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hristine\Documents\IUT AIX\ANNEE 2023\MAQUETTE_ANNOPLANNING\nouvelles maquettes codées\"/>
    </mc:Choice>
  </mc:AlternateContent>
  <xr:revisionPtr revIDLastSave="0" documentId="13_ncr:1_{34BFEF8A-064B-4896-8898-76974014033E}" xr6:coauthVersionLast="47" xr6:coauthVersionMax="47" xr10:uidLastSave="{00000000-0000-0000-0000-000000000000}"/>
  <bookViews>
    <workbookView xWindow="-120" yWindow="-120" windowWidth="20730" windowHeight="11040" firstSheet="5" activeTab="7" xr2:uid="{50B6F641-744C-F24C-94E6-A6767FBCE25B}"/>
  </bookViews>
  <sheets>
    <sheet name="BUT 2 Parcours A FI" sheetId="7" r:id="rId1"/>
    <sheet name="BUT 2 Parcours A FI Coeff-ECTS " sheetId="17" r:id="rId2"/>
    <sheet name="BUT 2 Parcours B FI" sheetId="11" r:id="rId3"/>
    <sheet name="BUT 2 Parcours B Coeff-ECTS FI" sheetId="18" r:id="rId4"/>
    <sheet name="BUT 2 Parcours A FA" sheetId="21" r:id="rId5"/>
    <sheet name="BUT 2 Parcours A FA Coeff" sheetId="22" r:id="rId6"/>
    <sheet name="BUT 2 Parcours B FA" sheetId="23" r:id="rId7"/>
    <sheet name="BUT 2 Parcours B FA Coeff-ECTS " sheetId="24" r:id="rId8"/>
    <sheet name="BUT 3 Parcours A FI" sheetId="12" state="hidden" r:id="rId9"/>
    <sheet name="BUT 3 Parcours A FA" sheetId="13" state="hidden" r:id="rId10"/>
    <sheet name="BUT 3 Parcours A Coeff-ECTS" sheetId="19" state="hidden" r:id="rId11"/>
    <sheet name="BUT 3 Parcours B FI" sheetId="14" state="hidden" r:id="rId12"/>
    <sheet name="BUT 3 Parcours B FA" sheetId="15" state="hidden" r:id="rId13"/>
    <sheet name="BUT 3 Parcours B Coeff-ECTS" sheetId="20" state="hidden" r:id="rId14"/>
  </sheets>
  <externalReferences>
    <externalReference r:id="rId15"/>
    <externalReference r:id="rId16"/>
  </externalReferences>
  <definedNames>
    <definedName name="type">[1]données!$B$5:$B$6</definedName>
    <definedName name="_xlnm.Print_Area" localSheetId="1">'BUT 2 Parcours A FI Coeff-ECTS '!$B$1:$Y$26</definedName>
    <definedName name="_xlnm.Print_Area" localSheetId="3">'BUT 2 Parcours B Coeff-ECTS FI'!$B$1:$Y$26</definedName>
    <definedName name="_xlnm.Print_Area" localSheetId="10">'BUT 3 Parcours A Coeff-ECTS'!$A$1:$V$20</definedName>
    <definedName name="_xlnm.Print_Area" localSheetId="13">'BUT 3 Parcours B Coeff-ECTS'!$A$1:$T$20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5" i="24" l="1"/>
  <c r="X24" i="24"/>
  <c r="X23" i="24"/>
  <c r="X22" i="24"/>
  <c r="X21" i="24"/>
  <c r="X20" i="24"/>
  <c r="X26" i="24" s="1"/>
  <c r="X10" i="24"/>
  <c r="X9" i="24"/>
  <c r="X8" i="24"/>
  <c r="X7" i="24"/>
  <c r="X6" i="24"/>
  <c r="X5" i="24"/>
  <c r="F54" i="23"/>
  <c r="D54" i="23"/>
  <c r="P53" i="23"/>
  <c r="O53" i="23"/>
  <c r="N53" i="23"/>
  <c r="M53" i="23"/>
  <c r="L53" i="23"/>
  <c r="M54" i="23" s="1"/>
  <c r="K53" i="23"/>
  <c r="J53" i="23"/>
  <c r="I53" i="23"/>
  <c r="J54" i="23" s="1"/>
  <c r="T51" i="23"/>
  <c r="S51" i="23"/>
  <c r="R51" i="23"/>
  <c r="X51" i="23" s="1"/>
  <c r="H51" i="23"/>
  <c r="F51" i="23"/>
  <c r="D51" i="23"/>
  <c r="W50" i="23"/>
  <c r="X50" i="23" s="1"/>
  <c r="T50" i="23"/>
  <c r="S50" i="23"/>
  <c r="R50" i="23"/>
  <c r="H50" i="23"/>
  <c r="F50" i="23"/>
  <c r="D50" i="23"/>
  <c r="T49" i="23"/>
  <c r="S49" i="23"/>
  <c r="R49" i="23"/>
  <c r="H49" i="23"/>
  <c r="F49" i="23"/>
  <c r="D49" i="23"/>
  <c r="T48" i="23"/>
  <c r="S48" i="23"/>
  <c r="R48" i="23"/>
  <c r="H48" i="23"/>
  <c r="T47" i="23"/>
  <c r="S47" i="23"/>
  <c r="R47" i="23"/>
  <c r="X47" i="23" s="1"/>
  <c r="H47" i="23"/>
  <c r="F47" i="23"/>
  <c r="D47" i="23"/>
  <c r="T46" i="23"/>
  <c r="S46" i="23"/>
  <c r="R46" i="23"/>
  <c r="H46" i="23"/>
  <c r="F46" i="23"/>
  <c r="D46" i="23"/>
  <c r="AB45" i="23"/>
  <c r="AA45" i="23"/>
  <c r="AA47" i="23" s="1"/>
  <c r="T45" i="23"/>
  <c r="S45" i="23"/>
  <c r="R45" i="23"/>
  <c r="H45" i="23"/>
  <c r="F45" i="23"/>
  <c r="D45" i="23"/>
  <c r="AB44" i="23"/>
  <c r="AC44" i="23" s="1"/>
  <c r="T44" i="23"/>
  <c r="S44" i="23"/>
  <c r="R44" i="23"/>
  <c r="X44" i="23" s="1"/>
  <c r="H44" i="23"/>
  <c r="F44" i="23"/>
  <c r="D44" i="23"/>
  <c r="T43" i="23"/>
  <c r="W43" i="23" s="1"/>
  <c r="S43" i="23"/>
  <c r="R43" i="23"/>
  <c r="H43" i="23"/>
  <c r="F43" i="23"/>
  <c r="D43" i="23"/>
  <c r="T42" i="23"/>
  <c r="S42" i="23"/>
  <c r="W42" i="23" s="1"/>
  <c r="R42" i="23"/>
  <c r="H42" i="23"/>
  <c r="F42" i="23"/>
  <c r="D42" i="23"/>
  <c r="AB41" i="23"/>
  <c r="T41" i="23"/>
  <c r="S41" i="23"/>
  <c r="X41" i="23" s="1"/>
  <c r="R41" i="23"/>
  <c r="H41" i="23"/>
  <c r="F41" i="23"/>
  <c r="D41" i="23"/>
  <c r="T40" i="23"/>
  <c r="S40" i="23"/>
  <c r="R40" i="23"/>
  <c r="H40" i="23"/>
  <c r="F40" i="23"/>
  <c r="D40" i="23"/>
  <c r="T39" i="23"/>
  <c r="S39" i="23"/>
  <c r="R39" i="23"/>
  <c r="X39" i="23" s="1"/>
  <c r="H39" i="23"/>
  <c r="F39" i="23"/>
  <c r="D39" i="23"/>
  <c r="T38" i="23"/>
  <c r="S38" i="23"/>
  <c r="R38" i="23"/>
  <c r="X38" i="23" s="1"/>
  <c r="H38" i="23"/>
  <c r="F38" i="23"/>
  <c r="D38" i="23"/>
  <c r="T37" i="23"/>
  <c r="S37" i="23"/>
  <c r="R37" i="23"/>
  <c r="H37" i="23"/>
  <c r="F37" i="23"/>
  <c r="D37" i="23"/>
  <c r="T36" i="23"/>
  <c r="T53" i="23" s="1"/>
  <c r="S36" i="23"/>
  <c r="R36" i="23"/>
  <c r="H36" i="23"/>
  <c r="F36" i="23"/>
  <c r="D36" i="23"/>
  <c r="J32" i="23"/>
  <c r="F32" i="23"/>
  <c r="D32" i="23"/>
  <c r="AF31" i="23"/>
  <c r="AC28" i="23" s="1"/>
  <c r="AD31" i="23"/>
  <c r="AB31" i="23"/>
  <c r="P31" i="23"/>
  <c r="O31" i="23"/>
  <c r="N31" i="23"/>
  <c r="P32" i="23" s="1"/>
  <c r="AB17" i="23" s="1"/>
  <c r="M31" i="23"/>
  <c r="L31" i="23"/>
  <c r="K31" i="23"/>
  <c r="J31" i="23"/>
  <c r="I31" i="23"/>
  <c r="T30" i="23"/>
  <c r="S30" i="23"/>
  <c r="R30" i="23"/>
  <c r="X30" i="23" s="1"/>
  <c r="H30" i="23"/>
  <c r="F30" i="23"/>
  <c r="D30" i="23"/>
  <c r="W29" i="23"/>
  <c r="X29" i="23" s="1"/>
  <c r="T29" i="23"/>
  <c r="S29" i="23"/>
  <c r="R29" i="23"/>
  <c r="H29" i="23"/>
  <c r="F29" i="23"/>
  <c r="D29" i="23"/>
  <c r="T28" i="23"/>
  <c r="S28" i="23"/>
  <c r="R28" i="23"/>
  <c r="H28" i="23"/>
  <c r="F28" i="23"/>
  <c r="D28" i="23"/>
  <c r="H27" i="23"/>
  <c r="T26" i="23"/>
  <c r="S26" i="23"/>
  <c r="X26" i="23" s="1"/>
  <c r="R26" i="23"/>
  <c r="H26" i="23"/>
  <c r="F26" i="23"/>
  <c r="D26" i="23"/>
  <c r="T25" i="23"/>
  <c r="S25" i="23"/>
  <c r="X25" i="23" s="1"/>
  <c r="R25" i="23"/>
  <c r="H25" i="23"/>
  <c r="F25" i="23"/>
  <c r="D25" i="23"/>
  <c r="T24" i="23"/>
  <c r="S24" i="23"/>
  <c r="R24" i="23"/>
  <c r="W24" i="23" s="1"/>
  <c r="H24" i="23"/>
  <c r="F24" i="23"/>
  <c r="D24" i="23"/>
  <c r="T23" i="23"/>
  <c r="S23" i="23"/>
  <c r="R23" i="23"/>
  <c r="X23" i="23" s="1"/>
  <c r="H23" i="23"/>
  <c r="F23" i="23"/>
  <c r="D23" i="23"/>
  <c r="AA22" i="23"/>
  <c r="AA24" i="23" s="1"/>
  <c r="T22" i="23"/>
  <c r="S22" i="23"/>
  <c r="R22" i="23"/>
  <c r="H22" i="23"/>
  <c r="F22" i="23"/>
  <c r="D22" i="23"/>
  <c r="AB21" i="23"/>
  <c r="AC21" i="23" s="1"/>
  <c r="T21" i="23"/>
  <c r="S21" i="23"/>
  <c r="R21" i="23"/>
  <c r="X21" i="23" s="1"/>
  <c r="H21" i="23"/>
  <c r="F21" i="23"/>
  <c r="D21" i="23"/>
  <c r="T20" i="23"/>
  <c r="S20" i="23"/>
  <c r="R20" i="23"/>
  <c r="X20" i="23" s="1"/>
  <c r="H20" i="23"/>
  <c r="F20" i="23"/>
  <c r="D20" i="23"/>
  <c r="T19" i="23"/>
  <c r="S19" i="23"/>
  <c r="R19" i="23"/>
  <c r="X19" i="23" s="1"/>
  <c r="H19" i="23"/>
  <c r="F19" i="23"/>
  <c r="D19" i="23"/>
  <c r="AB18" i="23"/>
  <c r="T18" i="23"/>
  <c r="S18" i="23"/>
  <c r="R18" i="23"/>
  <c r="W18" i="23" s="1"/>
  <c r="H18" i="23"/>
  <c r="F18" i="23"/>
  <c r="D18" i="23"/>
  <c r="T17" i="23"/>
  <c r="S17" i="23"/>
  <c r="R17" i="23"/>
  <c r="H17" i="23"/>
  <c r="F17" i="23"/>
  <c r="D17" i="23"/>
  <c r="T16" i="23"/>
  <c r="S16" i="23"/>
  <c r="R16" i="23"/>
  <c r="H16" i="23"/>
  <c r="F16" i="23"/>
  <c r="D16" i="23"/>
  <c r="T15" i="23"/>
  <c r="S15" i="23"/>
  <c r="R15" i="23"/>
  <c r="X15" i="23" s="1"/>
  <c r="H15" i="23"/>
  <c r="F15" i="23"/>
  <c r="D15" i="23"/>
  <c r="T14" i="23"/>
  <c r="S14" i="23"/>
  <c r="R14" i="23"/>
  <c r="W14" i="23" s="1"/>
  <c r="H14" i="23"/>
  <c r="F14" i="23"/>
  <c r="D14" i="23"/>
  <c r="T13" i="23"/>
  <c r="S13" i="23"/>
  <c r="R13" i="23"/>
  <c r="H13" i="23"/>
  <c r="F13" i="23"/>
  <c r="D13" i="23"/>
  <c r="X25" i="22"/>
  <c r="X24" i="22"/>
  <c r="X23" i="22"/>
  <c r="X22" i="22"/>
  <c r="X21" i="22"/>
  <c r="X20" i="22"/>
  <c r="X10" i="22"/>
  <c r="X9" i="22"/>
  <c r="X8" i="22"/>
  <c r="X7" i="22"/>
  <c r="X6" i="22"/>
  <c r="X5" i="22"/>
  <c r="F54" i="21"/>
  <c r="D54" i="21"/>
  <c r="P53" i="21"/>
  <c r="O53" i="21"/>
  <c r="N53" i="21"/>
  <c r="P54" i="21" s="1"/>
  <c r="AB40" i="21" s="1"/>
  <c r="M53" i="21"/>
  <c r="L53" i="21"/>
  <c r="K53" i="21"/>
  <c r="J53" i="21"/>
  <c r="I53" i="21"/>
  <c r="J54" i="21" s="1"/>
  <c r="T51" i="21"/>
  <c r="S51" i="21"/>
  <c r="R51" i="21"/>
  <c r="X51" i="21" s="1"/>
  <c r="H51" i="21"/>
  <c r="F51" i="21"/>
  <c r="D51" i="21"/>
  <c r="W50" i="21"/>
  <c r="X50" i="21" s="1"/>
  <c r="T50" i="21"/>
  <c r="S50" i="21"/>
  <c r="R50" i="21"/>
  <c r="H50" i="21"/>
  <c r="F50" i="21"/>
  <c r="D50" i="21"/>
  <c r="T49" i="21"/>
  <c r="S49" i="21"/>
  <c r="R49" i="21"/>
  <c r="H49" i="21"/>
  <c r="F49" i="21"/>
  <c r="D49" i="21"/>
  <c r="T47" i="21"/>
  <c r="S47" i="21"/>
  <c r="R47" i="21"/>
  <c r="W47" i="21" s="1"/>
  <c r="H47" i="21"/>
  <c r="F47" i="21"/>
  <c r="D47" i="21"/>
  <c r="X46" i="21"/>
  <c r="T46" i="21"/>
  <c r="S46" i="21"/>
  <c r="R46" i="21"/>
  <c r="H46" i="21"/>
  <c r="F46" i="21"/>
  <c r="D46" i="21"/>
  <c r="AB45" i="21"/>
  <c r="AA45" i="21"/>
  <c r="AA47" i="21" s="1"/>
  <c r="T45" i="21"/>
  <c r="S45" i="21"/>
  <c r="R45" i="21"/>
  <c r="H45" i="21"/>
  <c r="F45" i="21"/>
  <c r="D45" i="21"/>
  <c r="AB44" i="21"/>
  <c r="AC44" i="21" s="1"/>
  <c r="T44" i="21"/>
  <c r="S44" i="21"/>
  <c r="R44" i="21"/>
  <c r="H44" i="21"/>
  <c r="F44" i="21"/>
  <c r="D44" i="21"/>
  <c r="T43" i="21"/>
  <c r="S43" i="21"/>
  <c r="R43" i="21"/>
  <c r="H43" i="21"/>
  <c r="F43" i="21"/>
  <c r="D43" i="21"/>
  <c r="T42" i="21"/>
  <c r="S42" i="21"/>
  <c r="R42" i="21"/>
  <c r="X42" i="21" s="1"/>
  <c r="H42" i="21"/>
  <c r="F42" i="21"/>
  <c r="D42" i="21"/>
  <c r="AB41" i="21"/>
  <c r="T41" i="21"/>
  <c r="S41" i="21"/>
  <c r="R41" i="21"/>
  <c r="H41" i="21"/>
  <c r="F41" i="21"/>
  <c r="D41" i="21"/>
  <c r="T40" i="21"/>
  <c r="S40" i="21"/>
  <c r="R40" i="21"/>
  <c r="W40" i="21" s="1"/>
  <c r="H40" i="21"/>
  <c r="F40" i="21"/>
  <c r="D40" i="21"/>
  <c r="T39" i="21"/>
  <c r="S39" i="21"/>
  <c r="R39" i="21"/>
  <c r="W39" i="21" s="1"/>
  <c r="H39" i="21"/>
  <c r="F39" i="21"/>
  <c r="D39" i="21"/>
  <c r="T38" i="21"/>
  <c r="S38" i="21"/>
  <c r="R38" i="21"/>
  <c r="W38" i="21" s="1"/>
  <c r="H38" i="21"/>
  <c r="F38" i="21"/>
  <c r="D38" i="21"/>
  <c r="T37" i="21"/>
  <c r="S37" i="21"/>
  <c r="R37" i="21"/>
  <c r="W37" i="21" s="1"/>
  <c r="H37" i="21"/>
  <c r="F37" i="21"/>
  <c r="D37" i="21"/>
  <c r="W36" i="21"/>
  <c r="T36" i="21"/>
  <c r="S36" i="21"/>
  <c r="R36" i="21"/>
  <c r="H36" i="21"/>
  <c r="F36" i="21"/>
  <c r="D36" i="21"/>
  <c r="F32" i="21"/>
  <c r="D32" i="21"/>
  <c r="AF31" i="21"/>
  <c r="AD31" i="21"/>
  <c r="AB31" i="21"/>
  <c r="AC28" i="21" s="1"/>
  <c r="P31" i="21"/>
  <c r="O31" i="21"/>
  <c r="N31" i="21"/>
  <c r="P32" i="21" s="1"/>
  <c r="AB17" i="21" s="1"/>
  <c r="M31" i="21"/>
  <c r="L31" i="21"/>
  <c r="K31" i="21"/>
  <c r="J31" i="21"/>
  <c r="I31" i="21"/>
  <c r="J32" i="21" s="1"/>
  <c r="T30" i="21"/>
  <c r="S30" i="21"/>
  <c r="R30" i="21"/>
  <c r="X30" i="21" s="1"/>
  <c r="H30" i="21"/>
  <c r="F30" i="21"/>
  <c r="D30" i="21"/>
  <c r="W29" i="21"/>
  <c r="X29" i="21" s="1"/>
  <c r="T29" i="21"/>
  <c r="S29" i="21"/>
  <c r="R29" i="21"/>
  <c r="H29" i="21"/>
  <c r="F29" i="21"/>
  <c r="D29" i="21"/>
  <c r="T28" i="21"/>
  <c r="S28" i="21"/>
  <c r="R28" i="21"/>
  <c r="X28" i="21" s="1"/>
  <c r="H28" i="21"/>
  <c r="F28" i="21"/>
  <c r="D28" i="21"/>
  <c r="T26" i="21"/>
  <c r="W26" i="21" s="1"/>
  <c r="S26" i="21"/>
  <c r="R26" i="21"/>
  <c r="H26" i="21"/>
  <c r="F26" i="21"/>
  <c r="D26" i="21"/>
  <c r="T25" i="21"/>
  <c r="S25" i="21"/>
  <c r="R25" i="21"/>
  <c r="H25" i="21"/>
  <c r="F25" i="21"/>
  <c r="D25" i="21"/>
  <c r="T24" i="21"/>
  <c r="W24" i="21" s="1"/>
  <c r="S24" i="21"/>
  <c r="R24" i="21"/>
  <c r="H24" i="21"/>
  <c r="F24" i="21"/>
  <c r="D24" i="21"/>
  <c r="T23" i="21"/>
  <c r="S23" i="21"/>
  <c r="X23" i="21" s="1"/>
  <c r="R23" i="21"/>
  <c r="H23" i="21"/>
  <c r="F23" i="21"/>
  <c r="D23" i="21"/>
  <c r="AB22" i="21"/>
  <c r="AA22" i="21"/>
  <c r="AA24" i="21" s="1"/>
  <c r="T22" i="21"/>
  <c r="X22" i="21" s="1"/>
  <c r="S22" i="21"/>
  <c r="R22" i="21"/>
  <c r="H22" i="21"/>
  <c r="F22" i="21"/>
  <c r="D22" i="21"/>
  <c r="AB21" i="21"/>
  <c r="AE31" i="21" s="1"/>
  <c r="T21" i="21"/>
  <c r="S21" i="21"/>
  <c r="R21" i="21"/>
  <c r="H21" i="21"/>
  <c r="F21" i="21"/>
  <c r="D21" i="21"/>
  <c r="T20" i="21"/>
  <c r="S20" i="21"/>
  <c r="R20" i="21"/>
  <c r="X20" i="21" s="1"/>
  <c r="H20" i="21"/>
  <c r="F20" i="21"/>
  <c r="D20" i="21"/>
  <c r="T19" i="21"/>
  <c r="S19" i="21"/>
  <c r="R19" i="21"/>
  <c r="H19" i="21"/>
  <c r="F19" i="21"/>
  <c r="D19" i="21"/>
  <c r="AB18" i="21"/>
  <c r="T18" i="21"/>
  <c r="S18" i="21"/>
  <c r="R18" i="21"/>
  <c r="X18" i="21" s="1"/>
  <c r="H18" i="21"/>
  <c r="F18" i="21"/>
  <c r="D18" i="21"/>
  <c r="T17" i="21"/>
  <c r="S17" i="21"/>
  <c r="W17" i="21" s="1"/>
  <c r="R17" i="21"/>
  <c r="H17" i="21"/>
  <c r="F17" i="21"/>
  <c r="D17" i="21"/>
  <c r="W16" i="21"/>
  <c r="T16" i="21"/>
  <c r="S16" i="21"/>
  <c r="X16" i="21" s="1"/>
  <c r="R16" i="21"/>
  <c r="H16" i="21"/>
  <c r="F16" i="21"/>
  <c r="D16" i="21"/>
  <c r="T15" i="21"/>
  <c r="W15" i="21" s="1"/>
  <c r="S15" i="21"/>
  <c r="R15" i="21"/>
  <c r="H15" i="21"/>
  <c r="F15" i="21"/>
  <c r="D15" i="21"/>
  <c r="T14" i="21"/>
  <c r="S14" i="21"/>
  <c r="W14" i="21" s="1"/>
  <c r="R14" i="21"/>
  <c r="H14" i="21"/>
  <c r="F14" i="21"/>
  <c r="D14" i="21"/>
  <c r="T13" i="21"/>
  <c r="S13" i="21"/>
  <c r="R13" i="21"/>
  <c r="X13" i="21" s="1"/>
  <c r="H13" i="21"/>
  <c r="F13" i="21"/>
  <c r="D13" i="21"/>
  <c r="W13" i="21" l="1"/>
  <c r="X41" i="21"/>
  <c r="X21" i="21"/>
  <c r="T53" i="21"/>
  <c r="X38" i="21"/>
  <c r="X39" i="21"/>
  <c r="X40" i="21"/>
  <c r="X47" i="21"/>
  <c r="X53" i="21" s="1"/>
  <c r="S31" i="23"/>
  <c r="X18" i="23"/>
  <c r="W19" i="23"/>
  <c r="W20" i="23"/>
  <c r="W21" i="23"/>
  <c r="W44" i="23"/>
  <c r="T31" i="21"/>
  <c r="T32" i="21" s="1"/>
  <c r="AB14" i="21" s="1"/>
  <c r="AC14" i="21" s="1"/>
  <c r="X24" i="21"/>
  <c r="W22" i="21"/>
  <c r="X25" i="21"/>
  <c r="X14" i="21"/>
  <c r="X15" i="21"/>
  <c r="X43" i="21"/>
  <c r="X11" i="22"/>
  <c r="Y9" i="22" s="1"/>
  <c r="T31" i="23"/>
  <c r="X16" i="23"/>
  <c r="M32" i="23"/>
  <c r="AE31" i="23"/>
  <c r="R53" i="23"/>
  <c r="X40" i="23"/>
  <c r="X48" i="23"/>
  <c r="S53" i="23"/>
  <c r="W40" i="23"/>
  <c r="X11" i="24"/>
  <c r="S31" i="21"/>
  <c r="R31" i="21"/>
  <c r="P54" i="23"/>
  <c r="AB40" i="23" s="1"/>
  <c r="W23" i="21"/>
  <c r="W39" i="23"/>
  <c r="W18" i="21"/>
  <c r="X26" i="21"/>
  <c r="W28" i="21"/>
  <c r="R53" i="21"/>
  <c r="X37" i="21"/>
  <c r="X45" i="21"/>
  <c r="W46" i="21"/>
  <c r="X26" i="22"/>
  <c r="Y22" i="22" s="1"/>
  <c r="X22" i="23"/>
  <c r="X28" i="23"/>
  <c r="W30" i="23"/>
  <c r="W38" i="23"/>
  <c r="X43" i="23"/>
  <c r="X46" i="23"/>
  <c r="Y25" i="24"/>
  <c r="AC21" i="21"/>
  <c r="W51" i="21"/>
  <c r="X17" i="21"/>
  <c r="M32" i="21"/>
  <c r="X36" i="21"/>
  <c r="X44" i="21"/>
  <c r="X49" i="21"/>
  <c r="M54" i="21"/>
  <c r="W13" i="23"/>
  <c r="X17" i="23"/>
  <c r="W22" i="23"/>
  <c r="X37" i="23"/>
  <c r="W41" i="23"/>
  <c r="X42" i="23"/>
  <c r="W45" i="23"/>
  <c r="X49" i="23"/>
  <c r="Y10" i="24"/>
  <c r="Y20" i="24"/>
  <c r="Y21" i="24"/>
  <c r="Y7" i="24"/>
  <c r="Y8" i="24"/>
  <c r="Y9" i="24"/>
  <c r="Y5" i="24"/>
  <c r="Y22" i="24"/>
  <c r="Y6" i="24"/>
  <c r="Y23" i="24"/>
  <c r="Y24" i="24"/>
  <c r="AC31" i="23"/>
  <c r="AC17" i="23"/>
  <c r="AC40" i="23"/>
  <c r="AB47" i="23"/>
  <c r="AG31" i="23"/>
  <c r="U54" i="23"/>
  <c r="T54" i="23"/>
  <c r="AB37" i="23" s="1"/>
  <c r="AC37" i="23" s="1"/>
  <c r="X13" i="23"/>
  <c r="W23" i="23"/>
  <c r="W36" i="23"/>
  <c r="W37" i="23"/>
  <c r="X45" i="23"/>
  <c r="W15" i="23"/>
  <c r="W16" i="23"/>
  <c r="W17" i="23"/>
  <c r="AB22" i="23"/>
  <c r="AB24" i="23" s="1"/>
  <c r="X24" i="23"/>
  <c r="X36" i="23"/>
  <c r="W46" i="23"/>
  <c r="W47" i="23"/>
  <c r="W48" i="23"/>
  <c r="W49" i="23"/>
  <c r="W51" i="23"/>
  <c r="R31" i="23"/>
  <c r="W26" i="23"/>
  <c r="X14" i="23"/>
  <c r="W25" i="23"/>
  <c r="W28" i="23"/>
  <c r="Y24" i="22"/>
  <c r="Y23" i="22"/>
  <c r="U54" i="21"/>
  <c r="AC31" i="21"/>
  <c r="AC17" i="21"/>
  <c r="AB24" i="21"/>
  <c r="AC40" i="21"/>
  <c r="AB47" i="21"/>
  <c r="U32" i="21"/>
  <c r="W49" i="21"/>
  <c r="W41" i="21"/>
  <c r="W19" i="21"/>
  <c r="W20" i="21"/>
  <c r="W21" i="21"/>
  <c r="W42" i="21"/>
  <c r="W43" i="21"/>
  <c r="W44" i="21"/>
  <c r="W25" i="21"/>
  <c r="X19" i="21"/>
  <c r="W30" i="21"/>
  <c r="S53" i="21"/>
  <c r="W45" i="21"/>
  <c r="W31" i="23" l="1"/>
  <c r="Y6" i="22"/>
  <c r="Y25" i="22"/>
  <c r="T54" i="21"/>
  <c r="AB37" i="21" s="1"/>
  <c r="AC37" i="21" s="1"/>
  <c r="Y7" i="22"/>
  <c r="W31" i="21"/>
  <c r="Y21" i="22"/>
  <c r="AD28" i="23"/>
  <c r="AE28" i="23" s="1"/>
  <c r="AG31" i="21"/>
  <c r="Y10" i="22"/>
  <c r="Y20" i="22"/>
  <c r="Y8" i="22"/>
  <c r="X31" i="21"/>
  <c r="X56" i="21" s="1"/>
  <c r="W53" i="21"/>
  <c r="AD28" i="21"/>
  <c r="AE28" i="21" s="1"/>
  <c r="Y5" i="22"/>
  <c r="X53" i="23"/>
  <c r="W53" i="23"/>
  <c r="U32" i="23"/>
  <c r="T32" i="23"/>
  <c r="AB14" i="23" s="1"/>
  <c r="AC14" i="23" s="1"/>
  <c r="X31" i="23"/>
  <c r="X56" i="23" s="1"/>
  <c r="T25" i="11" l="1"/>
  <c r="S25" i="11"/>
  <c r="R25" i="11"/>
  <c r="T24" i="11"/>
  <c r="S24" i="11"/>
  <c r="R24" i="11"/>
  <c r="T23" i="11"/>
  <c r="S23" i="11"/>
  <c r="R23" i="11"/>
  <c r="T22" i="11"/>
  <c r="S22" i="11"/>
  <c r="R22" i="11"/>
  <c r="T21" i="11"/>
  <c r="S21" i="11"/>
  <c r="R21" i="11"/>
  <c r="T20" i="11"/>
  <c r="S20" i="11"/>
  <c r="R20" i="11"/>
  <c r="T19" i="11"/>
  <c r="S19" i="11"/>
  <c r="R19" i="11"/>
  <c r="T18" i="11"/>
  <c r="S18" i="11"/>
  <c r="R18" i="11"/>
  <c r="T17" i="11"/>
  <c r="S17" i="11"/>
  <c r="R17" i="11"/>
  <c r="T16" i="11"/>
  <c r="S16" i="11"/>
  <c r="R16" i="11"/>
  <c r="T15" i="11"/>
  <c r="S15" i="11"/>
  <c r="R15" i="11"/>
  <c r="T14" i="11"/>
  <c r="S14" i="11"/>
  <c r="R14" i="11"/>
  <c r="T13" i="11"/>
  <c r="S13" i="11"/>
  <c r="R13" i="11"/>
  <c r="T12" i="11"/>
  <c r="S12" i="11"/>
  <c r="R12" i="11"/>
  <c r="H53" i="11" l="1"/>
  <c r="F53" i="11"/>
  <c r="D53" i="11"/>
  <c r="H31" i="11" l="1"/>
  <c r="F31" i="11"/>
  <c r="D31" i="11"/>
  <c r="X13" i="11" l="1"/>
  <c r="X14" i="11"/>
  <c r="X15" i="11"/>
  <c r="X16" i="11"/>
  <c r="X17" i="11"/>
  <c r="X18" i="11"/>
  <c r="X19" i="11"/>
  <c r="X20" i="11"/>
  <c r="X21" i="11"/>
  <c r="X22" i="11"/>
  <c r="X23" i="11"/>
  <c r="X24" i="11"/>
  <c r="X25" i="11"/>
  <c r="X12" i="11"/>
  <c r="H54" i="7" l="1"/>
  <c r="F54" i="7"/>
  <c r="D54" i="7"/>
  <c r="F31" i="7"/>
  <c r="F32" i="7"/>
  <c r="H31" i="7"/>
  <c r="H32" i="7"/>
  <c r="D32" i="7"/>
  <c r="D31" i="7"/>
  <c r="W12" i="11" l="1"/>
  <c r="S6" i="20" l="1"/>
  <c r="S7" i="20"/>
  <c r="S18" i="20"/>
  <c r="S19" i="20"/>
  <c r="S17" i="20"/>
  <c r="S20" i="20" s="1"/>
  <c r="U18" i="19"/>
  <c r="U19" i="19"/>
  <c r="U17" i="19"/>
  <c r="D37" i="15"/>
  <c r="D36" i="15"/>
  <c r="D35" i="15"/>
  <c r="D34" i="15"/>
  <c r="D33" i="15"/>
  <c r="D32" i="15"/>
  <c r="D31" i="15"/>
  <c r="D30" i="15"/>
  <c r="D29" i="15"/>
  <c r="D23" i="15"/>
  <c r="D22" i="15"/>
  <c r="D21" i="15"/>
  <c r="D20" i="15"/>
  <c r="D19" i="15"/>
  <c r="D18" i="15"/>
  <c r="D17" i="15"/>
  <c r="D16" i="15"/>
  <c r="D15" i="15"/>
  <c r="D14" i="15"/>
  <c r="D13" i="15"/>
  <c r="D12" i="15"/>
  <c r="D11" i="15"/>
  <c r="D10" i="15"/>
  <c r="D9" i="15"/>
  <c r="D8" i="15"/>
  <c r="D37" i="14"/>
  <c r="D36" i="14"/>
  <c r="D35" i="14"/>
  <c r="D34" i="14"/>
  <c r="D33" i="14"/>
  <c r="D32" i="14"/>
  <c r="D31" i="14"/>
  <c r="D30" i="14"/>
  <c r="D29" i="14"/>
  <c r="D23" i="14"/>
  <c r="D22" i="14"/>
  <c r="D21" i="14"/>
  <c r="D20" i="14"/>
  <c r="D19" i="14"/>
  <c r="D18" i="14"/>
  <c r="D17" i="14"/>
  <c r="D16" i="14"/>
  <c r="D15" i="14"/>
  <c r="D14" i="14"/>
  <c r="D13" i="14"/>
  <c r="D12" i="14"/>
  <c r="D11" i="14"/>
  <c r="D10" i="14"/>
  <c r="D9" i="14"/>
  <c r="D8" i="14"/>
  <c r="W38" i="13"/>
  <c r="X38" i="13" s="1"/>
  <c r="S38" i="13"/>
  <c r="W24" i="13"/>
  <c r="X24" i="13" s="1"/>
  <c r="S24" i="13"/>
  <c r="D43" i="13"/>
  <c r="D42" i="13"/>
  <c r="D41" i="13"/>
  <c r="D40" i="13"/>
  <c r="D39" i="13"/>
  <c r="D38" i="13"/>
  <c r="D37" i="13"/>
  <c r="D36" i="13"/>
  <c r="D35" i="13"/>
  <c r="D34" i="13"/>
  <c r="D33" i="13"/>
  <c r="D32" i="13"/>
  <c r="D31" i="13"/>
  <c r="D25" i="13"/>
  <c r="D24" i="13"/>
  <c r="D23" i="13"/>
  <c r="D21" i="13"/>
  <c r="D20" i="13"/>
  <c r="D19" i="13"/>
  <c r="D18" i="13"/>
  <c r="D17" i="13"/>
  <c r="D16" i="13"/>
  <c r="D15" i="13"/>
  <c r="D14" i="13"/>
  <c r="D13" i="13"/>
  <c r="D12" i="13"/>
  <c r="D11" i="13"/>
  <c r="D10" i="13"/>
  <c r="D9" i="13"/>
  <c r="D8" i="13"/>
  <c r="W38" i="12"/>
  <c r="X38" i="12" s="1"/>
  <c r="S38" i="12"/>
  <c r="W24" i="12"/>
  <c r="X24" i="12" s="1"/>
  <c r="S24" i="12"/>
  <c r="D45" i="12"/>
  <c r="D44" i="12"/>
  <c r="D43" i="12"/>
  <c r="D42" i="12"/>
  <c r="D41" i="12"/>
  <c r="D40" i="12"/>
  <c r="D39" i="12"/>
  <c r="D38" i="12"/>
  <c r="D37" i="12"/>
  <c r="D36" i="12"/>
  <c r="D35" i="12"/>
  <c r="D34" i="12"/>
  <c r="D33" i="12"/>
  <c r="D32" i="12"/>
  <c r="D31" i="12"/>
  <c r="D25" i="12"/>
  <c r="D24" i="12"/>
  <c r="D23" i="12"/>
  <c r="D22" i="12"/>
  <c r="D21" i="12"/>
  <c r="D20" i="12"/>
  <c r="D19" i="12"/>
  <c r="D18" i="12"/>
  <c r="D17" i="12"/>
  <c r="D16" i="12"/>
  <c r="D15" i="12"/>
  <c r="D14" i="12"/>
  <c r="D13" i="12"/>
  <c r="D12" i="12"/>
  <c r="D11" i="12"/>
  <c r="D10" i="12"/>
  <c r="D9" i="12"/>
  <c r="D8" i="12"/>
  <c r="W49" i="11" l="1"/>
  <c r="X49" i="11" s="1"/>
  <c r="S49" i="11"/>
  <c r="D50" i="11"/>
  <c r="D49" i="11"/>
  <c r="D48" i="11"/>
  <c r="D47" i="11"/>
  <c r="D46" i="11"/>
  <c r="D45" i="11"/>
  <c r="D44" i="11"/>
  <c r="D43" i="11"/>
  <c r="D42" i="11"/>
  <c r="D41" i="11"/>
  <c r="D40" i="11"/>
  <c r="D39" i="11"/>
  <c r="D38" i="11"/>
  <c r="D37" i="11"/>
  <c r="D36" i="11"/>
  <c r="D35" i="11"/>
  <c r="D29" i="11"/>
  <c r="D28" i="11"/>
  <c r="D27" i="11"/>
  <c r="D26" i="11"/>
  <c r="D25" i="11"/>
  <c r="D24" i="11"/>
  <c r="D23" i="11"/>
  <c r="D22" i="11"/>
  <c r="D21" i="11"/>
  <c r="D20" i="11"/>
  <c r="D19" i="11"/>
  <c r="D18" i="11"/>
  <c r="D17" i="11"/>
  <c r="D16" i="11"/>
  <c r="D15" i="11"/>
  <c r="D14" i="11"/>
  <c r="D13" i="11"/>
  <c r="D12" i="11"/>
  <c r="W28" i="11"/>
  <c r="X28" i="11" s="1"/>
  <c r="S28" i="11"/>
  <c r="W50" i="7"/>
  <c r="X50" i="7" s="1"/>
  <c r="S50" i="7"/>
  <c r="W29" i="7"/>
  <c r="X29" i="7" s="1"/>
  <c r="S29" i="7"/>
  <c r="D51" i="7"/>
  <c r="D50" i="7"/>
  <c r="D49" i="7"/>
  <c r="D48" i="7"/>
  <c r="D47" i="7"/>
  <c r="D46" i="7"/>
  <c r="D45" i="7"/>
  <c r="D44" i="7"/>
  <c r="D43" i="7"/>
  <c r="D42" i="7"/>
  <c r="D41" i="7"/>
  <c r="D40" i="7"/>
  <c r="D39" i="7"/>
  <c r="D38" i="7"/>
  <c r="D37" i="7"/>
  <c r="D36" i="7"/>
  <c r="D30" i="7"/>
  <c r="D29" i="7"/>
  <c r="D28" i="7"/>
  <c r="D27" i="7"/>
  <c r="D26" i="7"/>
  <c r="D25" i="7"/>
  <c r="D24" i="7"/>
  <c r="D23" i="7"/>
  <c r="D22" i="7"/>
  <c r="D21" i="7"/>
  <c r="D20" i="7"/>
  <c r="D19" i="7"/>
  <c r="D18" i="7"/>
  <c r="D17" i="7"/>
  <c r="D16" i="7"/>
  <c r="D15" i="7"/>
  <c r="D14" i="7"/>
  <c r="D13" i="7"/>
  <c r="L46" i="12"/>
  <c r="X21" i="17" l="1"/>
  <c r="X22" i="17"/>
  <c r="X23" i="17"/>
  <c r="X24" i="17"/>
  <c r="X25" i="17"/>
  <c r="X20" i="17"/>
  <c r="X21" i="18"/>
  <c r="X22" i="18"/>
  <c r="X23" i="18"/>
  <c r="X24" i="18"/>
  <c r="X25" i="18"/>
  <c r="X20" i="18"/>
  <c r="S5" i="20"/>
  <c r="S8" i="20" s="1"/>
  <c r="S21" i="13"/>
  <c r="T21" i="13"/>
  <c r="S22" i="13"/>
  <c r="T22" i="13"/>
  <c r="R22" i="13"/>
  <c r="T22" i="12"/>
  <c r="R22" i="12"/>
  <c r="S21" i="12"/>
  <c r="S22" i="12"/>
  <c r="W22" i="12" s="1"/>
  <c r="S23" i="12"/>
  <c r="J44" i="15"/>
  <c r="K44" i="15"/>
  <c r="L44" i="15"/>
  <c r="M44" i="15"/>
  <c r="I44" i="15"/>
  <c r="L10" i="15"/>
  <c r="L14" i="15"/>
  <c r="L16" i="15"/>
  <c r="H30" i="15"/>
  <c r="H31" i="15"/>
  <c r="H32" i="15"/>
  <c r="H33" i="15"/>
  <c r="H34" i="15"/>
  <c r="H35" i="15"/>
  <c r="H36" i="15"/>
  <c r="H37" i="15"/>
  <c r="H29" i="15"/>
  <c r="F37" i="15"/>
  <c r="F36" i="15"/>
  <c r="F35" i="15"/>
  <c r="H37" i="14"/>
  <c r="F37" i="14"/>
  <c r="H36" i="14"/>
  <c r="F36" i="14"/>
  <c r="H35" i="14"/>
  <c r="F35" i="14"/>
  <c r="H30" i="14"/>
  <c r="H31" i="14"/>
  <c r="H32" i="14"/>
  <c r="H33" i="14"/>
  <c r="H34" i="14"/>
  <c r="H29" i="14"/>
  <c r="H22" i="13"/>
  <c r="H32" i="13"/>
  <c r="H33" i="13"/>
  <c r="H34" i="13"/>
  <c r="H35" i="13"/>
  <c r="H36" i="13"/>
  <c r="H37" i="13"/>
  <c r="H38" i="13"/>
  <c r="H39" i="13"/>
  <c r="H31" i="13"/>
  <c r="H22" i="12"/>
  <c r="F22" i="12"/>
  <c r="H47" i="11"/>
  <c r="H26" i="11"/>
  <c r="F48" i="7"/>
  <c r="H48" i="7"/>
  <c r="S46" i="11"/>
  <c r="T46" i="11"/>
  <c r="S47" i="11"/>
  <c r="T47" i="11"/>
  <c r="R47" i="11"/>
  <c r="X47" i="11" s="1"/>
  <c r="S26" i="11"/>
  <c r="T26" i="11"/>
  <c r="R26" i="11"/>
  <c r="S26" i="7"/>
  <c r="T26" i="7"/>
  <c r="S27" i="7"/>
  <c r="T27" i="7"/>
  <c r="R27" i="7"/>
  <c r="S48" i="7"/>
  <c r="T48" i="7"/>
  <c r="R48" i="7"/>
  <c r="X22" i="12" l="1"/>
  <c r="W22" i="13"/>
  <c r="X22" i="13"/>
  <c r="W48" i="7"/>
  <c r="X26" i="11"/>
  <c r="W27" i="7"/>
  <c r="X27" i="7"/>
  <c r="X48" i="7"/>
  <c r="W26" i="11"/>
  <c r="W47" i="11"/>
  <c r="L44" i="14"/>
  <c r="I44" i="14"/>
  <c r="AB37" i="15"/>
  <c r="AB36" i="15"/>
  <c r="AB35" i="15"/>
  <c r="AB34" i="15"/>
  <c r="AB33" i="15"/>
  <c r="AB30" i="15"/>
  <c r="AB16" i="15"/>
  <c r="AB15" i="15"/>
  <c r="AB14" i="15"/>
  <c r="AB13" i="15"/>
  <c r="AB12" i="15"/>
  <c r="AB9" i="15"/>
  <c r="AB33" i="13" l="1"/>
  <c r="AB35" i="13"/>
  <c r="AB36" i="13"/>
  <c r="AB37" i="13"/>
  <c r="AB32" i="13"/>
  <c r="AB12" i="13"/>
  <c r="AB13" i="13"/>
  <c r="AB14" i="13"/>
  <c r="AB15" i="13"/>
  <c r="AB16" i="13"/>
  <c r="AB18" i="13"/>
  <c r="AB9" i="13"/>
  <c r="F26" i="11" l="1"/>
  <c r="F47" i="11"/>
  <c r="U6" i="19" l="1"/>
  <c r="U7" i="19"/>
  <c r="U5" i="19"/>
  <c r="X6" i="18"/>
  <c r="X7" i="18"/>
  <c r="X8" i="18"/>
  <c r="X9" i="18"/>
  <c r="X10" i="18"/>
  <c r="X5" i="18"/>
  <c r="X6" i="17"/>
  <c r="X7" i="17"/>
  <c r="X8" i="17"/>
  <c r="X9" i="17"/>
  <c r="X10" i="17"/>
  <c r="X5" i="17"/>
  <c r="X11" i="18" l="1"/>
  <c r="Y5" i="18" s="1"/>
  <c r="U8" i="19"/>
  <c r="V7" i="19" s="1"/>
  <c r="X26" i="18"/>
  <c r="X26" i="17"/>
  <c r="Y21" i="17" s="1"/>
  <c r="X11" i="17"/>
  <c r="Y5" i="17" s="1"/>
  <c r="J44" i="13"/>
  <c r="K44" i="13"/>
  <c r="L44" i="13"/>
  <c r="M44" i="13"/>
  <c r="I44" i="13"/>
  <c r="I46" i="12"/>
  <c r="H32" i="12"/>
  <c r="H33" i="12"/>
  <c r="H34" i="12"/>
  <c r="H35" i="12"/>
  <c r="H36" i="12"/>
  <c r="H37" i="12"/>
  <c r="H38" i="12"/>
  <c r="H39" i="12"/>
  <c r="H40" i="12"/>
  <c r="H41" i="12"/>
  <c r="H42" i="12"/>
  <c r="H43" i="12"/>
  <c r="H44" i="12"/>
  <c r="H45" i="12"/>
  <c r="H31" i="12"/>
  <c r="F19" i="12"/>
  <c r="H37" i="7"/>
  <c r="H38" i="7"/>
  <c r="H39" i="7"/>
  <c r="H40" i="7"/>
  <c r="H41" i="7"/>
  <c r="H42" i="7"/>
  <c r="H43" i="7"/>
  <c r="H44" i="7"/>
  <c r="H45" i="7"/>
  <c r="H46" i="7"/>
  <c r="H47" i="7"/>
  <c r="H49" i="7"/>
  <c r="H50" i="7"/>
  <c r="H51" i="7"/>
  <c r="H36" i="7"/>
  <c r="H27" i="7"/>
  <c r="F27" i="7"/>
  <c r="T17" i="20"/>
  <c r="T7" i="20"/>
  <c r="U20" i="19"/>
  <c r="V18" i="19" s="1"/>
  <c r="Y22" i="18"/>
  <c r="T36" i="11"/>
  <c r="T37" i="11"/>
  <c r="T38" i="11"/>
  <c r="T39" i="11"/>
  <c r="T40" i="11"/>
  <c r="T41" i="11"/>
  <c r="T42" i="11"/>
  <c r="T43" i="11"/>
  <c r="T44" i="11"/>
  <c r="T45" i="11"/>
  <c r="T48" i="11"/>
  <c r="T49" i="11"/>
  <c r="T50" i="11"/>
  <c r="S36" i="11"/>
  <c r="S37" i="11"/>
  <c r="S38" i="11"/>
  <c r="S39" i="11"/>
  <c r="S40" i="11"/>
  <c r="S41" i="11"/>
  <c r="S42" i="11"/>
  <c r="S43" i="11"/>
  <c r="S44" i="11"/>
  <c r="S45" i="11"/>
  <c r="S48" i="11"/>
  <c r="S50" i="11"/>
  <c r="R36" i="11"/>
  <c r="R37" i="11"/>
  <c r="R38" i="11"/>
  <c r="R39" i="11"/>
  <c r="R40" i="11"/>
  <c r="R41" i="11"/>
  <c r="R42" i="11"/>
  <c r="R43" i="11"/>
  <c r="R44" i="11"/>
  <c r="R45" i="11"/>
  <c r="R46" i="11"/>
  <c r="R48" i="11"/>
  <c r="R49" i="11"/>
  <c r="R50" i="11"/>
  <c r="S35" i="11"/>
  <c r="T35" i="11"/>
  <c r="R35" i="11"/>
  <c r="AA38" i="15"/>
  <c r="AA17" i="15"/>
  <c r="AA38" i="14"/>
  <c r="AA40" i="14" s="1"/>
  <c r="AA17" i="14"/>
  <c r="AA19" i="14" s="1"/>
  <c r="AA38" i="13"/>
  <c r="AA17" i="13"/>
  <c r="AA40" i="12"/>
  <c r="AA42" i="12" s="1"/>
  <c r="AA17" i="12"/>
  <c r="AA19" i="12" s="1"/>
  <c r="X37" i="11" l="1"/>
  <c r="X48" i="11"/>
  <c r="X39" i="11"/>
  <c r="X35" i="11"/>
  <c r="W35" i="11"/>
  <c r="X44" i="11"/>
  <c r="X36" i="11"/>
  <c r="W43" i="11"/>
  <c r="X43" i="11"/>
  <c r="X42" i="11"/>
  <c r="W50" i="11"/>
  <c r="X50" i="11"/>
  <c r="X41" i="11"/>
  <c r="W45" i="11"/>
  <c r="X45" i="11"/>
  <c r="X40" i="11"/>
  <c r="W46" i="11"/>
  <c r="X46" i="11"/>
  <c r="X38" i="11"/>
  <c r="T19" i="20"/>
  <c r="W41" i="11"/>
  <c r="W39" i="11"/>
  <c r="W44" i="11"/>
  <c r="W37" i="11"/>
  <c r="W48" i="11"/>
  <c r="W42" i="11"/>
  <c r="W38" i="11"/>
  <c r="W40" i="11"/>
  <c r="W36" i="11"/>
  <c r="V17" i="19"/>
  <c r="V19" i="19"/>
  <c r="T18" i="20"/>
  <c r="T5" i="20"/>
  <c r="AA40" i="15"/>
  <c r="AB40" i="15" s="1"/>
  <c r="AB38" i="15"/>
  <c r="AA19" i="15"/>
  <c r="AB19" i="15" s="1"/>
  <c r="AB17" i="15"/>
  <c r="AA40" i="13"/>
  <c r="AB40" i="13" s="1"/>
  <c r="AB38" i="13"/>
  <c r="AA19" i="13"/>
  <c r="AB19" i="13" s="1"/>
  <c r="AB17" i="13"/>
  <c r="V5" i="19"/>
  <c r="Y8" i="18"/>
  <c r="Y20" i="18"/>
  <c r="Y9" i="18"/>
  <c r="Y23" i="18"/>
  <c r="Y24" i="18"/>
  <c r="Y7" i="18"/>
  <c r="Y6" i="18"/>
  <c r="Y10" i="18"/>
  <c r="Y21" i="18"/>
  <c r="Y25" i="18"/>
  <c r="Y24" i="17"/>
  <c r="Y23" i="17"/>
  <c r="Y20" i="17"/>
  <c r="Y22" i="17"/>
  <c r="Y25" i="17"/>
  <c r="Y10" i="17"/>
  <c r="Y8" i="17"/>
  <c r="Y9" i="17"/>
  <c r="Y6" i="17"/>
  <c r="Y7" i="17"/>
  <c r="T6" i="20"/>
  <c r="V6" i="19"/>
  <c r="P44" i="15"/>
  <c r="O44" i="15"/>
  <c r="N44" i="15"/>
  <c r="J45" i="15"/>
  <c r="T37" i="15"/>
  <c r="S37" i="15"/>
  <c r="R37" i="15"/>
  <c r="T36" i="15"/>
  <c r="S36" i="15"/>
  <c r="R36" i="15"/>
  <c r="T35" i="15"/>
  <c r="S35" i="15"/>
  <c r="R35" i="15"/>
  <c r="X35" i="15" s="1"/>
  <c r="T34" i="15"/>
  <c r="S34" i="15"/>
  <c r="R34" i="15"/>
  <c r="X34" i="15" s="1"/>
  <c r="F34" i="15"/>
  <c r="T33" i="15"/>
  <c r="S33" i="15"/>
  <c r="R33" i="15"/>
  <c r="X33" i="15" s="1"/>
  <c r="F33" i="15"/>
  <c r="T32" i="15"/>
  <c r="S32" i="15"/>
  <c r="R32" i="15"/>
  <c r="X32" i="15" s="1"/>
  <c r="F32" i="15"/>
  <c r="T31" i="15"/>
  <c r="S31" i="15"/>
  <c r="R31" i="15"/>
  <c r="X31" i="15" s="1"/>
  <c r="F31" i="15"/>
  <c r="T30" i="15"/>
  <c r="S30" i="15"/>
  <c r="R30" i="15"/>
  <c r="X30" i="15" s="1"/>
  <c r="F30" i="15"/>
  <c r="T29" i="15"/>
  <c r="S29" i="15"/>
  <c r="R29" i="15"/>
  <c r="F29" i="15"/>
  <c r="P24" i="15"/>
  <c r="O24" i="15"/>
  <c r="N24" i="15"/>
  <c r="M24" i="15"/>
  <c r="L24" i="15"/>
  <c r="K24" i="15"/>
  <c r="J24" i="15"/>
  <c r="I24" i="15"/>
  <c r="J25" i="15" s="1"/>
  <c r="T23" i="15"/>
  <c r="S23" i="15"/>
  <c r="R23" i="15"/>
  <c r="H23" i="15"/>
  <c r="F23" i="15"/>
  <c r="T22" i="15"/>
  <c r="S22" i="15"/>
  <c r="R22" i="15"/>
  <c r="H22" i="15"/>
  <c r="F22" i="15"/>
  <c r="T21" i="15"/>
  <c r="S21" i="15"/>
  <c r="R21" i="15"/>
  <c r="H21" i="15"/>
  <c r="F21" i="15"/>
  <c r="T20" i="15"/>
  <c r="S20" i="15"/>
  <c r="R20" i="15"/>
  <c r="H20" i="15"/>
  <c r="F20" i="15"/>
  <c r="T19" i="15"/>
  <c r="S19" i="15"/>
  <c r="R19" i="15"/>
  <c r="X19" i="15" s="1"/>
  <c r="H19" i="15"/>
  <c r="F19" i="15"/>
  <c r="T18" i="15"/>
  <c r="S18" i="15"/>
  <c r="R18" i="15"/>
  <c r="X18" i="15" s="1"/>
  <c r="H18" i="15"/>
  <c r="F18" i="15"/>
  <c r="T17" i="15"/>
  <c r="S17" i="15"/>
  <c r="R17" i="15"/>
  <c r="H17" i="15"/>
  <c r="F17" i="15"/>
  <c r="T16" i="15"/>
  <c r="S16" i="15"/>
  <c r="R16" i="15"/>
  <c r="X16" i="15" s="1"/>
  <c r="H16" i="15"/>
  <c r="F16" i="15"/>
  <c r="T15" i="15"/>
  <c r="S15" i="15"/>
  <c r="R15" i="15"/>
  <c r="X15" i="15" s="1"/>
  <c r="H15" i="15"/>
  <c r="F15" i="15"/>
  <c r="T14" i="15"/>
  <c r="S14" i="15"/>
  <c r="R14" i="15"/>
  <c r="X14" i="15" s="1"/>
  <c r="H14" i="15"/>
  <c r="F14" i="15"/>
  <c r="T13" i="15"/>
  <c r="S13" i="15"/>
  <c r="R13" i="15"/>
  <c r="H13" i="15"/>
  <c r="F13" i="15"/>
  <c r="T12" i="15"/>
  <c r="S12" i="15"/>
  <c r="R12" i="15"/>
  <c r="H12" i="15"/>
  <c r="F12" i="15"/>
  <c r="T11" i="15"/>
  <c r="S11" i="15"/>
  <c r="R11" i="15"/>
  <c r="X11" i="15" s="1"/>
  <c r="H11" i="15"/>
  <c r="F11" i="15"/>
  <c r="T10" i="15"/>
  <c r="S10" i="15"/>
  <c r="R10" i="15"/>
  <c r="X10" i="15" s="1"/>
  <c r="H10" i="15"/>
  <c r="F10" i="15"/>
  <c r="T9" i="15"/>
  <c r="S9" i="15"/>
  <c r="R9" i="15"/>
  <c r="H9" i="15"/>
  <c r="F9" i="15"/>
  <c r="T8" i="15"/>
  <c r="S8" i="15"/>
  <c r="R8" i="15"/>
  <c r="H8" i="15"/>
  <c r="F8" i="15"/>
  <c r="P44" i="14"/>
  <c r="O44" i="14"/>
  <c r="N44" i="14"/>
  <c r="M44" i="14"/>
  <c r="K44" i="14"/>
  <c r="J44" i="14"/>
  <c r="J45" i="14"/>
  <c r="T37" i="14"/>
  <c r="S37" i="14"/>
  <c r="R37" i="14"/>
  <c r="T36" i="14"/>
  <c r="S36" i="14"/>
  <c r="R36" i="14"/>
  <c r="T35" i="14"/>
  <c r="S35" i="14"/>
  <c r="R35" i="14"/>
  <c r="T34" i="14"/>
  <c r="S34" i="14"/>
  <c r="R34" i="14"/>
  <c r="X34" i="14" s="1"/>
  <c r="F34" i="14"/>
  <c r="T33" i="14"/>
  <c r="S33" i="14"/>
  <c r="R33" i="14"/>
  <c r="X33" i="14" s="1"/>
  <c r="F33" i="14"/>
  <c r="T32" i="14"/>
  <c r="S32" i="14"/>
  <c r="R32" i="14"/>
  <c r="X32" i="14" s="1"/>
  <c r="F32" i="14"/>
  <c r="T31" i="14"/>
  <c r="S31" i="14"/>
  <c r="R31" i="14"/>
  <c r="X31" i="14" s="1"/>
  <c r="F31" i="14"/>
  <c r="T30" i="14"/>
  <c r="S30" i="14"/>
  <c r="R30" i="14"/>
  <c r="X30" i="14" s="1"/>
  <c r="F30" i="14"/>
  <c r="T29" i="14"/>
  <c r="S29" i="14"/>
  <c r="R29" i="14"/>
  <c r="F29" i="14"/>
  <c r="P24" i="14"/>
  <c r="O24" i="14"/>
  <c r="N24" i="14"/>
  <c r="M24" i="14"/>
  <c r="L24" i="14"/>
  <c r="K24" i="14"/>
  <c r="J24" i="14"/>
  <c r="I24" i="14"/>
  <c r="J25" i="14" s="1"/>
  <c r="T23" i="14"/>
  <c r="S23" i="14"/>
  <c r="R23" i="14"/>
  <c r="X23" i="14" s="1"/>
  <c r="H23" i="14"/>
  <c r="F23" i="14"/>
  <c r="T22" i="14"/>
  <c r="S22" i="14"/>
  <c r="W22" i="14" s="1"/>
  <c r="X22" i="14" s="1"/>
  <c r="R22" i="14"/>
  <c r="H22" i="14"/>
  <c r="F22" i="14"/>
  <c r="T21" i="14"/>
  <c r="S21" i="14"/>
  <c r="R21" i="14"/>
  <c r="H21" i="14"/>
  <c r="F21" i="14"/>
  <c r="T20" i="14"/>
  <c r="S20" i="14"/>
  <c r="R20" i="14"/>
  <c r="H20" i="14"/>
  <c r="F20" i="14"/>
  <c r="T19" i="14"/>
  <c r="S19" i="14"/>
  <c r="R19" i="14"/>
  <c r="X19" i="14" s="1"/>
  <c r="H19" i="14"/>
  <c r="F19" i="14"/>
  <c r="T18" i="14"/>
  <c r="S18" i="14"/>
  <c r="R18" i="14"/>
  <c r="H18" i="14"/>
  <c r="F18" i="14"/>
  <c r="T17" i="14"/>
  <c r="S17" i="14"/>
  <c r="R17" i="14"/>
  <c r="H17" i="14"/>
  <c r="F17" i="14"/>
  <c r="T16" i="14"/>
  <c r="S16" i="14"/>
  <c r="R16" i="14"/>
  <c r="X16" i="14" s="1"/>
  <c r="H16" i="14"/>
  <c r="F16" i="14"/>
  <c r="T15" i="14"/>
  <c r="S15" i="14"/>
  <c r="R15" i="14"/>
  <c r="X15" i="14" s="1"/>
  <c r="H15" i="14"/>
  <c r="F15" i="14"/>
  <c r="T14" i="14"/>
  <c r="S14" i="14"/>
  <c r="R14" i="14"/>
  <c r="H14" i="14"/>
  <c r="F14" i="14"/>
  <c r="T13" i="14"/>
  <c r="S13" i="14"/>
  <c r="R13" i="14"/>
  <c r="H13" i="14"/>
  <c r="F13" i="14"/>
  <c r="T12" i="14"/>
  <c r="S12" i="14"/>
  <c r="R12" i="14"/>
  <c r="H12" i="14"/>
  <c r="F12" i="14"/>
  <c r="T11" i="14"/>
  <c r="S11" i="14"/>
  <c r="R11" i="14"/>
  <c r="X11" i="14" s="1"/>
  <c r="H11" i="14"/>
  <c r="F11" i="14"/>
  <c r="T10" i="14"/>
  <c r="S10" i="14"/>
  <c r="R10" i="14"/>
  <c r="H10" i="14"/>
  <c r="F10" i="14"/>
  <c r="T9" i="14"/>
  <c r="S9" i="14"/>
  <c r="R9" i="14"/>
  <c r="H9" i="14"/>
  <c r="F9" i="14"/>
  <c r="T8" i="14"/>
  <c r="S8" i="14"/>
  <c r="R8" i="14"/>
  <c r="H8" i="14"/>
  <c r="F8" i="14"/>
  <c r="P44" i="13"/>
  <c r="O44" i="13"/>
  <c r="N44" i="13"/>
  <c r="J45" i="13"/>
  <c r="F43" i="13"/>
  <c r="F42" i="13"/>
  <c r="F41" i="13"/>
  <c r="F40" i="13"/>
  <c r="T39" i="13"/>
  <c r="S39" i="13"/>
  <c r="R39" i="13"/>
  <c r="F39" i="13"/>
  <c r="T38" i="13"/>
  <c r="R38" i="13"/>
  <c r="F38" i="13"/>
  <c r="T37" i="13"/>
  <c r="S37" i="13"/>
  <c r="R37" i="13"/>
  <c r="F37" i="13"/>
  <c r="T36" i="13"/>
  <c r="S36" i="13"/>
  <c r="R36" i="13"/>
  <c r="X36" i="13" s="1"/>
  <c r="F36" i="13"/>
  <c r="T35" i="13"/>
  <c r="S35" i="13"/>
  <c r="R35" i="13"/>
  <c r="F35" i="13"/>
  <c r="T34" i="13"/>
  <c r="S34" i="13"/>
  <c r="R34" i="13"/>
  <c r="X34" i="13" s="1"/>
  <c r="F34" i="13"/>
  <c r="T33" i="13"/>
  <c r="S33" i="13"/>
  <c r="R33" i="13"/>
  <c r="F33" i="13"/>
  <c r="T32" i="13"/>
  <c r="S32" i="13"/>
  <c r="R32" i="13"/>
  <c r="X32" i="13" s="1"/>
  <c r="F32" i="13"/>
  <c r="T31" i="13"/>
  <c r="S31" i="13"/>
  <c r="R31" i="13"/>
  <c r="F31" i="13"/>
  <c r="P26" i="13"/>
  <c r="O26" i="13"/>
  <c r="N26" i="13"/>
  <c r="M26" i="13"/>
  <c r="L26" i="13"/>
  <c r="K26" i="13"/>
  <c r="J26" i="13"/>
  <c r="I26" i="13"/>
  <c r="J27" i="13" s="1"/>
  <c r="T25" i="13"/>
  <c r="S25" i="13"/>
  <c r="R25" i="13"/>
  <c r="X25" i="13" s="1"/>
  <c r="H25" i="13"/>
  <c r="F25" i="13"/>
  <c r="T24" i="13"/>
  <c r="R24" i="13"/>
  <c r="H24" i="13"/>
  <c r="F24" i="13"/>
  <c r="T23" i="13"/>
  <c r="S23" i="13"/>
  <c r="R23" i="13"/>
  <c r="X23" i="13" s="1"/>
  <c r="H23" i="13"/>
  <c r="F23" i="13"/>
  <c r="R21" i="13"/>
  <c r="H21" i="13"/>
  <c r="F21" i="13"/>
  <c r="T20" i="13"/>
  <c r="S20" i="13"/>
  <c r="R20" i="13"/>
  <c r="X20" i="13" s="1"/>
  <c r="H20" i="13"/>
  <c r="F20" i="13"/>
  <c r="T19" i="13"/>
  <c r="S19" i="13"/>
  <c r="R19" i="13"/>
  <c r="X19" i="13" s="1"/>
  <c r="H19" i="13"/>
  <c r="F19" i="13"/>
  <c r="T18" i="13"/>
  <c r="S18" i="13"/>
  <c r="R18" i="13"/>
  <c r="H18" i="13"/>
  <c r="F18" i="13"/>
  <c r="T17" i="13"/>
  <c r="S17" i="13"/>
  <c r="R17" i="13"/>
  <c r="X17" i="13" s="1"/>
  <c r="H17" i="13"/>
  <c r="F17" i="13"/>
  <c r="T16" i="13"/>
  <c r="S16" i="13"/>
  <c r="R16" i="13"/>
  <c r="X16" i="13" s="1"/>
  <c r="H16" i="13"/>
  <c r="F16" i="13"/>
  <c r="T15" i="13"/>
  <c r="S15" i="13"/>
  <c r="R15" i="13"/>
  <c r="X15" i="13" s="1"/>
  <c r="H15" i="13"/>
  <c r="F15" i="13"/>
  <c r="T14" i="13"/>
  <c r="S14" i="13"/>
  <c r="R14" i="13"/>
  <c r="H14" i="13"/>
  <c r="F14" i="13"/>
  <c r="T13" i="13"/>
  <c r="S13" i="13"/>
  <c r="R13" i="13"/>
  <c r="H13" i="13"/>
  <c r="F13" i="13"/>
  <c r="T12" i="13"/>
  <c r="S12" i="13"/>
  <c r="R12" i="13"/>
  <c r="X12" i="13" s="1"/>
  <c r="H12" i="13"/>
  <c r="F12" i="13"/>
  <c r="T11" i="13"/>
  <c r="S11" i="13"/>
  <c r="R11" i="13"/>
  <c r="X11" i="13" s="1"/>
  <c r="H11" i="13"/>
  <c r="F11" i="13"/>
  <c r="T10" i="13"/>
  <c r="S10" i="13"/>
  <c r="R10" i="13"/>
  <c r="H10" i="13"/>
  <c r="F10" i="13"/>
  <c r="T9" i="13"/>
  <c r="S9" i="13"/>
  <c r="R9" i="13"/>
  <c r="X9" i="13" s="1"/>
  <c r="H9" i="13"/>
  <c r="F9" i="13"/>
  <c r="T8" i="13"/>
  <c r="S8" i="13"/>
  <c r="R8" i="13"/>
  <c r="H8" i="13"/>
  <c r="F8" i="13"/>
  <c r="T32" i="12"/>
  <c r="T33" i="12"/>
  <c r="T34" i="12"/>
  <c r="T35" i="12"/>
  <c r="T36" i="12"/>
  <c r="T37" i="12"/>
  <c r="T38" i="12"/>
  <c r="T39" i="12"/>
  <c r="S32" i="12"/>
  <c r="S33" i="12"/>
  <c r="S34" i="12"/>
  <c r="S35" i="12"/>
  <c r="S36" i="12"/>
  <c r="S37" i="12"/>
  <c r="S39" i="12"/>
  <c r="R32" i="12"/>
  <c r="R33" i="12"/>
  <c r="R34" i="12"/>
  <c r="R35" i="12"/>
  <c r="X35" i="12" s="1"/>
  <c r="R36" i="12"/>
  <c r="R37" i="12"/>
  <c r="R38" i="12"/>
  <c r="R39" i="12"/>
  <c r="S31" i="12"/>
  <c r="T31" i="12"/>
  <c r="R31" i="12"/>
  <c r="T37" i="7"/>
  <c r="T38" i="7"/>
  <c r="T39" i="7"/>
  <c r="T40" i="7"/>
  <c r="T41" i="7"/>
  <c r="T42" i="7"/>
  <c r="T43" i="7"/>
  <c r="T45" i="7"/>
  <c r="T46" i="7"/>
  <c r="T47" i="7"/>
  <c r="T49" i="7"/>
  <c r="T50" i="7"/>
  <c r="T51" i="7"/>
  <c r="S37" i="7"/>
  <c r="S38" i="7"/>
  <c r="S39" i="7"/>
  <c r="S40" i="7"/>
  <c r="S41" i="7"/>
  <c r="S42" i="7"/>
  <c r="S43" i="7"/>
  <c r="S45" i="7"/>
  <c r="S46" i="7"/>
  <c r="S47" i="7"/>
  <c r="S49" i="7"/>
  <c r="S51" i="7"/>
  <c r="R37" i="7"/>
  <c r="R38" i="7"/>
  <c r="R39" i="7"/>
  <c r="R40" i="7"/>
  <c r="R41" i="7"/>
  <c r="R42" i="7"/>
  <c r="R43" i="7"/>
  <c r="X44" i="7"/>
  <c r="R45" i="7"/>
  <c r="R46" i="7"/>
  <c r="R47" i="7"/>
  <c r="R49" i="7"/>
  <c r="R50" i="7"/>
  <c r="R51" i="7"/>
  <c r="S36" i="7"/>
  <c r="T36" i="7"/>
  <c r="R36" i="7"/>
  <c r="P46" i="12"/>
  <c r="O46" i="12"/>
  <c r="N46" i="12"/>
  <c r="M46" i="12"/>
  <c r="K46" i="12"/>
  <c r="J46" i="12"/>
  <c r="J47" i="12"/>
  <c r="F45" i="12"/>
  <c r="F44" i="12"/>
  <c r="F43" i="12"/>
  <c r="F42" i="12"/>
  <c r="F41" i="12"/>
  <c r="F40" i="12"/>
  <c r="F39" i="12"/>
  <c r="F38" i="12"/>
  <c r="F37" i="12"/>
  <c r="F36" i="12"/>
  <c r="F35" i="12"/>
  <c r="F34" i="12"/>
  <c r="F33" i="12"/>
  <c r="F32" i="12"/>
  <c r="F31" i="12"/>
  <c r="P26" i="12"/>
  <c r="O26" i="12"/>
  <c r="N26" i="12"/>
  <c r="M26" i="12"/>
  <c r="L26" i="12"/>
  <c r="K26" i="12"/>
  <c r="J26" i="12"/>
  <c r="I26" i="12"/>
  <c r="J27" i="12" s="1"/>
  <c r="T25" i="12"/>
  <c r="S25" i="12"/>
  <c r="R25" i="12"/>
  <c r="H25" i="12"/>
  <c r="F25" i="12"/>
  <c r="T24" i="12"/>
  <c r="R24" i="12"/>
  <c r="H24" i="12"/>
  <c r="F24" i="12"/>
  <c r="T23" i="12"/>
  <c r="R23" i="12"/>
  <c r="H23" i="12"/>
  <c r="F23" i="12"/>
  <c r="T21" i="12"/>
  <c r="R21" i="12"/>
  <c r="H21" i="12"/>
  <c r="F21" i="12"/>
  <c r="T20" i="12"/>
  <c r="S20" i="12"/>
  <c r="R20" i="12"/>
  <c r="X20" i="12" s="1"/>
  <c r="H20" i="12"/>
  <c r="F20" i="12"/>
  <c r="T19" i="12"/>
  <c r="S19" i="12"/>
  <c r="R19" i="12"/>
  <c r="X19" i="12" s="1"/>
  <c r="H19" i="12"/>
  <c r="T18" i="12"/>
  <c r="S18" i="12"/>
  <c r="R18" i="12"/>
  <c r="X18" i="12" s="1"/>
  <c r="H18" i="12"/>
  <c r="F18" i="12"/>
  <c r="T17" i="12"/>
  <c r="S17" i="12"/>
  <c r="R17" i="12"/>
  <c r="H17" i="12"/>
  <c r="F17" i="12"/>
  <c r="T16" i="12"/>
  <c r="S16" i="12"/>
  <c r="R16" i="12"/>
  <c r="X16" i="12" s="1"/>
  <c r="H16" i="12"/>
  <c r="F16" i="12"/>
  <c r="T15" i="12"/>
  <c r="S15" i="12"/>
  <c r="R15" i="12"/>
  <c r="X15" i="12" s="1"/>
  <c r="H15" i="12"/>
  <c r="F15" i="12"/>
  <c r="T14" i="12"/>
  <c r="S14" i="12"/>
  <c r="R14" i="12"/>
  <c r="H14" i="12"/>
  <c r="F14" i="12"/>
  <c r="T13" i="12"/>
  <c r="S13" i="12"/>
  <c r="R13" i="12"/>
  <c r="H13" i="12"/>
  <c r="F13" i="12"/>
  <c r="T12" i="12"/>
  <c r="S12" i="12"/>
  <c r="R12" i="12"/>
  <c r="H12" i="12"/>
  <c r="F12" i="12"/>
  <c r="T11" i="12"/>
  <c r="S11" i="12"/>
  <c r="R11" i="12"/>
  <c r="X11" i="12" s="1"/>
  <c r="H11" i="12"/>
  <c r="F11" i="12"/>
  <c r="T10" i="12"/>
  <c r="S10" i="12"/>
  <c r="R10" i="12"/>
  <c r="H10" i="12"/>
  <c r="F10" i="12"/>
  <c r="T9" i="12"/>
  <c r="S9" i="12"/>
  <c r="R9" i="12"/>
  <c r="H9" i="12"/>
  <c r="F9" i="12"/>
  <c r="T8" i="12"/>
  <c r="S8" i="12"/>
  <c r="R8" i="12"/>
  <c r="H8" i="12"/>
  <c r="F8" i="12"/>
  <c r="H36" i="11"/>
  <c r="H37" i="11"/>
  <c r="H38" i="11"/>
  <c r="H39" i="11"/>
  <c r="H40" i="11"/>
  <c r="H41" i="11"/>
  <c r="H42" i="11"/>
  <c r="H43" i="11"/>
  <c r="H44" i="11"/>
  <c r="H45" i="11"/>
  <c r="H46" i="11"/>
  <c r="H48" i="11"/>
  <c r="H49" i="11"/>
  <c r="H50" i="11"/>
  <c r="H35" i="11"/>
  <c r="T52" i="11"/>
  <c r="S52" i="11"/>
  <c r="R52" i="11"/>
  <c r="P52" i="11"/>
  <c r="O52" i="11"/>
  <c r="N52" i="11"/>
  <c r="M52" i="11"/>
  <c r="L52" i="11"/>
  <c r="K52" i="11"/>
  <c r="J52" i="11"/>
  <c r="I52" i="11"/>
  <c r="J53" i="11" s="1"/>
  <c r="F50" i="11"/>
  <c r="F49" i="11"/>
  <c r="F48" i="11"/>
  <c r="F46" i="11"/>
  <c r="F45" i="11"/>
  <c r="AA44" i="11"/>
  <c r="AA46" i="11" s="1"/>
  <c r="F44" i="11"/>
  <c r="F43" i="11"/>
  <c r="F42" i="11"/>
  <c r="F41" i="11"/>
  <c r="F40" i="11"/>
  <c r="F39" i="11"/>
  <c r="F38" i="11"/>
  <c r="F37" i="11"/>
  <c r="F36" i="11"/>
  <c r="F35" i="11"/>
  <c r="P30" i="11"/>
  <c r="O30" i="11"/>
  <c r="N30" i="11"/>
  <c r="M30" i="11"/>
  <c r="L30" i="11"/>
  <c r="K30" i="11"/>
  <c r="J30" i="11"/>
  <c r="I30" i="11"/>
  <c r="J31" i="11" s="1"/>
  <c r="T29" i="11"/>
  <c r="S29" i="11"/>
  <c r="R29" i="11"/>
  <c r="H29" i="11"/>
  <c r="F29" i="11"/>
  <c r="T28" i="11"/>
  <c r="R28" i="11"/>
  <c r="H28" i="11"/>
  <c r="F28" i="11"/>
  <c r="T27" i="11"/>
  <c r="S27" i="11"/>
  <c r="R27" i="11"/>
  <c r="H27" i="11"/>
  <c r="F27" i="11"/>
  <c r="H25" i="11"/>
  <c r="F25" i="11"/>
  <c r="H24" i="11"/>
  <c r="F24" i="11"/>
  <c r="H23" i="11"/>
  <c r="F23" i="11"/>
  <c r="H22" i="11"/>
  <c r="F22" i="11"/>
  <c r="AA21" i="11"/>
  <c r="AA23" i="11" s="1"/>
  <c r="H21" i="11"/>
  <c r="F21" i="11"/>
  <c r="H20" i="11"/>
  <c r="F20" i="11"/>
  <c r="H19" i="11"/>
  <c r="F19" i="11"/>
  <c r="H18" i="11"/>
  <c r="F18" i="11"/>
  <c r="H17" i="11"/>
  <c r="F17" i="11"/>
  <c r="H16" i="11"/>
  <c r="F16" i="11"/>
  <c r="H15" i="11"/>
  <c r="F15" i="11"/>
  <c r="H14" i="11"/>
  <c r="F14" i="11"/>
  <c r="H13" i="11"/>
  <c r="F13" i="11"/>
  <c r="H12" i="11"/>
  <c r="F12" i="11"/>
  <c r="T14" i="7"/>
  <c r="T15" i="7"/>
  <c r="T16" i="7"/>
  <c r="T17" i="7"/>
  <c r="T18" i="7"/>
  <c r="T19" i="7"/>
  <c r="T20" i="7"/>
  <c r="T21" i="7"/>
  <c r="T22" i="7"/>
  <c r="T23" i="7"/>
  <c r="T24" i="7"/>
  <c r="T25" i="7"/>
  <c r="T28" i="7"/>
  <c r="T29" i="7"/>
  <c r="T30" i="7"/>
  <c r="S14" i="7"/>
  <c r="S15" i="7"/>
  <c r="S16" i="7"/>
  <c r="S17" i="7"/>
  <c r="S18" i="7"/>
  <c r="S19" i="7"/>
  <c r="S20" i="7"/>
  <c r="S21" i="7"/>
  <c r="S22" i="7"/>
  <c r="S23" i="7"/>
  <c r="S24" i="7"/>
  <c r="S25" i="7"/>
  <c r="S28" i="7"/>
  <c r="S30" i="7"/>
  <c r="R14" i="7"/>
  <c r="R15" i="7"/>
  <c r="R16" i="7"/>
  <c r="R17" i="7"/>
  <c r="R18" i="7"/>
  <c r="R19" i="7"/>
  <c r="R20" i="7"/>
  <c r="R21" i="7"/>
  <c r="R22" i="7"/>
  <c r="R23" i="7"/>
  <c r="R24" i="7"/>
  <c r="R25" i="7"/>
  <c r="R26" i="7"/>
  <c r="R28" i="7"/>
  <c r="R29" i="7"/>
  <c r="R30" i="7"/>
  <c r="S13" i="7"/>
  <c r="T13" i="7"/>
  <c r="R13" i="7"/>
  <c r="F37" i="7"/>
  <c r="F38" i="7"/>
  <c r="F39" i="7"/>
  <c r="F40" i="7"/>
  <c r="F41" i="7"/>
  <c r="F42" i="7"/>
  <c r="F43" i="7"/>
  <c r="F44" i="7"/>
  <c r="F45" i="7"/>
  <c r="F46" i="7"/>
  <c r="F47" i="7"/>
  <c r="F49" i="7"/>
  <c r="F50" i="7"/>
  <c r="F51" i="7"/>
  <c r="F36" i="7"/>
  <c r="H30" i="7"/>
  <c r="F30" i="7"/>
  <c r="H29" i="7"/>
  <c r="F29" i="7"/>
  <c r="H28" i="7"/>
  <c r="F28" i="7"/>
  <c r="H26" i="7"/>
  <c r="F26" i="7"/>
  <c r="H25" i="7"/>
  <c r="F25" i="7"/>
  <c r="H24" i="7"/>
  <c r="F24" i="7"/>
  <c r="H23" i="7"/>
  <c r="F23" i="7"/>
  <c r="H22" i="7"/>
  <c r="F22" i="7"/>
  <c r="H21" i="7"/>
  <c r="F21" i="7"/>
  <c r="H20" i="7"/>
  <c r="F20" i="7"/>
  <c r="H19" i="7"/>
  <c r="F19" i="7"/>
  <c r="H18" i="7"/>
  <c r="F18" i="7"/>
  <c r="H17" i="7"/>
  <c r="F17" i="7"/>
  <c r="H16" i="7"/>
  <c r="F16" i="7"/>
  <c r="H15" i="7"/>
  <c r="F15" i="7"/>
  <c r="H14" i="7"/>
  <c r="F14" i="7"/>
  <c r="H13" i="7"/>
  <c r="F13" i="7"/>
  <c r="W31" i="12" l="1"/>
  <c r="X31" i="12"/>
  <c r="W33" i="12"/>
  <c r="X33" i="12"/>
  <c r="W20" i="13"/>
  <c r="X8" i="14"/>
  <c r="W8" i="14"/>
  <c r="X8" i="15"/>
  <c r="W8" i="15"/>
  <c r="X16" i="7"/>
  <c r="X13" i="12"/>
  <c r="X32" i="12"/>
  <c r="X14" i="13"/>
  <c r="X13" i="14"/>
  <c r="X21" i="14"/>
  <c r="X13" i="15"/>
  <c r="W19" i="15"/>
  <c r="W21" i="15"/>
  <c r="X21" i="15"/>
  <c r="W35" i="14"/>
  <c r="X35" i="14"/>
  <c r="X17" i="7"/>
  <c r="W21" i="12"/>
  <c r="X21" i="12"/>
  <c r="W10" i="12"/>
  <c r="X10" i="12"/>
  <c r="X40" i="7"/>
  <c r="W10" i="14"/>
  <c r="X10" i="14"/>
  <c r="W18" i="14"/>
  <c r="X18" i="14"/>
  <c r="X8" i="13"/>
  <c r="W8" i="13"/>
  <c r="W39" i="13"/>
  <c r="X39" i="13"/>
  <c r="W23" i="15"/>
  <c r="X23" i="15"/>
  <c r="W29" i="14"/>
  <c r="X29" i="14"/>
  <c r="X29" i="15"/>
  <c r="W29" i="15"/>
  <c r="X49" i="7"/>
  <c r="W36" i="14"/>
  <c r="X36" i="14" s="1"/>
  <c r="X21" i="7"/>
  <c r="U53" i="11"/>
  <c r="X12" i="12"/>
  <c r="W23" i="12"/>
  <c r="X23" i="12"/>
  <c r="X25" i="12"/>
  <c r="X46" i="7"/>
  <c r="X38" i="7"/>
  <c r="W37" i="12"/>
  <c r="X37" i="12"/>
  <c r="X13" i="13"/>
  <c r="W16" i="13"/>
  <c r="W21" i="13"/>
  <c r="X21" i="13"/>
  <c r="X31" i="13"/>
  <c r="W31" i="13"/>
  <c r="X33" i="13"/>
  <c r="X35" i="13"/>
  <c r="X37" i="13"/>
  <c r="X12" i="14"/>
  <c r="W15" i="14"/>
  <c r="X20" i="14"/>
  <c r="X37" i="14"/>
  <c r="X12" i="15"/>
  <c r="X20" i="15"/>
  <c r="X37" i="15"/>
  <c r="W14" i="12"/>
  <c r="X14" i="12"/>
  <c r="W14" i="14"/>
  <c r="X14" i="14"/>
  <c r="W34" i="12"/>
  <c r="X34" i="12"/>
  <c r="X25" i="7"/>
  <c r="X8" i="12"/>
  <c r="W8" i="12"/>
  <c r="W26" i="12" s="1"/>
  <c r="W39" i="12"/>
  <c r="X39" i="12"/>
  <c r="X20" i="7"/>
  <c r="X9" i="12"/>
  <c r="X17" i="12"/>
  <c r="X36" i="12"/>
  <c r="X10" i="13"/>
  <c r="X18" i="13"/>
  <c r="X9" i="14"/>
  <c r="X17" i="14"/>
  <c r="W9" i="15"/>
  <c r="X9" i="15"/>
  <c r="W17" i="15"/>
  <c r="X17" i="15"/>
  <c r="X27" i="11"/>
  <c r="X29" i="11"/>
  <c r="W47" i="7"/>
  <c r="X47" i="7"/>
  <c r="W23" i="7"/>
  <c r="X23" i="7"/>
  <c r="X15" i="7"/>
  <c r="W24" i="7"/>
  <c r="X24" i="7"/>
  <c r="X39" i="7"/>
  <c r="X13" i="7"/>
  <c r="W13" i="7"/>
  <c r="X22" i="7"/>
  <c r="X14" i="7"/>
  <c r="X45" i="7"/>
  <c r="X37" i="7"/>
  <c r="W40" i="7"/>
  <c r="W30" i="7"/>
  <c r="X30" i="7"/>
  <c r="X36" i="7"/>
  <c r="W36" i="7"/>
  <c r="X43" i="7"/>
  <c r="X28" i="7"/>
  <c r="X19" i="7"/>
  <c r="W51" i="7"/>
  <c r="X51" i="7"/>
  <c r="X42" i="7"/>
  <c r="W26" i="7"/>
  <c r="X26" i="7"/>
  <c r="X18" i="7"/>
  <c r="X41" i="7"/>
  <c r="X52" i="11"/>
  <c r="W36" i="15"/>
  <c r="X36" i="15" s="1"/>
  <c r="W22" i="15"/>
  <c r="X22" i="15" s="1"/>
  <c r="W14" i="15"/>
  <c r="W16" i="15"/>
  <c r="W20" i="15"/>
  <c r="W33" i="15"/>
  <c r="W34" i="15"/>
  <c r="W35" i="15"/>
  <c r="W37" i="15"/>
  <c r="W10" i="15"/>
  <c r="W18" i="15"/>
  <c r="W13" i="15"/>
  <c r="W30" i="15"/>
  <c r="W31" i="15"/>
  <c r="W32" i="15"/>
  <c r="W12" i="14"/>
  <c r="W16" i="14"/>
  <c r="W20" i="14"/>
  <c r="W37" i="14"/>
  <c r="W9" i="14"/>
  <c r="W13" i="14"/>
  <c r="W17" i="14"/>
  <c r="W21" i="14"/>
  <c r="W19" i="14"/>
  <c r="W23" i="14"/>
  <c r="W30" i="14"/>
  <c r="W44" i="14" s="1"/>
  <c r="W31" i="14"/>
  <c r="W32" i="14"/>
  <c r="W33" i="14"/>
  <c r="W34" i="14"/>
  <c r="W25" i="13"/>
  <c r="W32" i="13"/>
  <c r="W33" i="13"/>
  <c r="W34" i="13"/>
  <c r="W35" i="13"/>
  <c r="W36" i="13"/>
  <c r="W37" i="13"/>
  <c r="W9" i="13"/>
  <c r="W11" i="13"/>
  <c r="W15" i="13"/>
  <c r="W23" i="13"/>
  <c r="W11" i="12"/>
  <c r="W15" i="12"/>
  <c r="W20" i="12"/>
  <c r="W32" i="12"/>
  <c r="W12" i="12"/>
  <c r="W16" i="12"/>
  <c r="W19" i="12"/>
  <c r="W25" i="12"/>
  <c r="W36" i="12"/>
  <c r="W9" i="12"/>
  <c r="W13" i="12"/>
  <c r="W17" i="12"/>
  <c r="W15" i="11"/>
  <c r="W22" i="11"/>
  <c r="W27" i="11"/>
  <c r="W16" i="11"/>
  <c r="W20" i="11"/>
  <c r="W23" i="11"/>
  <c r="W29" i="11"/>
  <c r="W45" i="7"/>
  <c r="W28" i="7"/>
  <c r="W49" i="7"/>
  <c r="W15" i="15"/>
  <c r="W12" i="15"/>
  <c r="W11" i="15"/>
  <c r="W19" i="13"/>
  <c r="W12" i="13"/>
  <c r="W13" i="13"/>
  <c r="W17" i="13"/>
  <c r="W10" i="13"/>
  <c r="W14" i="13"/>
  <c r="W18" i="13"/>
  <c r="W11" i="14"/>
  <c r="W35" i="12"/>
  <c r="W18" i="12"/>
  <c r="W25" i="7"/>
  <c r="W19" i="11"/>
  <c r="W13" i="11"/>
  <c r="W17" i="11"/>
  <c r="W21" i="11"/>
  <c r="W24" i="11"/>
  <c r="W14" i="11"/>
  <c r="W18" i="11"/>
  <c r="W25" i="11"/>
  <c r="W38" i="7"/>
  <c r="W46" i="7"/>
  <c r="W44" i="7"/>
  <c r="W43" i="7"/>
  <c r="W42" i="7"/>
  <c r="W41" i="7"/>
  <c r="W39" i="7"/>
  <c r="W37" i="7"/>
  <c r="W22" i="7"/>
  <c r="W21" i="7"/>
  <c r="W19" i="7"/>
  <c r="W18" i="7"/>
  <c r="W17" i="7"/>
  <c r="W16" i="7"/>
  <c r="W15" i="7"/>
  <c r="W14" i="7"/>
  <c r="W20" i="7"/>
  <c r="T24" i="15"/>
  <c r="P45" i="15"/>
  <c r="P25" i="15"/>
  <c r="T44" i="15"/>
  <c r="R44" i="14"/>
  <c r="U45" i="14" s="1"/>
  <c r="S24" i="15"/>
  <c r="R24" i="15"/>
  <c r="U25" i="15" s="1"/>
  <c r="M25" i="15"/>
  <c r="R44" i="15"/>
  <c r="U45" i="15" s="1"/>
  <c r="S44" i="15"/>
  <c r="M45" i="15"/>
  <c r="T44" i="14"/>
  <c r="R24" i="14"/>
  <c r="U25" i="14" s="1"/>
  <c r="P45" i="14"/>
  <c r="S44" i="14"/>
  <c r="M45" i="14"/>
  <c r="P25" i="14"/>
  <c r="P47" i="12"/>
  <c r="P45" i="13"/>
  <c r="P27" i="12"/>
  <c r="P53" i="11"/>
  <c r="M31" i="11"/>
  <c r="T24" i="14"/>
  <c r="S24" i="14"/>
  <c r="M25" i="14"/>
  <c r="M45" i="13"/>
  <c r="S26" i="13"/>
  <c r="M27" i="13"/>
  <c r="S44" i="13"/>
  <c r="T46" i="12"/>
  <c r="M47" i="12"/>
  <c r="P27" i="13"/>
  <c r="R44" i="13"/>
  <c r="U45" i="13" s="1"/>
  <c r="M53" i="11"/>
  <c r="T31" i="7"/>
  <c r="S53" i="7"/>
  <c r="Q45" i="15"/>
  <c r="R26" i="13"/>
  <c r="U27" i="13" s="1"/>
  <c r="T26" i="13"/>
  <c r="T44" i="13"/>
  <c r="T30" i="11"/>
  <c r="R30" i="11"/>
  <c r="U31" i="11" s="1"/>
  <c r="W52" i="11"/>
  <c r="S30" i="11"/>
  <c r="P31" i="11"/>
  <c r="T53" i="11"/>
  <c r="Q45" i="13"/>
  <c r="S46" i="12"/>
  <c r="R46" i="12"/>
  <c r="U47" i="12" s="1"/>
  <c r="S31" i="7"/>
  <c r="R31" i="7"/>
  <c r="R53" i="7"/>
  <c r="T53" i="7"/>
  <c r="S26" i="12"/>
  <c r="T26" i="12"/>
  <c r="R26" i="12"/>
  <c r="U27" i="12" s="1"/>
  <c r="M27" i="12"/>
  <c r="X26" i="12" l="1"/>
  <c r="X44" i="15"/>
  <c r="X26" i="13"/>
  <c r="W44" i="15"/>
  <c r="X44" i="13"/>
  <c r="X44" i="14"/>
  <c r="X46" i="12"/>
  <c r="X24" i="14"/>
  <c r="X24" i="15"/>
  <c r="X30" i="11"/>
  <c r="Y54" i="11" s="1"/>
  <c r="X53" i="7"/>
  <c r="X31" i="7"/>
  <c r="W44" i="13"/>
  <c r="W24" i="15"/>
  <c r="W24" i="14"/>
  <c r="W46" i="12"/>
  <c r="W30" i="11"/>
  <c r="W26" i="13"/>
  <c r="T45" i="15"/>
  <c r="T45" i="14"/>
  <c r="T25" i="15"/>
  <c r="T25" i="14"/>
  <c r="T31" i="11"/>
  <c r="T45" i="13"/>
  <c r="T27" i="12"/>
  <c r="T54" i="7"/>
  <c r="T32" i="7"/>
  <c r="T27" i="13"/>
  <c r="T47" i="12"/>
  <c r="P53" i="7"/>
  <c r="O53" i="7"/>
  <c r="N53" i="7"/>
  <c r="M53" i="7"/>
  <c r="L53" i="7"/>
  <c r="K53" i="7"/>
  <c r="J53" i="7"/>
  <c r="I53" i="7"/>
  <c r="J54" i="7" s="1"/>
  <c r="AA45" i="7"/>
  <c r="AA47" i="7" s="1"/>
  <c r="P31" i="7"/>
  <c r="O31" i="7"/>
  <c r="N31" i="7"/>
  <c r="M31" i="7"/>
  <c r="L31" i="7"/>
  <c r="K31" i="7"/>
  <c r="J31" i="7"/>
  <c r="I31" i="7"/>
  <c r="J32" i="7" s="1"/>
  <c r="AA22" i="7"/>
  <c r="AA24" i="7" s="1"/>
  <c r="U54" i="7" l="1"/>
  <c r="U32" i="7"/>
  <c r="Y56" i="7"/>
  <c r="W31" i="7"/>
  <c r="W53" i="7"/>
  <c r="P54" i="7"/>
  <c r="P32" i="7"/>
  <c r="M32" i="7"/>
  <c r="M54" i="7"/>
</calcChain>
</file>

<file path=xl/sharedStrings.xml><?xml version="1.0" encoding="utf-8"?>
<sst xmlns="http://schemas.openxmlformats.org/spreadsheetml/2006/main" count="2195" uniqueCount="537">
  <si>
    <t>PN</t>
  </si>
  <si>
    <t>Volume
Horaire</t>
  </si>
  <si>
    <t>dont TP</t>
  </si>
  <si>
    <t>CM</t>
  </si>
  <si>
    <t>TD</t>
  </si>
  <si>
    <t>TP</t>
  </si>
  <si>
    <t>S3</t>
  </si>
  <si>
    <t>S4</t>
  </si>
  <si>
    <t>S5</t>
  </si>
  <si>
    <t>Portfolio</t>
  </si>
  <si>
    <t>Semestres</t>
  </si>
  <si>
    <t>S6</t>
  </si>
  <si>
    <t>Nbre d'heures d'enseignement (ressources + SAE)</t>
  </si>
  <si>
    <t xml:space="preserve">Dont % d'adaptation locale
</t>
  </si>
  <si>
    <t>Nbre d'heures d'enseignement définies localement</t>
  </si>
  <si>
    <t>Nbre heures d'enseignement SAÉ définies localement</t>
  </si>
  <si>
    <t xml:space="preserve">Nbre heures d'enseignement à définir localement dans les Ressources ou les SAÉ </t>
  </si>
  <si>
    <t xml:space="preserve">Nbre heures d'enseignement des ressources définies nationalement </t>
  </si>
  <si>
    <t>Nbre d'heures de projet tutoré</t>
  </si>
  <si>
    <t xml:space="preserve">Nbre de semaines de stage
</t>
  </si>
  <si>
    <t>BUT INFORMATIQUE site d'Aix</t>
  </si>
  <si>
    <t>Projets Tutorés</t>
  </si>
  <si>
    <t>dont heures de projet tutoré encadrées</t>
  </si>
  <si>
    <t>R3.01 Développement Web</t>
  </si>
  <si>
    <t>R3.02 Développement efficace</t>
  </si>
  <si>
    <t>R3.03 Analyse</t>
  </si>
  <si>
    <t>R3.04 Qualité de développement</t>
  </si>
  <si>
    <t>R3.05 Programmation système</t>
  </si>
  <si>
    <t>R3.06 Architecture des réseaux</t>
  </si>
  <si>
    <t>R3.07 SQL dans un langage de programmation</t>
  </si>
  <si>
    <t>R3.08 Probabilités</t>
  </si>
  <si>
    <t>R3.12 Anglais</t>
  </si>
  <si>
    <t>R3.13 Communication professionnelle</t>
  </si>
  <si>
    <t>R3.14 PPP</t>
  </si>
  <si>
    <t>% CM</t>
  </si>
  <si>
    <t>TOTAL S5</t>
  </si>
  <si>
    <t>TOTAL S6</t>
  </si>
  <si>
    <t>Volume total adaptation locale avec projets tutorés</t>
  </si>
  <si>
    <t>Nombre de groupes de TD</t>
  </si>
  <si>
    <t>HETD</t>
  </si>
  <si>
    <t>R3.11 Droit des contrats et du numérique</t>
  </si>
  <si>
    <t xml:space="preserve">R3.10 Management des systèmes d'information </t>
  </si>
  <si>
    <t>BUT 2 PARCOURS A FI : Réalisation d’applications : conception, développement, validation</t>
  </si>
  <si>
    <t>BUT 2 PARCOURS B FI : Déploiement d'applications communicantes et sécurisées</t>
  </si>
  <si>
    <t>BUT 3 PARCOURS A FI : Réalisation d’applications : conception, développement, validation</t>
  </si>
  <si>
    <t>BUT 3 PARCOURS A FA : Réalisation d’applications : conception, développement, validation</t>
  </si>
  <si>
    <t>BUT 3 PARCOURS B FI : Déploiement d'applications communicantes et sécurisées</t>
  </si>
  <si>
    <t>Code Apogée</t>
  </si>
  <si>
    <t>Nb carac.</t>
  </si>
  <si>
    <t>Code CNU</t>
  </si>
  <si>
    <t>Code CNU : limité à 2 codes - pourcentage à préciser</t>
  </si>
  <si>
    <t>WIN3R01X</t>
  </si>
  <si>
    <t>WIN3R03X</t>
  </si>
  <si>
    <t>WIN3R04X</t>
  </si>
  <si>
    <t>WIN3R05X</t>
  </si>
  <si>
    <t>WIN3R06X</t>
  </si>
  <si>
    <t>WIN3R07X</t>
  </si>
  <si>
    <t>WIN3R08X</t>
  </si>
  <si>
    <t>WIN3R09X</t>
  </si>
  <si>
    <t>WIN3R10X</t>
  </si>
  <si>
    <t>WIN3R11X</t>
  </si>
  <si>
    <t>WIN3R12X</t>
  </si>
  <si>
    <t>WIN3P01X</t>
  </si>
  <si>
    <t>WIN3P02X</t>
  </si>
  <si>
    <t>WIN3R02X</t>
  </si>
  <si>
    <t>Volume horaire total</t>
  </si>
  <si>
    <t>WIN4R01X</t>
  </si>
  <si>
    <t>WIN4R02X</t>
  </si>
  <si>
    <t>WIN3R13X</t>
  </si>
  <si>
    <t>R4.01 Architecture logicielle</t>
  </si>
  <si>
    <t>R4.02 Qualité de développement</t>
  </si>
  <si>
    <t>R4.03 Qualité et au-delà du relationnel</t>
  </si>
  <si>
    <t>R4.04 Méthodes d'optimisation</t>
  </si>
  <si>
    <t>R4.05 Communicaton professionnelle en anglais</t>
  </si>
  <si>
    <t>R4.06 Communication dans les organisations</t>
  </si>
  <si>
    <t>R4.07 PPP</t>
  </si>
  <si>
    <t>R4.A.08 Virtualisation</t>
  </si>
  <si>
    <t>R4.A.09 Management avancé des systèmes d'information</t>
  </si>
  <si>
    <t>R4.A.10 Compléments Web</t>
  </si>
  <si>
    <t>R4.A.11 Développement pour applications mobiles</t>
  </si>
  <si>
    <t>R4.A.12 Automates et langages</t>
  </si>
  <si>
    <t>WIN4P01X</t>
  </si>
  <si>
    <t>WIN4P02X</t>
  </si>
  <si>
    <t>WIN4R03X</t>
  </si>
  <si>
    <t>WIN4R04X</t>
  </si>
  <si>
    <t>WIN4R05X</t>
  </si>
  <si>
    <t>WIN4R06X</t>
  </si>
  <si>
    <t>WIN4R07X</t>
  </si>
  <si>
    <t>R4.B.08 Virtualisation</t>
  </si>
  <si>
    <t>R4.B.09 Management avancé des systèmes d'information</t>
  </si>
  <si>
    <t>R4.B.10 Cryptographie et sécurité</t>
  </si>
  <si>
    <t>R4.B.11 Réseau avancé</t>
  </si>
  <si>
    <t>R4.B.12 Sécurité système et réseau</t>
  </si>
  <si>
    <t>WIN5SATX</t>
  </si>
  <si>
    <t>WIN6SATX</t>
  </si>
  <si>
    <t>R3.09 Cryptographie et sécurité</t>
  </si>
  <si>
    <t>BUT 3 PARCOURS B FA : Déploiement d'applications communicantes et sécurisées</t>
  </si>
  <si>
    <t>Stage</t>
  </si>
  <si>
    <t>Coefficients</t>
  </si>
  <si>
    <t>Coefficients / UE</t>
  </si>
  <si>
    <t>ECTS</t>
  </si>
  <si>
    <t>COMPETENCE 1</t>
  </si>
  <si>
    <t>COMPETENCE 2</t>
  </si>
  <si>
    <t>COMPETENCE 3</t>
  </si>
  <si>
    <t>COMPETENCE 4</t>
  </si>
  <si>
    <t>COMPETENCE 5</t>
  </si>
  <si>
    <t>COMPETENCE 6</t>
  </si>
  <si>
    <t>Coefficient de chaque SAÉ ou ressource</t>
  </si>
  <si>
    <t>Coefficient de chaque SAE/ressource</t>
  </si>
  <si>
    <t>SEMESTRE 3</t>
  </si>
  <si>
    <t>SEMESTRE 4</t>
  </si>
  <si>
    <t>UE 3.1</t>
  </si>
  <si>
    <t>UE 3.2</t>
  </si>
  <si>
    <t>UE 3.3</t>
  </si>
  <si>
    <t>UE 3.4</t>
  </si>
  <si>
    <t>UE 3.5</t>
  </si>
  <si>
    <t>UE 3.6</t>
  </si>
  <si>
    <t>UE 4.1</t>
  </si>
  <si>
    <t>UE 4.2</t>
  </si>
  <si>
    <t>UE 4.3</t>
  </si>
  <si>
    <t>UE 4.4</t>
  </si>
  <si>
    <t>UE 4.5</t>
  </si>
  <si>
    <t>UE 4.6</t>
  </si>
  <si>
    <t>R3.01</t>
  </si>
  <si>
    <t>R3.02</t>
  </si>
  <si>
    <t>R3.03</t>
  </si>
  <si>
    <t>R3.04</t>
  </si>
  <si>
    <t>R3.05</t>
  </si>
  <si>
    <t>R3.06</t>
  </si>
  <si>
    <t>R3.07</t>
  </si>
  <si>
    <t>R3.08</t>
  </si>
  <si>
    <t>R3.09</t>
  </si>
  <si>
    <t>R3.10</t>
  </si>
  <si>
    <t>R3.11</t>
  </si>
  <si>
    <t>R3.12</t>
  </si>
  <si>
    <t>R3.13</t>
  </si>
  <si>
    <t>R3.14</t>
  </si>
  <si>
    <t>S3.A.01</t>
  </si>
  <si>
    <t>S4.A..01</t>
  </si>
  <si>
    <t>R4.01</t>
  </si>
  <si>
    <t>R4.02</t>
  </si>
  <si>
    <t>R4.03</t>
  </si>
  <si>
    <t>R4.04</t>
  </si>
  <si>
    <t>R4.05</t>
  </si>
  <si>
    <t>R4.06</t>
  </si>
  <si>
    <t>R4.07</t>
  </si>
  <si>
    <t>R4.A.08</t>
  </si>
  <si>
    <t>R4.A.09</t>
  </si>
  <si>
    <t>R4.A.10</t>
  </si>
  <si>
    <t>R4.A.11</t>
  </si>
  <si>
    <t>R4.A.12</t>
  </si>
  <si>
    <t>B.U.T. Informatique Aix Année 2 parcours B</t>
  </si>
  <si>
    <t>S3.B.01</t>
  </si>
  <si>
    <t>S4.B..01</t>
  </si>
  <si>
    <t>R4.B.08</t>
  </si>
  <si>
    <t>R4.B.09</t>
  </si>
  <si>
    <t>R4.B.10</t>
  </si>
  <si>
    <t>R4.B.11</t>
  </si>
  <si>
    <t>R4.B.12</t>
  </si>
  <si>
    <t>B.U.T. Informatique Aix Année 3 parcours A</t>
  </si>
  <si>
    <t>SEMESTRE 5</t>
  </si>
  <si>
    <t>SEMESTRE 6</t>
  </si>
  <si>
    <t>B.U.T. Informatique Aix Année 3 parcours B</t>
  </si>
  <si>
    <t>S5.B.01</t>
  </si>
  <si>
    <t>R5.01</t>
  </si>
  <si>
    <t>R5.02</t>
  </si>
  <si>
    <t>R5.03</t>
  </si>
  <si>
    <t>R5.B.04</t>
  </si>
  <si>
    <t>R5.B.05</t>
  </si>
  <si>
    <t>R5.B.06</t>
  </si>
  <si>
    <t>R5.B.07</t>
  </si>
  <si>
    <t>R5.B.08</t>
  </si>
  <si>
    <t>R5.B.09</t>
  </si>
  <si>
    <t>R5.B.10</t>
  </si>
  <si>
    <t>R5.B.11</t>
  </si>
  <si>
    <t>R5.B.12</t>
  </si>
  <si>
    <t>S6.B..01</t>
  </si>
  <si>
    <t>R6.01</t>
  </si>
  <si>
    <t>R6.02</t>
  </si>
  <si>
    <t>R6.03</t>
  </si>
  <si>
    <t>R6.04</t>
  </si>
  <si>
    <t>R6.B.05</t>
  </si>
  <si>
    <t>R6.B.06</t>
  </si>
  <si>
    <t>Répartition volume horaire national</t>
  </si>
  <si>
    <t>Répartition adaptation locale</t>
  </si>
  <si>
    <t>WIN3R14X</t>
  </si>
  <si>
    <t>Projets Tutorés S3</t>
  </si>
  <si>
    <t>Portfolio S3</t>
  </si>
  <si>
    <t>Projets Tutorés S4</t>
  </si>
  <si>
    <t>Portfolio S4</t>
  </si>
  <si>
    <t>R5.01 Initiation au management d'une équipe informatique</t>
  </si>
  <si>
    <t>R5.02 PPP</t>
  </si>
  <si>
    <t>R5.03 Stratégies de communication</t>
  </si>
  <si>
    <t>R5.A.10</t>
  </si>
  <si>
    <t>R5.A.11</t>
  </si>
  <si>
    <t>R5.A.12</t>
  </si>
  <si>
    <t>R5.A.13</t>
  </si>
  <si>
    <t>R5.A.14</t>
  </si>
  <si>
    <t>R5.A.05 Programmation avancée</t>
  </si>
  <si>
    <t>R5.A.06 Sensibilisation à la programmation multimedia</t>
  </si>
  <si>
    <t>R5.A.07 Automatisation de la chaine de production</t>
  </si>
  <si>
    <t>R5.A.08 Qualité de développement</t>
  </si>
  <si>
    <t>R5.A.04 Qualité algorithmique</t>
  </si>
  <si>
    <t>R5.A.09 Virtualisation avancée</t>
  </si>
  <si>
    <t>R5.A.10 Nouveaux paradigmes de bases de données</t>
  </si>
  <si>
    <t>R5.A.11 Méthodes d'optimisation pour l'aide à la décision</t>
  </si>
  <si>
    <t>R5.A.13 Economie durable et numérique</t>
  </si>
  <si>
    <t>R5.A.14 Anglais de spécialité</t>
  </si>
  <si>
    <t>R6.A.05</t>
  </si>
  <si>
    <t>R6.A.06</t>
  </si>
  <si>
    <t>R6.01 Initiation à l'entrprenariat</t>
  </si>
  <si>
    <t>R6.02 Droit du numérique et de la propriété intellectuelle</t>
  </si>
  <si>
    <t>R6.03 Communication : organisation et diffusion de l'information</t>
  </si>
  <si>
    <t>R6.04 PPP</t>
  </si>
  <si>
    <t>R6.A.05 Développement avancé</t>
  </si>
  <si>
    <t>R6.A.06 Maintenance applicative</t>
  </si>
  <si>
    <t>S6.A..01</t>
  </si>
  <si>
    <t>S5.A.01</t>
  </si>
  <si>
    <t>R5.04</t>
  </si>
  <si>
    <t>R5.05</t>
  </si>
  <si>
    <t>R5.06</t>
  </si>
  <si>
    <t>R5.07</t>
  </si>
  <si>
    <t>R5.08</t>
  </si>
  <si>
    <t>R5.09</t>
  </si>
  <si>
    <t>R5.B.04 Programmation avancée en système</t>
  </si>
  <si>
    <t>R5.B.05 Automatisation de la chaine de production</t>
  </si>
  <si>
    <t>R5.B.06 Installation, configuration de services complexes</t>
  </si>
  <si>
    <t>R5.B.07 Virtualisation avancée</t>
  </si>
  <si>
    <t>R5.B.08 Continuité de service</t>
  </si>
  <si>
    <t>R5.B.09 Cybersécurité</t>
  </si>
  <si>
    <t>R5.B.10 Modélisation mathématique pour les applications communicantes</t>
  </si>
  <si>
    <t>R5.B.11 Economie durable et numérique</t>
  </si>
  <si>
    <t>R5.B.12 Anglais de spécialité</t>
  </si>
  <si>
    <t>R6.B.05 Optimisation des services complexes</t>
  </si>
  <si>
    <t>R6.B.06 Cloud computing</t>
  </si>
  <si>
    <t>Portfolio S5</t>
  </si>
  <si>
    <t>Projets tutorés S5</t>
  </si>
  <si>
    <t>S5.A.01 Développement avancé</t>
  </si>
  <si>
    <t>Projets tutorés S6</t>
  </si>
  <si>
    <t>Portfolio S6</t>
  </si>
  <si>
    <t>S6.A.01 Evolution d'une application existante</t>
  </si>
  <si>
    <t>R5.A.12 Modélisation mathématique</t>
  </si>
  <si>
    <t>R5.A.L1</t>
  </si>
  <si>
    <t>R4.01 Archi logicielle</t>
  </si>
  <si>
    <t>R3.B.L1 Compléments cryptographie</t>
  </si>
  <si>
    <t>S5 alt</t>
  </si>
  <si>
    <t>S6 alt</t>
  </si>
  <si>
    <t>R5.B.L1</t>
  </si>
  <si>
    <t>S5.B.01 Evaluation d'une infrastructure</t>
  </si>
  <si>
    <t>S6.B.01 Optimiser les services</t>
  </si>
  <si>
    <t>R3.A.L1 Introduction IA-1</t>
  </si>
  <si>
    <t>R4.A.L1 Introduction IA-2</t>
  </si>
  <si>
    <t>R4.B.L1 Introduction IA-1</t>
  </si>
  <si>
    <t>R5.A.L1 Compléments IA</t>
  </si>
  <si>
    <t>R3.02 Dév efficace</t>
  </si>
  <si>
    <t>R3.04 Qualité de dév</t>
  </si>
  <si>
    <t>R3.05 Prog système</t>
  </si>
  <si>
    <t>R3.06 Archi des réseaux</t>
  </si>
  <si>
    <t xml:space="preserve">R3.07 SQL </t>
  </si>
  <si>
    <t xml:space="preserve">R3.09 Cryptographie </t>
  </si>
  <si>
    <t>R3.10 Management SI</t>
  </si>
  <si>
    <t xml:space="preserve">R3.11 Droit </t>
  </si>
  <si>
    <t xml:space="preserve">R3.13 Communication </t>
  </si>
  <si>
    <t>R4.02 Qualité de dév</t>
  </si>
  <si>
    <t>R4.03 Qualité relationnel</t>
  </si>
  <si>
    <t>R4.04 Méth d'optimisation</t>
  </si>
  <si>
    <t>R4.05 Anglais</t>
  </si>
  <si>
    <t>R4.06 Communication</t>
  </si>
  <si>
    <t>R4.A.09 Manag avancé SI</t>
  </si>
  <si>
    <t>R4.A.11 Dév appli mobiles</t>
  </si>
  <si>
    <t xml:space="preserve">R4.A.12 Automates </t>
  </si>
  <si>
    <t>R3.B.L1 Comp crypto</t>
  </si>
  <si>
    <t>R4.B.09 Manag avancé SI</t>
  </si>
  <si>
    <t>R4.B.10 Cryptographie</t>
  </si>
  <si>
    <t>R4.B.12 Sécu syst réseau</t>
  </si>
  <si>
    <t>R5.01 Initiat management</t>
  </si>
  <si>
    <t>R5.03 Communication</t>
  </si>
  <si>
    <t>R5.A.04 Qualité algo</t>
  </si>
  <si>
    <t>R5.A.05 Prog avancée</t>
  </si>
  <si>
    <t>R5.A.06 Prog multimedia</t>
  </si>
  <si>
    <t>R5.A.07 Chaine de prod</t>
  </si>
  <si>
    <t>R5.A.08 Qualité de dév</t>
  </si>
  <si>
    <t>R5.A.09 Virtu avancée</t>
  </si>
  <si>
    <t>R5.A.10 Paradigmes BD</t>
  </si>
  <si>
    <t xml:space="preserve">R5.A.12 Modélisation </t>
  </si>
  <si>
    <t>R5.A.11 Méth optimisation</t>
  </si>
  <si>
    <t xml:space="preserve">R5.A.13 Eco durable </t>
  </si>
  <si>
    <t xml:space="preserve">R5.A.14 Anglais </t>
  </si>
  <si>
    <t>S5.A.01 Dév avancé</t>
  </si>
  <si>
    <t>R6.01 Init entrprenariat</t>
  </si>
  <si>
    <t xml:space="preserve">R6.02 Droit du numérique </t>
  </si>
  <si>
    <t xml:space="preserve">R6.03 Communication </t>
  </si>
  <si>
    <t>R6.A.05 Dév avancé</t>
  </si>
  <si>
    <t xml:space="preserve">R6.A.06 Maintenance </t>
  </si>
  <si>
    <t>S6.A.01 Evol d'une appli</t>
  </si>
  <si>
    <t>R5.B.10 Modélisation mathématique appli communicantes</t>
  </si>
  <si>
    <t>R5.B.04 Prog avancée syst</t>
  </si>
  <si>
    <t>R5.B.05 Automatisation</t>
  </si>
  <si>
    <t>R5.B.07 Virtu avancée</t>
  </si>
  <si>
    <t>R5.B.06 Services cplxes</t>
  </si>
  <si>
    <t>R5.B.08 Continuité serv</t>
  </si>
  <si>
    <t xml:space="preserve">R5.B.10 Modélisation </t>
  </si>
  <si>
    <t>R5.B.11 Eco durable</t>
  </si>
  <si>
    <t xml:space="preserve">R5.B.12 Anglais </t>
  </si>
  <si>
    <t>S5.B.01 Eval infrastruct</t>
  </si>
  <si>
    <t>R6.B.05 Optimisation</t>
  </si>
  <si>
    <t>S6.B.01 Opt services</t>
  </si>
  <si>
    <t>R5.B.L1 Cryptographie avancée</t>
  </si>
  <si>
    <t>R5.B.L1 crypto avancée</t>
  </si>
  <si>
    <t>R5.B.L1 Crypto avancée</t>
  </si>
  <si>
    <t>R3.B.L1</t>
  </si>
  <si>
    <t>R4.B.L1</t>
  </si>
  <si>
    <t>R3.A.L1</t>
  </si>
  <si>
    <t>R4.A.L1</t>
  </si>
  <si>
    <t xml:space="preserve">Libellé complet Apogée </t>
  </si>
  <si>
    <t>Libellé long Apogée limité à 60 caractères code PPN compris</t>
  </si>
  <si>
    <t>Libellé COURT Apogée limité à 25 caractères code PPN compris</t>
  </si>
  <si>
    <t>Libellé court Apogée limité à 25 caractères code PPN compris</t>
  </si>
  <si>
    <t>Libellé complet Apogée</t>
  </si>
  <si>
    <t>R6.03 Communication : orga. et diffusion de l'information</t>
  </si>
  <si>
    <t>R6.03 Communication : orga et diffusion de l'information</t>
  </si>
  <si>
    <t>HETD Pacôme</t>
  </si>
  <si>
    <t>CODE APOGEE</t>
  </si>
  <si>
    <t>Libellé court</t>
  </si>
  <si>
    <t>Libellé web et long</t>
  </si>
  <si>
    <t>WIN3R15X</t>
  </si>
  <si>
    <t>SAE3.A.01 Développement d'une application</t>
  </si>
  <si>
    <t>SAE3.A.01 Dév appli</t>
  </si>
  <si>
    <t>SAE4.A.01 Développement d'une application complexe</t>
  </si>
  <si>
    <t>SAE4.A.01 Dév appli cplxe</t>
  </si>
  <si>
    <t>WIN3P1AX</t>
  </si>
  <si>
    <t>WIN3SAAX</t>
  </si>
  <si>
    <t>WIN4SAAX</t>
  </si>
  <si>
    <t>BUT2 PACOME</t>
  </si>
  <si>
    <t>WIN4R1AX</t>
  </si>
  <si>
    <t>WIN4R2AX</t>
  </si>
  <si>
    <t>WIN4R3AX</t>
  </si>
  <si>
    <t>WIN4R4AX</t>
  </si>
  <si>
    <t>WIN4R5AX</t>
  </si>
  <si>
    <t>WIN4R08X</t>
  </si>
  <si>
    <t>WIN4P1AX</t>
  </si>
  <si>
    <t>UE3.1 Réaliser</t>
  </si>
  <si>
    <t>UE3.1 Partir des exigences et aller jusqu’à une application complète</t>
  </si>
  <si>
    <t>UE3.2 Optimiser</t>
  </si>
  <si>
    <t>UE3.2 Sélectionner les algorithmes adéquats pour répondre à un problème donné</t>
  </si>
  <si>
    <t>UE3.3 Administrer</t>
  </si>
  <si>
    <t>UE3.3 Déployer des services dans une architecture réseau</t>
  </si>
  <si>
    <t>UE3.4 Gérer</t>
  </si>
  <si>
    <t>UE3.4 Optimiser une base de données, interagir avec une application et mettre en œuvre la sécurité</t>
  </si>
  <si>
    <t>UE3.5 Conduire</t>
  </si>
  <si>
    <t>UE3.5 Appliquer une démarche de suivi de projet en fonction des besoins métiers des clients et des utilisateurs</t>
  </si>
  <si>
    <t>UE3.6 Situer son rôle et ses missions au sein d’une équipe informatique</t>
  </si>
  <si>
    <t>UE4.1 Réaliser</t>
  </si>
  <si>
    <t>UE4.1 Partir des exigences et aller jusqu’à une application complète</t>
  </si>
  <si>
    <t>UE4.2 Optimiser</t>
  </si>
  <si>
    <t>UE4.2 Sélectionner les algorithmes adéquats pour répondre à un problème donné</t>
  </si>
  <si>
    <t>UE4.3 Administrer</t>
  </si>
  <si>
    <t>UE4.3 Déployer des services dans une architecture réseau</t>
  </si>
  <si>
    <t>UE4.4 Gérer</t>
  </si>
  <si>
    <t>UE4.4 Optimiser une base de données, interagir avec une application et mettre en œuvre la sécurité</t>
  </si>
  <si>
    <t>UE4.5 Conduire</t>
  </si>
  <si>
    <t>UE4.5 Appliquer une démarche de suivi de projet en fonction des besoins métiers des clients et des utilisateurs</t>
  </si>
  <si>
    <t>UE4.6 Situer son rôle et ses missions au sein d’une équipe informatique</t>
  </si>
  <si>
    <t>B.U.T. Informatique Aix Année 2 parcours A FI</t>
  </si>
  <si>
    <t>Semestre 3 BUT INFO parcours Réalisation d'applications : conception, développement, validation FI Aix</t>
  </si>
  <si>
    <t>Semestre 4 BUT INFO parcours Réalisation d'applications : conception, développement, validation FI Aix</t>
  </si>
  <si>
    <t>SAE3.B.01 Création et déploiement de services applicatifs</t>
  </si>
  <si>
    <t>SAE3.B.01 Serv appli</t>
  </si>
  <si>
    <t>WIN3P1BX</t>
  </si>
  <si>
    <t>WIN3SABX</t>
  </si>
  <si>
    <t>WIN4SABX</t>
  </si>
  <si>
    <t>WIN4R1BX</t>
  </si>
  <si>
    <t>WIN4R2BX</t>
  </si>
  <si>
    <t>WIN4R3BX</t>
  </si>
  <si>
    <t>WIN4R5BX</t>
  </si>
  <si>
    <t>WIN4R4BX</t>
  </si>
  <si>
    <t>WIN3R16X</t>
  </si>
  <si>
    <t>WIN4R09X</t>
  </si>
  <si>
    <t>WIN4P1BX</t>
  </si>
  <si>
    <t>SAE4.B.01 Déployer et sécuriser des services dans un réseau</t>
  </si>
  <si>
    <t>SAE4.B.01 Sécu réseau</t>
  </si>
  <si>
    <t>Semestre 3 BUT INFO parcours Déploiement d'applications communicantes et sécurisées FI Aix</t>
  </si>
  <si>
    <t>Semestre 4 BUT INFO parcours Déploiement d'applications communicantes et sécurisées FI Aix</t>
  </si>
  <si>
    <t>SEUIL CM</t>
  </si>
  <si>
    <t>SEUIL TD</t>
  </si>
  <si>
    <t>SEUIL TP</t>
  </si>
  <si>
    <t xml:space="preserve">BUT2 PACOME </t>
  </si>
  <si>
    <t>Semestre 3 BUT INFO parcours REAL FI Aix</t>
  </si>
  <si>
    <t>S3 BUT INFO REAL FI Aix</t>
  </si>
  <si>
    <t>Semestre 4 BUT INFO parcours REAL FI Aix</t>
  </si>
  <si>
    <t>S4 BUT INFO REAL FI Aix</t>
  </si>
  <si>
    <t>Semestre 3 BUT INFO parcours DEPLOI FI Aix</t>
  </si>
  <si>
    <t>S3 BUT INFO DEPLOI FI Aix</t>
  </si>
  <si>
    <t>Semestre 4 BUT INFO parcours DEPLOI FI Aix</t>
  </si>
  <si>
    <t>S4 BUT INFO DEPLOI FI Aix</t>
  </si>
  <si>
    <t>WIN4P03X</t>
  </si>
  <si>
    <t>Stage S4</t>
  </si>
  <si>
    <t>UE3.6 Collaborer</t>
  </si>
  <si>
    <t>UE4.6 Collaborer</t>
  </si>
  <si>
    <t>WIN3U1AX</t>
  </si>
  <si>
    <t>WIN3U2AX</t>
  </si>
  <si>
    <t>WIN3U3AX</t>
  </si>
  <si>
    <t>WIN3U4AX</t>
  </si>
  <si>
    <t>WIN3U5AX</t>
  </si>
  <si>
    <t>WIN3U6AX</t>
  </si>
  <si>
    <t>WIN4U1AX</t>
  </si>
  <si>
    <t>WIN4U2AX</t>
  </si>
  <si>
    <t>WIN4U3AX</t>
  </si>
  <si>
    <t>WIN4U4AX</t>
  </si>
  <si>
    <t>WIN4U5AX</t>
  </si>
  <si>
    <t>WIN4U6AX</t>
  </si>
  <si>
    <t>WIN3U1BX</t>
  </si>
  <si>
    <t>WIN3U2BX</t>
  </si>
  <si>
    <t>WIN3U3BX</t>
  </si>
  <si>
    <t>WIN3U4BX</t>
  </si>
  <si>
    <t>WIN3U5BX</t>
  </si>
  <si>
    <t>WIN3U6BX</t>
  </si>
  <si>
    <t>WIN4U1BX</t>
  </si>
  <si>
    <t>WIN4U2BX</t>
  </si>
  <si>
    <t>WIN4U3BX</t>
  </si>
  <si>
    <t>WIN4U4BX</t>
  </si>
  <si>
    <t>WIN4U5BX</t>
  </si>
  <si>
    <t>WIN4U6BX</t>
  </si>
  <si>
    <t>CODE DIPLÔME (VDI)</t>
  </si>
  <si>
    <t>CODE ANNÉE (VET)</t>
  </si>
  <si>
    <t>BWIN / 201</t>
  </si>
  <si>
    <t>CODE MALUS S3</t>
  </si>
  <si>
    <t>WMAS3</t>
  </si>
  <si>
    <t>CODE MALUS S4</t>
  </si>
  <si>
    <t>WMAS4</t>
  </si>
  <si>
    <t>WIN2AA / 211</t>
  </si>
  <si>
    <t>ANNÉE 2 REAL FI</t>
  </si>
  <si>
    <t>ANNÉE 2 DEPLOI FI</t>
  </si>
  <si>
    <t>WIN2AB / 211</t>
  </si>
  <si>
    <t>BWIN / 203</t>
  </si>
  <si>
    <t>ANNÉE 2 REAL ALT</t>
  </si>
  <si>
    <t>WIN2AA/ 212</t>
  </si>
  <si>
    <t>proposition FA</t>
  </si>
  <si>
    <t>WIN3R01A</t>
  </si>
  <si>
    <t>WIN3R02A</t>
  </si>
  <si>
    <t>Nbre d'heures d'enseignement (ressources + SAE - PTUT)</t>
  </si>
  <si>
    <t>WIN3R03A</t>
  </si>
  <si>
    <t>WIN3R04A</t>
  </si>
  <si>
    <t>WIN3R05A</t>
  </si>
  <si>
    <t>Nbre d'heures d'enseignement définies localement (sans PTUT)</t>
  </si>
  <si>
    <t>WIN3R06A</t>
  </si>
  <si>
    <t>WIN3R07A</t>
  </si>
  <si>
    <t>WIN3R08A</t>
  </si>
  <si>
    <t>WIN3R09A</t>
  </si>
  <si>
    <t>WIN3R10A</t>
  </si>
  <si>
    <t>WIN3R11A</t>
  </si>
  <si>
    <t>WIN3R12A</t>
  </si>
  <si>
    <t>WIN3R13A</t>
  </si>
  <si>
    <t>WIN3R14A</t>
  </si>
  <si>
    <t>FI</t>
  </si>
  <si>
    <t>FA</t>
  </si>
  <si>
    <t>WIN3P1AA</t>
  </si>
  <si>
    <t>WIN3P01A</t>
  </si>
  <si>
    <t>WIN3P02A</t>
  </si>
  <si>
    <t>AL FI</t>
  </si>
  <si>
    <t>AL FA</t>
  </si>
  <si>
    <t>Ptut FI</t>
  </si>
  <si>
    <t>Ptut FA</t>
  </si>
  <si>
    <t>PN FI</t>
  </si>
  <si>
    <t>PN FA</t>
  </si>
  <si>
    <t>WIN3SAAA</t>
  </si>
  <si>
    <t>Semestre 3 BUT INFO parcours Réalisation d'applications : conception, développement, validation ALT Aix</t>
  </si>
  <si>
    <t>Semestre 3 BUT INFO parcours REAL ALT Aix</t>
  </si>
  <si>
    <t>S3 BUT INFO REAL ALT Aix</t>
  </si>
  <si>
    <t>WIN4R01A</t>
  </si>
  <si>
    <t>WIN4R02A</t>
  </si>
  <si>
    <t>WIN4R03A</t>
  </si>
  <si>
    <t>WIN4R04A</t>
  </si>
  <si>
    <t>WIN4R05A</t>
  </si>
  <si>
    <t>WIN4R06A</t>
  </si>
  <si>
    <t>WIN4R07A</t>
  </si>
  <si>
    <t>WIN4R1AA</t>
  </si>
  <si>
    <t>WIN4R2AA</t>
  </si>
  <si>
    <t>WIN4R3AA</t>
  </si>
  <si>
    <t>WIN4R4AA</t>
  </si>
  <si>
    <t>WIN4R5AA</t>
  </si>
  <si>
    <t>WIN4P1AA</t>
  </si>
  <si>
    <t>WIN4P01A</t>
  </si>
  <si>
    <t>WIN4P02A</t>
  </si>
  <si>
    <t>WIN4P03A</t>
  </si>
  <si>
    <t>Alternance S4</t>
  </si>
  <si>
    <t>WIN4SAAA</t>
  </si>
  <si>
    <t>Semestre 4 BUT INFO parcours Réalisation d'applications : conception, développement, validation ALT Aix</t>
  </si>
  <si>
    <t>Semestre 4 BUT INFO parcours REAL ALT Aix</t>
  </si>
  <si>
    <t>S4 BUT INFO REAL ALT Aix</t>
  </si>
  <si>
    <t>BUT3 PACOME</t>
  </si>
  <si>
    <t>B.U.T. Informatique Aix Année 2 parcours A FA</t>
  </si>
  <si>
    <t>WIN3U1AA</t>
  </si>
  <si>
    <t>WIN3U2AA</t>
  </si>
  <si>
    <t>WIN3U3AA</t>
  </si>
  <si>
    <t>WIN3U4AA</t>
  </si>
  <si>
    <t>WIN3U5AA</t>
  </si>
  <si>
    <t>WIN3U6AA</t>
  </si>
  <si>
    <t>WIN4U1AA</t>
  </si>
  <si>
    <t>WIN4U2AA</t>
  </si>
  <si>
    <t>WIN4U3AA</t>
  </si>
  <si>
    <t>WIN4U4AA</t>
  </si>
  <si>
    <t>WIN4U5AA</t>
  </si>
  <si>
    <t>WIN4U6AA</t>
  </si>
  <si>
    <t>ANNÉE 2 DEPLOI ALT</t>
  </si>
  <si>
    <t>WIN2AB / 212</t>
  </si>
  <si>
    <t>BUT 2 PARCOURS B FA: Déploiement d'applications communicantes et sécurisées</t>
  </si>
  <si>
    <t>WIN3P1BA</t>
  </si>
  <si>
    <t>WIN3SABA</t>
  </si>
  <si>
    <t>Semestre 3 BUT INFO parcours Déploiement d'applications communicantes et sécurisées ALT Aix</t>
  </si>
  <si>
    <t>Semestre 3 BUT INFO parcours DEPLOI ALT Aix</t>
  </si>
  <si>
    <t>S3 BUT INFO DEPLOI ALT Aix</t>
  </si>
  <si>
    <t>WIN4R1BA</t>
  </si>
  <si>
    <t>WIN4R2BA</t>
  </si>
  <si>
    <t>WIN4R3BA</t>
  </si>
  <si>
    <t>WIN4R4BA</t>
  </si>
  <si>
    <t>WIN4R5BA</t>
  </si>
  <si>
    <t>WIN4P1BA</t>
  </si>
  <si>
    <t>WIN4SABA</t>
  </si>
  <si>
    <t>Semestre 4 BUT INFO parcours Déploiement d'applications communicantes et sécurisées ALT Aix</t>
  </si>
  <si>
    <t>Semestre 4 BUT INFO parcours DEPLOI ALT Aix</t>
  </si>
  <si>
    <t>S4 BUT INFO DEPLOI ALT Aix</t>
  </si>
  <si>
    <t>B.U.T. Informatique Aix Année 2 parcours B FA</t>
  </si>
  <si>
    <t>WIN3U1BA</t>
  </si>
  <si>
    <t>WIN3U2BA</t>
  </si>
  <si>
    <t>WIN3U3BA</t>
  </si>
  <si>
    <t>WIN3U4BA</t>
  </si>
  <si>
    <t>WIN3U5BA</t>
  </si>
  <si>
    <t>WIN3U6BA</t>
  </si>
  <si>
    <t>WIN4U1BA</t>
  </si>
  <si>
    <t>WIN4U2BA</t>
  </si>
  <si>
    <t>WIN4U3BA</t>
  </si>
  <si>
    <t>WIN4U4BA</t>
  </si>
  <si>
    <t>WIN4U5BA</t>
  </si>
  <si>
    <t>WIN4U6BA</t>
  </si>
  <si>
    <t>UE4.6 Travailler</t>
  </si>
  <si>
    <t>BUT 2 PARCOURS A FA : Réalisation d’applications : conception, développement,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</si>
</sst>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5">
    <font>
      <sz val="12"/>
      <color theme="1"/>
      <name val="Calibri"/>
      <family val="2"/>
      <scheme val="minor"/>
    </font>
    <font>
      <b/>
      <sz val="12"/>
      <color theme="1"/>
      <name val="Calibri"/>
      <family val="2"/>
      <scheme val="minor"/>
    </font>
    <font>
      <b/>
      <sz val="12"/>
      <color theme="1"/>
      <name val="Liberation Sans"/>
      <family val="2"/>
    </font>
    <font>
      <sz val="12"/>
      <color theme="1"/>
      <name val="Liberation Sans"/>
      <family val="2"/>
    </font>
    <font>
      <sz val="10"/>
      <color rgb="FF000000"/>
      <name val="Arial"/>
      <family val="2"/>
    </font>
    <font>
      <b/>
      <sz val="12"/>
      <color rgb="FF000000"/>
      <name val="Arial"/>
      <family val="2"/>
    </font>
    <font>
      <sz val="12"/>
      <color rgb="FF000000"/>
      <name val="Calibri"/>
      <family val="2"/>
      <scheme val="minor"/>
    </font>
    <font>
      <sz val="12"/>
      <color rgb="FFFF0000"/>
      <name val="Calibri"/>
      <family val="2"/>
      <scheme val="minor"/>
    </font>
    <font>
      <sz val="12"/>
      <name val="Calibri"/>
      <family val="2"/>
      <scheme val="minor"/>
    </font>
    <font>
      <sz val="12"/>
      <color rgb="FF00B050"/>
      <name val="Calibri"/>
      <family val="2"/>
      <scheme val="minor"/>
    </font>
    <font>
      <b/>
      <sz val="12"/>
      <color theme="1"/>
      <name val="Liberation Sans"/>
      <family val="2"/>
    </font>
    <font>
      <sz val="12"/>
      <color rgb="FF0000FF"/>
      <name val="Calibri"/>
      <family val="2"/>
      <scheme val="minor"/>
    </font>
    <font>
      <b/>
      <sz val="12"/>
      <color rgb="FF000000"/>
      <name val="Calibri"/>
      <family val="2"/>
      <scheme val="minor"/>
    </font>
    <font>
      <b/>
      <sz val="14"/>
      <color theme="1"/>
      <name val="Calibri"/>
      <family val="2"/>
      <scheme val="minor"/>
    </font>
    <font>
      <sz val="11"/>
      <color rgb="FF000000"/>
      <name val="Arial"/>
      <family val="2"/>
      <charset val="1"/>
    </font>
    <font>
      <b/>
      <sz val="36"/>
      <color rgb="FF000000"/>
      <name val="Arial"/>
      <family val="2"/>
      <charset val="1"/>
    </font>
    <font>
      <b/>
      <sz val="16"/>
      <color rgb="FF000000"/>
      <name val="Arial"/>
      <family val="2"/>
      <charset val="1"/>
    </font>
    <font>
      <b/>
      <sz val="11"/>
      <color rgb="FFFFFFFF"/>
      <name val="Arial"/>
      <family val="2"/>
      <charset val="1"/>
    </font>
    <font>
      <b/>
      <sz val="11"/>
      <color rgb="FF000000"/>
      <name val="Arial"/>
      <family val="2"/>
      <charset val="1"/>
    </font>
    <font>
      <sz val="12"/>
      <color rgb="FF000000"/>
      <name val="Arial"/>
      <family val="2"/>
      <charset val="1"/>
    </font>
    <font>
      <sz val="11"/>
      <color rgb="FFFF0000"/>
      <name val="Arial"/>
      <family val="2"/>
      <charset val="1"/>
    </font>
    <font>
      <sz val="12"/>
      <color rgb="FFFF0000"/>
      <name val="Liberation Sans"/>
      <family val="2"/>
    </font>
    <font>
      <sz val="8"/>
      <name val="Calibri"/>
      <family val="2"/>
      <scheme val="minor"/>
    </font>
    <font>
      <sz val="12"/>
      <color theme="1" tint="4.9989318521683403E-2"/>
      <name val="Calibri"/>
      <family val="2"/>
      <scheme val="minor"/>
    </font>
    <font>
      <sz val="12"/>
      <color theme="1"/>
      <name val="Calibri"/>
      <family val="2"/>
      <scheme val="minor"/>
    </font>
    <font>
      <sz val="14"/>
      <color theme="1"/>
      <name val="Calibri"/>
      <family val="2"/>
      <scheme val="minor"/>
    </font>
    <font>
      <sz val="14"/>
      <color rgb="FF000000"/>
      <name val="Arial"/>
      <family val="2"/>
    </font>
    <font>
      <b/>
      <sz val="14"/>
      <color rgb="FF2E75B5"/>
      <name val="Arial"/>
      <family val="2"/>
    </font>
    <font>
      <b/>
      <sz val="14"/>
      <color rgb="FF000000"/>
      <name val="Arial"/>
      <family val="2"/>
    </font>
    <font>
      <b/>
      <sz val="14"/>
      <color theme="1"/>
      <name val="Liberation Sans"/>
      <family val="2"/>
    </font>
    <font>
      <b/>
      <sz val="14"/>
      <color theme="1"/>
      <name val="Liberation Sans"/>
      <family val="2"/>
    </font>
    <font>
      <sz val="14"/>
      <color rgb="FF0000FF"/>
      <name val="Calibri"/>
      <family val="2"/>
      <scheme val="minor"/>
    </font>
    <font>
      <sz val="14"/>
      <color theme="1"/>
      <name val="Liberation Sans"/>
      <family val="2"/>
    </font>
    <font>
      <sz val="14"/>
      <color theme="1" tint="4.9989318521683403E-2"/>
      <name val="Calibri"/>
      <family val="2"/>
      <scheme val="minor"/>
    </font>
    <font>
      <sz val="14"/>
      <name val="Calibri"/>
      <family val="2"/>
      <scheme val="minor"/>
    </font>
    <font>
      <sz val="14"/>
      <name val="Calibri"/>
      <family val="2"/>
    </font>
    <font>
      <sz val="14"/>
      <color rgb="FF00B050"/>
      <name val="Calibri"/>
      <family val="2"/>
      <scheme val="minor"/>
    </font>
    <font>
      <sz val="14"/>
      <color rgb="FF000000"/>
      <name val="Calibri"/>
      <family val="2"/>
      <scheme val="minor"/>
    </font>
    <font>
      <sz val="14"/>
      <color rgb="FFFF0000"/>
      <name val="Calibri"/>
      <family val="2"/>
      <scheme val="minor"/>
    </font>
    <font>
      <sz val="14"/>
      <color rgb="FFFF0000"/>
      <name val="Liberation Sans"/>
      <family val="2"/>
    </font>
    <font>
      <sz val="14"/>
      <color rgb="FFFF0000"/>
      <name val="Arial"/>
      <family val="2"/>
    </font>
    <font>
      <b/>
      <sz val="14"/>
      <color rgb="FF000000"/>
      <name val="Calibri"/>
      <family val="2"/>
      <scheme val="minor"/>
    </font>
    <font>
      <sz val="12"/>
      <color rgb="FF000000"/>
      <name val="Arial"/>
      <family val="2"/>
    </font>
    <font>
      <b/>
      <sz val="12"/>
      <color rgb="FF2E75B5"/>
      <name val="Arial"/>
      <family val="2"/>
    </font>
    <font>
      <sz val="12"/>
      <color rgb="FFFF0000"/>
      <name val="Arial"/>
      <family val="2"/>
    </font>
    <font>
      <sz val="10"/>
      <name val="Arial"/>
      <family val="2"/>
    </font>
    <font>
      <b/>
      <sz val="12"/>
      <name val="Calibri"/>
      <family val="2"/>
      <scheme val="minor"/>
    </font>
    <font>
      <b/>
      <sz val="14"/>
      <color rgb="FFFF0000"/>
      <name val="Liberation Sans"/>
      <family val="2"/>
    </font>
    <font>
      <b/>
      <sz val="14"/>
      <color rgb="FFFF0000"/>
      <name val="Calibri"/>
      <family val="2"/>
      <scheme val="minor"/>
    </font>
    <font>
      <sz val="14"/>
      <color theme="1"/>
      <name val="Calibri"/>
      <family val="2"/>
      <scheme val="minor"/>
    </font>
    <font>
      <sz val="14"/>
      <color theme="1" tint="4.9989318521683403E-2"/>
      <name val="Calibri"/>
      <family val="2"/>
      <scheme val="minor"/>
    </font>
    <font>
      <sz val="11"/>
      <color theme="5"/>
      <name val="Arial"/>
      <family val="2"/>
      <charset val="1"/>
    </font>
    <font>
      <sz val="11"/>
      <color theme="9"/>
      <name val="Arial"/>
      <family val="2"/>
      <charset val="1"/>
    </font>
    <font>
      <sz val="14"/>
      <name val="Arial"/>
      <family val="2"/>
    </font>
    <font>
      <b/>
      <sz val="14"/>
      <name val="Arial"/>
      <family val="2"/>
    </font>
    <font>
      <sz val="12"/>
      <name val="Calibri"/>
      <family val="2"/>
    </font>
    <font>
      <sz val="12"/>
      <name val="Arial"/>
      <family val="2"/>
    </font>
    <font>
      <sz val="14"/>
      <color indexed="2"/>
      <name val="Calibri"/>
      <family val="2"/>
      <scheme val="minor"/>
    </font>
    <font>
      <sz val="14"/>
      <color indexed="4"/>
      <name val="Calibri"/>
      <family val="2"/>
      <scheme val="minor"/>
    </font>
    <font>
      <sz val="14"/>
      <color indexed="2"/>
      <name val="Liberation Sans"/>
      <family val="2"/>
    </font>
    <font>
      <sz val="14"/>
      <color indexed="2"/>
      <name val="Calibri"/>
      <family val="2"/>
    </font>
    <font>
      <sz val="14"/>
      <color indexed="2"/>
      <name val="Calibri (Corps)"/>
    </font>
    <font>
      <b/>
      <sz val="14"/>
      <color indexed="2"/>
      <name val="Calibri"/>
      <family val="2"/>
    </font>
    <font>
      <sz val="14"/>
      <color theme="1"/>
      <name val="Calibri (Corps)"/>
    </font>
    <font>
      <sz val="14"/>
      <color theme="1"/>
      <name val="Calibri"/>
      <family val="2"/>
    </font>
    <font>
      <sz val="14"/>
      <color indexed="2"/>
      <name val="Arial"/>
      <family val="2"/>
    </font>
    <font>
      <sz val="10"/>
      <color indexed="64"/>
      <name val="Arial"/>
      <family val="2"/>
    </font>
    <font>
      <sz val="11"/>
      <color indexed="64"/>
      <name val="Arial"/>
      <family val="2"/>
    </font>
    <font>
      <b/>
      <sz val="36"/>
      <color indexed="64"/>
      <name val="Arial"/>
      <family val="2"/>
    </font>
    <font>
      <b/>
      <sz val="16"/>
      <color indexed="64"/>
      <name val="Arial"/>
      <family val="2"/>
    </font>
    <font>
      <b/>
      <sz val="11"/>
      <color indexed="65"/>
      <name val="Arial"/>
      <family val="2"/>
    </font>
    <font>
      <sz val="11"/>
      <color indexed="2"/>
      <name val="Arial"/>
      <family val="2"/>
    </font>
    <font>
      <b/>
      <sz val="12"/>
      <color rgb="FFFF0000"/>
      <name val="Arial"/>
      <family val="2"/>
    </font>
    <font>
      <b/>
      <sz val="11"/>
      <color indexed="64"/>
      <name val="Arial"/>
      <family val="2"/>
    </font>
    <font>
      <sz val="12"/>
      <color indexed="64"/>
      <name val="Arial"/>
      <family val="2"/>
    </font>
  </fonts>
  <fills count="37">
    <fill>
      <patternFill patternType="none"/>
    </fill>
    <fill>
      <patternFill patternType="gray125"/>
    </fill>
    <fill>
      <patternFill patternType="solid">
        <fgColor rgb="FFFFCCCC"/>
        <bgColor indexed="64"/>
      </patternFill>
    </fill>
    <fill>
      <patternFill patternType="solid">
        <fgColor rgb="FFB4C6E7"/>
        <bgColor indexed="64"/>
      </patternFill>
    </fill>
    <fill>
      <patternFill patternType="solid">
        <fgColor rgb="FFFFE2CC"/>
        <bgColor rgb="FFFBD9D7"/>
      </patternFill>
    </fill>
    <fill>
      <patternFill patternType="solid">
        <fgColor rgb="FFB5E5E8"/>
        <bgColor rgb="FFD3F1DB"/>
      </patternFill>
    </fill>
    <fill>
      <patternFill patternType="solid">
        <fgColor rgb="FFFBD9D7"/>
        <bgColor rgb="FFFFE2CC"/>
      </patternFill>
    </fill>
    <fill>
      <patternFill patternType="solid">
        <fgColor rgb="FFD3F1DB"/>
        <bgColor rgb="FFCCFFFF"/>
      </patternFill>
    </fill>
    <fill>
      <patternFill patternType="solid">
        <fgColor rgb="FF7030A0"/>
        <bgColor rgb="FF993366"/>
      </patternFill>
    </fill>
    <fill>
      <patternFill patternType="solid">
        <fgColor rgb="FFFF0000"/>
        <bgColor rgb="FF993300"/>
      </patternFill>
    </fill>
    <fill>
      <patternFill patternType="solid">
        <fgColor rgb="FFF28E86"/>
        <bgColor rgb="FFEE6AA7"/>
      </patternFill>
    </fill>
    <fill>
      <patternFill patternType="solid">
        <fgColor rgb="FF34A853"/>
        <bgColor rgb="FF008080"/>
      </patternFill>
    </fill>
    <fill>
      <patternFill patternType="solid">
        <fgColor theme="7" tint="0.39997558519241921"/>
        <bgColor rgb="FF969696"/>
      </patternFill>
    </fill>
    <fill>
      <patternFill patternType="solid">
        <fgColor rgb="FF0070C0"/>
        <bgColor rgb="FF008080"/>
      </patternFill>
    </fill>
    <fill>
      <patternFill patternType="solid">
        <fgColor rgb="FFEE6AA7"/>
        <bgColor rgb="FFF28E86"/>
      </patternFill>
    </fill>
    <fill>
      <patternFill patternType="solid">
        <fgColor rgb="FFFFFFFF"/>
        <bgColor rgb="FFFFE2CC"/>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FF00"/>
        <bgColor indexed="64"/>
      </patternFill>
    </fill>
    <fill>
      <patternFill patternType="solid">
        <fgColor rgb="FFB4C6E7"/>
        <bgColor rgb="FFB4C6E7"/>
      </patternFill>
    </fill>
    <fill>
      <patternFill patternType="solid">
        <fgColor theme="9" tint="0.59999389629810485"/>
        <bgColor theme="4" tint="0.59999389629810485"/>
      </patternFill>
    </fill>
    <fill>
      <patternFill patternType="solid">
        <fgColor theme="7" tint="0.59999389629810485"/>
        <bgColor theme="4" tint="0.59999389629810485"/>
      </patternFill>
    </fill>
    <fill>
      <patternFill patternType="solid">
        <fgColor theme="7" tint="0.79998168889431442"/>
        <bgColor indexed="64"/>
      </patternFill>
    </fill>
    <fill>
      <patternFill patternType="solid">
        <fgColor theme="5" tint="0.79998168889431442"/>
        <bgColor indexed="64"/>
      </patternFill>
    </fill>
    <fill>
      <patternFill patternType="solid">
        <fgColor rgb="FF92D050"/>
        <bgColor indexed="64"/>
      </patternFill>
    </fill>
    <fill>
      <patternFill patternType="solid">
        <fgColor theme="9" tint="0.59999389629810485"/>
        <bgColor theme="9" tint="0.59999389629810485"/>
      </patternFill>
    </fill>
    <fill>
      <patternFill patternType="solid">
        <fgColor rgb="FFFFCCCC"/>
        <bgColor rgb="FFFFCCCC"/>
      </patternFill>
    </fill>
    <fill>
      <patternFill patternType="solid">
        <fgColor indexed="5"/>
        <bgColor indexed="5"/>
      </patternFill>
    </fill>
    <fill>
      <patternFill patternType="solid">
        <fgColor rgb="FFFFFF00"/>
        <bgColor rgb="FFFFCCCC"/>
      </patternFill>
    </fill>
    <fill>
      <patternFill patternType="solid">
        <fgColor rgb="FFD3F1DB"/>
        <bgColor indexed="27"/>
      </patternFill>
    </fill>
    <fill>
      <patternFill patternType="solid">
        <fgColor rgb="FF7030A0"/>
        <bgColor indexed="25"/>
      </patternFill>
    </fill>
    <fill>
      <patternFill patternType="solid">
        <fgColor indexed="65"/>
        <bgColor rgb="FFFFE2CC"/>
      </patternFill>
    </fill>
    <fill>
      <patternFill patternType="solid">
        <fgColor theme="7" tint="0.59999389629810485"/>
        <bgColor theme="7" tint="0.59999389629810485"/>
      </patternFill>
    </fill>
    <fill>
      <patternFill patternType="solid">
        <fgColor indexed="2"/>
        <bgColor indexed="60"/>
      </patternFill>
    </fill>
    <fill>
      <patternFill patternType="solid">
        <fgColor rgb="FF34A853"/>
        <bgColor indexed="21"/>
      </patternFill>
    </fill>
    <fill>
      <patternFill patternType="solid">
        <fgColor theme="7" tint="0.39997558519241921"/>
        <bgColor indexed="55"/>
      </patternFill>
    </fill>
    <fill>
      <patternFill patternType="solid">
        <fgColor rgb="FF0070C0"/>
        <bgColor indexed="21"/>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medium">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thin">
        <color auto="1"/>
      </left>
      <right/>
      <top style="medium">
        <color auto="1"/>
      </top>
      <bottom style="medium">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ck">
        <color indexed="64"/>
      </left>
      <right style="medium">
        <color auto="1"/>
      </right>
      <top style="medium">
        <color auto="1"/>
      </top>
      <bottom style="medium">
        <color auto="1"/>
      </bottom>
      <diagonal/>
    </border>
    <border>
      <left style="thin">
        <color auto="1"/>
      </left>
      <right/>
      <top/>
      <bottom style="medium">
        <color auto="1"/>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s>
  <cellStyleXfs count="11">
    <xf numFmtId="0" fontId="0" fillId="0" borderId="0"/>
    <xf numFmtId="0" fontId="14" fillId="0" borderId="0"/>
    <xf numFmtId="0" fontId="19" fillId="0" borderId="0"/>
    <xf numFmtId="0" fontId="4" fillId="0" borderId="0"/>
    <xf numFmtId="9" fontId="24" fillId="0" borderId="0" applyFont="0" applyFill="0" applyBorder="0" applyAlignment="0" applyProtection="0"/>
    <xf numFmtId="0" fontId="55" fillId="0" borderId="0"/>
    <xf numFmtId="9" fontId="45" fillId="0" borderId="0" applyBorder="0" applyProtection="0"/>
    <xf numFmtId="0" fontId="66" fillId="0" borderId="0"/>
    <xf numFmtId="0" fontId="67" fillId="0" borderId="0"/>
    <xf numFmtId="0" fontId="24" fillId="0" borderId="0"/>
    <xf numFmtId="0" fontId="74" fillId="0" borderId="0"/>
  </cellStyleXfs>
  <cellXfs count="598">
    <xf numFmtId="0" fontId="0" fillId="0" borderId="0" xfId="0"/>
    <xf numFmtId="0" fontId="3" fillId="0" borderId="1" xfId="0" applyFont="1" applyBorder="1"/>
    <xf numFmtId="0" fontId="5" fillId="0" borderId="0" xfId="0" applyFont="1" applyAlignment="1">
      <alignment vertical="center" wrapText="1"/>
    </xf>
    <xf numFmtId="0" fontId="2" fillId="0" borderId="1" xfId="0" applyFont="1" applyBorder="1" applyAlignment="1">
      <alignment vertical="center"/>
    </xf>
    <xf numFmtId="0" fontId="7" fillId="0" borderId="1" xfId="0" applyFont="1" applyBorder="1" applyAlignment="1">
      <alignment horizontal="center" vertical="center"/>
    </xf>
    <xf numFmtId="9" fontId="1" fillId="0" borderId="0" xfId="0" applyNumberFormat="1" applyFont="1"/>
    <xf numFmtId="0" fontId="1" fillId="0" borderId="0" xfId="0" applyFont="1" applyAlignment="1">
      <alignment horizontal="right"/>
    </xf>
    <xf numFmtId="0" fontId="1" fillId="0" borderId="0" xfId="0" applyFont="1" applyAlignment="1">
      <alignment horizontal="center" vertical="center"/>
    </xf>
    <xf numFmtId="0" fontId="7" fillId="0" borderId="1" xfId="0" applyFont="1" applyBorder="1" applyAlignment="1">
      <alignment vertical="center"/>
    </xf>
    <xf numFmtId="1" fontId="1" fillId="0" borderId="0" xfId="0" applyNumberFormat="1" applyFont="1" applyAlignment="1">
      <alignment horizontal="right"/>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xf numFmtId="0" fontId="11" fillId="0" borderId="1" xfId="0" applyFont="1" applyBorder="1"/>
    <xf numFmtId="0" fontId="0" fillId="0" borderId="0" xfId="0" applyAlignment="1">
      <alignment horizontal="center" vertical="center"/>
    </xf>
    <xf numFmtId="0" fontId="1" fillId="0" borderId="1" xfId="0" applyFont="1" applyBorder="1" applyAlignment="1">
      <alignment horizontal="left"/>
    </xf>
    <xf numFmtId="0" fontId="12" fillId="0" borderId="1" xfId="0" applyFont="1" applyBorder="1" applyAlignment="1">
      <alignment horizontal="left"/>
    </xf>
    <xf numFmtId="0" fontId="1" fillId="0" borderId="0" xfId="0" applyFont="1" applyAlignment="1">
      <alignment horizontal="left"/>
    </xf>
    <xf numFmtId="0" fontId="0" fillId="0" borderId="1" xfId="0" applyBorder="1" applyAlignment="1">
      <alignment horizontal="center"/>
    </xf>
    <xf numFmtId="0" fontId="9" fillId="0" borderId="0" xfId="0" applyFont="1"/>
    <xf numFmtId="0" fontId="2" fillId="0" borderId="0" xfId="0" applyFont="1" applyAlignment="1">
      <alignment vertical="center"/>
    </xf>
    <xf numFmtId="1" fontId="1" fillId="0" borderId="1" xfId="0" applyNumberFormat="1" applyFont="1" applyBorder="1" applyAlignment="1">
      <alignment horizontal="center" vertical="center"/>
    </xf>
    <xf numFmtId="1" fontId="6" fillId="0" borderId="1" xfId="0" applyNumberFormat="1" applyFont="1" applyBorder="1" applyAlignment="1">
      <alignment horizontal="center" vertical="center"/>
    </xf>
    <xf numFmtId="0" fontId="14" fillId="0" borderId="0" xfId="1"/>
    <xf numFmtId="0" fontId="14" fillId="0" borderId="16" xfId="1" applyBorder="1"/>
    <xf numFmtId="0" fontId="14" fillId="0" borderId="17" xfId="1" applyBorder="1"/>
    <xf numFmtId="0" fontId="14" fillId="4" borderId="18" xfId="1" applyFill="1" applyBorder="1" applyAlignment="1">
      <alignment horizontal="center" vertical="center" textRotation="90"/>
    </xf>
    <xf numFmtId="0" fontId="14" fillId="5" borderId="19" xfId="1" applyFill="1" applyBorder="1" applyAlignment="1">
      <alignment horizontal="center" vertical="center" textRotation="90"/>
    </xf>
    <xf numFmtId="0" fontId="14" fillId="6" borderId="19" xfId="1" applyFill="1" applyBorder="1" applyAlignment="1">
      <alignment horizontal="center" vertical="center" textRotation="90"/>
    </xf>
    <xf numFmtId="0" fontId="14" fillId="7" borderId="18" xfId="1" applyFill="1" applyBorder="1" applyAlignment="1">
      <alignment horizontal="center" vertical="center" textRotation="90"/>
    </xf>
    <xf numFmtId="0" fontId="14" fillId="0" borderId="17" xfId="1" applyBorder="1" applyAlignment="1">
      <alignment horizontal="center"/>
    </xf>
    <xf numFmtId="0" fontId="14" fillId="0" borderId="20" xfId="1" applyBorder="1" applyAlignment="1">
      <alignment horizontal="center" vertical="center"/>
    </xf>
    <xf numFmtId="0" fontId="14" fillId="0" borderId="21" xfId="1" applyBorder="1"/>
    <xf numFmtId="0" fontId="17" fillId="8" borderId="22" xfId="1" applyFont="1" applyFill="1" applyBorder="1" applyAlignment="1">
      <alignment horizontal="center" vertical="center"/>
    </xf>
    <xf numFmtId="1" fontId="14" fillId="0" borderId="0" xfId="1" applyNumberFormat="1"/>
    <xf numFmtId="0" fontId="18" fillId="9" borderId="9" xfId="1" applyFont="1" applyFill="1" applyBorder="1" applyAlignment="1">
      <alignment horizontal="center"/>
    </xf>
    <xf numFmtId="0" fontId="18" fillId="9" borderId="4" xfId="1" applyFont="1" applyFill="1" applyBorder="1" applyAlignment="1">
      <alignment horizontal="center"/>
    </xf>
    <xf numFmtId="0" fontId="14" fillId="0" borderId="1" xfId="1" applyBorder="1" applyAlignment="1">
      <alignment horizontal="center" vertical="center"/>
    </xf>
    <xf numFmtId="0" fontId="18" fillId="10" borderId="6" xfId="2" applyFont="1" applyFill="1" applyBorder="1" applyAlignment="1">
      <alignment horizontal="center" vertical="center" wrapText="1"/>
    </xf>
    <xf numFmtId="0" fontId="18" fillId="10" borderId="23" xfId="2" applyFont="1" applyFill="1" applyBorder="1" applyAlignment="1">
      <alignment horizontal="center" vertical="center" wrapText="1"/>
    </xf>
    <xf numFmtId="0" fontId="18" fillId="11" borderId="9" xfId="1" applyFont="1" applyFill="1" applyBorder="1" applyAlignment="1">
      <alignment horizontal="center"/>
    </xf>
    <xf numFmtId="0" fontId="18" fillId="11" borderId="4" xfId="1" applyFont="1" applyFill="1" applyBorder="1" applyAlignment="1">
      <alignment horizontal="center"/>
    </xf>
    <xf numFmtId="0" fontId="18" fillId="12" borderId="9" xfId="1" applyFont="1" applyFill="1" applyBorder="1" applyAlignment="1">
      <alignment horizontal="center"/>
    </xf>
    <xf numFmtId="0" fontId="18" fillId="12" borderId="4" xfId="1" applyFont="1" applyFill="1" applyBorder="1" applyAlignment="1">
      <alignment horizontal="center"/>
    </xf>
    <xf numFmtId="0" fontId="18" fillId="13" borderId="24" xfId="1" applyFont="1" applyFill="1" applyBorder="1" applyAlignment="1">
      <alignment horizontal="center"/>
    </xf>
    <xf numFmtId="0" fontId="18" fillId="13" borderId="25" xfId="1" applyFont="1" applyFill="1" applyBorder="1" applyAlignment="1">
      <alignment horizontal="center"/>
    </xf>
    <xf numFmtId="0" fontId="18" fillId="14" borderId="18" xfId="1" applyFont="1" applyFill="1" applyBorder="1" applyAlignment="1">
      <alignment horizontal="center"/>
    </xf>
    <xf numFmtId="0" fontId="18" fillId="14" borderId="26" xfId="1" applyFont="1" applyFill="1" applyBorder="1" applyAlignment="1">
      <alignment horizontal="center"/>
    </xf>
    <xf numFmtId="0" fontId="14" fillId="0" borderId="0" xfId="1" applyAlignment="1">
      <alignment horizontal="center" vertical="center"/>
    </xf>
    <xf numFmtId="0" fontId="20" fillId="0" borderId="0" xfId="1" applyFont="1"/>
    <xf numFmtId="0" fontId="20" fillId="0" borderId="0" xfId="1" applyFont="1" applyAlignment="1">
      <alignment horizontal="center" vertical="center"/>
    </xf>
    <xf numFmtId="0" fontId="14" fillId="4" borderId="28" xfId="1" applyFill="1" applyBorder="1" applyAlignment="1">
      <alignment horizontal="center" vertical="center" textRotation="90"/>
    </xf>
    <xf numFmtId="0" fontId="14" fillId="5" borderId="29" xfId="1" applyFill="1" applyBorder="1" applyAlignment="1">
      <alignment horizontal="center" vertical="center" textRotation="90"/>
    </xf>
    <xf numFmtId="0" fontId="14" fillId="6" borderId="29" xfId="1" applyFill="1" applyBorder="1" applyAlignment="1">
      <alignment horizontal="center" vertical="center" textRotation="90"/>
    </xf>
    <xf numFmtId="0" fontId="14" fillId="7" borderId="28" xfId="1" applyFill="1" applyBorder="1" applyAlignment="1">
      <alignment horizontal="center" vertical="center" textRotation="90"/>
    </xf>
    <xf numFmtId="0" fontId="14" fillId="0" borderId="0" xfId="1" applyAlignment="1">
      <alignment horizontal="center"/>
    </xf>
    <xf numFmtId="0" fontId="14" fillId="0" borderId="22" xfId="1" applyBorder="1" applyAlignment="1">
      <alignment horizontal="center" vertical="center"/>
    </xf>
    <xf numFmtId="0" fontId="4" fillId="0" borderId="0" xfId="3"/>
    <xf numFmtId="0" fontId="21" fillId="0" borderId="1" xfId="0" applyFont="1" applyBorder="1"/>
    <xf numFmtId="0" fontId="17" fillId="8" borderId="0" xfId="1" applyFont="1" applyFill="1" applyAlignment="1">
      <alignment horizontal="center" vertical="center"/>
    </xf>
    <xf numFmtId="0" fontId="14" fillId="15" borderId="1" xfId="1" applyFill="1" applyBorder="1" applyAlignment="1">
      <alignment horizontal="center" vertical="center"/>
    </xf>
    <xf numFmtId="0" fontId="14" fillId="0" borderId="1" xfId="0" applyFont="1" applyBorder="1" applyAlignment="1">
      <alignment horizontal="center" vertical="center"/>
    </xf>
    <xf numFmtId="0" fontId="17" fillId="8" borderId="2" xfId="1" applyFont="1" applyFill="1" applyBorder="1" applyAlignment="1">
      <alignment horizontal="center" vertical="center"/>
    </xf>
    <xf numFmtId="0" fontId="7" fillId="0" borderId="0" xfId="0" applyFont="1" applyAlignment="1">
      <alignment vertical="center"/>
    </xf>
    <xf numFmtId="0" fontId="23" fillId="0" borderId="1" xfId="0" applyFont="1" applyBorder="1" applyAlignment="1">
      <alignment horizontal="center" vertical="center"/>
    </xf>
    <xf numFmtId="0" fontId="0" fillId="0" borderId="1" xfId="0" applyBorder="1" applyAlignment="1">
      <alignment horizontal="center" vertical="center"/>
    </xf>
    <xf numFmtId="0" fontId="5" fillId="16" borderId="0" xfId="0" applyFont="1" applyFill="1" applyAlignment="1">
      <alignment vertical="center"/>
    </xf>
    <xf numFmtId="0" fontId="5" fillId="16" borderId="0" xfId="0" applyFont="1" applyFill="1" applyAlignment="1">
      <alignment vertical="center" wrapText="1"/>
    </xf>
    <xf numFmtId="0" fontId="13" fillId="16" borderId="0" xfId="0" applyFont="1" applyFill="1" applyAlignment="1">
      <alignment horizontal="center"/>
    </xf>
    <xf numFmtId="0" fontId="2" fillId="16" borderId="0" xfId="0" applyFont="1" applyFill="1" applyAlignment="1">
      <alignment horizontal="center"/>
    </xf>
    <xf numFmtId="0" fontId="1" fillId="16" borderId="1" xfId="0" applyFont="1" applyFill="1" applyBorder="1"/>
    <xf numFmtId="0" fontId="10" fillId="16" borderId="1" xfId="0" applyFont="1" applyFill="1" applyBorder="1" applyAlignment="1">
      <alignment horizontal="center" vertical="center" wrapText="1"/>
    </xf>
    <xf numFmtId="0" fontId="2" fillId="16" borderId="10" xfId="0" applyFont="1" applyFill="1" applyBorder="1" applyAlignment="1">
      <alignment horizontal="center" vertical="center"/>
    </xf>
    <xf numFmtId="0" fontId="2" fillId="16" borderId="9" xfId="0" applyFont="1" applyFill="1" applyBorder="1" applyAlignment="1">
      <alignment horizontal="center" vertical="center"/>
    </xf>
    <xf numFmtId="0" fontId="1" fillId="16" borderId="1" xfId="0" applyFont="1" applyFill="1" applyBorder="1" applyAlignment="1">
      <alignment horizontal="center" vertical="center"/>
    </xf>
    <xf numFmtId="0" fontId="1" fillId="16" borderId="1" xfId="0" applyFont="1" applyFill="1" applyBorder="1" applyAlignment="1">
      <alignment horizontal="right"/>
    </xf>
    <xf numFmtId="9" fontId="1" fillId="16" borderId="1" xfId="0" applyNumberFormat="1" applyFont="1" applyFill="1" applyBorder="1"/>
    <xf numFmtId="0" fontId="2" fillId="16" borderId="1" xfId="0" applyFont="1" applyFill="1" applyBorder="1" applyAlignment="1">
      <alignment horizontal="center" vertical="center"/>
    </xf>
    <xf numFmtId="0" fontId="11" fillId="16" borderId="1" xfId="0" applyFont="1" applyFill="1" applyBorder="1"/>
    <xf numFmtId="0" fontId="2" fillId="16" borderId="1" xfId="0" applyFont="1" applyFill="1" applyBorder="1" applyAlignment="1">
      <alignment vertical="center"/>
    </xf>
    <xf numFmtId="0" fontId="1" fillId="16" borderId="2" xfId="0" applyFont="1" applyFill="1" applyBorder="1" applyAlignment="1">
      <alignment horizontal="right"/>
    </xf>
    <xf numFmtId="0" fontId="2" fillId="16" borderId="2" xfId="0" applyFont="1" applyFill="1" applyBorder="1" applyAlignment="1">
      <alignment vertical="center"/>
    </xf>
    <xf numFmtId="0" fontId="13" fillId="17" borderId="0" xfId="0" applyFont="1" applyFill="1" applyAlignment="1">
      <alignment horizontal="center"/>
    </xf>
    <xf numFmtId="0" fontId="9" fillId="16" borderId="1" xfId="0" applyFont="1" applyFill="1" applyBorder="1"/>
    <xf numFmtId="0" fontId="5" fillId="16" borderId="0" xfId="0" applyFont="1" applyFill="1" applyAlignment="1">
      <alignment horizontal="center" vertical="center"/>
    </xf>
    <xf numFmtId="0" fontId="5" fillId="16" borderId="0" xfId="0" applyFont="1" applyFill="1" applyAlignment="1">
      <alignment horizontal="center" vertical="center" wrapText="1"/>
    </xf>
    <xf numFmtId="0" fontId="5" fillId="0" borderId="0" xfId="0" applyFont="1" applyAlignment="1">
      <alignment horizontal="center" vertical="center" wrapText="1"/>
    </xf>
    <xf numFmtId="0" fontId="3" fillId="2" borderId="1" xfId="0" applyFont="1" applyFill="1" applyBorder="1" applyAlignment="1">
      <alignment horizontal="center"/>
    </xf>
    <xf numFmtId="0" fontId="3" fillId="16" borderId="1" xfId="0" applyFont="1" applyFill="1" applyBorder="1" applyAlignment="1">
      <alignment horizontal="center"/>
    </xf>
    <xf numFmtId="0" fontId="3" fillId="16" borderId="2" xfId="0" applyFont="1" applyFill="1" applyBorder="1" applyAlignment="1">
      <alignment horizontal="center"/>
    </xf>
    <xf numFmtId="0" fontId="3" fillId="0" borderId="0" xfId="0" applyFont="1" applyAlignment="1">
      <alignment horizontal="center"/>
    </xf>
    <xf numFmtId="0" fontId="1" fillId="0" borderId="0" xfId="0" applyFont="1" applyAlignment="1">
      <alignment horizontal="center"/>
    </xf>
    <xf numFmtId="0" fontId="0" fillId="2" borderId="1" xfId="0" applyFill="1" applyBorder="1" applyAlignment="1">
      <alignment horizontal="center"/>
    </xf>
    <xf numFmtId="0" fontId="0" fillId="0" borderId="2" xfId="0" applyBorder="1" applyAlignment="1">
      <alignment horizontal="center" vertical="center"/>
    </xf>
    <xf numFmtId="0" fontId="0" fillId="0" borderId="1" xfId="0" applyBorder="1" applyAlignment="1">
      <alignment horizontal="right" vertical="center"/>
    </xf>
    <xf numFmtId="0" fontId="25" fillId="0" borderId="0" xfId="0" applyFont="1"/>
    <xf numFmtId="0" fontId="26" fillId="0" borderId="0" xfId="0" applyFont="1" applyAlignment="1">
      <alignment vertical="center"/>
    </xf>
    <xf numFmtId="1" fontId="27" fillId="0" borderId="0" xfId="0" applyNumberFormat="1" applyFont="1" applyAlignment="1">
      <alignment horizontal="center" vertical="center"/>
    </xf>
    <xf numFmtId="0" fontId="28" fillId="0" borderId="0" xfId="0" applyFont="1" applyAlignment="1">
      <alignment horizontal="center" vertical="center"/>
    </xf>
    <xf numFmtId="1" fontId="28" fillId="0" borderId="0" xfId="0" applyNumberFormat="1" applyFont="1" applyAlignment="1">
      <alignment horizontal="center" vertical="center"/>
    </xf>
    <xf numFmtId="0" fontId="26" fillId="0" borderId="0" xfId="0" applyFont="1" applyAlignment="1">
      <alignment vertical="center" wrapText="1"/>
    </xf>
    <xf numFmtId="9" fontId="28" fillId="0" borderId="0" xfId="0" applyNumberFormat="1" applyFont="1" applyAlignment="1">
      <alignment horizontal="center" vertical="center"/>
    </xf>
    <xf numFmtId="0" fontId="28" fillId="0" borderId="0" xfId="0" applyFont="1" applyAlignment="1">
      <alignment vertical="center" wrapText="1"/>
    </xf>
    <xf numFmtId="0" fontId="25" fillId="0" borderId="0" xfId="0" applyFont="1" applyAlignment="1">
      <alignment vertical="center"/>
    </xf>
    <xf numFmtId="0" fontId="31" fillId="0" borderId="1" xfId="0" applyFont="1" applyBorder="1"/>
    <xf numFmtId="0" fontId="32" fillId="2" borderId="1" xfId="0" applyFont="1" applyFill="1" applyBorder="1" applyAlignment="1">
      <alignment horizontal="center" vertical="center"/>
    </xf>
    <xf numFmtId="0" fontId="32" fillId="0" borderId="1" xfId="0" applyFont="1" applyBorder="1"/>
    <xf numFmtId="0" fontId="25" fillId="0" borderId="1" xfId="0" applyFont="1" applyBorder="1" applyAlignment="1">
      <alignment horizontal="center" vertical="center"/>
    </xf>
    <xf numFmtId="0" fontId="25" fillId="0" borderId="10" xfId="0" applyFont="1" applyBorder="1" applyAlignment="1">
      <alignment horizontal="center" vertical="center"/>
    </xf>
    <xf numFmtId="0" fontId="33" fillId="0" borderId="9" xfId="0" applyFont="1" applyBorder="1" applyAlignment="1">
      <alignment horizontal="center" vertical="center"/>
    </xf>
    <xf numFmtId="0" fontId="33" fillId="0" borderId="1" xfId="0" applyFont="1" applyBorder="1" applyAlignment="1">
      <alignment horizontal="center" vertical="center"/>
    </xf>
    <xf numFmtId="0" fontId="33" fillId="0" borderId="10" xfId="0" applyFont="1" applyBorder="1" applyAlignment="1">
      <alignment horizontal="center" vertical="center"/>
    </xf>
    <xf numFmtId="0" fontId="25" fillId="0" borderId="0" xfId="0" applyFont="1" applyAlignment="1">
      <alignment horizontal="center" vertical="center"/>
    </xf>
    <xf numFmtId="0" fontId="34" fillId="0" borderId="1" xfId="0" applyFont="1" applyBorder="1" applyAlignment="1">
      <alignment horizontal="center" vertical="center"/>
    </xf>
    <xf numFmtId="1" fontId="25" fillId="0" borderId="1" xfId="0" applyNumberFormat="1" applyFont="1" applyBorder="1"/>
    <xf numFmtId="0" fontId="26" fillId="0" borderId="1" xfId="0" applyFont="1" applyBorder="1"/>
    <xf numFmtId="1" fontId="13" fillId="0" borderId="1" xfId="0" applyNumberFormat="1" applyFont="1" applyBorder="1" applyAlignment="1">
      <alignment horizontal="center" vertical="center"/>
    </xf>
    <xf numFmtId="1" fontId="25" fillId="0" borderId="1" xfId="0" applyNumberFormat="1" applyFont="1" applyBorder="1" applyAlignment="1">
      <alignment horizontal="center" vertical="center"/>
    </xf>
    <xf numFmtId="0" fontId="25" fillId="0" borderId="9" xfId="0" applyFont="1" applyBorder="1" applyAlignment="1">
      <alignment horizontal="center" vertical="center"/>
    </xf>
    <xf numFmtId="1" fontId="37" fillId="0" borderId="1" xfId="0" applyNumberFormat="1" applyFont="1" applyBorder="1" applyAlignment="1">
      <alignment horizontal="center" vertical="center"/>
    </xf>
    <xf numFmtId="0" fontId="38" fillId="0" borderId="1" xfId="0" applyFont="1" applyBorder="1" applyAlignment="1">
      <alignment horizontal="center" vertical="center"/>
    </xf>
    <xf numFmtId="0" fontId="26" fillId="0" borderId="1" xfId="0" applyFont="1" applyBorder="1" applyAlignment="1">
      <alignment vertical="center"/>
    </xf>
    <xf numFmtId="1" fontId="26" fillId="0" borderId="1" xfId="0" applyNumberFormat="1" applyFont="1" applyBorder="1" applyAlignment="1">
      <alignment horizontal="center" vertical="center"/>
    </xf>
    <xf numFmtId="0" fontId="39" fillId="0" borderId="1" xfId="0" applyFont="1" applyBorder="1"/>
    <xf numFmtId="0" fontId="26" fillId="0" borderId="0" xfId="0" applyFont="1"/>
    <xf numFmtId="1" fontId="26" fillId="0" borderId="0" xfId="0" applyNumberFormat="1" applyFont="1" applyAlignment="1">
      <alignment horizontal="center" vertical="center"/>
    </xf>
    <xf numFmtId="0" fontId="36" fillId="0" borderId="1" xfId="0" applyFont="1" applyBorder="1"/>
    <xf numFmtId="0" fontId="25" fillId="2" borderId="1" xfId="0" applyFont="1" applyFill="1" applyBorder="1" applyAlignment="1">
      <alignment horizontal="center" vertical="center"/>
    </xf>
    <xf numFmtId="0" fontId="25" fillId="0" borderId="1" xfId="0" applyFont="1" applyBorder="1"/>
    <xf numFmtId="0" fontId="38" fillId="0" borderId="1" xfId="0" applyFont="1" applyBorder="1" applyAlignment="1">
      <alignment vertical="center"/>
    </xf>
    <xf numFmtId="0" fontId="13" fillId="0" borderId="0" xfId="0" applyFont="1" applyAlignment="1">
      <alignment horizontal="right"/>
    </xf>
    <xf numFmtId="0" fontId="13" fillId="0" borderId="1" xfId="0" applyFont="1" applyBorder="1" applyAlignment="1">
      <alignment horizontal="left"/>
    </xf>
    <xf numFmtId="9" fontId="25" fillId="0" borderId="0" xfId="4" applyFont="1" applyFill="1" applyBorder="1" applyAlignment="1">
      <alignment horizontal="center" vertical="center"/>
    </xf>
    <xf numFmtId="9" fontId="25" fillId="0" borderId="1" xfId="0" applyNumberFormat="1" applyFont="1" applyBorder="1" applyAlignment="1">
      <alignment horizontal="center" vertical="center"/>
    </xf>
    <xf numFmtId="0" fontId="36" fillId="0" borderId="1" xfId="0" applyFont="1" applyBorder="1" applyAlignment="1">
      <alignment horizontal="center" vertical="center"/>
    </xf>
    <xf numFmtId="1" fontId="13" fillId="0" borderId="0" xfId="0" applyNumberFormat="1" applyFont="1" applyAlignment="1">
      <alignment horizontal="right"/>
    </xf>
    <xf numFmtId="0" fontId="26" fillId="0" borderId="0" xfId="0" applyFont="1" applyAlignment="1">
      <alignment horizontal="center" vertical="center"/>
    </xf>
    <xf numFmtId="0" fontId="28" fillId="16" borderId="0" xfId="0" applyFont="1" applyFill="1" applyAlignment="1">
      <alignment horizontal="center" vertical="center"/>
    </xf>
    <xf numFmtId="0" fontId="28" fillId="16" borderId="0" xfId="0" applyFont="1" applyFill="1" applyAlignment="1">
      <alignment vertical="center"/>
    </xf>
    <xf numFmtId="0" fontId="28" fillId="16" borderId="0" xfId="0" applyFont="1" applyFill="1" applyAlignment="1">
      <alignment horizontal="center" vertical="center" wrapText="1"/>
    </xf>
    <xf numFmtId="0" fontId="28" fillId="16" borderId="0" xfId="0" applyFont="1" applyFill="1" applyAlignment="1">
      <alignment vertical="center" wrapText="1"/>
    </xf>
    <xf numFmtId="0" fontId="28" fillId="0" borderId="0" xfId="0" applyFont="1" applyAlignment="1">
      <alignment horizontal="center" vertical="center" wrapText="1"/>
    </xf>
    <xf numFmtId="0" fontId="29" fillId="16" borderId="0" xfId="0" applyFont="1" applyFill="1" applyAlignment="1">
      <alignment horizontal="center"/>
    </xf>
    <xf numFmtId="0" fontId="13" fillId="16" borderId="1" xfId="0" applyFont="1" applyFill="1" applyBorder="1"/>
    <xf numFmtId="0" fontId="30" fillId="16" borderId="1" xfId="0" applyFont="1" applyFill="1" applyBorder="1" applyAlignment="1">
      <alignment horizontal="center" vertical="center" wrapText="1"/>
    </xf>
    <xf numFmtId="0" fontId="30" fillId="16" borderId="4" xfId="0" applyFont="1" applyFill="1" applyBorder="1" applyAlignment="1">
      <alignment horizontal="center" vertical="center" wrapText="1"/>
    </xf>
    <xf numFmtId="0" fontId="29" fillId="16" borderId="9" xfId="0" applyFont="1" applyFill="1" applyBorder="1" applyAlignment="1">
      <alignment horizontal="center" vertical="center" wrapText="1"/>
    </xf>
    <xf numFmtId="0" fontId="29" fillId="16" borderId="10" xfId="0" applyFont="1" applyFill="1" applyBorder="1" applyAlignment="1">
      <alignment horizontal="center" vertical="center"/>
    </xf>
    <xf numFmtId="0" fontId="29" fillId="16" borderId="9" xfId="0" applyFont="1" applyFill="1" applyBorder="1" applyAlignment="1">
      <alignment horizontal="center" vertical="center"/>
    </xf>
    <xf numFmtId="0" fontId="29" fillId="16" borderId="1" xfId="0" applyFont="1" applyFill="1" applyBorder="1" applyAlignment="1">
      <alignment horizontal="center" vertical="center"/>
    </xf>
    <xf numFmtId="0" fontId="25" fillId="0" borderId="4" xfId="0" applyFont="1" applyBorder="1" applyAlignment="1">
      <alignment horizontal="center" vertical="center"/>
    </xf>
    <xf numFmtId="0" fontId="26" fillId="16" borderId="1" xfId="0" applyFont="1" applyFill="1" applyBorder="1"/>
    <xf numFmtId="0" fontId="25" fillId="16" borderId="1" xfId="0" applyFont="1" applyFill="1" applyBorder="1" applyAlignment="1">
      <alignment horizontal="center" vertical="center"/>
    </xf>
    <xf numFmtId="0" fontId="25" fillId="0" borderId="11" xfId="0" applyFont="1" applyBorder="1" applyAlignment="1">
      <alignment horizontal="center" vertical="center"/>
    </xf>
    <xf numFmtId="0" fontId="25" fillId="0" borderId="13" xfId="0" applyFont="1" applyBorder="1" applyAlignment="1">
      <alignment horizontal="center" vertical="center"/>
    </xf>
    <xf numFmtId="0" fontId="25" fillId="0" borderId="12" xfId="0" applyFont="1" applyBorder="1" applyAlignment="1">
      <alignment horizontal="center" vertical="center"/>
    </xf>
    <xf numFmtId="0" fontId="25" fillId="16" borderId="1" xfId="0" applyFont="1" applyFill="1" applyBorder="1" applyAlignment="1">
      <alignment horizontal="center"/>
    </xf>
    <xf numFmtId="0" fontId="25" fillId="16" borderId="1" xfId="0" applyFont="1" applyFill="1" applyBorder="1"/>
    <xf numFmtId="0" fontId="13" fillId="16" borderId="3" xfId="0" applyFont="1" applyFill="1" applyBorder="1" applyAlignment="1">
      <alignment horizontal="center" vertical="center"/>
    </xf>
    <xf numFmtId="0" fontId="13" fillId="16" borderId="1" xfId="0" applyFont="1" applyFill="1" applyBorder="1" applyAlignment="1">
      <alignment horizontal="center" vertical="center"/>
    </xf>
    <xf numFmtId="1" fontId="13" fillId="16" borderId="1" xfId="0" applyNumberFormat="1" applyFont="1" applyFill="1" applyBorder="1" applyAlignment="1">
      <alignment horizontal="center" vertical="center"/>
    </xf>
    <xf numFmtId="0" fontId="13" fillId="16" borderId="1" xfId="0" applyFont="1" applyFill="1" applyBorder="1" applyAlignment="1">
      <alignment horizontal="right"/>
    </xf>
    <xf numFmtId="9" fontId="13" fillId="0" borderId="0" xfId="0" applyNumberFormat="1" applyFont="1"/>
    <xf numFmtId="9" fontId="13" fillId="16" borderId="1" xfId="0" applyNumberFormat="1" applyFont="1" applyFill="1" applyBorder="1"/>
    <xf numFmtId="0" fontId="13" fillId="0" borderId="0" xfId="0" applyFont="1" applyAlignment="1">
      <alignment horizontal="left"/>
    </xf>
    <xf numFmtId="0" fontId="25" fillId="0" borderId="0" xfId="0" applyFont="1" applyAlignment="1">
      <alignment horizontal="center"/>
    </xf>
    <xf numFmtId="0" fontId="13" fillId="0" borderId="0" xfId="0" applyFont="1" applyAlignment="1">
      <alignment horizontal="center" vertical="center"/>
    </xf>
    <xf numFmtId="9" fontId="13" fillId="0" borderId="0" xfId="4" applyFont="1" applyFill="1" applyBorder="1" applyAlignment="1">
      <alignment horizontal="center" vertical="center"/>
    </xf>
    <xf numFmtId="1" fontId="25" fillId="0" borderId="0" xfId="0" applyNumberFormat="1" applyFont="1"/>
    <xf numFmtId="0" fontId="29" fillId="16" borderId="5" xfId="0" applyFont="1" applyFill="1" applyBorder="1" applyAlignment="1">
      <alignment horizontal="center" vertical="center" wrapText="1"/>
    </xf>
    <xf numFmtId="0" fontId="25" fillId="0" borderId="1" xfId="0" applyFont="1" applyBorder="1" applyAlignment="1">
      <alignment horizontal="center"/>
    </xf>
    <xf numFmtId="0" fontId="25" fillId="0" borderId="1" xfId="0" applyFont="1" applyBorder="1" applyAlignment="1">
      <alignment horizontal="right" vertical="center"/>
    </xf>
    <xf numFmtId="0" fontId="38" fillId="0" borderId="1" xfId="0" applyFont="1" applyBorder="1"/>
    <xf numFmtId="1" fontId="40" fillId="0" borderId="1" xfId="0" applyNumberFormat="1" applyFont="1" applyBorder="1" applyAlignment="1">
      <alignment horizontal="center" vertical="center"/>
    </xf>
    <xf numFmtId="0" fontId="31" fillId="16" borderId="1" xfId="0" applyFont="1" applyFill="1" applyBorder="1"/>
    <xf numFmtId="0" fontId="32" fillId="16" borderId="1" xfId="0" applyFont="1" applyFill="1" applyBorder="1" applyAlignment="1">
      <alignment horizontal="center"/>
    </xf>
    <xf numFmtId="0" fontId="29" fillId="16" borderId="1" xfId="0" applyFont="1" applyFill="1" applyBorder="1" applyAlignment="1">
      <alignment vertical="center"/>
    </xf>
    <xf numFmtId="0" fontId="41" fillId="0" borderId="1" xfId="0" applyFont="1" applyBorder="1" applyAlignment="1">
      <alignment horizontal="left"/>
    </xf>
    <xf numFmtId="0" fontId="32" fillId="16" borderId="2" xfId="0" applyFont="1" applyFill="1" applyBorder="1" applyAlignment="1">
      <alignment horizontal="center"/>
    </xf>
    <xf numFmtId="0" fontId="13" fillId="16" borderId="2" xfId="0" applyFont="1" applyFill="1" applyBorder="1" applyAlignment="1">
      <alignment horizontal="right"/>
    </xf>
    <xf numFmtId="0" fontId="25" fillId="16" borderId="2" xfId="0" applyFont="1" applyFill="1" applyBorder="1" applyAlignment="1">
      <alignment horizontal="center" vertical="center"/>
    </xf>
    <xf numFmtId="0" fontId="29" fillId="16" borderId="2" xfId="0" applyFont="1" applyFill="1" applyBorder="1" applyAlignment="1">
      <alignment vertical="center"/>
    </xf>
    <xf numFmtId="0" fontId="36" fillId="0" borderId="0" xfId="0" applyFont="1"/>
    <xf numFmtId="0" fontId="32" fillId="0" borderId="0" xfId="0" applyFont="1" applyAlignment="1">
      <alignment horizontal="center"/>
    </xf>
    <xf numFmtId="0" fontId="29" fillId="0" borderId="0" xfId="0" applyFont="1" applyAlignment="1">
      <alignment vertical="center"/>
    </xf>
    <xf numFmtId="0" fontId="13" fillId="0" borderId="0" xfId="0" applyFont="1" applyAlignment="1">
      <alignment horizontal="center"/>
    </xf>
    <xf numFmtId="0" fontId="39" fillId="0" borderId="0" xfId="0" applyFont="1"/>
    <xf numFmtId="0" fontId="38" fillId="0" borderId="0" xfId="0" applyFont="1" applyAlignment="1">
      <alignment vertical="center"/>
    </xf>
    <xf numFmtId="0" fontId="36" fillId="16" borderId="1" xfId="0" applyFont="1" applyFill="1" applyBorder="1"/>
    <xf numFmtId="0" fontId="32" fillId="0" borderId="0" xfId="0" applyFont="1"/>
    <xf numFmtId="0" fontId="13" fillId="0" borderId="0" xfId="0" applyFont="1"/>
    <xf numFmtId="0" fontId="28" fillId="17" borderId="0" xfId="0" applyFont="1" applyFill="1" applyAlignment="1">
      <alignment horizontal="left" vertical="center"/>
    </xf>
    <xf numFmtId="0" fontId="28" fillId="17" borderId="0" xfId="0" applyFont="1" applyFill="1" applyAlignment="1">
      <alignment vertical="center"/>
    </xf>
    <xf numFmtId="0" fontId="28" fillId="17" borderId="0" xfId="0" applyFont="1" applyFill="1" applyAlignment="1">
      <alignment horizontal="left" vertical="center" wrapText="1"/>
    </xf>
    <xf numFmtId="0" fontId="28" fillId="17" borderId="0" xfId="0" applyFont="1" applyFill="1" applyAlignment="1">
      <alignment vertical="center" wrapText="1"/>
    </xf>
    <xf numFmtId="0" fontId="29" fillId="17" borderId="0" xfId="0" applyFont="1" applyFill="1" applyAlignment="1">
      <alignment horizontal="center"/>
    </xf>
    <xf numFmtId="0" fontId="13" fillId="17" borderId="1" xfId="0" applyFont="1" applyFill="1" applyBorder="1"/>
    <xf numFmtId="0" fontId="29" fillId="17" borderId="4" xfId="0" applyFont="1" applyFill="1" applyBorder="1"/>
    <xf numFmtId="0" fontId="30" fillId="17" borderId="1" xfId="0" applyFont="1" applyFill="1" applyBorder="1"/>
    <xf numFmtId="0" fontId="30" fillId="17" borderId="1" xfId="0" applyFont="1" applyFill="1" applyBorder="1" applyAlignment="1">
      <alignment horizontal="center" vertical="center" wrapText="1"/>
    </xf>
    <xf numFmtId="0" fontId="29" fillId="17" borderId="9" xfId="0" applyFont="1" applyFill="1" applyBorder="1" applyAlignment="1">
      <alignment horizontal="center" vertical="center" wrapText="1"/>
    </xf>
    <xf numFmtId="0" fontId="29" fillId="17" borderId="10" xfId="0" applyFont="1" applyFill="1" applyBorder="1" applyAlignment="1">
      <alignment horizontal="center" vertical="center"/>
    </xf>
    <xf numFmtId="0" fontId="29" fillId="17" borderId="9" xfId="0" applyFont="1" applyFill="1" applyBorder="1" applyAlignment="1">
      <alignment horizontal="center" vertical="center"/>
    </xf>
    <xf numFmtId="0" fontId="29" fillId="17" borderId="1" xfId="0" applyFont="1" applyFill="1" applyBorder="1" applyAlignment="1">
      <alignment horizontal="center" vertical="center"/>
    </xf>
    <xf numFmtId="0" fontId="32" fillId="2" borderId="1" xfId="0" applyFont="1" applyFill="1" applyBorder="1"/>
    <xf numFmtId="0" fontId="26" fillId="17" borderId="1" xfId="0" applyFont="1" applyFill="1" applyBorder="1"/>
    <xf numFmtId="0" fontId="25" fillId="17" borderId="1" xfId="0" applyFont="1" applyFill="1" applyBorder="1" applyAlignment="1">
      <alignment horizontal="center" vertical="center"/>
    </xf>
    <xf numFmtId="0" fontId="25" fillId="0" borderId="2" xfId="0" applyFont="1" applyBorder="1" applyAlignment="1">
      <alignment horizontal="center" vertical="center"/>
    </xf>
    <xf numFmtId="0" fontId="36" fillId="17" borderId="1" xfId="0" applyFont="1" applyFill="1" applyBorder="1"/>
    <xf numFmtId="0" fontId="25" fillId="17" borderId="1" xfId="0" applyFont="1" applyFill="1" applyBorder="1"/>
    <xf numFmtId="0" fontId="13" fillId="17" borderId="1" xfId="0" applyFont="1" applyFill="1" applyBorder="1" applyAlignment="1">
      <alignment horizontal="center" vertical="center"/>
    </xf>
    <xf numFmtId="1" fontId="13" fillId="17" borderId="1" xfId="0" applyNumberFormat="1" applyFont="1" applyFill="1" applyBorder="1" applyAlignment="1">
      <alignment horizontal="center" vertical="center"/>
    </xf>
    <xf numFmtId="0" fontId="13" fillId="17" borderId="1" xfId="0" applyFont="1" applyFill="1" applyBorder="1" applyAlignment="1">
      <alignment horizontal="right"/>
    </xf>
    <xf numFmtId="0" fontId="25" fillId="17" borderId="1" xfId="0" applyFont="1" applyFill="1" applyBorder="1" applyAlignment="1">
      <alignment horizontal="center"/>
    </xf>
    <xf numFmtId="9" fontId="13" fillId="17" borderId="1" xfId="0" applyNumberFormat="1" applyFont="1" applyFill="1" applyBorder="1"/>
    <xf numFmtId="0" fontId="29" fillId="17" borderId="5" xfId="0" applyFont="1" applyFill="1" applyBorder="1" applyAlignment="1">
      <alignment horizontal="center" vertical="center" wrapText="1"/>
    </xf>
    <xf numFmtId="0" fontId="31" fillId="3" borderId="1" xfId="0" applyFont="1" applyFill="1" applyBorder="1"/>
    <xf numFmtId="0" fontId="32" fillId="17" borderId="1" xfId="0" applyFont="1" applyFill="1" applyBorder="1"/>
    <xf numFmtId="0" fontId="29" fillId="17" borderId="1" xfId="0" applyFont="1" applyFill="1" applyBorder="1" applyAlignment="1">
      <alignment vertical="center"/>
    </xf>
    <xf numFmtId="0" fontId="32" fillId="17" borderId="2" xfId="0" applyFont="1" applyFill="1" applyBorder="1"/>
    <xf numFmtId="0" fontId="13" fillId="17" borderId="2" xfId="0" applyFont="1" applyFill="1" applyBorder="1" applyAlignment="1">
      <alignment horizontal="right"/>
    </xf>
    <xf numFmtId="0" fontId="25" fillId="17" borderId="2" xfId="0" applyFont="1" applyFill="1" applyBorder="1" applyAlignment="1">
      <alignment horizontal="center" vertical="center"/>
    </xf>
    <xf numFmtId="0" fontId="29" fillId="17" borderId="2" xfId="0" applyFont="1" applyFill="1" applyBorder="1" applyAlignment="1">
      <alignment vertical="center"/>
    </xf>
    <xf numFmtId="0" fontId="29" fillId="16" borderId="0" xfId="0" applyFont="1" applyFill="1" applyAlignment="1">
      <alignment horizontal="center" vertical="center"/>
    </xf>
    <xf numFmtId="0" fontId="25" fillId="16" borderId="4" xfId="0" applyFont="1" applyFill="1" applyBorder="1" applyAlignment="1">
      <alignment horizontal="center" vertical="center"/>
    </xf>
    <xf numFmtId="1" fontId="13" fillId="0" borderId="4" xfId="0" applyNumberFormat="1" applyFont="1" applyBorder="1" applyAlignment="1">
      <alignment horizontal="center" vertical="center"/>
    </xf>
    <xf numFmtId="1" fontId="25" fillId="0" borderId="4" xfId="0" applyNumberFormat="1" applyFont="1" applyBorder="1" applyAlignment="1">
      <alignment horizontal="center" vertical="center"/>
    </xf>
    <xf numFmtId="9" fontId="25" fillId="0" borderId="4" xfId="0" applyNumberFormat="1" applyFont="1" applyBorder="1" applyAlignment="1">
      <alignment horizontal="center" vertical="center"/>
    </xf>
    <xf numFmtId="1" fontId="37" fillId="0" borderId="4" xfId="0" applyNumberFormat="1" applyFont="1" applyBorder="1" applyAlignment="1">
      <alignment horizontal="center" vertical="center"/>
    </xf>
    <xf numFmtId="1" fontId="26" fillId="0" borderId="4" xfId="0" applyNumberFormat="1" applyFont="1" applyBorder="1" applyAlignment="1">
      <alignment horizontal="center" vertical="center"/>
    </xf>
    <xf numFmtId="0" fontId="38" fillId="0" borderId="4" xfId="0" applyFont="1" applyBorder="1" applyAlignment="1">
      <alignment vertical="center"/>
    </xf>
    <xf numFmtId="0" fontId="13" fillId="2" borderId="1" xfId="0" applyFont="1" applyFill="1" applyBorder="1" applyAlignment="1">
      <alignment horizontal="center" vertical="center"/>
    </xf>
    <xf numFmtId="0" fontId="29" fillId="0" borderId="1" xfId="0" applyFont="1" applyBorder="1" applyAlignment="1">
      <alignment vertical="center"/>
    </xf>
    <xf numFmtId="0" fontId="32" fillId="16" borderId="1" xfId="0" applyFont="1" applyFill="1" applyBorder="1" applyAlignment="1">
      <alignment horizontal="center" vertical="center"/>
    </xf>
    <xf numFmtId="0" fontId="32" fillId="16" borderId="2" xfId="0" applyFont="1" applyFill="1" applyBorder="1" applyAlignment="1">
      <alignment horizontal="center" vertical="center"/>
    </xf>
    <xf numFmtId="0" fontId="32" fillId="0" borderId="0" xfId="0" applyFont="1" applyAlignment="1">
      <alignment horizontal="center" vertical="center"/>
    </xf>
    <xf numFmtId="0" fontId="42" fillId="0" borderId="0" xfId="0" applyFont="1" applyAlignment="1">
      <alignment horizontal="center" vertical="center"/>
    </xf>
    <xf numFmtId="0" fontId="42" fillId="0" borderId="0" xfId="0" applyFont="1" applyAlignment="1">
      <alignment vertical="center"/>
    </xf>
    <xf numFmtId="1" fontId="43" fillId="0" borderId="0" xfId="0" applyNumberFormat="1" applyFont="1" applyAlignment="1">
      <alignment horizontal="center" vertical="center"/>
    </xf>
    <xf numFmtId="0" fontId="5" fillId="0" borderId="0" xfId="0" applyFont="1" applyAlignment="1">
      <alignment horizontal="center" vertical="center"/>
    </xf>
    <xf numFmtId="1" fontId="5" fillId="0" borderId="0" xfId="0" applyNumberFormat="1" applyFont="1" applyAlignment="1">
      <alignment horizontal="center" vertical="center"/>
    </xf>
    <xf numFmtId="0" fontId="42" fillId="0" borderId="0" xfId="0" applyFont="1" applyAlignment="1">
      <alignment vertical="center" wrapText="1"/>
    </xf>
    <xf numFmtId="9" fontId="5" fillId="0" borderId="0" xfId="0" applyNumberFormat="1" applyFont="1" applyAlignment="1">
      <alignment horizontal="center" vertical="center"/>
    </xf>
    <xf numFmtId="0" fontId="1" fillId="16" borderId="0" xfId="0" applyFont="1" applyFill="1" applyAlignment="1">
      <alignment horizontal="center"/>
    </xf>
    <xf numFmtId="0" fontId="0" fillId="0" borderId="0" xfId="0" applyAlignment="1">
      <alignment vertical="center"/>
    </xf>
    <xf numFmtId="0" fontId="2" fillId="16" borderId="9" xfId="0" applyFont="1" applyFill="1" applyBorder="1" applyAlignment="1">
      <alignment horizontal="center" vertical="center" wrapText="1"/>
    </xf>
    <xf numFmtId="1" fontId="0" fillId="0" borderId="1" xfId="0" applyNumberFormat="1" applyBorder="1"/>
    <xf numFmtId="0" fontId="42" fillId="16" borderId="1" xfId="0" applyFont="1" applyFill="1" applyBorder="1"/>
    <xf numFmtId="0" fontId="0" fillId="16" borderId="1" xfId="0" applyFill="1" applyBorder="1" applyAlignment="1">
      <alignment horizontal="center" vertical="center"/>
    </xf>
    <xf numFmtId="0" fontId="42" fillId="0" borderId="1" xfId="0" applyFont="1" applyBorder="1"/>
    <xf numFmtId="1"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42" fillId="0" borderId="1" xfId="0" applyFont="1" applyBorder="1" applyAlignment="1">
      <alignment vertical="center"/>
    </xf>
    <xf numFmtId="1" fontId="42" fillId="0" borderId="1" xfId="0" applyNumberFormat="1" applyFont="1" applyBorder="1" applyAlignment="1">
      <alignment horizontal="center" vertical="center"/>
    </xf>
    <xf numFmtId="0" fontId="42" fillId="0" borderId="0" xfId="0" applyFont="1"/>
    <xf numFmtId="0" fontId="0" fillId="0" borderId="1" xfId="0" applyBorder="1"/>
    <xf numFmtId="0" fontId="0" fillId="16" borderId="1" xfId="0" applyFill="1" applyBorder="1" applyAlignment="1">
      <alignment horizontal="center"/>
    </xf>
    <xf numFmtId="0" fontId="0" fillId="16" borderId="1" xfId="0" applyFill="1" applyBorder="1"/>
    <xf numFmtId="0" fontId="0" fillId="0" borderId="0" xfId="0" applyAlignment="1">
      <alignment horizontal="center"/>
    </xf>
    <xf numFmtId="1" fontId="0" fillId="0" borderId="0" xfId="0" applyNumberFormat="1"/>
    <xf numFmtId="0" fontId="2" fillId="16" borderId="5" xfId="0" applyFont="1" applyFill="1" applyBorder="1" applyAlignment="1">
      <alignment horizontal="center" vertical="center" wrapText="1"/>
    </xf>
    <xf numFmtId="1" fontId="44" fillId="0" borderId="1" xfId="0" applyNumberFormat="1" applyFont="1" applyBorder="1" applyAlignment="1">
      <alignment horizontal="center" vertical="center"/>
    </xf>
    <xf numFmtId="0" fontId="0" fillId="16" borderId="2" xfId="0" applyFill="1" applyBorder="1" applyAlignment="1">
      <alignment horizontal="center" vertical="center"/>
    </xf>
    <xf numFmtId="0" fontId="28" fillId="17" borderId="0" xfId="0" applyFont="1" applyFill="1" applyAlignment="1">
      <alignment horizontal="center" vertical="center"/>
    </xf>
    <xf numFmtId="0" fontId="28" fillId="17" borderId="0" xfId="0" applyFont="1" applyFill="1" applyAlignment="1">
      <alignment horizontal="center" vertical="center" wrapText="1"/>
    </xf>
    <xf numFmtId="0" fontId="29" fillId="17" borderId="0" xfId="0" applyFont="1" applyFill="1" applyAlignment="1">
      <alignment horizontal="center" vertical="center"/>
    </xf>
    <xf numFmtId="0" fontId="29" fillId="17" borderId="4" xfId="0" applyFont="1" applyFill="1" applyBorder="1" applyAlignment="1">
      <alignment horizontal="center" vertical="center"/>
    </xf>
    <xf numFmtId="0" fontId="31" fillId="17" borderId="1" xfId="0" applyFont="1" applyFill="1" applyBorder="1"/>
    <xf numFmtId="0" fontId="32" fillId="17" borderId="1" xfId="0" applyFont="1" applyFill="1" applyBorder="1" applyAlignment="1">
      <alignment horizontal="center" vertical="center"/>
    </xf>
    <xf numFmtId="1" fontId="25" fillId="0" borderId="1" xfId="0" applyNumberFormat="1" applyFont="1" applyBorder="1" applyAlignment="1">
      <alignment horizontal="center"/>
    </xf>
    <xf numFmtId="0" fontId="29" fillId="16" borderId="4" xfId="0" applyFont="1" applyFill="1" applyBorder="1" applyAlignment="1">
      <alignment horizontal="center" vertical="center" wrapText="1"/>
    </xf>
    <xf numFmtId="0" fontId="13" fillId="16" borderId="1" xfId="0" applyFont="1" applyFill="1" applyBorder="1" applyAlignment="1">
      <alignment horizontal="center" vertical="center" wrapText="1"/>
    </xf>
    <xf numFmtId="0" fontId="13" fillId="17" borderId="1" xfId="0" applyFont="1" applyFill="1" applyBorder="1" applyAlignment="1">
      <alignment horizontal="center" vertical="center" wrapText="1"/>
    </xf>
    <xf numFmtId="0" fontId="29" fillId="17" borderId="4" xfId="0" applyFont="1" applyFill="1" applyBorder="1" applyAlignment="1">
      <alignment horizontal="center" vertical="center" wrapText="1"/>
    </xf>
    <xf numFmtId="0" fontId="28" fillId="0" borderId="0" xfId="0" applyFont="1" applyAlignment="1">
      <alignment vertical="center"/>
    </xf>
    <xf numFmtId="0" fontId="1" fillId="16" borderId="1" xfId="0" applyFont="1" applyFill="1" applyBorder="1" applyAlignment="1">
      <alignment horizontal="center" vertical="center" wrapText="1"/>
    </xf>
    <xf numFmtId="0" fontId="2" fillId="16" borderId="4" xfId="0" applyFont="1" applyFill="1" applyBorder="1" applyAlignment="1">
      <alignment horizontal="center" vertical="center" wrapText="1"/>
    </xf>
    <xf numFmtId="0" fontId="5" fillId="0" borderId="0" xfId="0" applyFont="1" applyAlignment="1">
      <alignment vertical="center"/>
    </xf>
    <xf numFmtId="1" fontId="14" fillId="0" borderId="1" xfId="1" applyNumberFormat="1" applyBorder="1" applyAlignment="1">
      <alignment horizontal="center" vertical="center"/>
    </xf>
    <xf numFmtId="0" fontId="29" fillId="16" borderId="1" xfId="0" applyFont="1" applyFill="1" applyBorder="1" applyAlignment="1">
      <alignment horizontal="center" vertical="center" wrapText="1"/>
    </xf>
    <xf numFmtId="0" fontId="29" fillId="17" borderId="1" xfId="0" applyFont="1" applyFill="1" applyBorder="1" applyAlignment="1">
      <alignment horizontal="center" vertical="center" wrapText="1"/>
    </xf>
    <xf numFmtId="0" fontId="7" fillId="0" borderId="1" xfId="0" applyFont="1" applyBorder="1"/>
    <xf numFmtId="0" fontId="46" fillId="0" borderId="0" xfId="3" applyFont="1"/>
    <xf numFmtId="0" fontId="46" fillId="0" borderId="0" xfId="1" applyFont="1"/>
    <xf numFmtId="0" fontId="8" fillId="0" borderId="1" xfId="3" applyFont="1" applyBorder="1"/>
    <xf numFmtId="0" fontId="46" fillId="0" borderId="1" xfId="1" applyFont="1" applyBorder="1" applyAlignment="1">
      <alignment horizontal="left"/>
    </xf>
    <xf numFmtId="0" fontId="46" fillId="0" borderId="1" xfId="2" applyFont="1" applyBorder="1" applyAlignment="1">
      <alignment horizontal="left" vertical="center" wrapText="1"/>
    </xf>
    <xf numFmtId="0" fontId="46" fillId="0" borderId="1" xfId="1" applyFont="1" applyBorder="1" applyAlignment="1">
      <alignment horizontal="left" wrapText="1"/>
    </xf>
    <xf numFmtId="0" fontId="0" fillId="0" borderId="2" xfId="0" applyBorder="1"/>
    <xf numFmtId="0" fontId="9" fillId="18" borderId="1" xfId="0" applyFont="1" applyFill="1" applyBorder="1"/>
    <xf numFmtId="0" fontId="0" fillId="18" borderId="1" xfId="0" applyFill="1" applyBorder="1" applyAlignment="1">
      <alignment horizontal="center"/>
    </xf>
    <xf numFmtId="0" fontId="0" fillId="18" borderId="1" xfId="0" applyFill="1" applyBorder="1"/>
    <xf numFmtId="0" fontId="38" fillId="18" borderId="1" xfId="0" applyFont="1" applyFill="1" applyBorder="1" applyAlignment="1">
      <alignment horizontal="center" vertical="center"/>
    </xf>
    <xf numFmtId="0" fontId="25" fillId="18" borderId="0" xfId="0" applyFont="1" applyFill="1"/>
    <xf numFmtId="164" fontId="25" fillId="0" borderId="1" xfId="0" applyNumberFormat="1" applyFont="1" applyBorder="1"/>
    <xf numFmtId="164" fontId="38" fillId="0" borderId="1" xfId="0" applyNumberFormat="1" applyFont="1" applyBorder="1"/>
    <xf numFmtId="0" fontId="1" fillId="20" borderId="1" xfId="0" applyFont="1" applyFill="1" applyBorder="1" applyAlignment="1">
      <alignment horizontal="left"/>
    </xf>
    <xf numFmtId="0" fontId="47" fillId="16" borderId="9" xfId="0" applyFont="1" applyFill="1" applyBorder="1" applyAlignment="1">
      <alignment horizontal="center" vertical="center"/>
    </xf>
    <xf numFmtId="0" fontId="47" fillId="16" borderId="1" xfId="0" applyFont="1" applyFill="1" applyBorder="1" applyAlignment="1">
      <alignment horizontal="center" vertical="center"/>
    </xf>
    <xf numFmtId="0" fontId="47" fillId="16" borderId="10" xfId="0" applyFont="1" applyFill="1" applyBorder="1" applyAlignment="1">
      <alignment horizontal="center" vertical="center"/>
    </xf>
    <xf numFmtId="1" fontId="38" fillId="0" borderId="1" xfId="0" applyNumberFormat="1" applyFont="1" applyBorder="1" applyAlignment="1">
      <alignment horizontal="center" vertical="center"/>
    </xf>
    <xf numFmtId="0" fontId="47" fillId="16" borderId="1" xfId="0" applyFont="1" applyFill="1" applyBorder="1" applyAlignment="1">
      <alignment horizontal="center" vertical="center" wrapText="1"/>
    </xf>
    <xf numFmtId="0" fontId="48" fillId="0" borderId="0" xfId="0" applyFont="1"/>
    <xf numFmtId="0" fontId="25" fillId="18" borderId="1" xfId="0" applyFont="1" applyFill="1" applyBorder="1" applyAlignment="1">
      <alignment horizontal="center" vertical="center"/>
    </xf>
    <xf numFmtId="165" fontId="48" fillId="0" borderId="0" xfId="0" applyNumberFormat="1" applyFont="1"/>
    <xf numFmtId="2" fontId="38" fillId="18" borderId="0" xfId="0" applyNumberFormat="1" applyFont="1" applyFill="1"/>
    <xf numFmtId="0" fontId="11" fillId="18" borderId="1" xfId="0" applyFont="1" applyFill="1" applyBorder="1"/>
    <xf numFmtId="0" fontId="14" fillId="15" borderId="0" xfId="1" applyFill="1" applyAlignment="1">
      <alignment horizontal="center"/>
    </xf>
    <xf numFmtId="0" fontId="47" fillId="17" borderId="1" xfId="0" applyFont="1" applyFill="1" applyBorder="1" applyAlignment="1">
      <alignment horizontal="center" vertical="center" wrapText="1"/>
    </xf>
    <xf numFmtId="0" fontId="47" fillId="17" borderId="9" xfId="0" applyFont="1" applyFill="1" applyBorder="1" applyAlignment="1">
      <alignment horizontal="center" vertical="center"/>
    </xf>
    <xf numFmtId="0" fontId="47" fillId="17" borderId="1" xfId="0" applyFont="1" applyFill="1" applyBorder="1" applyAlignment="1">
      <alignment horizontal="center" vertical="center"/>
    </xf>
    <xf numFmtId="0" fontId="47" fillId="17" borderId="10" xfId="0" applyFont="1" applyFill="1" applyBorder="1" applyAlignment="1">
      <alignment horizontal="center" vertical="center"/>
    </xf>
    <xf numFmtId="0" fontId="0" fillId="2" borderId="1" xfId="0" applyFill="1" applyBorder="1"/>
    <xf numFmtId="0" fontId="9" fillId="17" borderId="1" xfId="0" applyFont="1" applyFill="1" applyBorder="1"/>
    <xf numFmtId="0" fontId="0" fillId="17" borderId="1" xfId="0" applyFill="1" applyBorder="1"/>
    <xf numFmtId="0" fontId="0" fillId="17" borderId="1" xfId="0" applyFill="1" applyBorder="1" applyAlignment="1">
      <alignment horizontal="center" vertical="center"/>
    </xf>
    <xf numFmtId="0" fontId="1" fillId="2" borderId="1" xfId="0" applyFont="1" applyFill="1" applyBorder="1" applyAlignment="1">
      <alignment horizontal="right"/>
    </xf>
    <xf numFmtId="0" fontId="1" fillId="2" borderId="1" xfId="0" applyFont="1" applyFill="1" applyBorder="1" applyAlignment="1">
      <alignment horizontal="center"/>
    </xf>
    <xf numFmtId="0" fontId="1" fillId="21" borderId="1" xfId="0" applyFont="1" applyFill="1" applyBorder="1" applyAlignment="1">
      <alignment horizontal="left"/>
    </xf>
    <xf numFmtId="0" fontId="13" fillId="17" borderId="1" xfId="0" applyFont="1" applyFill="1" applyBorder="1" applyAlignment="1">
      <alignment horizontal="left"/>
    </xf>
    <xf numFmtId="0" fontId="41" fillId="17" borderId="1" xfId="0" applyFont="1" applyFill="1" applyBorder="1" applyAlignment="1">
      <alignment horizontal="left"/>
    </xf>
    <xf numFmtId="0" fontId="28" fillId="0" borderId="0" xfId="0" applyFont="1" applyAlignment="1">
      <alignment horizontal="right" vertical="center"/>
    </xf>
    <xf numFmtId="0" fontId="28" fillId="0" borderId="0" xfId="0" applyFont="1" applyAlignment="1">
      <alignment horizontal="right" vertical="center" wrapText="1"/>
    </xf>
    <xf numFmtId="164" fontId="38" fillId="18" borderId="0" xfId="0" applyNumberFormat="1" applyFont="1" applyFill="1"/>
    <xf numFmtId="0" fontId="49" fillId="0" borderId="1" xfId="0" applyFont="1" applyBorder="1" applyAlignment="1">
      <alignment horizontal="center" vertical="center"/>
    </xf>
    <xf numFmtId="0" fontId="49" fillId="0" borderId="9" xfId="0" applyFont="1" applyBorder="1" applyAlignment="1">
      <alignment horizontal="center" vertical="center"/>
    </xf>
    <xf numFmtId="0" fontId="49" fillId="0" borderId="10" xfId="0" applyFont="1" applyBorder="1" applyAlignment="1">
      <alignment horizontal="center" vertical="center"/>
    </xf>
    <xf numFmtId="0" fontId="50" fillId="0" borderId="9" xfId="0" applyFont="1" applyBorder="1" applyAlignment="1">
      <alignment horizontal="center" vertical="center"/>
    </xf>
    <xf numFmtId="0" fontId="50" fillId="0" borderId="1" xfId="0" applyFont="1" applyBorder="1" applyAlignment="1">
      <alignment horizontal="center" vertical="center"/>
    </xf>
    <xf numFmtId="0" fontId="50" fillId="0" borderId="10" xfId="0" applyFont="1" applyBorder="1" applyAlignment="1">
      <alignment horizontal="center" vertical="center"/>
    </xf>
    <xf numFmtId="0" fontId="0" fillId="18" borderId="1" xfId="0" applyFill="1" applyBorder="1" applyAlignment="1">
      <alignment horizontal="center" vertical="center"/>
    </xf>
    <xf numFmtId="0" fontId="7" fillId="18" borderId="1" xfId="0" applyFont="1" applyFill="1" applyBorder="1"/>
    <xf numFmtId="0" fontId="48" fillId="0" borderId="31" xfId="0" applyFont="1" applyBorder="1"/>
    <xf numFmtId="164" fontId="48" fillId="0" borderId="32" xfId="0" applyNumberFormat="1" applyFont="1" applyBorder="1"/>
    <xf numFmtId="164" fontId="48" fillId="0" borderId="0" xfId="0" applyNumberFormat="1" applyFont="1"/>
    <xf numFmtId="0" fontId="32" fillId="17" borderId="2" xfId="0" applyFont="1" applyFill="1" applyBorder="1" applyAlignment="1">
      <alignment horizontal="center"/>
    </xf>
    <xf numFmtId="1" fontId="25" fillId="0" borderId="2" xfId="0" applyNumberFormat="1" applyFont="1" applyBorder="1"/>
    <xf numFmtId="0" fontId="7" fillId="2" borderId="1" xfId="0" applyFont="1" applyFill="1" applyBorder="1" applyAlignment="1">
      <alignment horizontal="center"/>
    </xf>
    <xf numFmtId="0" fontId="7" fillId="0" borderId="1" xfId="0" applyFont="1" applyBorder="1" applyAlignment="1">
      <alignment horizontal="center"/>
    </xf>
    <xf numFmtId="0" fontId="51" fillId="0" borderId="1" xfId="1" applyFont="1" applyBorder="1" applyAlignment="1">
      <alignment horizontal="center" vertical="center"/>
    </xf>
    <xf numFmtId="0" fontId="52" fillId="0" borderId="1" xfId="1" applyFont="1" applyBorder="1" applyAlignment="1">
      <alignment horizontal="center" vertical="center"/>
    </xf>
    <xf numFmtId="0" fontId="0" fillId="0" borderId="1" xfId="3" applyFont="1" applyBorder="1"/>
    <xf numFmtId="0" fontId="1" fillId="22" borderId="1" xfId="0" applyFont="1" applyFill="1" applyBorder="1"/>
    <xf numFmtId="0" fontId="1" fillId="23" borderId="1" xfId="0" applyFont="1" applyFill="1" applyBorder="1"/>
    <xf numFmtId="0" fontId="1" fillId="0" borderId="1" xfId="0" applyFont="1" applyBorder="1" applyAlignment="1">
      <alignment horizontal="left" vertical="center"/>
    </xf>
    <xf numFmtId="0" fontId="14" fillId="6" borderId="34" xfId="1" applyFill="1" applyBorder="1" applyAlignment="1">
      <alignment horizontal="center" vertical="center" textRotation="90"/>
    </xf>
    <xf numFmtId="0" fontId="14" fillId="7" borderId="33" xfId="1" applyFill="1" applyBorder="1" applyAlignment="1">
      <alignment horizontal="center" vertical="center" textRotation="90"/>
    </xf>
    <xf numFmtId="0" fontId="52" fillId="0" borderId="4" xfId="1" applyFont="1" applyBorder="1" applyAlignment="1">
      <alignment horizontal="center" vertical="center"/>
    </xf>
    <xf numFmtId="0" fontId="51" fillId="0" borderId="35" xfId="1" applyFont="1" applyBorder="1" applyAlignment="1">
      <alignment horizontal="center" vertical="center"/>
    </xf>
    <xf numFmtId="0" fontId="52" fillId="0" borderId="4" xfId="0" applyFont="1" applyBorder="1" applyAlignment="1">
      <alignment horizontal="center" vertical="center"/>
    </xf>
    <xf numFmtId="0" fontId="51" fillId="0" borderId="5" xfId="1" applyFont="1" applyBorder="1" applyAlignment="1">
      <alignment horizontal="center" vertical="center"/>
    </xf>
    <xf numFmtId="0" fontId="52" fillId="0" borderId="36" xfId="0" applyFont="1" applyBorder="1" applyAlignment="1">
      <alignment horizontal="center" vertical="center"/>
    </xf>
    <xf numFmtId="0" fontId="38" fillId="24" borderId="1" xfId="0" applyFont="1" applyFill="1" applyBorder="1" applyAlignment="1">
      <alignment horizontal="center" vertical="center"/>
    </xf>
    <xf numFmtId="0" fontId="53" fillId="0" borderId="0" xfId="0" applyFont="1" applyAlignment="1">
      <alignment horizontal="center" vertical="center"/>
    </xf>
    <xf numFmtId="0" fontId="53" fillId="0" borderId="0" xfId="0" applyFont="1" applyAlignment="1">
      <alignment vertical="center"/>
    </xf>
    <xf numFmtId="0" fontId="54" fillId="25" borderId="0" xfId="0" applyFont="1" applyFill="1" applyAlignment="1">
      <alignment horizontal="center" vertical="center"/>
    </xf>
    <xf numFmtId="0" fontId="54" fillId="25" borderId="0" xfId="0" applyFont="1" applyFill="1" applyAlignment="1">
      <alignment vertical="center"/>
    </xf>
    <xf numFmtId="0" fontId="54" fillId="0" borderId="0" xfId="0" applyFont="1" applyAlignment="1">
      <alignment horizontal="center" vertical="center"/>
    </xf>
    <xf numFmtId="0" fontId="54" fillId="0" borderId="0" xfId="0" applyFont="1" applyAlignment="1">
      <alignment vertical="center"/>
    </xf>
    <xf numFmtId="1" fontId="54" fillId="0" borderId="0" xfId="0" applyNumberFormat="1" applyFont="1" applyAlignment="1">
      <alignment horizontal="center" vertical="center"/>
    </xf>
    <xf numFmtId="0" fontId="54" fillId="25" borderId="0" xfId="0" applyFont="1" applyFill="1" applyAlignment="1">
      <alignment horizontal="center" vertical="center" wrapText="1"/>
    </xf>
    <xf numFmtId="0" fontId="54" fillId="25" borderId="0" xfId="0" applyFont="1" applyFill="1" applyAlignment="1">
      <alignment vertical="center" wrapText="1"/>
    </xf>
    <xf numFmtId="0" fontId="54" fillId="0" borderId="0" xfId="0" applyFont="1" applyAlignment="1">
      <alignment vertical="center" wrapText="1"/>
    </xf>
    <xf numFmtId="0" fontId="53" fillId="0" borderId="0" xfId="0" applyFont="1" applyAlignment="1">
      <alignment vertical="center" wrapText="1"/>
    </xf>
    <xf numFmtId="9" fontId="54" fillId="0" borderId="0" xfId="0" applyNumberFormat="1" applyFont="1" applyAlignment="1">
      <alignment horizontal="center" vertical="center"/>
    </xf>
    <xf numFmtId="0" fontId="54" fillId="0" borderId="0" xfId="0" applyFont="1" applyAlignment="1">
      <alignment horizontal="center" vertical="center" wrapText="1"/>
    </xf>
    <xf numFmtId="0" fontId="13" fillId="25" borderId="0" xfId="0" applyFont="1" applyFill="1" applyAlignment="1">
      <alignment horizontal="center"/>
    </xf>
    <xf numFmtId="0" fontId="29" fillId="25" borderId="0" xfId="0" applyFont="1" applyFill="1" applyAlignment="1">
      <alignment horizontal="center"/>
    </xf>
    <xf numFmtId="0" fontId="13" fillId="25" borderId="1" xfId="0" applyFont="1" applyFill="1" applyBorder="1" applyAlignment="1">
      <alignment horizontal="center" vertical="center" wrapText="1"/>
    </xf>
    <xf numFmtId="0" fontId="29" fillId="25" borderId="4" xfId="0" applyFont="1" applyFill="1" applyBorder="1" applyAlignment="1">
      <alignment horizontal="center" vertical="center" wrapText="1"/>
    </xf>
    <xf numFmtId="0" fontId="29" fillId="25" borderId="1" xfId="0" applyFont="1" applyFill="1" applyBorder="1" applyAlignment="1">
      <alignment horizontal="center" vertical="center" wrapText="1"/>
    </xf>
    <xf numFmtId="0" fontId="29" fillId="25" borderId="9" xfId="0" applyFont="1" applyFill="1" applyBorder="1" applyAlignment="1">
      <alignment horizontal="center" vertical="center" wrapText="1"/>
    </xf>
    <xf numFmtId="0" fontId="29" fillId="25" borderId="10" xfId="0" applyFont="1" applyFill="1" applyBorder="1" applyAlignment="1">
      <alignment horizontal="center" vertical="center"/>
    </xf>
    <xf numFmtId="0" fontId="29" fillId="25" borderId="9" xfId="0" applyFont="1" applyFill="1" applyBorder="1" applyAlignment="1">
      <alignment horizontal="center" vertical="center"/>
    </xf>
    <xf numFmtId="0" fontId="29" fillId="25" borderId="1" xfId="0" applyFont="1" applyFill="1" applyBorder="1" applyAlignment="1">
      <alignment horizontal="center" vertical="center"/>
    </xf>
    <xf numFmtId="0" fontId="35" fillId="0" borderId="0" xfId="5" applyFont="1"/>
    <xf numFmtId="0" fontId="32" fillId="26" borderId="1" xfId="0" applyFont="1" applyFill="1" applyBorder="1" applyAlignment="1">
      <alignment horizontal="center"/>
    </xf>
    <xf numFmtId="0" fontId="53" fillId="25" borderId="1" xfId="0" applyFont="1" applyFill="1" applyBorder="1"/>
    <xf numFmtId="0" fontId="25" fillId="25" borderId="1" xfId="0" applyFont="1" applyFill="1" applyBorder="1" applyAlignment="1">
      <alignment horizontal="center" vertical="center"/>
    </xf>
    <xf numFmtId="0" fontId="53" fillId="0" borderId="1" xfId="0" applyFont="1" applyBorder="1"/>
    <xf numFmtId="9" fontId="53" fillId="0" borderId="0" xfId="6" applyFont="1"/>
    <xf numFmtId="1" fontId="35" fillId="0" borderId="0" xfId="5" applyNumberFormat="1" applyFont="1"/>
    <xf numFmtId="1" fontId="34" fillId="0" borderId="1" xfId="0" applyNumberFormat="1" applyFont="1" applyBorder="1" applyAlignment="1">
      <alignment horizontal="center" vertical="center"/>
    </xf>
    <xf numFmtId="9" fontId="35" fillId="0" borderId="0" xfId="6" applyFont="1"/>
    <xf numFmtId="0" fontId="53" fillId="0" borderId="1" xfId="0" applyFont="1" applyBorder="1" applyAlignment="1">
      <alignment vertical="center"/>
    </xf>
    <xf numFmtId="1" fontId="53" fillId="0" borderId="1" xfId="0" applyNumberFormat="1" applyFont="1" applyBorder="1" applyAlignment="1">
      <alignment horizontal="center" vertical="center"/>
    </xf>
    <xf numFmtId="1" fontId="56" fillId="0" borderId="1" xfId="0" applyNumberFormat="1" applyFont="1" applyBorder="1" applyAlignment="1">
      <alignment horizontal="center" vertical="center"/>
    </xf>
    <xf numFmtId="0" fontId="25" fillId="26" borderId="1" xfId="0" applyFont="1" applyFill="1" applyBorder="1" applyAlignment="1">
      <alignment horizontal="center"/>
    </xf>
    <xf numFmtId="0" fontId="57" fillId="0" borderId="1" xfId="0" applyFont="1" applyBorder="1" applyAlignment="1">
      <alignment vertical="center"/>
    </xf>
    <xf numFmtId="0" fontId="58" fillId="0" borderId="1" xfId="0" applyFont="1" applyBorder="1"/>
    <xf numFmtId="0" fontId="59" fillId="0" borderId="1" xfId="0" applyFont="1" applyBorder="1"/>
    <xf numFmtId="0" fontId="60" fillId="27" borderId="0" xfId="5" applyFont="1" applyFill="1"/>
    <xf numFmtId="0" fontId="25" fillId="27" borderId="1" xfId="0" applyFont="1" applyFill="1" applyBorder="1" applyAlignment="1">
      <alignment horizontal="center" vertical="center"/>
    </xf>
    <xf numFmtId="1" fontId="61" fillId="27" borderId="0" xfId="5" applyNumberFormat="1" applyFont="1" applyFill="1"/>
    <xf numFmtId="0" fontId="61" fillId="27" borderId="0" xfId="5" applyFont="1" applyFill="1"/>
    <xf numFmtId="9" fontId="61" fillId="27" borderId="0" xfId="6" applyFont="1" applyFill="1"/>
    <xf numFmtId="0" fontId="38" fillId="27" borderId="1" xfId="0" applyFont="1" applyFill="1" applyBorder="1" applyAlignment="1">
      <alignment horizontal="center" vertical="center"/>
    </xf>
    <xf numFmtId="0" fontId="48" fillId="18" borderId="0" xfId="0" applyFont="1" applyFill="1" applyAlignment="1">
      <alignment horizontal="center"/>
    </xf>
    <xf numFmtId="164" fontId="25" fillId="27" borderId="1" xfId="0" applyNumberFormat="1" applyFont="1" applyFill="1" applyBorder="1"/>
    <xf numFmtId="0" fontId="25" fillId="0" borderId="2" xfId="0" applyFont="1" applyBorder="1"/>
    <xf numFmtId="0" fontId="25" fillId="25" borderId="1" xfId="0" applyFont="1" applyFill="1" applyBorder="1" applyAlignment="1">
      <alignment horizontal="center"/>
    </xf>
    <xf numFmtId="0" fontId="25" fillId="25" borderId="1" xfId="0" applyFont="1" applyFill="1" applyBorder="1"/>
    <xf numFmtId="0" fontId="13" fillId="25" borderId="3" xfId="0" applyFont="1" applyFill="1" applyBorder="1" applyAlignment="1">
      <alignment horizontal="center" vertical="center"/>
    </xf>
    <xf numFmtId="0" fontId="13" fillId="25" borderId="1" xfId="0" applyFont="1" applyFill="1" applyBorder="1" applyAlignment="1">
      <alignment horizontal="center" vertical="center"/>
    </xf>
    <xf numFmtId="1" fontId="13" fillId="25" borderId="1" xfId="0" applyNumberFormat="1" applyFont="1" applyFill="1" applyBorder="1" applyAlignment="1">
      <alignment horizontal="center" vertical="center"/>
    </xf>
    <xf numFmtId="0" fontId="13" fillId="25" borderId="1" xfId="0" applyFont="1" applyFill="1" applyBorder="1" applyAlignment="1">
      <alignment horizontal="right"/>
    </xf>
    <xf numFmtId="164" fontId="48" fillId="25" borderId="1" xfId="0" applyNumberFormat="1" applyFont="1" applyFill="1" applyBorder="1"/>
    <xf numFmtId="1" fontId="62" fillId="27" borderId="0" xfId="5" applyNumberFormat="1" applyFont="1" applyFill="1"/>
    <xf numFmtId="1" fontId="60" fillId="27" borderId="0" xfId="5" applyNumberFormat="1" applyFont="1" applyFill="1"/>
    <xf numFmtId="9" fontId="13" fillId="25" borderId="1" xfId="0" applyNumberFormat="1" applyFont="1" applyFill="1" applyBorder="1"/>
    <xf numFmtId="164" fontId="48" fillId="25" borderId="3" xfId="0" applyNumberFormat="1" applyFont="1" applyFill="1" applyBorder="1"/>
    <xf numFmtId="9" fontId="13" fillId="0" borderId="0" xfId="4" applyFont="1" applyAlignment="1">
      <alignment horizontal="center" vertical="center"/>
    </xf>
    <xf numFmtId="9" fontId="34" fillId="0" borderId="0" xfId="6" applyFont="1"/>
    <xf numFmtId="0" fontId="29" fillId="25" borderId="5" xfId="0" applyFont="1" applyFill="1" applyBorder="1" applyAlignment="1">
      <alignment horizontal="center" vertical="center" wrapText="1"/>
    </xf>
    <xf numFmtId="0" fontId="63" fillId="0" borderId="0" xfId="5" applyFont="1"/>
    <xf numFmtId="9" fontId="63" fillId="0" borderId="0" xfId="6" applyFont="1"/>
    <xf numFmtId="0" fontId="64" fillId="0" borderId="0" xfId="5" applyFont="1"/>
    <xf numFmtId="0" fontId="32" fillId="28" borderId="1" xfId="0" applyFont="1" applyFill="1" applyBorder="1" applyAlignment="1">
      <alignment horizontal="center"/>
    </xf>
    <xf numFmtId="0" fontId="32" fillId="18" borderId="1" xfId="0" applyFont="1" applyFill="1" applyBorder="1"/>
    <xf numFmtId="0" fontId="25" fillId="18" borderId="1" xfId="0" applyFont="1" applyFill="1" applyBorder="1" applyAlignment="1">
      <alignment horizontal="center"/>
    </xf>
    <xf numFmtId="1" fontId="64" fillId="0" borderId="0" xfId="5" applyNumberFormat="1" applyFont="1"/>
    <xf numFmtId="1" fontId="65" fillId="0" borderId="1" xfId="0" applyNumberFormat="1" applyFont="1" applyBorder="1" applyAlignment="1">
      <alignment horizontal="center" vertical="center"/>
    </xf>
    <xf numFmtId="0" fontId="57" fillId="0" borderId="1" xfId="0" applyFont="1" applyBorder="1"/>
    <xf numFmtId="0" fontId="32" fillId="0" borderId="1" xfId="0" applyFont="1" applyBorder="1" applyAlignment="1">
      <alignment horizontal="center"/>
    </xf>
    <xf numFmtId="0" fontId="53" fillId="0" borderId="0" xfId="0" applyFont="1"/>
    <xf numFmtId="1" fontId="53" fillId="0" borderId="0" xfId="0" applyNumberFormat="1" applyFont="1" applyAlignment="1">
      <alignment horizontal="center" vertical="center"/>
    </xf>
    <xf numFmtId="164" fontId="25" fillId="0" borderId="2" xfId="0" applyNumberFormat="1" applyFont="1" applyBorder="1"/>
    <xf numFmtId="0" fontId="29" fillId="25" borderId="1" xfId="0" applyFont="1" applyFill="1" applyBorder="1" applyAlignment="1">
      <alignment vertical="center"/>
    </xf>
    <xf numFmtId="0" fontId="32" fillId="16" borderId="2" xfId="0" applyFont="1" applyFill="1" applyBorder="1"/>
    <xf numFmtId="0" fontId="29" fillId="25" borderId="2" xfId="0" applyFont="1" applyFill="1" applyBorder="1" applyAlignment="1">
      <alignment vertical="center"/>
    </xf>
    <xf numFmtId="9" fontId="25" fillId="0" borderId="0" xfId="4" applyFont="1" applyAlignment="1">
      <alignment horizontal="center" vertical="center"/>
    </xf>
    <xf numFmtId="0" fontId="59" fillId="0" borderId="0" xfId="0" applyFont="1"/>
    <xf numFmtId="0" fontId="66" fillId="0" borderId="0" xfId="7"/>
    <xf numFmtId="0" fontId="67" fillId="0" borderId="0" xfId="8"/>
    <xf numFmtId="0" fontId="67" fillId="0" borderId="16" xfId="8" applyBorder="1"/>
    <xf numFmtId="0" fontId="67" fillId="0" borderId="17" xfId="8" applyBorder="1"/>
    <xf numFmtId="0" fontId="67" fillId="4" borderId="18" xfId="8" applyFill="1" applyBorder="1" applyAlignment="1">
      <alignment horizontal="center" vertical="center" textRotation="90"/>
    </xf>
    <xf numFmtId="0" fontId="67" fillId="5" borderId="19" xfId="8" applyFill="1" applyBorder="1" applyAlignment="1">
      <alignment horizontal="center" vertical="center" textRotation="90"/>
    </xf>
    <xf numFmtId="0" fontId="67" fillId="6" borderId="19" xfId="8" applyFill="1" applyBorder="1" applyAlignment="1">
      <alignment horizontal="center" vertical="center" textRotation="90"/>
    </xf>
    <xf numFmtId="0" fontId="67" fillId="29" borderId="18" xfId="8" applyFill="1" applyBorder="1" applyAlignment="1">
      <alignment horizontal="center" vertical="center" textRotation="90"/>
    </xf>
    <xf numFmtId="0" fontId="67" fillId="0" borderId="17" xfId="8" applyBorder="1" applyAlignment="1">
      <alignment horizontal="center"/>
    </xf>
    <xf numFmtId="0" fontId="67" fillId="0" borderId="20" xfId="8" applyBorder="1" applyAlignment="1">
      <alignment horizontal="center" vertical="center"/>
    </xf>
    <xf numFmtId="0" fontId="46" fillId="0" borderId="0" xfId="7" applyFont="1"/>
    <xf numFmtId="0" fontId="67" fillId="0" borderId="21" xfId="8" applyBorder="1"/>
    <xf numFmtId="0" fontId="46" fillId="0" borderId="0" xfId="8" applyFont="1"/>
    <xf numFmtId="0" fontId="70" fillId="30" borderId="0" xfId="8" applyFont="1" applyFill="1" applyAlignment="1">
      <alignment horizontal="center" vertical="center"/>
    </xf>
    <xf numFmtId="0" fontId="70" fillId="30" borderId="2" xfId="8" applyFont="1" applyFill="1" applyBorder="1" applyAlignment="1">
      <alignment horizontal="center" vertical="center"/>
    </xf>
    <xf numFmtId="0" fontId="67" fillId="0" borderId="1" xfId="8" applyBorder="1" applyAlignment="1">
      <alignment horizontal="center" vertical="center"/>
    </xf>
    <xf numFmtId="0" fontId="67" fillId="31" borderId="0" xfId="8" applyFill="1" applyAlignment="1">
      <alignment horizontal="center"/>
    </xf>
    <xf numFmtId="0" fontId="67" fillId="31" borderId="1" xfId="8" applyFill="1" applyBorder="1" applyAlignment="1">
      <alignment horizontal="center" vertical="center"/>
    </xf>
    <xf numFmtId="0" fontId="67" fillId="0" borderId="0" xfId="8" applyAlignment="1">
      <alignment horizontal="center" vertical="center"/>
    </xf>
    <xf numFmtId="0" fontId="71" fillId="0" borderId="0" xfId="8" applyFont="1"/>
    <xf numFmtId="0" fontId="71" fillId="0" borderId="0" xfId="8" applyFont="1" applyAlignment="1">
      <alignment horizontal="center" vertical="center"/>
    </xf>
    <xf numFmtId="0" fontId="67" fillId="4" borderId="28" xfId="8" applyFill="1" applyBorder="1" applyAlignment="1">
      <alignment horizontal="center" vertical="center" textRotation="90"/>
    </xf>
    <xf numFmtId="0" fontId="67" fillId="5" borderId="29" xfId="8" applyFill="1" applyBorder="1" applyAlignment="1">
      <alignment horizontal="center" vertical="center" textRotation="90"/>
    </xf>
    <xf numFmtId="0" fontId="67" fillId="6" borderId="29" xfId="8" applyFill="1" applyBorder="1" applyAlignment="1">
      <alignment horizontal="center" vertical="center" textRotation="90"/>
    </xf>
    <xf numFmtId="0" fontId="67" fillId="29" borderId="28" xfId="8" applyFill="1" applyBorder="1" applyAlignment="1">
      <alignment horizontal="center" vertical="center" textRotation="90"/>
    </xf>
    <xf numFmtId="0" fontId="67" fillId="0" borderId="0" xfId="8" applyAlignment="1">
      <alignment horizontal="center"/>
    </xf>
    <xf numFmtId="0" fontId="70" fillId="30" borderId="22" xfId="8" applyFont="1" applyFill="1" applyBorder="1" applyAlignment="1">
      <alignment horizontal="center" vertical="center"/>
    </xf>
    <xf numFmtId="1" fontId="67" fillId="0" borderId="1" xfId="8" applyNumberFormat="1" applyBorder="1" applyAlignment="1">
      <alignment horizontal="center" vertical="center"/>
    </xf>
    <xf numFmtId="0" fontId="67" fillId="0" borderId="1" xfId="9" applyFont="1" applyBorder="1" applyAlignment="1">
      <alignment horizontal="center" vertical="center"/>
    </xf>
    <xf numFmtId="0" fontId="72" fillId="0" borderId="0" xfId="0" applyFont="1" applyAlignment="1">
      <alignment horizontal="right" vertical="center"/>
    </xf>
    <xf numFmtId="0" fontId="72" fillId="0" borderId="0" xfId="0" applyFont="1" applyAlignment="1">
      <alignment horizontal="left" vertical="center"/>
    </xf>
    <xf numFmtId="0" fontId="72" fillId="0" borderId="0" xfId="0" applyFont="1" applyAlignment="1">
      <alignment horizontal="right" vertical="center" wrapText="1"/>
    </xf>
    <xf numFmtId="0" fontId="72" fillId="0" borderId="0" xfId="0" applyFont="1" applyAlignment="1">
      <alignment horizontal="left" vertical="center" wrapText="1"/>
    </xf>
    <xf numFmtId="0" fontId="54" fillId="32" borderId="0" xfId="0" applyFont="1" applyFill="1" applyAlignment="1">
      <alignment horizontal="left" vertical="center"/>
    </xf>
    <xf numFmtId="0" fontId="54" fillId="32" borderId="0" xfId="0" applyFont="1" applyFill="1" applyAlignment="1">
      <alignment vertical="center"/>
    </xf>
    <xf numFmtId="0" fontId="54" fillId="32" borderId="0" xfId="0" applyFont="1" applyFill="1" applyAlignment="1">
      <alignment horizontal="left" vertical="center" wrapText="1"/>
    </xf>
    <xf numFmtId="0" fontId="54" fillId="32" borderId="0" xfId="0" applyFont="1" applyFill="1" applyAlignment="1">
      <alignment vertical="center" wrapText="1"/>
    </xf>
    <xf numFmtId="0" fontId="13" fillId="32" borderId="0" xfId="0" applyFont="1" applyFill="1" applyAlignment="1">
      <alignment horizontal="center"/>
    </xf>
    <xf numFmtId="0" fontId="29" fillId="32" borderId="0" xfId="0" applyFont="1" applyFill="1" applyAlignment="1">
      <alignment horizontal="center"/>
    </xf>
    <xf numFmtId="0" fontId="13" fillId="32" borderId="1" xfId="0" applyFont="1" applyFill="1" applyBorder="1" applyAlignment="1">
      <alignment horizontal="center" vertical="center" wrapText="1"/>
    </xf>
    <xf numFmtId="0" fontId="29" fillId="32" borderId="4" xfId="0" applyFont="1" applyFill="1" applyBorder="1" applyAlignment="1">
      <alignment horizontal="center" vertical="center" wrapText="1"/>
    </xf>
    <xf numFmtId="0" fontId="29" fillId="32" borderId="1" xfId="0" applyFont="1" applyFill="1" applyBorder="1" applyAlignment="1">
      <alignment horizontal="center" vertical="center" wrapText="1"/>
    </xf>
    <xf numFmtId="0" fontId="29" fillId="32" borderId="9" xfId="0" applyFont="1" applyFill="1" applyBorder="1" applyAlignment="1">
      <alignment horizontal="center" vertical="center" wrapText="1"/>
    </xf>
    <xf numFmtId="0" fontId="29" fillId="32" borderId="10" xfId="0" applyFont="1" applyFill="1" applyBorder="1" applyAlignment="1">
      <alignment horizontal="center" vertical="center"/>
    </xf>
    <xf numFmtId="0" fontId="29" fillId="32" borderId="9" xfId="0" applyFont="1" applyFill="1" applyBorder="1" applyAlignment="1">
      <alignment horizontal="center" vertical="center"/>
    </xf>
    <xf numFmtId="0" fontId="29" fillId="32" borderId="1" xfId="0" applyFont="1" applyFill="1" applyBorder="1" applyAlignment="1">
      <alignment horizontal="center" vertical="center"/>
    </xf>
    <xf numFmtId="164" fontId="29" fillId="32" borderId="1" xfId="0" applyNumberFormat="1" applyFont="1" applyFill="1" applyBorder="1" applyAlignment="1">
      <alignment horizontal="center" vertical="center"/>
    </xf>
    <xf numFmtId="164" fontId="29" fillId="32" borderId="1" xfId="0" applyNumberFormat="1" applyFont="1" applyFill="1" applyBorder="1" applyAlignment="1">
      <alignment horizontal="center" vertical="center" wrapText="1"/>
    </xf>
    <xf numFmtId="0" fontId="53" fillId="32" borderId="1" xfId="0" applyFont="1" applyFill="1" applyBorder="1"/>
    <xf numFmtId="0" fontId="25" fillId="32" borderId="1" xfId="0" applyFont="1" applyFill="1" applyBorder="1" applyAlignment="1">
      <alignment horizontal="center" vertical="center"/>
    </xf>
    <xf numFmtId="0" fontId="56" fillId="0" borderId="1" xfId="0" applyFont="1" applyBorder="1"/>
    <xf numFmtId="0" fontId="25" fillId="26" borderId="1" xfId="0" applyFont="1" applyFill="1" applyBorder="1"/>
    <xf numFmtId="0" fontId="57" fillId="0" borderId="0" xfId="0" applyFont="1" applyAlignment="1">
      <alignment vertical="center"/>
    </xf>
    <xf numFmtId="0" fontId="25" fillId="28" borderId="1" xfId="0" applyFont="1" applyFill="1" applyBorder="1" applyAlignment="1">
      <alignment horizontal="center"/>
    </xf>
    <xf numFmtId="0" fontId="25" fillId="18" borderId="1" xfId="0" applyFont="1" applyFill="1" applyBorder="1"/>
    <xf numFmtId="0" fontId="38" fillId="0" borderId="0" xfId="0" applyFont="1"/>
    <xf numFmtId="0" fontId="36" fillId="32" borderId="1" xfId="0" applyFont="1" applyFill="1" applyBorder="1"/>
    <xf numFmtId="0" fontId="25" fillId="32" borderId="1" xfId="0" applyFont="1" applyFill="1" applyBorder="1"/>
    <xf numFmtId="0" fontId="13" fillId="32" borderId="1" xfId="0" applyFont="1" applyFill="1" applyBorder="1" applyAlignment="1">
      <alignment horizontal="center" vertical="center"/>
    </xf>
    <xf numFmtId="1" fontId="13" fillId="32" borderId="1" xfId="0" applyNumberFormat="1" applyFont="1" applyFill="1" applyBorder="1" applyAlignment="1">
      <alignment horizontal="center" vertical="center"/>
    </xf>
    <xf numFmtId="0" fontId="13" fillId="32" borderId="1" xfId="0" applyFont="1" applyFill="1" applyBorder="1" applyAlignment="1">
      <alignment horizontal="right"/>
    </xf>
    <xf numFmtId="164" fontId="48" fillId="32" borderId="2" xfId="0" applyNumberFormat="1" applyFont="1" applyFill="1" applyBorder="1"/>
    <xf numFmtId="9" fontId="13" fillId="32" borderId="1" xfId="0" applyNumberFormat="1" applyFont="1" applyFill="1" applyBorder="1"/>
    <xf numFmtId="164" fontId="48" fillId="32" borderId="3" xfId="0" applyNumberFormat="1" applyFont="1" applyFill="1" applyBorder="1"/>
    <xf numFmtId="0" fontId="29" fillId="32" borderId="5" xfId="0" applyFont="1" applyFill="1" applyBorder="1" applyAlignment="1">
      <alignment horizontal="center" vertical="center" wrapText="1"/>
    </xf>
    <xf numFmtId="0" fontId="32" fillId="26" borderId="1" xfId="0" applyFont="1" applyFill="1" applyBorder="1"/>
    <xf numFmtId="0" fontId="32" fillId="28" borderId="1" xfId="0" applyFont="1" applyFill="1" applyBorder="1"/>
    <xf numFmtId="0" fontId="58" fillId="19" borderId="1" xfId="0" applyFont="1" applyFill="1" applyBorder="1"/>
    <xf numFmtId="0" fontId="32" fillId="32" borderId="1" xfId="0" applyFont="1" applyFill="1" applyBorder="1"/>
    <xf numFmtId="0" fontId="13" fillId="32" borderId="1" xfId="0" applyFont="1" applyFill="1" applyBorder="1"/>
    <xf numFmtId="0" fontId="29" fillId="32" borderId="1" xfId="0" applyFont="1" applyFill="1" applyBorder="1" applyAlignment="1">
      <alignment vertical="center"/>
    </xf>
    <xf numFmtId="164" fontId="48" fillId="32" borderId="1" xfId="0" applyNumberFormat="1" applyFont="1" applyFill="1" applyBorder="1"/>
    <xf numFmtId="0" fontId="29" fillId="32" borderId="2" xfId="0" applyFont="1" applyFill="1" applyBorder="1" applyAlignment="1">
      <alignment vertical="center"/>
    </xf>
    <xf numFmtId="0" fontId="73" fillId="33" borderId="9" xfId="8" applyFont="1" applyFill="1" applyBorder="1" applyAlignment="1">
      <alignment horizontal="center"/>
    </xf>
    <xf numFmtId="0" fontId="73" fillId="33" borderId="4" xfId="8" applyFont="1" applyFill="1" applyBorder="1" applyAlignment="1">
      <alignment horizontal="center"/>
    </xf>
    <xf numFmtId="0" fontId="73" fillId="10" borderId="6" xfId="10" applyFont="1" applyFill="1" applyBorder="1" applyAlignment="1">
      <alignment horizontal="center" vertical="center" wrapText="1"/>
    </xf>
    <xf numFmtId="0" fontId="73" fillId="10" borderId="23" xfId="10" applyFont="1" applyFill="1" applyBorder="1" applyAlignment="1">
      <alignment horizontal="center" vertical="center" wrapText="1"/>
    </xf>
    <xf numFmtId="0" fontId="73" fillId="34" borderId="9" xfId="8" applyFont="1" applyFill="1" applyBorder="1" applyAlignment="1">
      <alignment horizontal="center"/>
    </xf>
    <xf numFmtId="0" fontId="73" fillId="34" borderId="4" xfId="8" applyFont="1" applyFill="1" applyBorder="1" applyAlignment="1">
      <alignment horizontal="center"/>
    </xf>
    <xf numFmtId="0" fontId="73" fillId="35" borderId="9" xfId="8" applyFont="1" applyFill="1" applyBorder="1" applyAlignment="1">
      <alignment horizontal="center"/>
    </xf>
    <xf numFmtId="0" fontId="73" fillId="35" borderId="4" xfId="8" applyFont="1" applyFill="1" applyBorder="1" applyAlignment="1">
      <alignment horizontal="center"/>
    </xf>
    <xf numFmtId="0" fontId="73" fillId="36" borderId="24" xfId="8" applyFont="1" applyFill="1" applyBorder="1" applyAlignment="1">
      <alignment horizontal="center"/>
    </xf>
    <xf numFmtId="0" fontId="73" fillId="36" borderId="25" xfId="8" applyFont="1" applyFill="1" applyBorder="1" applyAlignment="1">
      <alignment horizontal="center"/>
    </xf>
    <xf numFmtId="0" fontId="73" fillId="14" borderId="18" xfId="8" applyFont="1" applyFill="1" applyBorder="1" applyAlignment="1">
      <alignment horizontal="center"/>
    </xf>
    <xf numFmtId="0" fontId="73" fillId="14" borderId="26" xfId="8" applyFont="1" applyFill="1" applyBorder="1" applyAlignment="1">
      <alignment horizontal="center"/>
    </xf>
    <xf numFmtId="0" fontId="67" fillId="0" borderId="22" xfId="8" applyBorder="1" applyAlignment="1">
      <alignment horizontal="center" vertical="center"/>
    </xf>
    <xf numFmtId="0" fontId="46" fillId="0" borderId="1" xfId="8" applyFont="1" applyBorder="1" applyAlignment="1">
      <alignment horizontal="left"/>
    </xf>
    <xf numFmtId="0" fontId="46" fillId="0" borderId="1" xfId="10" applyFont="1" applyBorder="1" applyAlignment="1">
      <alignment horizontal="left" vertical="center" wrapText="1"/>
    </xf>
    <xf numFmtId="0" fontId="46" fillId="0" borderId="1" xfId="8" applyFont="1" applyBorder="1" applyAlignment="1">
      <alignment horizontal="left" wrapText="1"/>
    </xf>
    <xf numFmtId="0" fontId="1" fillId="0" borderId="1" xfId="0" applyFont="1" applyBorder="1" applyAlignment="1">
      <alignment horizontal="center"/>
    </xf>
    <xf numFmtId="0" fontId="14" fillId="15" borderId="31" xfId="1" applyFill="1" applyBorder="1" applyAlignment="1">
      <alignment horizontal="center"/>
    </xf>
    <xf numFmtId="0" fontId="15" fillId="0" borderId="0" xfId="1" applyFont="1" applyAlignment="1">
      <alignment horizontal="center" vertical="center"/>
    </xf>
    <xf numFmtId="0" fontId="16" fillId="0" borderId="15" xfId="1" applyFont="1" applyBorder="1" applyAlignment="1">
      <alignment horizontal="center"/>
    </xf>
    <xf numFmtId="0" fontId="17" fillId="8" borderId="16" xfId="1" applyFont="1" applyFill="1" applyBorder="1" applyAlignment="1">
      <alignment horizontal="center" vertical="center"/>
    </xf>
    <xf numFmtId="0" fontId="14" fillId="15" borderId="27" xfId="1" applyFill="1" applyBorder="1" applyAlignment="1">
      <alignment horizontal="center"/>
    </xf>
    <xf numFmtId="0" fontId="17" fillId="8" borderId="30" xfId="1" applyFont="1" applyFill="1" applyBorder="1" applyAlignment="1">
      <alignment horizontal="center" vertical="center"/>
    </xf>
    <xf numFmtId="164" fontId="48" fillId="16" borderId="2" xfId="0" applyNumberFormat="1" applyFont="1" applyFill="1" applyBorder="1"/>
    <xf numFmtId="164" fontId="48" fillId="16" borderId="3" xfId="0" applyNumberFormat="1" applyFont="1" applyFill="1" applyBorder="1"/>
    <xf numFmtId="164" fontId="48" fillId="16" borderId="1" xfId="0" applyNumberFormat="1" applyFont="1" applyFill="1" applyBorder="1"/>
    <xf numFmtId="1" fontId="13" fillId="16" borderId="2" xfId="0" applyNumberFormat="1" applyFont="1" applyFill="1" applyBorder="1"/>
    <xf numFmtId="1" fontId="13" fillId="16" borderId="14" xfId="0" applyNumberFormat="1" applyFont="1" applyFill="1" applyBorder="1"/>
    <xf numFmtId="0" fontId="29" fillId="16" borderId="6" xfId="0" applyFont="1" applyFill="1" applyBorder="1" applyAlignment="1">
      <alignment horizontal="center" vertical="center"/>
    </xf>
    <xf numFmtId="0" fontId="29" fillId="16" borderId="8" xfId="0" applyFont="1" applyFill="1" applyBorder="1" applyAlignment="1">
      <alignment horizontal="center" vertical="center"/>
    </xf>
    <xf numFmtId="0" fontId="29" fillId="16" borderId="6" xfId="0" applyFont="1" applyFill="1" applyBorder="1" applyAlignment="1">
      <alignment horizontal="center" vertical="center" wrapText="1"/>
    </xf>
    <xf numFmtId="0" fontId="29" fillId="16" borderId="7" xfId="0" applyFont="1" applyFill="1" applyBorder="1" applyAlignment="1">
      <alignment horizontal="center" vertical="center" wrapText="1"/>
    </xf>
    <xf numFmtId="0" fontId="29" fillId="16" borderId="8" xfId="0" applyFont="1" applyFill="1" applyBorder="1" applyAlignment="1">
      <alignment horizontal="center" vertical="center" wrapText="1"/>
    </xf>
    <xf numFmtId="1" fontId="13" fillId="16" borderId="3" xfId="0" applyNumberFormat="1" applyFont="1" applyFill="1" applyBorder="1"/>
    <xf numFmtId="0" fontId="29" fillId="16" borderId="1" xfId="0" applyFont="1" applyFill="1" applyBorder="1" applyAlignment="1">
      <alignment horizontal="center" vertical="center"/>
    </xf>
    <xf numFmtId="0" fontId="29" fillId="16" borderId="7" xfId="0" applyFont="1" applyFill="1" applyBorder="1" applyAlignment="1">
      <alignment horizontal="center" vertical="center"/>
    </xf>
    <xf numFmtId="0" fontId="1" fillId="0" borderId="4" xfId="0" applyFont="1" applyBorder="1" applyAlignment="1">
      <alignment horizontal="center"/>
    </xf>
    <xf numFmtId="0" fontId="1" fillId="0" borderId="5" xfId="0" applyFont="1" applyBorder="1" applyAlignment="1">
      <alignment horizontal="center"/>
    </xf>
    <xf numFmtId="164" fontId="48" fillId="17" borderId="2" xfId="0" applyNumberFormat="1" applyFont="1" applyFill="1" applyBorder="1"/>
    <xf numFmtId="164" fontId="48" fillId="17" borderId="3" xfId="0" applyNumberFormat="1" applyFont="1" applyFill="1" applyBorder="1"/>
    <xf numFmtId="164" fontId="48" fillId="17" borderId="1" xfId="0" applyNumberFormat="1" applyFont="1" applyFill="1" applyBorder="1"/>
    <xf numFmtId="1" fontId="13" fillId="17" borderId="2" xfId="0" applyNumberFormat="1" applyFont="1" applyFill="1" applyBorder="1"/>
    <xf numFmtId="1" fontId="13" fillId="17" borderId="14" xfId="0" applyNumberFormat="1" applyFont="1" applyFill="1" applyBorder="1"/>
    <xf numFmtId="0" fontId="29" fillId="17" borderId="6" xfId="0" applyFont="1" applyFill="1" applyBorder="1" applyAlignment="1">
      <alignment horizontal="center" vertical="center"/>
    </xf>
    <xf numFmtId="0" fontId="29" fillId="17" borderId="8" xfId="0" applyFont="1" applyFill="1" applyBorder="1" applyAlignment="1">
      <alignment horizontal="center" vertical="center"/>
    </xf>
    <xf numFmtId="0" fontId="29" fillId="17" borderId="6" xfId="0" applyFont="1" applyFill="1" applyBorder="1" applyAlignment="1">
      <alignment horizontal="center" vertical="center" wrapText="1"/>
    </xf>
    <xf numFmtId="0" fontId="29" fillId="17" borderId="7" xfId="0" applyFont="1" applyFill="1" applyBorder="1" applyAlignment="1">
      <alignment horizontal="center" vertical="center" wrapText="1"/>
    </xf>
    <xf numFmtId="0" fontId="29" fillId="17" borderId="8" xfId="0" applyFont="1" applyFill="1" applyBorder="1" applyAlignment="1">
      <alignment horizontal="center" vertical="center" wrapText="1"/>
    </xf>
    <xf numFmtId="0" fontId="29" fillId="17" borderId="7" xfId="0" applyFont="1" applyFill="1" applyBorder="1" applyAlignment="1">
      <alignment horizontal="center" vertical="center"/>
    </xf>
    <xf numFmtId="1" fontId="13" fillId="17" borderId="3" xfId="0" applyNumberFormat="1" applyFont="1" applyFill="1" applyBorder="1"/>
    <xf numFmtId="0" fontId="29" fillId="17" borderId="1" xfId="0" applyFont="1" applyFill="1" applyBorder="1" applyAlignment="1">
      <alignment horizontal="center" vertical="center"/>
    </xf>
    <xf numFmtId="164" fontId="13" fillId="25" borderId="2" xfId="0" applyNumberFormat="1" applyFont="1" applyFill="1" applyBorder="1"/>
    <xf numFmtId="164" fontId="13" fillId="25" borderId="3" xfId="0" applyNumberFormat="1" applyFont="1" applyFill="1" applyBorder="1"/>
    <xf numFmtId="0" fontId="29" fillId="25" borderId="6" xfId="0" applyFont="1" applyFill="1" applyBorder="1" applyAlignment="1">
      <alignment horizontal="center" vertical="center"/>
    </xf>
    <xf numFmtId="0" fontId="29" fillId="25" borderId="8" xfId="0" applyFont="1" applyFill="1" applyBorder="1" applyAlignment="1">
      <alignment horizontal="center" vertical="center"/>
    </xf>
    <xf numFmtId="0" fontId="29" fillId="25" borderId="6" xfId="0" applyFont="1" applyFill="1" applyBorder="1" applyAlignment="1">
      <alignment horizontal="center" vertical="center" wrapText="1"/>
    </xf>
    <xf numFmtId="0" fontId="29" fillId="25" borderId="7" xfId="0" applyFont="1" applyFill="1" applyBorder="1" applyAlignment="1">
      <alignment horizontal="center" vertical="center" wrapText="1"/>
    </xf>
    <xf numFmtId="0" fontId="29" fillId="25" borderId="8" xfId="0" applyFont="1" applyFill="1" applyBorder="1" applyAlignment="1">
      <alignment horizontal="center" vertical="center" wrapText="1"/>
    </xf>
    <xf numFmtId="0" fontId="29" fillId="25" borderId="7" xfId="0" applyFont="1" applyFill="1" applyBorder="1" applyAlignment="1">
      <alignment horizontal="center" vertical="center"/>
    </xf>
    <xf numFmtId="0" fontId="29" fillId="25" borderId="1" xfId="0" applyFont="1" applyFill="1" applyBorder="1" applyAlignment="1">
      <alignment horizontal="center" vertical="center"/>
    </xf>
    <xf numFmtId="164" fontId="13" fillId="25" borderId="14" xfId="0" applyNumberFormat="1" applyFont="1" applyFill="1" applyBorder="1"/>
    <xf numFmtId="0" fontId="67" fillId="31" borderId="31" xfId="8" applyFill="1" applyBorder="1" applyAlignment="1">
      <alignment horizontal="center"/>
    </xf>
    <xf numFmtId="0" fontId="68" fillId="0" borderId="0" xfId="8" applyFont="1" applyAlignment="1">
      <alignment horizontal="center" vertical="center"/>
    </xf>
    <xf numFmtId="0" fontId="69" fillId="0" borderId="15" xfId="8" applyFont="1" applyBorder="1" applyAlignment="1">
      <alignment horizontal="center"/>
    </xf>
    <xf numFmtId="0" fontId="70" fillId="30" borderId="16" xfId="8" applyFont="1" applyFill="1" applyBorder="1" applyAlignment="1">
      <alignment horizontal="center" vertical="center"/>
    </xf>
    <xf numFmtId="0" fontId="67" fillId="31" borderId="27" xfId="8" applyFill="1" applyBorder="1" applyAlignment="1">
      <alignment horizontal="center"/>
    </xf>
    <xf numFmtId="0" fontId="70" fillId="30" borderId="30" xfId="8" applyFont="1" applyFill="1" applyBorder="1" applyAlignment="1">
      <alignment horizontal="center" vertical="center"/>
    </xf>
    <xf numFmtId="164" fontId="13" fillId="32" borderId="2" xfId="0" applyNumberFormat="1" applyFont="1" applyFill="1" applyBorder="1"/>
    <xf numFmtId="164" fontId="13" fillId="32" borderId="3" xfId="0" applyNumberFormat="1" applyFont="1" applyFill="1" applyBorder="1"/>
    <xf numFmtId="0" fontId="29" fillId="32" borderId="6" xfId="0" applyFont="1" applyFill="1" applyBorder="1" applyAlignment="1">
      <alignment horizontal="center" vertical="center"/>
    </xf>
    <xf numFmtId="0" fontId="29" fillId="32" borderId="8" xfId="0" applyFont="1" applyFill="1" applyBorder="1" applyAlignment="1">
      <alignment horizontal="center" vertical="center"/>
    </xf>
    <xf numFmtId="0" fontId="29" fillId="32" borderId="6" xfId="0" applyFont="1" applyFill="1" applyBorder="1" applyAlignment="1">
      <alignment horizontal="center" vertical="center" wrapText="1"/>
    </xf>
    <xf numFmtId="0" fontId="29" fillId="32" borderId="7" xfId="0" applyFont="1" applyFill="1" applyBorder="1" applyAlignment="1">
      <alignment horizontal="center" vertical="center" wrapText="1"/>
    </xf>
    <xf numFmtId="0" fontId="29" fillId="32" borderId="8" xfId="0" applyFont="1" applyFill="1" applyBorder="1" applyAlignment="1">
      <alignment horizontal="center" vertical="center" wrapText="1"/>
    </xf>
    <xf numFmtId="0" fontId="29" fillId="32" borderId="7" xfId="0" applyFont="1" applyFill="1" applyBorder="1" applyAlignment="1">
      <alignment horizontal="center" vertical="center"/>
    </xf>
    <xf numFmtId="0" fontId="29" fillId="32" borderId="1" xfId="0" applyFont="1" applyFill="1" applyBorder="1" applyAlignment="1">
      <alignment horizontal="center" vertical="center"/>
    </xf>
    <xf numFmtId="164" fontId="13" fillId="32" borderId="14" xfId="0" applyNumberFormat="1" applyFont="1" applyFill="1" applyBorder="1"/>
    <xf numFmtId="1" fontId="1" fillId="16" borderId="2" xfId="0" applyNumberFormat="1" applyFont="1" applyFill="1" applyBorder="1"/>
    <xf numFmtId="1" fontId="1" fillId="16" borderId="3" xfId="0" applyNumberFormat="1" applyFont="1" applyFill="1" applyBorder="1"/>
    <xf numFmtId="1" fontId="1" fillId="16" borderId="1" xfId="0" applyNumberFormat="1" applyFont="1" applyFill="1" applyBorder="1"/>
    <xf numFmtId="1" fontId="1" fillId="16" borderId="14" xfId="0" applyNumberFormat="1" applyFont="1" applyFill="1" applyBorder="1"/>
    <xf numFmtId="0" fontId="2" fillId="16" borderId="6" xfId="0" applyFont="1" applyFill="1" applyBorder="1" applyAlignment="1">
      <alignment horizontal="center" vertical="center"/>
    </xf>
    <xf numFmtId="0" fontId="2" fillId="16" borderId="8" xfId="0" applyFont="1" applyFill="1" applyBorder="1" applyAlignment="1">
      <alignment horizontal="center" vertical="center"/>
    </xf>
    <xf numFmtId="0" fontId="2" fillId="16" borderId="6" xfId="0" applyFont="1" applyFill="1" applyBorder="1" applyAlignment="1">
      <alignment horizontal="center" vertical="center" wrapText="1"/>
    </xf>
    <xf numFmtId="0" fontId="2" fillId="16" borderId="7" xfId="0" applyFont="1" applyFill="1" applyBorder="1" applyAlignment="1">
      <alignment horizontal="center" vertical="center" wrapText="1"/>
    </xf>
    <xf numFmtId="0" fontId="2" fillId="16" borderId="8" xfId="0" applyFont="1" applyFill="1" applyBorder="1" applyAlignment="1">
      <alignment horizontal="center" vertical="center" wrapText="1"/>
    </xf>
    <xf numFmtId="0" fontId="2" fillId="16" borderId="7" xfId="0" applyFont="1" applyFill="1" applyBorder="1" applyAlignment="1">
      <alignment horizontal="center" vertical="center"/>
    </xf>
    <xf numFmtId="0" fontId="2" fillId="16" borderId="1" xfId="0" applyFont="1" applyFill="1" applyBorder="1" applyAlignment="1">
      <alignment horizontal="center" vertical="center"/>
    </xf>
    <xf numFmtId="1" fontId="13" fillId="16" borderId="1" xfId="0" applyNumberFormat="1" applyFont="1" applyFill="1" applyBorder="1"/>
    <xf numFmtId="1" fontId="25" fillId="17" borderId="1" xfId="0" applyNumberFormat="1" applyFont="1" applyFill="1" applyBorder="1"/>
    <xf numFmtId="1" fontId="25" fillId="17" borderId="2" xfId="0" applyNumberFormat="1" applyFont="1" applyFill="1" applyBorder="1"/>
    <xf numFmtId="1" fontId="25" fillId="17" borderId="14" xfId="0" applyNumberFormat="1" applyFont="1" applyFill="1" applyBorder="1"/>
    <xf numFmtId="1" fontId="13" fillId="17" borderId="1" xfId="0" applyNumberFormat="1" applyFont="1" applyFill="1" applyBorder="1"/>
  </cellXfs>
  <cellStyles count="11">
    <cellStyle name="Normal" xfId="0" builtinId="0"/>
    <cellStyle name="Normal 2" xfId="1" xr:uid="{B290C250-E095-7648-AB96-3A2CBC09C850}"/>
    <cellStyle name="Normal 2 2" xfId="8" xr:uid="{38E9C30A-6003-465A-9C0C-C2B07D566715}"/>
    <cellStyle name="Normal 3" xfId="2" xr:uid="{C5DB42EF-D50D-864E-AB79-E7E308B767A0}"/>
    <cellStyle name="Normal 3 2" xfId="10" xr:uid="{D85004B6-97B1-4D85-8A05-96CB6F12FA4B}"/>
    <cellStyle name="Normal 4" xfId="3" xr:uid="{B497147E-266B-2847-9052-361B81EC9A03}"/>
    <cellStyle name="Normal 4 2" xfId="7" xr:uid="{D52A422A-4973-490C-BECE-9D9251C9BCF0}"/>
    <cellStyle name="Normal 5" xfId="5" xr:uid="{6EE25779-655B-4EBC-A322-D3BA6410BCF5}"/>
    <cellStyle name="Normal 6" xfId="9" xr:uid="{A5D1107F-E3E4-4E59-8AA4-E082906889D3}"/>
    <cellStyle name="Pourcentage" xfId="4" builtinId="5"/>
    <cellStyle name="Pourcentage 2" xfId="6" xr:uid="{731B05B1-C4B8-40FC-9CDF-CF310565E7B8}"/>
  </cellStyles>
  <dxfs count="146">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s>
  <tableStyles count="0" defaultTableStyle="TableStyleMedium2" defaultPivotStyle="PivotStyleLight16"/>
  <colors>
    <mruColors>
      <color rgb="FF0000FF"/>
      <color rgb="FFFFCCCC"/>
      <color rgb="FFB4C6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atricia/Desktop/Re&#769;fe&#769;rentiels%2520de%2520formation/Informatique/INFO_ANNEXE%2520A-6UE-doc-GT-CCN-CPN-etape02-Re&#769;f_form-BUT%2520Info.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rulhon.s/Downloads/Maquette%20BUT%20Info%20Aix%20-%20proposition%20(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nnées"/>
      <sheetName val="tableau global Semestre 1 "/>
      <sheetName val="tableau global Semestre 2"/>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T 1"/>
      <sheetName val="BUT 2 Parcours A FI"/>
      <sheetName val="BUT 2 Parcours A FA"/>
      <sheetName val="BUT 2 Parcours A FA Coeff-ECTS "/>
      <sheetName val="BUT 2 Parcours B FI"/>
      <sheetName val="BUT 2 Parcours B FA"/>
      <sheetName val="BUT 2 Parcours B FA Coeff-ECTS "/>
      <sheetName val="BUT 3 Parcours A FI"/>
      <sheetName val="BUT 3 Parcours A FA"/>
      <sheetName val="BUT 3 Parcours A FA Coeff-ECTS"/>
      <sheetName val="BUT 3 Parcours B FI"/>
      <sheetName val="BUT 3 Parcours B FA"/>
      <sheetName val="BUT 3 Parcours B FA Coeff-ECTS"/>
    </sheetNames>
    <sheetDataSet>
      <sheetData sheetId="0"/>
      <sheetData sheetId="1"/>
      <sheetData sheetId="2"/>
      <sheetData sheetId="3"/>
      <sheetData sheetId="4">
        <row r="27">
          <cell r="J27">
            <v>290</v>
          </cell>
        </row>
        <row r="48">
          <cell r="J48">
            <v>183</v>
          </cell>
        </row>
      </sheetData>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83F6A-D620-B047-A697-F12C5FD71398}">
  <sheetPr>
    <tabColor theme="9" tint="0.59999389629810485"/>
    <pageSetUpPr fitToPage="1"/>
  </sheetPr>
  <dimension ref="A1:XFA65"/>
  <sheetViews>
    <sheetView topLeftCell="A22" zoomScale="70" zoomScaleNormal="70" workbookViewId="0">
      <selection activeCell="T58" sqref="T58"/>
    </sheetView>
  </sheetViews>
  <sheetFormatPr baseColWidth="10" defaultColWidth="10.875" defaultRowHeight="18.75"/>
  <cols>
    <col min="1" max="1" width="19.375" style="95" customWidth="1"/>
    <col min="2" max="2" width="17.625" style="165" customWidth="1"/>
    <col min="3" max="3" width="60.5" style="95" customWidth="1"/>
    <col min="4" max="4" width="7.875" style="103" customWidth="1"/>
    <col min="5" max="5" width="60.5" style="95" customWidth="1"/>
    <col min="6" max="6" width="7.875" style="103" customWidth="1"/>
    <col min="7" max="7" width="36" style="103" customWidth="1"/>
    <col min="8" max="8" width="7.875" style="103" customWidth="1"/>
    <col min="9" max="16" width="6.875" style="103" customWidth="1"/>
    <col min="17" max="17" width="6.875" style="95" customWidth="1"/>
    <col min="18" max="20" width="6.875" style="103" customWidth="1"/>
    <col min="21" max="21" width="6.875" style="95" customWidth="1"/>
    <col min="22" max="22" width="3.625" style="95" customWidth="1"/>
    <col min="23" max="23" width="6.875" style="95" customWidth="1"/>
    <col min="24" max="24" width="15.5" style="95" customWidth="1"/>
    <col min="25" max="25" width="10.625" style="95" customWidth="1"/>
    <col min="26" max="26" width="55.875" style="95" customWidth="1"/>
    <col min="27" max="27" width="6.875" style="95" customWidth="1"/>
    <col min="28" max="16384" width="10.875" style="95"/>
  </cols>
  <sheetData>
    <row r="1" spans="1:1021 1028:2045 2052:3069 3076:4093 4100:5117 5124:6141 6148:7165 7172:8189 8196:9213 9220:10237 10244:11261 11268:12285 12292:13309 13316:14333 14340:15357 15364:16381">
      <c r="A1" s="521" t="s">
        <v>431</v>
      </c>
      <c r="B1" s="521"/>
    </row>
    <row r="2" spans="1:1021 1028:2045 2052:3069 3076:4093 4100:5117 5124:6141 6148:7165 7172:8189 8196:9213 9220:10237 10244:11261 11268:12285 12292:13309 13316:14333 14340:15357 15364:16381">
      <c r="A2" s="342" t="s">
        <v>423</v>
      </c>
      <c r="B2" s="342" t="s">
        <v>425</v>
      </c>
    </row>
    <row r="3" spans="1:1021 1028:2045 2052:3069 3076:4093 4100:5117 5124:6141 6148:7165 7172:8189 8196:9213 9220:10237 10244:11261 11268:12285 12292:13309 13316:14333 14340:15357 15364:16381">
      <c r="A3" s="343" t="s">
        <v>424</v>
      </c>
      <c r="B3" s="343" t="s">
        <v>430</v>
      </c>
    </row>
    <row r="4" spans="1:1021 1028:2045 2052:3069 3076:4093 4100:5117 5124:6141 6148:7165 7172:8189 8196:9213 9220:10237 10244:11261 11268:12285 12292:13309 13316:14333 14340:15357 15364:16381">
      <c r="A4" s="344" t="s">
        <v>426</v>
      </c>
      <c r="B4" s="344" t="s">
        <v>427</v>
      </c>
    </row>
    <row r="5" spans="1:1021 1028:2045 2052:3069 3076:4093 4100:5117 5124:6141 6148:7165 7172:8189 8196:9213 9220:10237 10244:11261 11268:12285 12292:13309 13316:14333 14340:15357 15364:16381">
      <c r="A5" s="344" t="s">
        <v>428</v>
      </c>
      <c r="B5" s="344" t="s">
        <v>429</v>
      </c>
    </row>
    <row r="6" spans="1:1021 1028:2045 2052:3069 3076:4093 4100:5117 5124:6141 6148:7165 7172:8189 8196:9213 9220:10237 10244:11261 11268:12285 12292:13309 13316:14333 14340:15357 15364:16381" s="97" customFormat="1">
      <c r="A6" s="95"/>
      <c r="B6" s="136"/>
      <c r="C6" s="96"/>
      <c r="E6" s="321" t="s">
        <v>383</v>
      </c>
      <c r="F6" s="97">
        <v>52</v>
      </c>
      <c r="O6" s="96"/>
      <c r="S6" s="96"/>
      <c r="AC6" s="96"/>
      <c r="AK6" s="96"/>
      <c r="AS6" s="96"/>
      <c r="BA6" s="96"/>
      <c r="BI6" s="96"/>
      <c r="BQ6" s="96"/>
      <c r="BY6" s="96"/>
      <c r="CG6" s="96"/>
      <c r="CO6" s="96"/>
      <c r="CW6" s="96"/>
      <c r="DE6" s="96"/>
      <c r="DM6" s="96"/>
      <c r="DU6" s="96"/>
      <c r="EC6" s="96"/>
      <c r="EK6" s="96"/>
      <c r="ES6" s="96"/>
      <c r="FA6" s="96"/>
      <c r="FI6" s="96"/>
      <c r="FQ6" s="96"/>
      <c r="FY6" s="96"/>
      <c r="GG6" s="96"/>
      <c r="GO6" s="96"/>
      <c r="GW6" s="96"/>
      <c r="HE6" s="96"/>
      <c r="HM6" s="96"/>
      <c r="HU6" s="96"/>
      <c r="IC6" s="96"/>
      <c r="IK6" s="96"/>
      <c r="IS6" s="96"/>
      <c r="JA6" s="96"/>
      <c r="JI6" s="96"/>
      <c r="JQ6" s="96"/>
      <c r="JY6" s="96"/>
      <c r="KG6" s="96"/>
      <c r="KO6" s="96"/>
      <c r="KW6" s="96"/>
      <c r="LE6" s="96"/>
      <c r="LM6" s="96"/>
      <c r="LU6" s="96"/>
      <c r="MC6" s="96"/>
      <c r="MK6" s="96"/>
      <c r="MS6" s="96"/>
      <c r="NA6" s="96"/>
      <c r="NI6" s="96"/>
      <c r="NQ6" s="96"/>
      <c r="NY6" s="96"/>
      <c r="OG6" s="96"/>
      <c r="OO6" s="96"/>
      <c r="OW6" s="96"/>
      <c r="PE6" s="96"/>
      <c r="PM6" s="96"/>
      <c r="PU6" s="96"/>
      <c r="QC6" s="96"/>
      <c r="QK6" s="96"/>
      <c r="QS6" s="96"/>
      <c r="RA6" s="96"/>
      <c r="RI6" s="96"/>
      <c r="RQ6" s="96"/>
      <c r="RY6" s="96"/>
      <c r="SG6" s="96"/>
      <c r="SO6" s="96"/>
      <c r="SW6" s="96"/>
      <c r="TE6" s="96"/>
      <c r="TM6" s="96"/>
      <c r="TU6" s="96"/>
      <c r="UC6" s="96"/>
      <c r="UK6" s="96"/>
      <c r="US6" s="96"/>
      <c r="VA6" s="96"/>
      <c r="VI6" s="96"/>
      <c r="VQ6" s="96"/>
      <c r="VY6" s="96"/>
      <c r="WG6" s="96"/>
      <c r="WO6" s="96"/>
      <c r="WW6" s="96"/>
      <c r="XE6" s="96"/>
      <c r="XM6" s="96"/>
      <c r="XU6" s="96"/>
      <c r="YC6" s="96"/>
      <c r="YK6" s="96"/>
      <c r="YS6" s="96"/>
      <c r="ZA6" s="96"/>
      <c r="ZI6" s="96"/>
      <c r="ZQ6" s="96"/>
      <c r="ZY6" s="96"/>
      <c r="AAG6" s="96"/>
      <c r="AAO6" s="96"/>
      <c r="AAW6" s="96"/>
      <c r="ABE6" s="96"/>
      <c r="ABM6" s="96"/>
      <c r="ABU6" s="96"/>
      <c r="ACC6" s="96"/>
      <c r="ACK6" s="96"/>
      <c r="ACS6" s="96"/>
      <c r="ADA6" s="96"/>
      <c r="ADI6" s="96"/>
      <c r="ADQ6" s="96"/>
      <c r="ADY6" s="96"/>
      <c r="AEG6" s="96"/>
      <c r="AEO6" s="96"/>
      <c r="AEW6" s="96"/>
      <c r="AFE6" s="96"/>
      <c r="AFM6" s="96"/>
      <c r="AFU6" s="96"/>
      <c r="AGC6" s="96"/>
      <c r="AGK6" s="96"/>
      <c r="AGS6" s="96"/>
      <c r="AHA6" s="96"/>
      <c r="AHI6" s="96"/>
      <c r="AHQ6" s="96"/>
      <c r="AHY6" s="96"/>
      <c r="AIG6" s="96"/>
      <c r="AIO6" s="96"/>
      <c r="AIW6" s="96"/>
      <c r="AJE6" s="96"/>
      <c r="AJM6" s="96"/>
      <c r="AJU6" s="96"/>
      <c r="AKC6" s="96"/>
      <c r="AKK6" s="96"/>
      <c r="AKS6" s="96"/>
      <c r="ALA6" s="96"/>
      <c r="ALI6" s="96"/>
      <c r="ALQ6" s="96"/>
      <c r="ALY6" s="96"/>
      <c r="AMG6" s="96"/>
      <c r="AMO6" s="96"/>
      <c r="AMW6" s="96"/>
      <c r="ANE6" s="96"/>
      <c r="ANM6" s="96"/>
      <c r="ANU6" s="96"/>
      <c r="AOC6" s="96"/>
      <c r="AOK6" s="96"/>
      <c r="AOS6" s="96"/>
      <c r="APA6" s="96"/>
      <c r="API6" s="96"/>
      <c r="APQ6" s="96"/>
      <c r="APY6" s="96"/>
      <c r="AQG6" s="96"/>
      <c r="AQO6" s="96"/>
      <c r="AQW6" s="96"/>
      <c r="ARE6" s="96"/>
      <c r="ARM6" s="96"/>
      <c r="ARU6" s="96"/>
      <c r="ASC6" s="96"/>
      <c r="ASK6" s="96"/>
      <c r="ASS6" s="96"/>
      <c r="ATA6" s="96"/>
      <c r="ATI6" s="96"/>
      <c r="ATQ6" s="96"/>
      <c r="ATY6" s="96"/>
      <c r="AUG6" s="96"/>
      <c r="AUO6" s="96"/>
      <c r="AUW6" s="96"/>
      <c r="AVE6" s="96"/>
      <c r="AVM6" s="96"/>
      <c r="AVU6" s="96"/>
      <c r="AWC6" s="96"/>
      <c r="AWK6" s="96"/>
      <c r="AWS6" s="96"/>
      <c r="AXA6" s="96"/>
      <c r="AXI6" s="96"/>
      <c r="AXQ6" s="96"/>
      <c r="AXY6" s="96"/>
      <c r="AYG6" s="96"/>
      <c r="AYO6" s="96"/>
      <c r="AYW6" s="96"/>
      <c r="AZE6" s="96"/>
      <c r="AZM6" s="96"/>
      <c r="AZU6" s="96"/>
      <c r="BAC6" s="96"/>
      <c r="BAK6" s="96"/>
      <c r="BAS6" s="96"/>
      <c r="BBA6" s="96"/>
      <c r="BBI6" s="96"/>
      <c r="BBQ6" s="96"/>
      <c r="BBY6" s="96"/>
      <c r="BCG6" s="96"/>
      <c r="BCO6" s="96"/>
      <c r="BCW6" s="96"/>
      <c r="BDE6" s="96"/>
      <c r="BDM6" s="96"/>
      <c r="BDU6" s="96"/>
      <c r="BEC6" s="96"/>
      <c r="BEK6" s="96"/>
      <c r="BES6" s="96"/>
      <c r="BFA6" s="96"/>
      <c r="BFI6" s="96"/>
      <c r="BFQ6" s="96"/>
      <c r="BFY6" s="96"/>
      <c r="BGG6" s="96"/>
      <c r="BGO6" s="96"/>
      <c r="BGW6" s="96"/>
      <c r="BHE6" s="96"/>
      <c r="BHM6" s="96"/>
      <c r="BHU6" s="96"/>
      <c r="BIC6" s="96"/>
      <c r="BIK6" s="96"/>
      <c r="BIS6" s="96"/>
      <c r="BJA6" s="96"/>
      <c r="BJI6" s="96"/>
      <c r="BJQ6" s="96"/>
      <c r="BJY6" s="96"/>
      <c r="BKG6" s="96"/>
      <c r="BKO6" s="96"/>
      <c r="BKW6" s="96"/>
      <c r="BLE6" s="96"/>
      <c r="BLM6" s="96"/>
      <c r="BLU6" s="96"/>
      <c r="BMC6" s="96"/>
      <c r="BMK6" s="96"/>
      <c r="BMS6" s="96"/>
      <c r="BNA6" s="96"/>
      <c r="BNI6" s="96"/>
      <c r="BNQ6" s="96"/>
      <c r="BNY6" s="96"/>
      <c r="BOG6" s="96"/>
      <c r="BOO6" s="96"/>
      <c r="BOW6" s="96"/>
      <c r="BPE6" s="96"/>
      <c r="BPM6" s="96"/>
      <c r="BPU6" s="96"/>
      <c r="BQC6" s="96"/>
      <c r="BQK6" s="96"/>
      <c r="BQS6" s="96"/>
      <c r="BRA6" s="96"/>
      <c r="BRI6" s="96"/>
      <c r="BRQ6" s="96"/>
      <c r="BRY6" s="96"/>
      <c r="BSG6" s="96"/>
      <c r="BSO6" s="96"/>
      <c r="BSW6" s="96"/>
      <c r="BTE6" s="96"/>
      <c r="BTM6" s="96"/>
      <c r="BTU6" s="96"/>
      <c r="BUC6" s="96"/>
      <c r="BUK6" s="96"/>
      <c r="BUS6" s="96"/>
      <c r="BVA6" s="96"/>
      <c r="BVI6" s="96"/>
      <c r="BVQ6" s="96"/>
      <c r="BVY6" s="96"/>
      <c r="BWG6" s="96"/>
      <c r="BWO6" s="96"/>
      <c r="BWW6" s="96"/>
      <c r="BXE6" s="96"/>
      <c r="BXM6" s="96"/>
      <c r="BXU6" s="96"/>
      <c r="BYC6" s="96"/>
      <c r="BYK6" s="96"/>
      <c r="BYS6" s="96"/>
      <c r="BZA6" s="96"/>
      <c r="BZI6" s="96"/>
      <c r="BZQ6" s="96"/>
      <c r="BZY6" s="96"/>
      <c r="CAG6" s="96"/>
      <c r="CAO6" s="96"/>
      <c r="CAW6" s="96"/>
      <c r="CBE6" s="96"/>
      <c r="CBM6" s="96"/>
      <c r="CBU6" s="96"/>
      <c r="CCC6" s="96"/>
      <c r="CCK6" s="96"/>
      <c r="CCS6" s="96"/>
      <c r="CDA6" s="96"/>
      <c r="CDI6" s="96"/>
      <c r="CDQ6" s="96"/>
      <c r="CDY6" s="96"/>
      <c r="CEG6" s="96"/>
      <c r="CEO6" s="96"/>
      <c r="CEW6" s="96"/>
      <c r="CFE6" s="96"/>
      <c r="CFM6" s="96"/>
      <c r="CFU6" s="96"/>
      <c r="CGC6" s="96"/>
      <c r="CGK6" s="96"/>
      <c r="CGS6" s="96"/>
      <c r="CHA6" s="96"/>
      <c r="CHI6" s="96"/>
      <c r="CHQ6" s="96"/>
      <c r="CHY6" s="96"/>
      <c r="CIG6" s="96"/>
      <c r="CIO6" s="96"/>
      <c r="CIW6" s="96"/>
      <c r="CJE6" s="96"/>
      <c r="CJM6" s="96"/>
      <c r="CJU6" s="96"/>
      <c r="CKC6" s="96"/>
      <c r="CKK6" s="96"/>
      <c r="CKS6" s="96"/>
      <c r="CLA6" s="96"/>
      <c r="CLI6" s="96"/>
      <c r="CLQ6" s="96"/>
      <c r="CLY6" s="96"/>
      <c r="CMG6" s="96"/>
      <c r="CMO6" s="96"/>
      <c r="CMW6" s="96"/>
      <c r="CNE6" s="96"/>
      <c r="CNM6" s="96"/>
      <c r="CNU6" s="96"/>
      <c r="COC6" s="96"/>
      <c r="COK6" s="96"/>
      <c r="COS6" s="96"/>
      <c r="CPA6" s="96"/>
      <c r="CPI6" s="96"/>
      <c r="CPQ6" s="96"/>
      <c r="CPY6" s="96"/>
      <c r="CQG6" s="96"/>
      <c r="CQO6" s="96"/>
      <c r="CQW6" s="96"/>
      <c r="CRE6" s="96"/>
      <c r="CRM6" s="96"/>
      <c r="CRU6" s="96"/>
      <c r="CSC6" s="96"/>
      <c r="CSK6" s="96"/>
      <c r="CSS6" s="96"/>
      <c r="CTA6" s="96"/>
      <c r="CTI6" s="96"/>
      <c r="CTQ6" s="96"/>
      <c r="CTY6" s="96"/>
      <c r="CUG6" s="96"/>
      <c r="CUO6" s="96"/>
      <c r="CUW6" s="96"/>
      <c r="CVE6" s="96"/>
      <c r="CVM6" s="96"/>
      <c r="CVU6" s="96"/>
      <c r="CWC6" s="96"/>
      <c r="CWK6" s="96"/>
      <c r="CWS6" s="96"/>
      <c r="CXA6" s="96"/>
      <c r="CXI6" s="96"/>
      <c r="CXQ6" s="96"/>
      <c r="CXY6" s="96"/>
      <c r="CYG6" s="96"/>
      <c r="CYO6" s="96"/>
      <c r="CYW6" s="96"/>
      <c r="CZE6" s="96"/>
      <c r="CZM6" s="96"/>
      <c r="CZU6" s="96"/>
      <c r="DAC6" s="96"/>
      <c r="DAK6" s="96"/>
      <c r="DAS6" s="96"/>
      <c r="DBA6" s="96"/>
      <c r="DBI6" s="96"/>
      <c r="DBQ6" s="96"/>
      <c r="DBY6" s="96"/>
      <c r="DCG6" s="96"/>
      <c r="DCO6" s="96"/>
      <c r="DCW6" s="96"/>
      <c r="DDE6" s="96"/>
      <c r="DDM6" s="96"/>
      <c r="DDU6" s="96"/>
      <c r="DEC6" s="96"/>
      <c r="DEK6" s="96"/>
      <c r="DES6" s="96"/>
      <c r="DFA6" s="96"/>
      <c r="DFI6" s="96"/>
      <c r="DFQ6" s="96"/>
      <c r="DFY6" s="96"/>
      <c r="DGG6" s="96"/>
      <c r="DGO6" s="96"/>
      <c r="DGW6" s="96"/>
      <c r="DHE6" s="96"/>
      <c r="DHM6" s="96"/>
      <c r="DHU6" s="96"/>
      <c r="DIC6" s="96"/>
      <c r="DIK6" s="96"/>
      <c r="DIS6" s="96"/>
      <c r="DJA6" s="96"/>
      <c r="DJI6" s="96"/>
      <c r="DJQ6" s="96"/>
      <c r="DJY6" s="96"/>
      <c r="DKG6" s="96"/>
      <c r="DKO6" s="96"/>
      <c r="DKW6" s="96"/>
      <c r="DLE6" s="96"/>
      <c r="DLM6" s="96"/>
      <c r="DLU6" s="96"/>
      <c r="DMC6" s="96"/>
      <c r="DMK6" s="96"/>
      <c r="DMS6" s="96"/>
      <c r="DNA6" s="96"/>
      <c r="DNI6" s="96"/>
      <c r="DNQ6" s="96"/>
      <c r="DNY6" s="96"/>
      <c r="DOG6" s="96"/>
      <c r="DOO6" s="96"/>
      <c r="DOW6" s="96"/>
      <c r="DPE6" s="96"/>
      <c r="DPM6" s="96"/>
      <c r="DPU6" s="96"/>
      <c r="DQC6" s="96"/>
      <c r="DQK6" s="96"/>
      <c r="DQS6" s="96"/>
      <c r="DRA6" s="96"/>
      <c r="DRI6" s="96"/>
      <c r="DRQ6" s="96"/>
      <c r="DRY6" s="96"/>
      <c r="DSG6" s="96"/>
      <c r="DSO6" s="96"/>
      <c r="DSW6" s="96"/>
      <c r="DTE6" s="96"/>
      <c r="DTM6" s="96"/>
      <c r="DTU6" s="96"/>
      <c r="DUC6" s="96"/>
      <c r="DUK6" s="96"/>
      <c r="DUS6" s="96"/>
      <c r="DVA6" s="96"/>
      <c r="DVI6" s="96"/>
      <c r="DVQ6" s="96"/>
      <c r="DVY6" s="96"/>
      <c r="DWG6" s="96"/>
      <c r="DWO6" s="96"/>
      <c r="DWW6" s="96"/>
      <c r="DXE6" s="96"/>
      <c r="DXM6" s="96"/>
      <c r="DXU6" s="96"/>
      <c r="DYC6" s="96"/>
      <c r="DYK6" s="96"/>
      <c r="DYS6" s="96"/>
      <c r="DZA6" s="96"/>
      <c r="DZI6" s="96"/>
      <c r="DZQ6" s="96"/>
      <c r="DZY6" s="96"/>
      <c r="EAG6" s="96"/>
      <c r="EAO6" s="96"/>
      <c r="EAW6" s="96"/>
      <c r="EBE6" s="96"/>
      <c r="EBM6" s="96"/>
      <c r="EBU6" s="96"/>
      <c r="ECC6" s="96"/>
      <c r="ECK6" s="96"/>
      <c r="ECS6" s="96"/>
      <c r="EDA6" s="96"/>
      <c r="EDI6" s="96"/>
      <c r="EDQ6" s="96"/>
      <c r="EDY6" s="96"/>
      <c r="EEG6" s="96"/>
      <c r="EEO6" s="96"/>
      <c r="EEW6" s="96"/>
      <c r="EFE6" s="96"/>
      <c r="EFM6" s="96"/>
      <c r="EFU6" s="96"/>
      <c r="EGC6" s="96"/>
      <c r="EGK6" s="96"/>
      <c r="EGS6" s="96"/>
      <c r="EHA6" s="96"/>
      <c r="EHI6" s="96"/>
      <c r="EHQ6" s="96"/>
      <c r="EHY6" s="96"/>
      <c r="EIG6" s="96"/>
      <c r="EIO6" s="96"/>
      <c r="EIW6" s="96"/>
      <c r="EJE6" s="96"/>
      <c r="EJM6" s="96"/>
      <c r="EJU6" s="96"/>
      <c r="EKC6" s="96"/>
      <c r="EKK6" s="96"/>
      <c r="EKS6" s="96"/>
      <c r="ELA6" s="96"/>
      <c r="ELI6" s="96"/>
      <c r="ELQ6" s="96"/>
      <c r="ELY6" s="96"/>
      <c r="EMG6" s="96"/>
      <c r="EMO6" s="96"/>
      <c r="EMW6" s="96"/>
      <c r="ENE6" s="96"/>
      <c r="ENM6" s="96"/>
      <c r="ENU6" s="96"/>
      <c r="EOC6" s="96"/>
      <c r="EOK6" s="96"/>
      <c r="EOS6" s="96"/>
      <c r="EPA6" s="96"/>
      <c r="EPI6" s="96"/>
      <c r="EPQ6" s="96"/>
      <c r="EPY6" s="96"/>
      <c r="EQG6" s="96"/>
      <c r="EQO6" s="96"/>
      <c r="EQW6" s="96"/>
      <c r="ERE6" s="96"/>
      <c r="ERM6" s="96"/>
      <c r="ERU6" s="96"/>
      <c r="ESC6" s="96"/>
      <c r="ESK6" s="96"/>
      <c r="ESS6" s="96"/>
      <c r="ETA6" s="96"/>
      <c r="ETI6" s="96"/>
      <c r="ETQ6" s="96"/>
      <c r="ETY6" s="96"/>
      <c r="EUG6" s="96"/>
      <c r="EUO6" s="96"/>
      <c r="EUW6" s="96"/>
      <c r="EVE6" s="96"/>
      <c r="EVM6" s="96"/>
      <c r="EVU6" s="96"/>
      <c r="EWC6" s="96"/>
      <c r="EWK6" s="96"/>
      <c r="EWS6" s="96"/>
      <c r="EXA6" s="96"/>
      <c r="EXI6" s="96"/>
      <c r="EXQ6" s="96"/>
      <c r="EXY6" s="96"/>
      <c r="EYG6" s="96"/>
      <c r="EYO6" s="96"/>
      <c r="EYW6" s="96"/>
      <c r="EZE6" s="96"/>
      <c r="EZM6" s="96"/>
      <c r="EZU6" s="96"/>
      <c r="FAC6" s="96"/>
      <c r="FAK6" s="96"/>
      <c r="FAS6" s="96"/>
      <c r="FBA6" s="96"/>
      <c r="FBI6" s="96"/>
      <c r="FBQ6" s="96"/>
      <c r="FBY6" s="96"/>
      <c r="FCG6" s="96"/>
      <c r="FCO6" s="96"/>
      <c r="FCW6" s="96"/>
      <c r="FDE6" s="96"/>
      <c r="FDM6" s="96"/>
      <c r="FDU6" s="96"/>
      <c r="FEC6" s="96"/>
      <c r="FEK6" s="96"/>
      <c r="FES6" s="96"/>
      <c r="FFA6" s="96"/>
      <c r="FFI6" s="96"/>
      <c r="FFQ6" s="96"/>
      <c r="FFY6" s="96"/>
      <c r="FGG6" s="96"/>
      <c r="FGO6" s="96"/>
      <c r="FGW6" s="96"/>
      <c r="FHE6" s="96"/>
      <c r="FHM6" s="96"/>
      <c r="FHU6" s="96"/>
      <c r="FIC6" s="96"/>
      <c r="FIK6" s="96"/>
      <c r="FIS6" s="96"/>
      <c r="FJA6" s="96"/>
      <c r="FJI6" s="96"/>
      <c r="FJQ6" s="96"/>
      <c r="FJY6" s="96"/>
      <c r="FKG6" s="96"/>
      <c r="FKO6" s="96"/>
      <c r="FKW6" s="96"/>
      <c r="FLE6" s="96"/>
      <c r="FLM6" s="96"/>
      <c r="FLU6" s="96"/>
      <c r="FMC6" s="96"/>
      <c r="FMK6" s="96"/>
      <c r="FMS6" s="96"/>
      <c r="FNA6" s="96"/>
      <c r="FNI6" s="96"/>
      <c r="FNQ6" s="96"/>
      <c r="FNY6" s="96"/>
      <c r="FOG6" s="96"/>
      <c r="FOO6" s="96"/>
      <c r="FOW6" s="96"/>
      <c r="FPE6" s="96"/>
      <c r="FPM6" s="96"/>
      <c r="FPU6" s="96"/>
      <c r="FQC6" s="96"/>
      <c r="FQK6" s="96"/>
      <c r="FQS6" s="96"/>
      <c r="FRA6" s="96"/>
      <c r="FRI6" s="96"/>
      <c r="FRQ6" s="96"/>
      <c r="FRY6" s="96"/>
      <c r="FSG6" s="96"/>
      <c r="FSO6" s="96"/>
      <c r="FSW6" s="96"/>
      <c r="FTE6" s="96"/>
      <c r="FTM6" s="96"/>
      <c r="FTU6" s="96"/>
      <c r="FUC6" s="96"/>
      <c r="FUK6" s="96"/>
      <c r="FUS6" s="96"/>
      <c r="FVA6" s="96"/>
      <c r="FVI6" s="96"/>
      <c r="FVQ6" s="96"/>
      <c r="FVY6" s="96"/>
      <c r="FWG6" s="96"/>
      <c r="FWO6" s="96"/>
      <c r="FWW6" s="96"/>
      <c r="FXE6" s="96"/>
      <c r="FXM6" s="96"/>
      <c r="FXU6" s="96"/>
      <c r="FYC6" s="96"/>
      <c r="FYK6" s="96"/>
      <c r="FYS6" s="96"/>
      <c r="FZA6" s="96"/>
      <c r="FZI6" s="96"/>
      <c r="FZQ6" s="96"/>
      <c r="FZY6" s="96"/>
      <c r="GAG6" s="96"/>
      <c r="GAO6" s="96"/>
      <c r="GAW6" s="96"/>
      <c r="GBE6" s="96"/>
      <c r="GBM6" s="96"/>
      <c r="GBU6" s="96"/>
      <c r="GCC6" s="96"/>
      <c r="GCK6" s="96"/>
      <c r="GCS6" s="96"/>
      <c r="GDA6" s="96"/>
      <c r="GDI6" s="96"/>
      <c r="GDQ6" s="96"/>
      <c r="GDY6" s="96"/>
      <c r="GEG6" s="96"/>
      <c r="GEO6" s="96"/>
      <c r="GEW6" s="96"/>
      <c r="GFE6" s="96"/>
      <c r="GFM6" s="96"/>
      <c r="GFU6" s="96"/>
      <c r="GGC6" s="96"/>
      <c r="GGK6" s="96"/>
      <c r="GGS6" s="96"/>
      <c r="GHA6" s="96"/>
      <c r="GHI6" s="96"/>
      <c r="GHQ6" s="96"/>
      <c r="GHY6" s="96"/>
      <c r="GIG6" s="96"/>
      <c r="GIO6" s="96"/>
      <c r="GIW6" s="96"/>
      <c r="GJE6" s="96"/>
      <c r="GJM6" s="96"/>
      <c r="GJU6" s="96"/>
      <c r="GKC6" s="96"/>
      <c r="GKK6" s="96"/>
      <c r="GKS6" s="96"/>
      <c r="GLA6" s="96"/>
      <c r="GLI6" s="96"/>
      <c r="GLQ6" s="96"/>
      <c r="GLY6" s="96"/>
      <c r="GMG6" s="96"/>
      <c r="GMO6" s="96"/>
      <c r="GMW6" s="96"/>
      <c r="GNE6" s="96"/>
      <c r="GNM6" s="96"/>
      <c r="GNU6" s="96"/>
      <c r="GOC6" s="96"/>
      <c r="GOK6" s="96"/>
      <c r="GOS6" s="96"/>
      <c r="GPA6" s="96"/>
      <c r="GPI6" s="96"/>
      <c r="GPQ6" s="96"/>
      <c r="GPY6" s="96"/>
      <c r="GQG6" s="96"/>
      <c r="GQO6" s="96"/>
      <c r="GQW6" s="96"/>
      <c r="GRE6" s="96"/>
      <c r="GRM6" s="96"/>
      <c r="GRU6" s="96"/>
      <c r="GSC6" s="96"/>
      <c r="GSK6" s="96"/>
      <c r="GSS6" s="96"/>
      <c r="GTA6" s="96"/>
      <c r="GTI6" s="96"/>
      <c r="GTQ6" s="96"/>
      <c r="GTY6" s="96"/>
      <c r="GUG6" s="96"/>
      <c r="GUO6" s="96"/>
      <c r="GUW6" s="96"/>
      <c r="GVE6" s="96"/>
      <c r="GVM6" s="96"/>
      <c r="GVU6" s="96"/>
      <c r="GWC6" s="96"/>
      <c r="GWK6" s="96"/>
      <c r="GWS6" s="96"/>
      <c r="GXA6" s="96"/>
      <c r="GXI6" s="96"/>
      <c r="GXQ6" s="96"/>
      <c r="GXY6" s="96"/>
      <c r="GYG6" s="96"/>
      <c r="GYO6" s="96"/>
      <c r="GYW6" s="96"/>
      <c r="GZE6" s="96"/>
      <c r="GZM6" s="96"/>
      <c r="GZU6" s="96"/>
      <c r="HAC6" s="96"/>
      <c r="HAK6" s="96"/>
      <c r="HAS6" s="96"/>
      <c r="HBA6" s="96"/>
      <c r="HBI6" s="96"/>
      <c r="HBQ6" s="96"/>
      <c r="HBY6" s="96"/>
      <c r="HCG6" s="96"/>
      <c r="HCO6" s="96"/>
      <c r="HCW6" s="96"/>
      <c r="HDE6" s="96"/>
      <c r="HDM6" s="96"/>
      <c r="HDU6" s="96"/>
      <c r="HEC6" s="96"/>
      <c r="HEK6" s="96"/>
      <c r="HES6" s="96"/>
      <c r="HFA6" s="96"/>
      <c r="HFI6" s="96"/>
      <c r="HFQ6" s="96"/>
      <c r="HFY6" s="96"/>
      <c r="HGG6" s="96"/>
      <c r="HGO6" s="96"/>
      <c r="HGW6" s="96"/>
      <c r="HHE6" s="96"/>
      <c r="HHM6" s="96"/>
      <c r="HHU6" s="96"/>
      <c r="HIC6" s="96"/>
      <c r="HIK6" s="96"/>
      <c r="HIS6" s="96"/>
      <c r="HJA6" s="96"/>
      <c r="HJI6" s="96"/>
      <c r="HJQ6" s="96"/>
      <c r="HJY6" s="96"/>
      <c r="HKG6" s="96"/>
      <c r="HKO6" s="96"/>
      <c r="HKW6" s="96"/>
      <c r="HLE6" s="96"/>
      <c r="HLM6" s="96"/>
      <c r="HLU6" s="96"/>
      <c r="HMC6" s="96"/>
      <c r="HMK6" s="96"/>
      <c r="HMS6" s="96"/>
      <c r="HNA6" s="96"/>
      <c r="HNI6" s="96"/>
      <c r="HNQ6" s="96"/>
      <c r="HNY6" s="96"/>
      <c r="HOG6" s="96"/>
      <c r="HOO6" s="96"/>
      <c r="HOW6" s="96"/>
      <c r="HPE6" s="96"/>
      <c r="HPM6" s="96"/>
      <c r="HPU6" s="96"/>
      <c r="HQC6" s="96"/>
      <c r="HQK6" s="96"/>
      <c r="HQS6" s="96"/>
      <c r="HRA6" s="96"/>
      <c r="HRI6" s="96"/>
      <c r="HRQ6" s="96"/>
      <c r="HRY6" s="96"/>
      <c r="HSG6" s="96"/>
      <c r="HSO6" s="96"/>
      <c r="HSW6" s="96"/>
      <c r="HTE6" s="96"/>
      <c r="HTM6" s="96"/>
      <c r="HTU6" s="96"/>
      <c r="HUC6" s="96"/>
      <c r="HUK6" s="96"/>
      <c r="HUS6" s="96"/>
      <c r="HVA6" s="96"/>
      <c r="HVI6" s="96"/>
      <c r="HVQ6" s="96"/>
      <c r="HVY6" s="96"/>
      <c r="HWG6" s="96"/>
      <c r="HWO6" s="96"/>
      <c r="HWW6" s="96"/>
      <c r="HXE6" s="96"/>
      <c r="HXM6" s="96"/>
      <c r="HXU6" s="96"/>
      <c r="HYC6" s="96"/>
      <c r="HYK6" s="96"/>
      <c r="HYS6" s="96"/>
      <c r="HZA6" s="96"/>
      <c r="HZI6" s="96"/>
      <c r="HZQ6" s="96"/>
      <c r="HZY6" s="96"/>
      <c r="IAG6" s="96"/>
      <c r="IAO6" s="96"/>
      <c r="IAW6" s="96"/>
      <c r="IBE6" s="96"/>
      <c r="IBM6" s="96"/>
      <c r="IBU6" s="96"/>
      <c r="ICC6" s="96"/>
      <c r="ICK6" s="96"/>
      <c r="ICS6" s="96"/>
      <c r="IDA6" s="96"/>
      <c r="IDI6" s="96"/>
      <c r="IDQ6" s="96"/>
      <c r="IDY6" s="96"/>
      <c r="IEG6" s="96"/>
      <c r="IEO6" s="96"/>
      <c r="IEW6" s="96"/>
      <c r="IFE6" s="96"/>
      <c r="IFM6" s="96"/>
      <c r="IFU6" s="96"/>
      <c r="IGC6" s="96"/>
      <c r="IGK6" s="96"/>
      <c r="IGS6" s="96"/>
      <c r="IHA6" s="96"/>
      <c r="IHI6" s="96"/>
      <c r="IHQ6" s="96"/>
      <c r="IHY6" s="96"/>
      <c r="IIG6" s="96"/>
      <c r="IIO6" s="96"/>
      <c r="IIW6" s="96"/>
      <c r="IJE6" s="96"/>
      <c r="IJM6" s="96"/>
      <c r="IJU6" s="96"/>
      <c r="IKC6" s="96"/>
      <c r="IKK6" s="96"/>
      <c r="IKS6" s="96"/>
      <c r="ILA6" s="96"/>
      <c r="ILI6" s="96"/>
      <c r="ILQ6" s="96"/>
      <c r="ILY6" s="96"/>
      <c r="IMG6" s="96"/>
      <c r="IMO6" s="96"/>
      <c r="IMW6" s="96"/>
      <c r="INE6" s="96"/>
      <c r="INM6" s="96"/>
      <c r="INU6" s="96"/>
      <c r="IOC6" s="96"/>
      <c r="IOK6" s="96"/>
      <c r="IOS6" s="96"/>
      <c r="IPA6" s="96"/>
      <c r="IPI6" s="96"/>
      <c r="IPQ6" s="96"/>
      <c r="IPY6" s="96"/>
      <c r="IQG6" s="96"/>
      <c r="IQO6" s="96"/>
      <c r="IQW6" s="96"/>
      <c r="IRE6" s="96"/>
      <c r="IRM6" s="96"/>
      <c r="IRU6" s="96"/>
      <c r="ISC6" s="96"/>
      <c r="ISK6" s="96"/>
      <c r="ISS6" s="96"/>
      <c r="ITA6" s="96"/>
      <c r="ITI6" s="96"/>
      <c r="ITQ6" s="96"/>
      <c r="ITY6" s="96"/>
      <c r="IUG6" s="96"/>
      <c r="IUO6" s="96"/>
      <c r="IUW6" s="96"/>
      <c r="IVE6" s="96"/>
      <c r="IVM6" s="96"/>
      <c r="IVU6" s="96"/>
      <c r="IWC6" s="96"/>
      <c r="IWK6" s="96"/>
      <c r="IWS6" s="96"/>
      <c r="IXA6" s="96"/>
      <c r="IXI6" s="96"/>
      <c r="IXQ6" s="96"/>
      <c r="IXY6" s="96"/>
      <c r="IYG6" s="96"/>
      <c r="IYO6" s="96"/>
      <c r="IYW6" s="96"/>
      <c r="IZE6" s="96"/>
      <c r="IZM6" s="96"/>
      <c r="IZU6" s="96"/>
      <c r="JAC6" s="96"/>
      <c r="JAK6" s="96"/>
      <c r="JAS6" s="96"/>
      <c r="JBA6" s="96"/>
      <c r="JBI6" s="96"/>
      <c r="JBQ6" s="96"/>
      <c r="JBY6" s="96"/>
      <c r="JCG6" s="96"/>
      <c r="JCO6" s="96"/>
      <c r="JCW6" s="96"/>
      <c r="JDE6" s="96"/>
      <c r="JDM6" s="96"/>
      <c r="JDU6" s="96"/>
      <c r="JEC6" s="96"/>
      <c r="JEK6" s="96"/>
      <c r="JES6" s="96"/>
      <c r="JFA6" s="96"/>
      <c r="JFI6" s="96"/>
      <c r="JFQ6" s="96"/>
      <c r="JFY6" s="96"/>
      <c r="JGG6" s="96"/>
      <c r="JGO6" s="96"/>
      <c r="JGW6" s="96"/>
      <c r="JHE6" s="96"/>
      <c r="JHM6" s="96"/>
      <c r="JHU6" s="96"/>
      <c r="JIC6" s="96"/>
      <c r="JIK6" s="96"/>
      <c r="JIS6" s="96"/>
      <c r="JJA6" s="96"/>
      <c r="JJI6" s="96"/>
      <c r="JJQ6" s="96"/>
      <c r="JJY6" s="96"/>
      <c r="JKG6" s="96"/>
      <c r="JKO6" s="96"/>
      <c r="JKW6" s="96"/>
      <c r="JLE6" s="96"/>
      <c r="JLM6" s="96"/>
      <c r="JLU6" s="96"/>
      <c r="JMC6" s="96"/>
      <c r="JMK6" s="96"/>
      <c r="JMS6" s="96"/>
      <c r="JNA6" s="96"/>
      <c r="JNI6" s="96"/>
      <c r="JNQ6" s="96"/>
      <c r="JNY6" s="96"/>
      <c r="JOG6" s="96"/>
      <c r="JOO6" s="96"/>
      <c r="JOW6" s="96"/>
      <c r="JPE6" s="96"/>
      <c r="JPM6" s="96"/>
      <c r="JPU6" s="96"/>
      <c r="JQC6" s="96"/>
      <c r="JQK6" s="96"/>
      <c r="JQS6" s="96"/>
      <c r="JRA6" s="96"/>
      <c r="JRI6" s="96"/>
      <c r="JRQ6" s="96"/>
      <c r="JRY6" s="96"/>
      <c r="JSG6" s="96"/>
      <c r="JSO6" s="96"/>
      <c r="JSW6" s="96"/>
      <c r="JTE6" s="96"/>
      <c r="JTM6" s="96"/>
      <c r="JTU6" s="96"/>
      <c r="JUC6" s="96"/>
      <c r="JUK6" s="96"/>
      <c r="JUS6" s="96"/>
      <c r="JVA6" s="96"/>
      <c r="JVI6" s="96"/>
      <c r="JVQ6" s="96"/>
      <c r="JVY6" s="96"/>
      <c r="JWG6" s="96"/>
      <c r="JWO6" s="96"/>
      <c r="JWW6" s="96"/>
      <c r="JXE6" s="96"/>
      <c r="JXM6" s="96"/>
      <c r="JXU6" s="96"/>
      <c r="JYC6" s="96"/>
      <c r="JYK6" s="96"/>
      <c r="JYS6" s="96"/>
      <c r="JZA6" s="96"/>
      <c r="JZI6" s="96"/>
      <c r="JZQ6" s="96"/>
      <c r="JZY6" s="96"/>
      <c r="KAG6" s="96"/>
      <c r="KAO6" s="96"/>
      <c r="KAW6" s="96"/>
      <c r="KBE6" s="96"/>
      <c r="KBM6" s="96"/>
      <c r="KBU6" s="96"/>
      <c r="KCC6" s="96"/>
      <c r="KCK6" s="96"/>
      <c r="KCS6" s="96"/>
      <c r="KDA6" s="96"/>
      <c r="KDI6" s="96"/>
      <c r="KDQ6" s="96"/>
      <c r="KDY6" s="96"/>
      <c r="KEG6" s="96"/>
      <c r="KEO6" s="96"/>
      <c r="KEW6" s="96"/>
      <c r="KFE6" s="96"/>
      <c r="KFM6" s="96"/>
      <c r="KFU6" s="96"/>
      <c r="KGC6" s="96"/>
      <c r="KGK6" s="96"/>
      <c r="KGS6" s="96"/>
      <c r="KHA6" s="96"/>
      <c r="KHI6" s="96"/>
      <c r="KHQ6" s="96"/>
      <c r="KHY6" s="96"/>
      <c r="KIG6" s="96"/>
      <c r="KIO6" s="96"/>
      <c r="KIW6" s="96"/>
      <c r="KJE6" s="96"/>
      <c r="KJM6" s="96"/>
      <c r="KJU6" s="96"/>
      <c r="KKC6" s="96"/>
      <c r="KKK6" s="96"/>
      <c r="KKS6" s="96"/>
      <c r="KLA6" s="96"/>
      <c r="KLI6" s="96"/>
      <c r="KLQ6" s="96"/>
      <c r="KLY6" s="96"/>
      <c r="KMG6" s="96"/>
      <c r="KMO6" s="96"/>
      <c r="KMW6" s="96"/>
      <c r="KNE6" s="96"/>
      <c r="KNM6" s="96"/>
      <c r="KNU6" s="96"/>
      <c r="KOC6" s="96"/>
      <c r="KOK6" s="96"/>
      <c r="KOS6" s="96"/>
      <c r="KPA6" s="96"/>
      <c r="KPI6" s="96"/>
      <c r="KPQ6" s="96"/>
      <c r="KPY6" s="96"/>
      <c r="KQG6" s="96"/>
      <c r="KQO6" s="96"/>
      <c r="KQW6" s="96"/>
      <c r="KRE6" s="96"/>
      <c r="KRM6" s="96"/>
      <c r="KRU6" s="96"/>
      <c r="KSC6" s="96"/>
      <c r="KSK6" s="96"/>
      <c r="KSS6" s="96"/>
      <c r="KTA6" s="96"/>
      <c r="KTI6" s="96"/>
      <c r="KTQ6" s="96"/>
      <c r="KTY6" s="96"/>
      <c r="KUG6" s="96"/>
      <c r="KUO6" s="96"/>
      <c r="KUW6" s="96"/>
      <c r="KVE6" s="96"/>
      <c r="KVM6" s="96"/>
      <c r="KVU6" s="96"/>
      <c r="KWC6" s="96"/>
      <c r="KWK6" s="96"/>
      <c r="KWS6" s="96"/>
      <c r="KXA6" s="96"/>
      <c r="KXI6" s="96"/>
      <c r="KXQ6" s="96"/>
      <c r="KXY6" s="96"/>
      <c r="KYG6" s="96"/>
      <c r="KYO6" s="96"/>
      <c r="KYW6" s="96"/>
      <c r="KZE6" s="96"/>
      <c r="KZM6" s="96"/>
      <c r="KZU6" s="96"/>
      <c r="LAC6" s="96"/>
      <c r="LAK6" s="96"/>
      <c r="LAS6" s="96"/>
      <c r="LBA6" s="96"/>
      <c r="LBI6" s="96"/>
      <c r="LBQ6" s="96"/>
      <c r="LBY6" s="96"/>
      <c r="LCG6" s="96"/>
      <c r="LCO6" s="96"/>
      <c r="LCW6" s="96"/>
      <c r="LDE6" s="96"/>
      <c r="LDM6" s="96"/>
      <c r="LDU6" s="96"/>
      <c r="LEC6" s="96"/>
      <c r="LEK6" s="96"/>
      <c r="LES6" s="96"/>
      <c r="LFA6" s="96"/>
      <c r="LFI6" s="96"/>
      <c r="LFQ6" s="96"/>
      <c r="LFY6" s="96"/>
      <c r="LGG6" s="96"/>
      <c r="LGO6" s="96"/>
      <c r="LGW6" s="96"/>
      <c r="LHE6" s="96"/>
      <c r="LHM6" s="96"/>
      <c r="LHU6" s="96"/>
      <c r="LIC6" s="96"/>
      <c r="LIK6" s="96"/>
      <c r="LIS6" s="96"/>
      <c r="LJA6" s="96"/>
      <c r="LJI6" s="96"/>
      <c r="LJQ6" s="96"/>
      <c r="LJY6" s="96"/>
      <c r="LKG6" s="96"/>
      <c r="LKO6" s="96"/>
      <c r="LKW6" s="96"/>
      <c r="LLE6" s="96"/>
      <c r="LLM6" s="96"/>
      <c r="LLU6" s="96"/>
      <c r="LMC6" s="96"/>
      <c r="LMK6" s="96"/>
      <c r="LMS6" s="96"/>
      <c r="LNA6" s="96"/>
      <c r="LNI6" s="96"/>
      <c r="LNQ6" s="96"/>
      <c r="LNY6" s="96"/>
      <c r="LOG6" s="96"/>
      <c r="LOO6" s="96"/>
      <c r="LOW6" s="96"/>
      <c r="LPE6" s="96"/>
      <c r="LPM6" s="96"/>
      <c r="LPU6" s="96"/>
      <c r="LQC6" s="96"/>
      <c r="LQK6" s="96"/>
      <c r="LQS6" s="96"/>
      <c r="LRA6" s="96"/>
      <c r="LRI6" s="96"/>
      <c r="LRQ6" s="96"/>
      <c r="LRY6" s="96"/>
      <c r="LSG6" s="96"/>
      <c r="LSO6" s="96"/>
      <c r="LSW6" s="96"/>
      <c r="LTE6" s="96"/>
      <c r="LTM6" s="96"/>
      <c r="LTU6" s="96"/>
      <c r="LUC6" s="96"/>
      <c r="LUK6" s="96"/>
      <c r="LUS6" s="96"/>
      <c r="LVA6" s="96"/>
      <c r="LVI6" s="96"/>
      <c r="LVQ6" s="96"/>
      <c r="LVY6" s="96"/>
      <c r="LWG6" s="96"/>
      <c r="LWO6" s="96"/>
      <c r="LWW6" s="96"/>
      <c r="LXE6" s="96"/>
      <c r="LXM6" s="96"/>
      <c r="LXU6" s="96"/>
      <c r="LYC6" s="96"/>
      <c r="LYK6" s="96"/>
      <c r="LYS6" s="96"/>
      <c r="LZA6" s="96"/>
      <c r="LZI6" s="96"/>
      <c r="LZQ6" s="96"/>
      <c r="LZY6" s="96"/>
      <c r="MAG6" s="96"/>
      <c r="MAO6" s="96"/>
      <c r="MAW6" s="96"/>
      <c r="MBE6" s="96"/>
      <c r="MBM6" s="96"/>
      <c r="MBU6" s="96"/>
      <c r="MCC6" s="96"/>
      <c r="MCK6" s="96"/>
      <c r="MCS6" s="96"/>
      <c r="MDA6" s="96"/>
      <c r="MDI6" s="96"/>
      <c r="MDQ6" s="96"/>
      <c r="MDY6" s="96"/>
      <c r="MEG6" s="96"/>
      <c r="MEO6" s="96"/>
      <c r="MEW6" s="96"/>
      <c r="MFE6" s="96"/>
      <c r="MFM6" s="96"/>
      <c r="MFU6" s="96"/>
      <c r="MGC6" s="96"/>
      <c r="MGK6" s="96"/>
      <c r="MGS6" s="96"/>
      <c r="MHA6" s="96"/>
      <c r="MHI6" s="96"/>
      <c r="MHQ6" s="96"/>
      <c r="MHY6" s="96"/>
      <c r="MIG6" s="96"/>
      <c r="MIO6" s="96"/>
      <c r="MIW6" s="96"/>
      <c r="MJE6" s="96"/>
      <c r="MJM6" s="96"/>
      <c r="MJU6" s="96"/>
      <c r="MKC6" s="96"/>
      <c r="MKK6" s="96"/>
      <c r="MKS6" s="96"/>
      <c r="MLA6" s="96"/>
      <c r="MLI6" s="96"/>
      <c r="MLQ6" s="96"/>
      <c r="MLY6" s="96"/>
      <c r="MMG6" s="96"/>
      <c r="MMO6" s="96"/>
      <c r="MMW6" s="96"/>
      <c r="MNE6" s="96"/>
      <c r="MNM6" s="96"/>
      <c r="MNU6" s="96"/>
      <c r="MOC6" s="96"/>
      <c r="MOK6" s="96"/>
      <c r="MOS6" s="96"/>
      <c r="MPA6" s="96"/>
      <c r="MPI6" s="96"/>
      <c r="MPQ6" s="96"/>
      <c r="MPY6" s="96"/>
      <c r="MQG6" s="96"/>
      <c r="MQO6" s="96"/>
      <c r="MQW6" s="96"/>
      <c r="MRE6" s="96"/>
      <c r="MRM6" s="96"/>
      <c r="MRU6" s="96"/>
      <c r="MSC6" s="96"/>
      <c r="MSK6" s="96"/>
      <c r="MSS6" s="96"/>
      <c r="MTA6" s="96"/>
      <c r="MTI6" s="96"/>
      <c r="MTQ6" s="96"/>
      <c r="MTY6" s="96"/>
      <c r="MUG6" s="96"/>
      <c r="MUO6" s="96"/>
      <c r="MUW6" s="96"/>
      <c r="MVE6" s="96"/>
      <c r="MVM6" s="96"/>
      <c r="MVU6" s="96"/>
      <c r="MWC6" s="96"/>
      <c r="MWK6" s="96"/>
      <c r="MWS6" s="96"/>
      <c r="MXA6" s="96"/>
      <c r="MXI6" s="96"/>
      <c r="MXQ6" s="96"/>
      <c r="MXY6" s="96"/>
      <c r="MYG6" s="96"/>
      <c r="MYO6" s="96"/>
      <c r="MYW6" s="96"/>
      <c r="MZE6" s="96"/>
      <c r="MZM6" s="96"/>
      <c r="MZU6" s="96"/>
      <c r="NAC6" s="96"/>
      <c r="NAK6" s="96"/>
      <c r="NAS6" s="96"/>
      <c r="NBA6" s="96"/>
      <c r="NBI6" s="96"/>
      <c r="NBQ6" s="96"/>
      <c r="NBY6" s="96"/>
      <c r="NCG6" s="96"/>
      <c r="NCO6" s="96"/>
      <c r="NCW6" s="96"/>
      <c r="NDE6" s="96"/>
      <c r="NDM6" s="96"/>
      <c r="NDU6" s="96"/>
      <c r="NEC6" s="96"/>
      <c r="NEK6" s="96"/>
      <c r="NES6" s="96"/>
      <c r="NFA6" s="96"/>
      <c r="NFI6" s="96"/>
      <c r="NFQ6" s="96"/>
      <c r="NFY6" s="96"/>
      <c r="NGG6" s="96"/>
      <c r="NGO6" s="96"/>
      <c r="NGW6" s="96"/>
      <c r="NHE6" s="96"/>
      <c r="NHM6" s="96"/>
      <c r="NHU6" s="96"/>
      <c r="NIC6" s="96"/>
      <c r="NIK6" s="96"/>
      <c r="NIS6" s="96"/>
      <c r="NJA6" s="96"/>
      <c r="NJI6" s="96"/>
      <c r="NJQ6" s="96"/>
      <c r="NJY6" s="96"/>
      <c r="NKG6" s="96"/>
      <c r="NKO6" s="96"/>
      <c r="NKW6" s="96"/>
      <c r="NLE6" s="96"/>
      <c r="NLM6" s="96"/>
      <c r="NLU6" s="96"/>
      <c r="NMC6" s="96"/>
      <c r="NMK6" s="96"/>
      <c r="NMS6" s="96"/>
      <c r="NNA6" s="96"/>
      <c r="NNI6" s="96"/>
      <c r="NNQ6" s="96"/>
      <c r="NNY6" s="96"/>
      <c r="NOG6" s="96"/>
      <c r="NOO6" s="96"/>
      <c r="NOW6" s="96"/>
      <c r="NPE6" s="96"/>
      <c r="NPM6" s="96"/>
      <c r="NPU6" s="96"/>
      <c r="NQC6" s="96"/>
      <c r="NQK6" s="96"/>
      <c r="NQS6" s="96"/>
      <c r="NRA6" s="96"/>
      <c r="NRI6" s="96"/>
      <c r="NRQ6" s="96"/>
      <c r="NRY6" s="96"/>
      <c r="NSG6" s="96"/>
      <c r="NSO6" s="96"/>
      <c r="NSW6" s="96"/>
      <c r="NTE6" s="96"/>
      <c r="NTM6" s="96"/>
      <c r="NTU6" s="96"/>
      <c r="NUC6" s="96"/>
      <c r="NUK6" s="96"/>
      <c r="NUS6" s="96"/>
      <c r="NVA6" s="96"/>
      <c r="NVI6" s="96"/>
      <c r="NVQ6" s="96"/>
      <c r="NVY6" s="96"/>
      <c r="NWG6" s="96"/>
      <c r="NWO6" s="96"/>
      <c r="NWW6" s="96"/>
      <c r="NXE6" s="96"/>
      <c r="NXM6" s="96"/>
      <c r="NXU6" s="96"/>
      <c r="NYC6" s="96"/>
      <c r="NYK6" s="96"/>
      <c r="NYS6" s="96"/>
      <c r="NZA6" s="96"/>
      <c r="NZI6" s="96"/>
      <c r="NZQ6" s="96"/>
      <c r="NZY6" s="96"/>
      <c r="OAG6" s="96"/>
      <c r="OAO6" s="96"/>
      <c r="OAW6" s="96"/>
      <c r="OBE6" s="96"/>
      <c r="OBM6" s="96"/>
      <c r="OBU6" s="96"/>
      <c r="OCC6" s="96"/>
      <c r="OCK6" s="96"/>
      <c r="OCS6" s="96"/>
      <c r="ODA6" s="96"/>
      <c r="ODI6" s="96"/>
      <c r="ODQ6" s="96"/>
      <c r="ODY6" s="96"/>
      <c r="OEG6" s="96"/>
      <c r="OEO6" s="96"/>
      <c r="OEW6" s="96"/>
      <c r="OFE6" s="96"/>
      <c r="OFM6" s="96"/>
      <c r="OFU6" s="96"/>
      <c r="OGC6" s="96"/>
      <c r="OGK6" s="96"/>
      <c r="OGS6" s="96"/>
      <c r="OHA6" s="96"/>
      <c r="OHI6" s="96"/>
      <c r="OHQ6" s="96"/>
      <c r="OHY6" s="96"/>
      <c r="OIG6" s="96"/>
      <c r="OIO6" s="96"/>
      <c r="OIW6" s="96"/>
      <c r="OJE6" s="96"/>
      <c r="OJM6" s="96"/>
      <c r="OJU6" s="96"/>
      <c r="OKC6" s="96"/>
      <c r="OKK6" s="96"/>
      <c r="OKS6" s="96"/>
      <c r="OLA6" s="96"/>
      <c r="OLI6" s="96"/>
      <c r="OLQ6" s="96"/>
      <c r="OLY6" s="96"/>
      <c r="OMG6" s="96"/>
      <c r="OMO6" s="96"/>
      <c r="OMW6" s="96"/>
      <c r="ONE6" s="96"/>
      <c r="ONM6" s="96"/>
      <c r="ONU6" s="96"/>
      <c r="OOC6" s="96"/>
      <c r="OOK6" s="96"/>
      <c r="OOS6" s="96"/>
      <c r="OPA6" s="96"/>
      <c r="OPI6" s="96"/>
      <c r="OPQ6" s="96"/>
      <c r="OPY6" s="96"/>
      <c r="OQG6" s="96"/>
      <c r="OQO6" s="96"/>
      <c r="OQW6" s="96"/>
      <c r="ORE6" s="96"/>
      <c r="ORM6" s="96"/>
      <c r="ORU6" s="96"/>
      <c r="OSC6" s="96"/>
      <c r="OSK6" s="96"/>
      <c r="OSS6" s="96"/>
      <c r="OTA6" s="96"/>
      <c r="OTI6" s="96"/>
      <c r="OTQ6" s="96"/>
      <c r="OTY6" s="96"/>
      <c r="OUG6" s="96"/>
      <c r="OUO6" s="96"/>
      <c r="OUW6" s="96"/>
      <c r="OVE6" s="96"/>
      <c r="OVM6" s="96"/>
      <c r="OVU6" s="96"/>
      <c r="OWC6" s="96"/>
      <c r="OWK6" s="96"/>
      <c r="OWS6" s="96"/>
      <c r="OXA6" s="96"/>
      <c r="OXI6" s="96"/>
      <c r="OXQ6" s="96"/>
      <c r="OXY6" s="96"/>
      <c r="OYG6" s="96"/>
      <c r="OYO6" s="96"/>
      <c r="OYW6" s="96"/>
      <c r="OZE6" s="96"/>
      <c r="OZM6" s="96"/>
      <c r="OZU6" s="96"/>
      <c r="PAC6" s="96"/>
      <c r="PAK6" s="96"/>
      <c r="PAS6" s="96"/>
      <c r="PBA6" s="96"/>
      <c r="PBI6" s="96"/>
      <c r="PBQ6" s="96"/>
      <c r="PBY6" s="96"/>
      <c r="PCG6" s="96"/>
      <c r="PCO6" s="96"/>
      <c r="PCW6" s="96"/>
      <c r="PDE6" s="96"/>
      <c r="PDM6" s="96"/>
      <c r="PDU6" s="96"/>
      <c r="PEC6" s="96"/>
      <c r="PEK6" s="96"/>
      <c r="PES6" s="96"/>
      <c r="PFA6" s="96"/>
      <c r="PFI6" s="96"/>
      <c r="PFQ6" s="96"/>
      <c r="PFY6" s="96"/>
      <c r="PGG6" s="96"/>
      <c r="PGO6" s="96"/>
      <c r="PGW6" s="96"/>
      <c r="PHE6" s="96"/>
      <c r="PHM6" s="96"/>
      <c r="PHU6" s="96"/>
      <c r="PIC6" s="96"/>
      <c r="PIK6" s="96"/>
      <c r="PIS6" s="96"/>
      <c r="PJA6" s="96"/>
      <c r="PJI6" s="96"/>
      <c r="PJQ6" s="96"/>
      <c r="PJY6" s="96"/>
      <c r="PKG6" s="96"/>
      <c r="PKO6" s="96"/>
      <c r="PKW6" s="96"/>
      <c r="PLE6" s="96"/>
      <c r="PLM6" s="96"/>
      <c r="PLU6" s="96"/>
      <c r="PMC6" s="96"/>
      <c r="PMK6" s="96"/>
      <c r="PMS6" s="96"/>
      <c r="PNA6" s="96"/>
      <c r="PNI6" s="96"/>
      <c r="PNQ6" s="96"/>
      <c r="PNY6" s="96"/>
      <c r="POG6" s="96"/>
      <c r="POO6" s="96"/>
      <c r="POW6" s="96"/>
      <c r="PPE6" s="96"/>
      <c r="PPM6" s="96"/>
      <c r="PPU6" s="96"/>
      <c r="PQC6" s="96"/>
      <c r="PQK6" s="96"/>
      <c r="PQS6" s="96"/>
      <c r="PRA6" s="96"/>
      <c r="PRI6" s="96"/>
      <c r="PRQ6" s="96"/>
      <c r="PRY6" s="96"/>
      <c r="PSG6" s="96"/>
      <c r="PSO6" s="96"/>
      <c r="PSW6" s="96"/>
      <c r="PTE6" s="96"/>
      <c r="PTM6" s="96"/>
      <c r="PTU6" s="96"/>
      <c r="PUC6" s="96"/>
      <c r="PUK6" s="96"/>
      <c r="PUS6" s="96"/>
      <c r="PVA6" s="96"/>
      <c r="PVI6" s="96"/>
      <c r="PVQ6" s="96"/>
      <c r="PVY6" s="96"/>
      <c r="PWG6" s="96"/>
      <c r="PWO6" s="96"/>
      <c r="PWW6" s="96"/>
      <c r="PXE6" s="96"/>
      <c r="PXM6" s="96"/>
      <c r="PXU6" s="96"/>
      <c r="PYC6" s="96"/>
      <c r="PYK6" s="96"/>
      <c r="PYS6" s="96"/>
      <c r="PZA6" s="96"/>
      <c r="PZI6" s="96"/>
      <c r="PZQ6" s="96"/>
      <c r="PZY6" s="96"/>
      <c r="QAG6" s="96"/>
      <c r="QAO6" s="96"/>
      <c r="QAW6" s="96"/>
      <c r="QBE6" s="96"/>
      <c r="QBM6" s="96"/>
      <c r="QBU6" s="96"/>
      <c r="QCC6" s="96"/>
      <c r="QCK6" s="96"/>
      <c r="QCS6" s="96"/>
      <c r="QDA6" s="96"/>
      <c r="QDI6" s="96"/>
      <c r="QDQ6" s="96"/>
      <c r="QDY6" s="96"/>
      <c r="QEG6" s="96"/>
      <c r="QEO6" s="96"/>
      <c r="QEW6" s="96"/>
      <c r="QFE6" s="96"/>
      <c r="QFM6" s="96"/>
      <c r="QFU6" s="96"/>
      <c r="QGC6" s="96"/>
      <c r="QGK6" s="96"/>
      <c r="QGS6" s="96"/>
      <c r="QHA6" s="96"/>
      <c r="QHI6" s="96"/>
      <c r="QHQ6" s="96"/>
      <c r="QHY6" s="96"/>
      <c r="QIG6" s="96"/>
      <c r="QIO6" s="96"/>
      <c r="QIW6" s="96"/>
      <c r="QJE6" s="96"/>
      <c r="QJM6" s="96"/>
      <c r="QJU6" s="96"/>
      <c r="QKC6" s="96"/>
      <c r="QKK6" s="96"/>
      <c r="QKS6" s="96"/>
      <c r="QLA6" s="96"/>
      <c r="QLI6" s="96"/>
      <c r="QLQ6" s="96"/>
      <c r="QLY6" s="96"/>
      <c r="QMG6" s="96"/>
      <c r="QMO6" s="96"/>
      <c r="QMW6" s="96"/>
      <c r="QNE6" s="96"/>
      <c r="QNM6" s="96"/>
      <c r="QNU6" s="96"/>
      <c r="QOC6" s="96"/>
      <c r="QOK6" s="96"/>
      <c r="QOS6" s="96"/>
      <c r="QPA6" s="96"/>
      <c r="QPI6" s="96"/>
      <c r="QPQ6" s="96"/>
      <c r="QPY6" s="96"/>
      <c r="QQG6" s="96"/>
      <c r="QQO6" s="96"/>
      <c r="QQW6" s="96"/>
      <c r="QRE6" s="96"/>
      <c r="QRM6" s="96"/>
      <c r="QRU6" s="96"/>
      <c r="QSC6" s="96"/>
      <c r="QSK6" s="96"/>
      <c r="QSS6" s="96"/>
      <c r="QTA6" s="96"/>
      <c r="QTI6" s="96"/>
      <c r="QTQ6" s="96"/>
      <c r="QTY6" s="96"/>
      <c r="QUG6" s="96"/>
      <c r="QUO6" s="96"/>
      <c r="QUW6" s="96"/>
      <c r="QVE6" s="96"/>
      <c r="QVM6" s="96"/>
      <c r="QVU6" s="96"/>
      <c r="QWC6" s="96"/>
      <c r="QWK6" s="96"/>
      <c r="QWS6" s="96"/>
      <c r="QXA6" s="96"/>
      <c r="QXI6" s="96"/>
      <c r="QXQ6" s="96"/>
      <c r="QXY6" s="96"/>
      <c r="QYG6" s="96"/>
      <c r="QYO6" s="96"/>
      <c r="QYW6" s="96"/>
      <c r="QZE6" s="96"/>
      <c r="QZM6" s="96"/>
      <c r="QZU6" s="96"/>
      <c r="RAC6" s="96"/>
      <c r="RAK6" s="96"/>
      <c r="RAS6" s="96"/>
      <c r="RBA6" s="96"/>
      <c r="RBI6" s="96"/>
      <c r="RBQ6" s="96"/>
      <c r="RBY6" s="96"/>
      <c r="RCG6" s="96"/>
      <c r="RCO6" s="96"/>
      <c r="RCW6" s="96"/>
      <c r="RDE6" s="96"/>
      <c r="RDM6" s="96"/>
      <c r="RDU6" s="96"/>
      <c r="REC6" s="96"/>
      <c r="REK6" s="96"/>
      <c r="RES6" s="96"/>
      <c r="RFA6" s="96"/>
      <c r="RFI6" s="96"/>
      <c r="RFQ6" s="96"/>
      <c r="RFY6" s="96"/>
      <c r="RGG6" s="96"/>
      <c r="RGO6" s="96"/>
      <c r="RGW6" s="96"/>
      <c r="RHE6" s="96"/>
      <c r="RHM6" s="96"/>
      <c r="RHU6" s="96"/>
      <c r="RIC6" s="96"/>
      <c r="RIK6" s="96"/>
      <c r="RIS6" s="96"/>
      <c r="RJA6" s="96"/>
      <c r="RJI6" s="96"/>
      <c r="RJQ6" s="96"/>
      <c r="RJY6" s="96"/>
      <c r="RKG6" s="96"/>
      <c r="RKO6" s="96"/>
      <c r="RKW6" s="96"/>
      <c r="RLE6" s="96"/>
      <c r="RLM6" s="96"/>
      <c r="RLU6" s="96"/>
      <c r="RMC6" s="96"/>
      <c r="RMK6" s="96"/>
      <c r="RMS6" s="96"/>
      <c r="RNA6" s="96"/>
      <c r="RNI6" s="96"/>
      <c r="RNQ6" s="96"/>
      <c r="RNY6" s="96"/>
      <c r="ROG6" s="96"/>
      <c r="ROO6" s="96"/>
      <c r="ROW6" s="96"/>
      <c r="RPE6" s="96"/>
      <c r="RPM6" s="96"/>
      <c r="RPU6" s="96"/>
      <c r="RQC6" s="96"/>
      <c r="RQK6" s="96"/>
      <c r="RQS6" s="96"/>
      <c r="RRA6" s="96"/>
      <c r="RRI6" s="96"/>
      <c r="RRQ6" s="96"/>
      <c r="RRY6" s="96"/>
      <c r="RSG6" s="96"/>
      <c r="RSO6" s="96"/>
      <c r="RSW6" s="96"/>
      <c r="RTE6" s="96"/>
      <c r="RTM6" s="96"/>
      <c r="RTU6" s="96"/>
      <c r="RUC6" s="96"/>
      <c r="RUK6" s="96"/>
      <c r="RUS6" s="96"/>
      <c r="RVA6" s="96"/>
      <c r="RVI6" s="96"/>
      <c r="RVQ6" s="96"/>
      <c r="RVY6" s="96"/>
      <c r="RWG6" s="96"/>
      <c r="RWO6" s="96"/>
      <c r="RWW6" s="96"/>
      <c r="RXE6" s="96"/>
      <c r="RXM6" s="96"/>
      <c r="RXU6" s="96"/>
      <c r="RYC6" s="96"/>
      <c r="RYK6" s="96"/>
      <c r="RYS6" s="96"/>
      <c r="RZA6" s="96"/>
      <c r="RZI6" s="96"/>
      <c r="RZQ6" s="96"/>
      <c r="RZY6" s="96"/>
      <c r="SAG6" s="96"/>
      <c r="SAO6" s="96"/>
      <c r="SAW6" s="96"/>
      <c r="SBE6" s="96"/>
      <c r="SBM6" s="96"/>
      <c r="SBU6" s="96"/>
      <c r="SCC6" s="96"/>
      <c r="SCK6" s="96"/>
      <c r="SCS6" s="96"/>
      <c r="SDA6" s="96"/>
      <c r="SDI6" s="96"/>
      <c r="SDQ6" s="96"/>
      <c r="SDY6" s="96"/>
      <c r="SEG6" s="96"/>
      <c r="SEO6" s="96"/>
      <c r="SEW6" s="96"/>
      <c r="SFE6" s="96"/>
      <c r="SFM6" s="96"/>
      <c r="SFU6" s="96"/>
      <c r="SGC6" s="96"/>
      <c r="SGK6" s="96"/>
      <c r="SGS6" s="96"/>
      <c r="SHA6" s="96"/>
      <c r="SHI6" s="96"/>
      <c r="SHQ6" s="96"/>
      <c r="SHY6" s="96"/>
      <c r="SIG6" s="96"/>
      <c r="SIO6" s="96"/>
      <c r="SIW6" s="96"/>
      <c r="SJE6" s="96"/>
      <c r="SJM6" s="96"/>
      <c r="SJU6" s="96"/>
      <c r="SKC6" s="96"/>
      <c r="SKK6" s="96"/>
      <c r="SKS6" s="96"/>
      <c r="SLA6" s="96"/>
      <c r="SLI6" s="96"/>
      <c r="SLQ6" s="96"/>
      <c r="SLY6" s="96"/>
      <c r="SMG6" s="96"/>
      <c r="SMO6" s="96"/>
      <c r="SMW6" s="96"/>
      <c r="SNE6" s="96"/>
      <c r="SNM6" s="96"/>
      <c r="SNU6" s="96"/>
      <c r="SOC6" s="96"/>
      <c r="SOK6" s="96"/>
      <c r="SOS6" s="96"/>
      <c r="SPA6" s="96"/>
      <c r="SPI6" s="96"/>
      <c r="SPQ6" s="96"/>
      <c r="SPY6" s="96"/>
      <c r="SQG6" s="96"/>
      <c r="SQO6" s="96"/>
      <c r="SQW6" s="96"/>
      <c r="SRE6" s="96"/>
      <c r="SRM6" s="96"/>
      <c r="SRU6" s="96"/>
      <c r="SSC6" s="96"/>
      <c r="SSK6" s="96"/>
      <c r="SSS6" s="96"/>
      <c r="STA6" s="96"/>
      <c r="STI6" s="96"/>
      <c r="STQ6" s="96"/>
      <c r="STY6" s="96"/>
      <c r="SUG6" s="96"/>
      <c r="SUO6" s="96"/>
      <c r="SUW6" s="96"/>
      <c r="SVE6" s="96"/>
      <c r="SVM6" s="96"/>
      <c r="SVU6" s="96"/>
      <c r="SWC6" s="96"/>
      <c r="SWK6" s="96"/>
      <c r="SWS6" s="96"/>
      <c r="SXA6" s="96"/>
      <c r="SXI6" s="96"/>
      <c r="SXQ6" s="96"/>
      <c r="SXY6" s="96"/>
      <c r="SYG6" s="96"/>
      <c r="SYO6" s="96"/>
      <c r="SYW6" s="96"/>
      <c r="SZE6" s="96"/>
      <c r="SZM6" s="96"/>
      <c r="SZU6" s="96"/>
      <c r="TAC6" s="96"/>
      <c r="TAK6" s="96"/>
      <c r="TAS6" s="96"/>
      <c r="TBA6" s="96"/>
      <c r="TBI6" s="96"/>
      <c r="TBQ6" s="96"/>
      <c r="TBY6" s="96"/>
      <c r="TCG6" s="96"/>
      <c r="TCO6" s="96"/>
      <c r="TCW6" s="96"/>
      <c r="TDE6" s="96"/>
      <c r="TDM6" s="96"/>
      <c r="TDU6" s="96"/>
      <c r="TEC6" s="96"/>
      <c r="TEK6" s="96"/>
      <c r="TES6" s="96"/>
      <c r="TFA6" s="96"/>
      <c r="TFI6" s="96"/>
      <c r="TFQ6" s="96"/>
      <c r="TFY6" s="96"/>
      <c r="TGG6" s="96"/>
      <c r="TGO6" s="96"/>
      <c r="TGW6" s="96"/>
      <c r="THE6" s="96"/>
      <c r="THM6" s="96"/>
      <c r="THU6" s="96"/>
      <c r="TIC6" s="96"/>
      <c r="TIK6" s="96"/>
      <c r="TIS6" s="96"/>
      <c r="TJA6" s="96"/>
      <c r="TJI6" s="96"/>
      <c r="TJQ6" s="96"/>
      <c r="TJY6" s="96"/>
      <c r="TKG6" s="96"/>
      <c r="TKO6" s="96"/>
      <c r="TKW6" s="96"/>
      <c r="TLE6" s="96"/>
      <c r="TLM6" s="96"/>
      <c r="TLU6" s="96"/>
      <c r="TMC6" s="96"/>
      <c r="TMK6" s="96"/>
      <c r="TMS6" s="96"/>
      <c r="TNA6" s="96"/>
      <c r="TNI6" s="96"/>
      <c r="TNQ6" s="96"/>
      <c r="TNY6" s="96"/>
      <c r="TOG6" s="96"/>
      <c r="TOO6" s="96"/>
      <c r="TOW6" s="96"/>
      <c r="TPE6" s="96"/>
      <c r="TPM6" s="96"/>
      <c r="TPU6" s="96"/>
      <c r="TQC6" s="96"/>
      <c r="TQK6" s="96"/>
      <c r="TQS6" s="96"/>
      <c r="TRA6" s="96"/>
      <c r="TRI6" s="96"/>
      <c r="TRQ6" s="96"/>
      <c r="TRY6" s="96"/>
      <c r="TSG6" s="96"/>
      <c r="TSO6" s="96"/>
      <c r="TSW6" s="96"/>
      <c r="TTE6" s="96"/>
      <c r="TTM6" s="96"/>
      <c r="TTU6" s="96"/>
      <c r="TUC6" s="96"/>
      <c r="TUK6" s="96"/>
      <c r="TUS6" s="96"/>
      <c r="TVA6" s="96"/>
      <c r="TVI6" s="96"/>
      <c r="TVQ6" s="96"/>
      <c r="TVY6" s="96"/>
      <c r="TWG6" s="96"/>
      <c r="TWO6" s="96"/>
      <c r="TWW6" s="96"/>
      <c r="TXE6" s="96"/>
      <c r="TXM6" s="96"/>
      <c r="TXU6" s="96"/>
      <c r="TYC6" s="96"/>
      <c r="TYK6" s="96"/>
      <c r="TYS6" s="96"/>
      <c r="TZA6" s="96"/>
      <c r="TZI6" s="96"/>
      <c r="TZQ6" s="96"/>
      <c r="TZY6" s="96"/>
      <c r="UAG6" s="96"/>
      <c r="UAO6" s="96"/>
      <c r="UAW6" s="96"/>
      <c r="UBE6" s="96"/>
      <c r="UBM6" s="96"/>
      <c r="UBU6" s="96"/>
      <c r="UCC6" s="96"/>
      <c r="UCK6" s="96"/>
      <c r="UCS6" s="96"/>
      <c r="UDA6" s="96"/>
      <c r="UDI6" s="96"/>
      <c r="UDQ6" s="96"/>
      <c r="UDY6" s="96"/>
      <c r="UEG6" s="96"/>
      <c r="UEO6" s="96"/>
      <c r="UEW6" s="96"/>
      <c r="UFE6" s="96"/>
      <c r="UFM6" s="96"/>
      <c r="UFU6" s="96"/>
      <c r="UGC6" s="96"/>
      <c r="UGK6" s="96"/>
      <c r="UGS6" s="96"/>
      <c r="UHA6" s="96"/>
      <c r="UHI6" s="96"/>
      <c r="UHQ6" s="96"/>
      <c r="UHY6" s="96"/>
      <c r="UIG6" s="96"/>
      <c r="UIO6" s="96"/>
      <c r="UIW6" s="96"/>
      <c r="UJE6" s="96"/>
      <c r="UJM6" s="96"/>
      <c r="UJU6" s="96"/>
      <c r="UKC6" s="96"/>
      <c r="UKK6" s="96"/>
      <c r="UKS6" s="96"/>
      <c r="ULA6" s="96"/>
      <c r="ULI6" s="96"/>
      <c r="ULQ6" s="96"/>
      <c r="ULY6" s="96"/>
      <c r="UMG6" s="96"/>
      <c r="UMO6" s="96"/>
      <c r="UMW6" s="96"/>
      <c r="UNE6" s="96"/>
      <c r="UNM6" s="96"/>
      <c r="UNU6" s="96"/>
      <c r="UOC6" s="96"/>
      <c r="UOK6" s="96"/>
      <c r="UOS6" s="96"/>
      <c r="UPA6" s="96"/>
      <c r="UPI6" s="96"/>
      <c r="UPQ6" s="96"/>
      <c r="UPY6" s="96"/>
      <c r="UQG6" s="96"/>
      <c r="UQO6" s="96"/>
      <c r="UQW6" s="96"/>
      <c r="URE6" s="96"/>
      <c r="URM6" s="96"/>
      <c r="URU6" s="96"/>
      <c r="USC6" s="96"/>
      <c r="USK6" s="96"/>
      <c r="USS6" s="96"/>
      <c r="UTA6" s="96"/>
      <c r="UTI6" s="96"/>
      <c r="UTQ6" s="96"/>
      <c r="UTY6" s="96"/>
      <c r="UUG6" s="96"/>
      <c r="UUO6" s="96"/>
      <c r="UUW6" s="96"/>
      <c r="UVE6" s="96"/>
      <c r="UVM6" s="96"/>
      <c r="UVU6" s="96"/>
      <c r="UWC6" s="96"/>
      <c r="UWK6" s="96"/>
      <c r="UWS6" s="96"/>
      <c r="UXA6" s="96"/>
      <c r="UXI6" s="96"/>
      <c r="UXQ6" s="96"/>
      <c r="UXY6" s="96"/>
      <c r="UYG6" s="96"/>
      <c r="UYO6" s="96"/>
      <c r="UYW6" s="96"/>
      <c r="UZE6" s="96"/>
      <c r="UZM6" s="96"/>
      <c r="UZU6" s="96"/>
      <c r="VAC6" s="96"/>
      <c r="VAK6" s="96"/>
      <c r="VAS6" s="96"/>
      <c r="VBA6" s="96"/>
      <c r="VBI6" s="96"/>
      <c r="VBQ6" s="96"/>
      <c r="VBY6" s="96"/>
      <c r="VCG6" s="96"/>
      <c r="VCO6" s="96"/>
      <c r="VCW6" s="96"/>
      <c r="VDE6" s="96"/>
      <c r="VDM6" s="96"/>
      <c r="VDU6" s="96"/>
      <c r="VEC6" s="96"/>
      <c r="VEK6" s="96"/>
      <c r="VES6" s="96"/>
      <c r="VFA6" s="96"/>
      <c r="VFI6" s="96"/>
      <c r="VFQ6" s="96"/>
      <c r="VFY6" s="96"/>
      <c r="VGG6" s="96"/>
      <c r="VGO6" s="96"/>
      <c r="VGW6" s="96"/>
      <c r="VHE6" s="96"/>
      <c r="VHM6" s="96"/>
      <c r="VHU6" s="96"/>
      <c r="VIC6" s="96"/>
      <c r="VIK6" s="96"/>
      <c r="VIS6" s="96"/>
      <c r="VJA6" s="96"/>
      <c r="VJI6" s="96"/>
      <c r="VJQ6" s="96"/>
      <c r="VJY6" s="96"/>
      <c r="VKG6" s="96"/>
      <c r="VKO6" s="96"/>
      <c r="VKW6" s="96"/>
      <c r="VLE6" s="96"/>
      <c r="VLM6" s="96"/>
      <c r="VLU6" s="96"/>
      <c r="VMC6" s="96"/>
      <c r="VMK6" s="96"/>
      <c r="VMS6" s="96"/>
      <c r="VNA6" s="96"/>
      <c r="VNI6" s="96"/>
      <c r="VNQ6" s="96"/>
      <c r="VNY6" s="96"/>
      <c r="VOG6" s="96"/>
      <c r="VOO6" s="96"/>
      <c r="VOW6" s="96"/>
      <c r="VPE6" s="96"/>
      <c r="VPM6" s="96"/>
      <c r="VPU6" s="96"/>
      <c r="VQC6" s="96"/>
      <c r="VQK6" s="96"/>
      <c r="VQS6" s="96"/>
      <c r="VRA6" s="96"/>
      <c r="VRI6" s="96"/>
      <c r="VRQ6" s="96"/>
      <c r="VRY6" s="96"/>
      <c r="VSG6" s="96"/>
      <c r="VSO6" s="96"/>
      <c r="VSW6" s="96"/>
      <c r="VTE6" s="96"/>
      <c r="VTM6" s="96"/>
      <c r="VTU6" s="96"/>
      <c r="VUC6" s="96"/>
      <c r="VUK6" s="96"/>
      <c r="VUS6" s="96"/>
      <c r="VVA6" s="96"/>
      <c r="VVI6" s="96"/>
      <c r="VVQ6" s="96"/>
      <c r="VVY6" s="96"/>
      <c r="VWG6" s="96"/>
      <c r="VWO6" s="96"/>
      <c r="VWW6" s="96"/>
      <c r="VXE6" s="96"/>
      <c r="VXM6" s="96"/>
      <c r="VXU6" s="96"/>
      <c r="VYC6" s="96"/>
      <c r="VYK6" s="96"/>
      <c r="VYS6" s="96"/>
      <c r="VZA6" s="96"/>
      <c r="VZI6" s="96"/>
      <c r="VZQ6" s="96"/>
      <c r="VZY6" s="96"/>
      <c r="WAG6" s="96"/>
      <c r="WAO6" s="96"/>
      <c r="WAW6" s="96"/>
      <c r="WBE6" s="96"/>
      <c r="WBM6" s="96"/>
      <c r="WBU6" s="96"/>
      <c r="WCC6" s="96"/>
      <c r="WCK6" s="96"/>
      <c r="WCS6" s="96"/>
      <c r="WDA6" s="96"/>
      <c r="WDI6" s="96"/>
      <c r="WDQ6" s="96"/>
      <c r="WDY6" s="96"/>
      <c r="WEG6" s="96"/>
      <c r="WEO6" s="96"/>
      <c r="WEW6" s="96"/>
      <c r="WFE6" s="96"/>
      <c r="WFM6" s="96"/>
      <c r="WFU6" s="96"/>
      <c r="WGC6" s="96"/>
      <c r="WGK6" s="96"/>
      <c r="WGS6" s="96"/>
      <c r="WHA6" s="96"/>
      <c r="WHI6" s="96"/>
      <c r="WHQ6" s="96"/>
      <c r="WHY6" s="96"/>
      <c r="WIG6" s="96"/>
      <c r="WIO6" s="96"/>
      <c r="WIW6" s="96"/>
      <c r="WJE6" s="96"/>
      <c r="WJM6" s="96"/>
      <c r="WJU6" s="96"/>
      <c r="WKC6" s="96"/>
      <c r="WKK6" s="96"/>
      <c r="WKS6" s="96"/>
      <c r="WLA6" s="96"/>
      <c r="WLI6" s="96"/>
      <c r="WLQ6" s="96"/>
      <c r="WLY6" s="96"/>
      <c r="WMG6" s="96"/>
      <c r="WMO6" s="96"/>
      <c r="WMW6" s="96"/>
      <c r="WNE6" s="96"/>
      <c r="WNM6" s="96"/>
      <c r="WNU6" s="96"/>
      <c r="WOC6" s="96"/>
      <c r="WOK6" s="96"/>
      <c r="WOS6" s="96"/>
      <c r="WPA6" s="96"/>
      <c r="WPI6" s="96"/>
      <c r="WPQ6" s="96"/>
      <c r="WPY6" s="96"/>
      <c r="WQG6" s="96"/>
      <c r="WQO6" s="96"/>
      <c r="WQW6" s="96"/>
      <c r="WRE6" s="96"/>
      <c r="WRM6" s="96"/>
      <c r="WRU6" s="96"/>
      <c r="WSC6" s="96"/>
      <c r="WSK6" s="96"/>
      <c r="WSS6" s="96"/>
      <c r="WTA6" s="96"/>
      <c r="WTI6" s="96"/>
      <c r="WTQ6" s="96"/>
      <c r="WTY6" s="96"/>
      <c r="WUG6" s="96"/>
      <c r="WUO6" s="96"/>
      <c r="WUW6" s="96"/>
      <c r="WVE6" s="96"/>
      <c r="WVM6" s="96"/>
      <c r="WVU6" s="96"/>
      <c r="WWC6" s="96"/>
      <c r="WWK6" s="96"/>
      <c r="WWS6" s="96"/>
      <c r="WXA6" s="96"/>
      <c r="WXI6" s="96"/>
      <c r="WXQ6" s="96"/>
      <c r="WXY6" s="96"/>
      <c r="WYG6" s="96"/>
      <c r="WYO6" s="96"/>
      <c r="WYW6" s="96"/>
      <c r="WZE6" s="96"/>
      <c r="WZM6" s="96"/>
      <c r="WZU6" s="96"/>
      <c r="XAC6" s="96"/>
      <c r="XAK6" s="96"/>
      <c r="XAS6" s="96"/>
      <c r="XBA6" s="96"/>
      <c r="XBI6" s="96"/>
      <c r="XBQ6" s="96"/>
      <c r="XBY6" s="96"/>
      <c r="XCG6" s="96"/>
      <c r="XCO6" s="96"/>
      <c r="XCW6" s="96"/>
      <c r="XDE6" s="96"/>
      <c r="XDM6" s="96"/>
      <c r="XDU6" s="96"/>
      <c r="XEC6" s="96"/>
      <c r="XEK6" s="96"/>
      <c r="XES6" s="96"/>
      <c r="XFA6" s="96"/>
    </row>
    <row r="7" spans="1:1021 1028:2045 2052:3069 3076:4093 4100:5117 5124:6141 6148:7165 7172:8189 8196:9213 9220:10237 10244:11261 11268:12285 12292:13309 13316:14333 14340:15357 15364:16381" s="99" customFormat="1">
      <c r="A7" s="95"/>
      <c r="B7" s="137"/>
      <c r="C7" s="138" t="s">
        <v>20</v>
      </c>
      <c r="D7" s="98"/>
      <c r="E7" s="321" t="s">
        <v>384</v>
      </c>
      <c r="F7" s="98">
        <v>26</v>
      </c>
      <c r="G7" s="98"/>
      <c r="H7" s="98"/>
      <c r="I7" s="98"/>
      <c r="J7" s="98"/>
      <c r="K7" s="98"/>
      <c r="L7" s="98"/>
      <c r="M7" s="98"/>
      <c r="N7" s="98"/>
      <c r="O7" s="96"/>
      <c r="R7" s="98"/>
      <c r="S7" s="96"/>
      <c r="AC7" s="96"/>
      <c r="AK7" s="96"/>
      <c r="AS7" s="96"/>
      <c r="BA7" s="96"/>
      <c r="BI7" s="96"/>
      <c r="BQ7" s="96"/>
      <c r="BY7" s="96"/>
      <c r="CG7" s="96"/>
      <c r="CO7" s="96"/>
      <c r="CW7" s="96"/>
      <c r="DE7" s="96"/>
      <c r="DM7" s="96"/>
      <c r="DU7" s="96"/>
      <c r="EC7" s="96"/>
      <c r="EK7" s="96"/>
      <c r="ES7" s="96"/>
      <c r="FA7" s="96"/>
      <c r="FI7" s="96"/>
      <c r="FQ7" s="96"/>
      <c r="FY7" s="96"/>
      <c r="GG7" s="96"/>
      <c r="GO7" s="96"/>
      <c r="GW7" s="96"/>
      <c r="HE7" s="96"/>
      <c r="HM7" s="96"/>
      <c r="HU7" s="96"/>
      <c r="IC7" s="96"/>
      <c r="IK7" s="96"/>
      <c r="IS7" s="96"/>
      <c r="JA7" s="96"/>
      <c r="JI7" s="96"/>
      <c r="JQ7" s="96"/>
      <c r="JY7" s="96"/>
      <c r="KG7" s="96"/>
      <c r="KO7" s="96"/>
      <c r="KW7" s="96"/>
      <c r="LE7" s="96"/>
      <c r="LM7" s="96"/>
      <c r="LU7" s="96"/>
      <c r="MC7" s="96"/>
      <c r="MK7" s="96"/>
      <c r="MS7" s="96"/>
      <c r="NA7" s="96"/>
      <c r="NI7" s="96"/>
      <c r="NQ7" s="96"/>
      <c r="NY7" s="96"/>
      <c r="OG7" s="96"/>
      <c r="OO7" s="96"/>
      <c r="OW7" s="96"/>
      <c r="PE7" s="96"/>
      <c r="PM7" s="96"/>
      <c r="PU7" s="96"/>
      <c r="QC7" s="96"/>
      <c r="QK7" s="96"/>
      <c r="QS7" s="96"/>
      <c r="RA7" s="96"/>
      <c r="RI7" s="96"/>
      <c r="RQ7" s="96"/>
      <c r="RY7" s="96"/>
      <c r="SG7" s="96"/>
      <c r="SO7" s="96"/>
      <c r="SW7" s="96"/>
      <c r="TE7" s="96"/>
      <c r="TM7" s="96"/>
      <c r="TU7" s="96"/>
      <c r="UC7" s="96"/>
      <c r="UK7" s="96"/>
      <c r="US7" s="96"/>
      <c r="VA7" s="96"/>
      <c r="VI7" s="96"/>
      <c r="VQ7" s="96"/>
      <c r="VY7" s="96"/>
      <c r="WG7" s="96"/>
      <c r="WO7" s="96"/>
      <c r="WW7" s="96"/>
      <c r="XE7" s="96"/>
      <c r="XM7" s="96"/>
      <c r="XU7" s="96"/>
      <c r="YC7" s="96"/>
      <c r="YK7" s="96"/>
      <c r="YS7" s="96"/>
      <c r="ZA7" s="96"/>
      <c r="ZI7" s="96"/>
      <c r="ZQ7" s="96"/>
      <c r="ZY7" s="96"/>
      <c r="AAG7" s="96"/>
      <c r="AAO7" s="96"/>
      <c r="AAW7" s="96"/>
      <c r="ABE7" s="96"/>
      <c r="ABM7" s="96"/>
      <c r="ABU7" s="96"/>
      <c r="ACC7" s="96"/>
      <c r="ACK7" s="96"/>
      <c r="ACS7" s="96"/>
      <c r="ADA7" s="96"/>
      <c r="ADI7" s="96"/>
      <c r="ADQ7" s="96"/>
      <c r="ADY7" s="96"/>
      <c r="AEG7" s="96"/>
      <c r="AEO7" s="96"/>
      <c r="AEW7" s="96"/>
      <c r="AFE7" s="96"/>
      <c r="AFM7" s="96"/>
      <c r="AFU7" s="96"/>
      <c r="AGC7" s="96"/>
      <c r="AGK7" s="96"/>
      <c r="AGS7" s="96"/>
      <c r="AHA7" s="96"/>
      <c r="AHI7" s="96"/>
      <c r="AHQ7" s="96"/>
      <c r="AHY7" s="96"/>
      <c r="AIG7" s="96"/>
      <c r="AIO7" s="96"/>
      <c r="AIW7" s="96"/>
      <c r="AJE7" s="96"/>
      <c r="AJM7" s="96"/>
      <c r="AJU7" s="96"/>
      <c r="AKC7" s="96"/>
      <c r="AKK7" s="96"/>
      <c r="AKS7" s="96"/>
      <c r="ALA7" s="96"/>
      <c r="ALI7" s="96"/>
      <c r="ALQ7" s="96"/>
      <c r="ALY7" s="96"/>
      <c r="AMG7" s="96"/>
      <c r="AMO7" s="96"/>
      <c r="AMW7" s="96"/>
      <c r="ANE7" s="96"/>
      <c r="ANM7" s="96"/>
      <c r="ANU7" s="96"/>
      <c r="AOC7" s="96"/>
      <c r="AOK7" s="96"/>
      <c r="AOS7" s="96"/>
      <c r="APA7" s="96"/>
      <c r="API7" s="96"/>
      <c r="APQ7" s="96"/>
      <c r="APY7" s="96"/>
      <c r="AQG7" s="96"/>
      <c r="AQO7" s="96"/>
      <c r="AQW7" s="96"/>
      <c r="ARE7" s="96"/>
      <c r="ARM7" s="96"/>
      <c r="ARU7" s="96"/>
      <c r="ASC7" s="96"/>
      <c r="ASK7" s="96"/>
      <c r="ASS7" s="96"/>
      <c r="ATA7" s="96"/>
      <c r="ATI7" s="96"/>
      <c r="ATQ7" s="96"/>
      <c r="ATY7" s="96"/>
      <c r="AUG7" s="96"/>
      <c r="AUO7" s="96"/>
      <c r="AUW7" s="96"/>
      <c r="AVE7" s="96"/>
      <c r="AVM7" s="96"/>
      <c r="AVU7" s="96"/>
      <c r="AWC7" s="96"/>
      <c r="AWK7" s="96"/>
      <c r="AWS7" s="96"/>
      <c r="AXA7" s="96"/>
      <c r="AXI7" s="96"/>
      <c r="AXQ7" s="96"/>
      <c r="AXY7" s="96"/>
      <c r="AYG7" s="96"/>
      <c r="AYO7" s="96"/>
      <c r="AYW7" s="96"/>
      <c r="AZE7" s="96"/>
      <c r="AZM7" s="96"/>
      <c r="AZU7" s="96"/>
      <c r="BAC7" s="96"/>
      <c r="BAK7" s="96"/>
      <c r="BAS7" s="96"/>
      <c r="BBA7" s="96"/>
      <c r="BBI7" s="96"/>
      <c r="BBQ7" s="96"/>
      <c r="BBY7" s="96"/>
      <c r="BCG7" s="96"/>
      <c r="BCO7" s="96"/>
      <c r="BCW7" s="96"/>
      <c r="BDE7" s="96"/>
      <c r="BDM7" s="96"/>
      <c r="BDU7" s="96"/>
      <c r="BEC7" s="96"/>
      <c r="BEK7" s="96"/>
      <c r="BES7" s="96"/>
      <c r="BFA7" s="96"/>
      <c r="BFI7" s="96"/>
      <c r="BFQ7" s="96"/>
      <c r="BFY7" s="96"/>
      <c r="BGG7" s="96"/>
      <c r="BGO7" s="96"/>
      <c r="BGW7" s="96"/>
      <c r="BHE7" s="96"/>
      <c r="BHM7" s="96"/>
      <c r="BHU7" s="96"/>
      <c r="BIC7" s="96"/>
      <c r="BIK7" s="96"/>
      <c r="BIS7" s="96"/>
      <c r="BJA7" s="96"/>
      <c r="BJI7" s="96"/>
      <c r="BJQ7" s="96"/>
      <c r="BJY7" s="96"/>
      <c r="BKG7" s="96"/>
      <c r="BKO7" s="96"/>
      <c r="BKW7" s="96"/>
      <c r="BLE7" s="96"/>
      <c r="BLM7" s="96"/>
      <c r="BLU7" s="96"/>
      <c r="BMC7" s="96"/>
      <c r="BMK7" s="96"/>
      <c r="BMS7" s="96"/>
      <c r="BNA7" s="96"/>
      <c r="BNI7" s="96"/>
      <c r="BNQ7" s="96"/>
      <c r="BNY7" s="96"/>
      <c r="BOG7" s="96"/>
      <c r="BOO7" s="96"/>
      <c r="BOW7" s="96"/>
      <c r="BPE7" s="96"/>
      <c r="BPM7" s="96"/>
      <c r="BPU7" s="96"/>
      <c r="BQC7" s="96"/>
      <c r="BQK7" s="96"/>
      <c r="BQS7" s="96"/>
      <c r="BRA7" s="96"/>
      <c r="BRI7" s="96"/>
      <c r="BRQ7" s="96"/>
      <c r="BRY7" s="96"/>
      <c r="BSG7" s="96"/>
      <c r="BSO7" s="96"/>
      <c r="BSW7" s="96"/>
      <c r="BTE7" s="96"/>
      <c r="BTM7" s="96"/>
      <c r="BTU7" s="96"/>
      <c r="BUC7" s="96"/>
      <c r="BUK7" s="96"/>
      <c r="BUS7" s="96"/>
      <c r="BVA7" s="96"/>
      <c r="BVI7" s="96"/>
      <c r="BVQ7" s="96"/>
      <c r="BVY7" s="96"/>
      <c r="BWG7" s="96"/>
      <c r="BWO7" s="96"/>
      <c r="BWW7" s="96"/>
      <c r="BXE7" s="96"/>
      <c r="BXM7" s="96"/>
      <c r="BXU7" s="96"/>
      <c r="BYC7" s="96"/>
      <c r="BYK7" s="96"/>
      <c r="BYS7" s="96"/>
      <c r="BZA7" s="96"/>
      <c r="BZI7" s="96"/>
      <c r="BZQ7" s="96"/>
      <c r="BZY7" s="96"/>
      <c r="CAG7" s="96"/>
      <c r="CAO7" s="96"/>
      <c r="CAW7" s="96"/>
      <c r="CBE7" s="96"/>
      <c r="CBM7" s="96"/>
      <c r="CBU7" s="96"/>
      <c r="CCC7" s="96"/>
      <c r="CCK7" s="96"/>
      <c r="CCS7" s="96"/>
      <c r="CDA7" s="96"/>
      <c r="CDI7" s="96"/>
      <c r="CDQ7" s="96"/>
      <c r="CDY7" s="96"/>
      <c r="CEG7" s="96"/>
      <c r="CEO7" s="96"/>
      <c r="CEW7" s="96"/>
      <c r="CFE7" s="96"/>
      <c r="CFM7" s="96"/>
      <c r="CFU7" s="96"/>
      <c r="CGC7" s="96"/>
      <c r="CGK7" s="96"/>
      <c r="CGS7" s="96"/>
      <c r="CHA7" s="96"/>
      <c r="CHI7" s="96"/>
      <c r="CHQ7" s="96"/>
      <c r="CHY7" s="96"/>
      <c r="CIG7" s="96"/>
      <c r="CIO7" s="96"/>
      <c r="CIW7" s="96"/>
      <c r="CJE7" s="96"/>
      <c r="CJM7" s="96"/>
      <c r="CJU7" s="96"/>
      <c r="CKC7" s="96"/>
      <c r="CKK7" s="96"/>
      <c r="CKS7" s="96"/>
      <c r="CLA7" s="96"/>
      <c r="CLI7" s="96"/>
      <c r="CLQ7" s="96"/>
      <c r="CLY7" s="96"/>
      <c r="CMG7" s="96"/>
      <c r="CMO7" s="96"/>
      <c r="CMW7" s="96"/>
      <c r="CNE7" s="96"/>
      <c r="CNM7" s="96"/>
      <c r="CNU7" s="96"/>
      <c r="COC7" s="96"/>
      <c r="COK7" s="96"/>
      <c r="COS7" s="96"/>
      <c r="CPA7" s="96"/>
      <c r="CPI7" s="96"/>
      <c r="CPQ7" s="96"/>
      <c r="CPY7" s="96"/>
      <c r="CQG7" s="96"/>
      <c r="CQO7" s="96"/>
      <c r="CQW7" s="96"/>
      <c r="CRE7" s="96"/>
      <c r="CRM7" s="96"/>
      <c r="CRU7" s="96"/>
      <c r="CSC7" s="96"/>
      <c r="CSK7" s="96"/>
      <c r="CSS7" s="96"/>
      <c r="CTA7" s="96"/>
      <c r="CTI7" s="96"/>
      <c r="CTQ7" s="96"/>
      <c r="CTY7" s="96"/>
      <c r="CUG7" s="96"/>
      <c r="CUO7" s="96"/>
      <c r="CUW7" s="96"/>
      <c r="CVE7" s="96"/>
      <c r="CVM7" s="96"/>
      <c r="CVU7" s="96"/>
      <c r="CWC7" s="96"/>
      <c r="CWK7" s="96"/>
      <c r="CWS7" s="96"/>
      <c r="CXA7" s="96"/>
      <c r="CXI7" s="96"/>
      <c r="CXQ7" s="96"/>
      <c r="CXY7" s="96"/>
      <c r="CYG7" s="96"/>
      <c r="CYO7" s="96"/>
      <c r="CYW7" s="96"/>
      <c r="CZE7" s="96"/>
      <c r="CZM7" s="96"/>
      <c r="CZU7" s="96"/>
      <c r="DAC7" s="96"/>
      <c r="DAK7" s="96"/>
      <c r="DAS7" s="96"/>
      <c r="DBA7" s="96"/>
      <c r="DBI7" s="96"/>
      <c r="DBQ7" s="96"/>
      <c r="DBY7" s="96"/>
      <c r="DCG7" s="96"/>
      <c r="DCO7" s="96"/>
      <c r="DCW7" s="96"/>
      <c r="DDE7" s="96"/>
      <c r="DDM7" s="96"/>
      <c r="DDU7" s="96"/>
      <c r="DEC7" s="96"/>
      <c r="DEK7" s="96"/>
      <c r="DES7" s="96"/>
      <c r="DFA7" s="96"/>
      <c r="DFI7" s="96"/>
      <c r="DFQ7" s="96"/>
      <c r="DFY7" s="96"/>
      <c r="DGG7" s="96"/>
      <c r="DGO7" s="96"/>
      <c r="DGW7" s="96"/>
      <c r="DHE7" s="96"/>
      <c r="DHM7" s="96"/>
      <c r="DHU7" s="96"/>
      <c r="DIC7" s="96"/>
      <c r="DIK7" s="96"/>
      <c r="DIS7" s="96"/>
      <c r="DJA7" s="96"/>
      <c r="DJI7" s="96"/>
      <c r="DJQ7" s="96"/>
      <c r="DJY7" s="96"/>
      <c r="DKG7" s="96"/>
      <c r="DKO7" s="96"/>
      <c r="DKW7" s="96"/>
      <c r="DLE7" s="96"/>
      <c r="DLM7" s="96"/>
      <c r="DLU7" s="96"/>
      <c r="DMC7" s="96"/>
      <c r="DMK7" s="96"/>
      <c r="DMS7" s="96"/>
      <c r="DNA7" s="96"/>
      <c r="DNI7" s="96"/>
      <c r="DNQ7" s="96"/>
      <c r="DNY7" s="96"/>
      <c r="DOG7" s="96"/>
      <c r="DOO7" s="96"/>
      <c r="DOW7" s="96"/>
      <c r="DPE7" s="96"/>
      <c r="DPM7" s="96"/>
      <c r="DPU7" s="96"/>
      <c r="DQC7" s="96"/>
      <c r="DQK7" s="96"/>
      <c r="DQS7" s="96"/>
      <c r="DRA7" s="96"/>
      <c r="DRI7" s="96"/>
      <c r="DRQ7" s="96"/>
      <c r="DRY7" s="96"/>
      <c r="DSG7" s="96"/>
      <c r="DSO7" s="96"/>
      <c r="DSW7" s="96"/>
      <c r="DTE7" s="96"/>
      <c r="DTM7" s="96"/>
      <c r="DTU7" s="96"/>
      <c r="DUC7" s="96"/>
      <c r="DUK7" s="96"/>
      <c r="DUS7" s="96"/>
      <c r="DVA7" s="96"/>
      <c r="DVI7" s="96"/>
      <c r="DVQ7" s="96"/>
      <c r="DVY7" s="96"/>
      <c r="DWG7" s="96"/>
      <c r="DWO7" s="96"/>
      <c r="DWW7" s="96"/>
      <c r="DXE7" s="96"/>
      <c r="DXM7" s="96"/>
      <c r="DXU7" s="96"/>
      <c r="DYC7" s="96"/>
      <c r="DYK7" s="96"/>
      <c r="DYS7" s="96"/>
      <c r="DZA7" s="96"/>
      <c r="DZI7" s="96"/>
      <c r="DZQ7" s="96"/>
      <c r="DZY7" s="96"/>
      <c r="EAG7" s="96"/>
      <c r="EAO7" s="96"/>
      <c r="EAW7" s="96"/>
      <c r="EBE7" s="96"/>
      <c r="EBM7" s="96"/>
      <c r="EBU7" s="96"/>
      <c r="ECC7" s="96"/>
      <c r="ECK7" s="96"/>
      <c r="ECS7" s="96"/>
      <c r="EDA7" s="96"/>
      <c r="EDI7" s="96"/>
      <c r="EDQ7" s="96"/>
      <c r="EDY7" s="96"/>
      <c r="EEG7" s="96"/>
      <c r="EEO7" s="96"/>
      <c r="EEW7" s="96"/>
      <c r="EFE7" s="96"/>
      <c r="EFM7" s="96"/>
      <c r="EFU7" s="96"/>
      <c r="EGC7" s="96"/>
      <c r="EGK7" s="96"/>
      <c r="EGS7" s="96"/>
      <c r="EHA7" s="96"/>
      <c r="EHI7" s="96"/>
      <c r="EHQ7" s="96"/>
      <c r="EHY7" s="96"/>
      <c r="EIG7" s="96"/>
      <c r="EIO7" s="96"/>
      <c r="EIW7" s="96"/>
      <c r="EJE7" s="96"/>
      <c r="EJM7" s="96"/>
      <c r="EJU7" s="96"/>
      <c r="EKC7" s="96"/>
      <c r="EKK7" s="96"/>
      <c r="EKS7" s="96"/>
      <c r="ELA7" s="96"/>
      <c r="ELI7" s="96"/>
      <c r="ELQ7" s="96"/>
      <c r="ELY7" s="96"/>
      <c r="EMG7" s="96"/>
      <c r="EMO7" s="96"/>
      <c r="EMW7" s="96"/>
      <c r="ENE7" s="96"/>
      <c r="ENM7" s="96"/>
      <c r="ENU7" s="96"/>
      <c r="EOC7" s="96"/>
      <c r="EOK7" s="96"/>
      <c r="EOS7" s="96"/>
      <c r="EPA7" s="96"/>
      <c r="EPI7" s="96"/>
      <c r="EPQ7" s="96"/>
      <c r="EPY7" s="96"/>
      <c r="EQG7" s="96"/>
      <c r="EQO7" s="96"/>
      <c r="EQW7" s="96"/>
      <c r="ERE7" s="96"/>
      <c r="ERM7" s="96"/>
      <c r="ERU7" s="96"/>
      <c r="ESC7" s="96"/>
      <c r="ESK7" s="96"/>
      <c r="ESS7" s="96"/>
      <c r="ETA7" s="96"/>
      <c r="ETI7" s="96"/>
      <c r="ETQ7" s="96"/>
      <c r="ETY7" s="96"/>
      <c r="EUG7" s="96"/>
      <c r="EUO7" s="96"/>
      <c r="EUW7" s="96"/>
      <c r="EVE7" s="96"/>
      <c r="EVM7" s="96"/>
      <c r="EVU7" s="96"/>
      <c r="EWC7" s="96"/>
      <c r="EWK7" s="96"/>
      <c r="EWS7" s="96"/>
      <c r="EXA7" s="96"/>
      <c r="EXI7" s="96"/>
      <c r="EXQ7" s="96"/>
      <c r="EXY7" s="96"/>
      <c r="EYG7" s="96"/>
      <c r="EYO7" s="96"/>
      <c r="EYW7" s="96"/>
      <c r="EZE7" s="96"/>
      <c r="EZM7" s="96"/>
      <c r="EZU7" s="96"/>
      <c r="FAC7" s="96"/>
      <c r="FAK7" s="96"/>
      <c r="FAS7" s="96"/>
      <c r="FBA7" s="96"/>
      <c r="FBI7" s="96"/>
      <c r="FBQ7" s="96"/>
      <c r="FBY7" s="96"/>
      <c r="FCG7" s="96"/>
      <c r="FCO7" s="96"/>
      <c r="FCW7" s="96"/>
      <c r="FDE7" s="96"/>
      <c r="FDM7" s="96"/>
      <c r="FDU7" s="96"/>
      <c r="FEC7" s="96"/>
      <c r="FEK7" s="96"/>
      <c r="FES7" s="96"/>
      <c r="FFA7" s="96"/>
      <c r="FFI7" s="96"/>
      <c r="FFQ7" s="96"/>
      <c r="FFY7" s="96"/>
      <c r="FGG7" s="96"/>
      <c r="FGO7" s="96"/>
      <c r="FGW7" s="96"/>
      <c r="FHE7" s="96"/>
      <c r="FHM7" s="96"/>
      <c r="FHU7" s="96"/>
      <c r="FIC7" s="96"/>
      <c r="FIK7" s="96"/>
      <c r="FIS7" s="96"/>
      <c r="FJA7" s="96"/>
      <c r="FJI7" s="96"/>
      <c r="FJQ7" s="96"/>
      <c r="FJY7" s="96"/>
      <c r="FKG7" s="96"/>
      <c r="FKO7" s="96"/>
      <c r="FKW7" s="96"/>
      <c r="FLE7" s="96"/>
      <c r="FLM7" s="96"/>
      <c r="FLU7" s="96"/>
      <c r="FMC7" s="96"/>
      <c r="FMK7" s="96"/>
      <c r="FMS7" s="96"/>
      <c r="FNA7" s="96"/>
      <c r="FNI7" s="96"/>
      <c r="FNQ7" s="96"/>
      <c r="FNY7" s="96"/>
      <c r="FOG7" s="96"/>
      <c r="FOO7" s="96"/>
      <c r="FOW7" s="96"/>
      <c r="FPE7" s="96"/>
      <c r="FPM7" s="96"/>
      <c r="FPU7" s="96"/>
      <c r="FQC7" s="96"/>
      <c r="FQK7" s="96"/>
      <c r="FQS7" s="96"/>
      <c r="FRA7" s="96"/>
      <c r="FRI7" s="96"/>
      <c r="FRQ7" s="96"/>
      <c r="FRY7" s="96"/>
      <c r="FSG7" s="96"/>
      <c r="FSO7" s="96"/>
      <c r="FSW7" s="96"/>
      <c r="FTE7" s="96"/>
      <c r="FTM7" s="96"/>
      <c r="FTU7" s="96"/>
      <c r="FUC7" s="96"/>
      <c r="FUK7" s="96"/>
      <c r="FUS7" s="96"/>
      <c r="FVA7" s="96"/>
      <c r="FVI7" s="96"/>
      <c r="FVQ7" s="96"/>
      <c r="FVY7" s="96"/>
      <c r="FWG7" s="96"/>
      <c r="FWO7" s="96"/>
      <c r="FWW7" s="96"/>
      <c r="FXE7" s="96"/>
      <c r="FXM7" s="96"/>
      <c r="FXU7" s="96"/>
      <c r="FYC7" s="96"/>
      <c r="FYK7" s="96"/>
      <c r="FYS7" s="96"/>
      <c r="FZA7" s="96"/>
      <c r="FZI7" s="96"/>
      <c r="FZQ7" s="96"/>
      <c r="FZY7" s="96"/>
      <c r="GAG7" s="96"/>
      <c r="GAO7" s="96"/>
      <c r="GAW7" s="96"/>
      <c r="GBE7" s="96"/>
      <c r="GBM7" s="96"/>
      <c r="GBU7" s="96"/>
      <c r="GCC7" s="96"/>
      <c r="GCK7" s="96"/>
      <c r="GCS7" s="96"/>
      <c r="GDA7" s="96"/>
      <c r="GDI7" s="96"/>
      <c r="GDQ7" s="96"/>
      <c r="GDY7" s="96"/>
      <c r="GEG7" s="96"/>
      <c r="GEO7" s="96"/>
      <c r="GEW7" s="96"/>
      <c r="GFE7" s="96"/>
      <c r="GFM7" s="96"/>
      <c r="GFU7" s="96"/>
      <c r="GGC7" s="96"/>
      <c r="GGK7" s="96"/>
      <c r="GGS7" s="96"/>
      <c r="GHA7" s="96"/>
      <c r="GHI7" s="96"/>
      <c r="GHQ7" s="96"/>
      <c r="GHY7" s="96"/>
      <c r="GIG7" s="96"/>
      <c r="GIO7" s="96"/>
      <c r="GIW7" s="96"/>
      <c r="GJE7" s="96"/>
      <c r="GJM7" s="96"/>
      <c r="GJU7" s="96"/>
      <c r="GKC7" s="96"/>
      <c r="GKK7" s="96"/>
      <c r="GKS7" s="96"/>
      <c r="GLA7" s="96"/>
      <c r="GLI7" s="96"/>
      <c r="GLQ7" s="96"/>
      <c r="GLY7" s="96"/>
      <c r="GMG7" s="96"/>
      <c r="GMO7" s="96"/>
      <c r="GMW7" s="96"/>
      <c r="GNE7" s="96"/>
      <c r="GNM7" s="96"/>
      <c r="GNU7" s="96"/>
      <c r="GOC7" s="96"/>
      <c r="GOK7" s="96"/>
      <c r="GOS7" s="96"/>
      <c r="GPA7" s="96"/>
      <c r="GPI7" s="96"/>
      <c r="GPQ7" s="96"/>
      <c r="GPY7" s="96"/>
      <c r="GQG7" s="96"/>
      <c r="GQO7" s="96"/>
      <c r="GQW7" s="96"/>
      <c r="GRE7" s="96"/>
      <c r="GRM7" s="96"/>
      <c r="GRU7" s="96"/>
      <c r="GSC7" s="96"/>
      <c r="GSK7" s="96"/>
      <c r="GSS7" s="96"/>
      <c r="GTA7" s="96"/>
      <c r="GTI7" s="96"/>
      <c r="GTQ7" s="96"/>
      <c r="GTY7" s="96"/>
      <c r="GUG7" s="96"/>
      <c r="GUO7" s="96"/>
      <c r="GUW7" s="96"/>
      <c r="GVE7" s="96"/>
      <c r="GVM7" s="96"/>
      <c r="GVU7" s="96"/>
      <c r="GWC7" s="96"/>
      <c r="GWK7" s="96"/>
      <c r="GWS7" s="96"/>
      <c r="GXA7" s="96"/>
      <c r="GXI7" s="96"/>
      <c r="GXQ7" s="96"/>
      <c r="GXY7" s="96"/>
      <c r="GYG7" s="96"/>
      <c r="GYO7" s="96"/>
      <c r="GYW7" s="96"/>
      <c r="GZE7" s="96"/>
      <c r="GZM7" s="96"/>
      <c r="GZU7" s="96"/>
      <c r="HAC7" s="96"/>
      <c r="HAK7" s="96"/>
      <c r="HAS7" s="96"/>
      <c r="HBA7" s="96"/>
      <c r="HBI7" s="96"/>
      <c r="HBQ7" s="96"/>
      <c r="HBY7" s="96"/>
      <c r="HCG7" s="96"/>
      <c r="HCO7" s="96"/>
      <c r="HCW7" s="96"/>
      <c r="HDE7" s="96"/>
      <c r="HDM7" s="96"/>
      <c r="HDU7" s="96"/>
      <c r="HEC7" s="96"/>
      <c r="HEK7" s="96"/>
      <c r="HES7" s="96"/>
      <c r="HFA7" s="96"/>
      <c r="HFI7" s="96"/>
      <c r="HFQ7" s="96"/>
      <c r="HFY7" s="96"/>
      <c r="HGG7" s="96"/>
      <c r="HGO7" s="96"/>
      <c r="HGW7" s="96"/>
      <c r="HHE7" s="96"/>
      <c r="HHM7" s="96"/>
      <c r="HHU7" s="96"/>
      <c r="HIC7" s="96"/>
      <c r="HIK7" s="96"/>
      <c r="HIS7" s="96"/>
      <c r="HJA7" s="96"/>
      <c r="HJI7" s="96"/>
      <c r="HJQ7" s="96"/>
      <c r="HJY7" s="96"/>
      <c r="HKG7" s="96"/>
      <c r="HKO7" s="96"/>
      <c r="HKW7" s="96"/>
      <c r="HLE7" s="96"/>
      <c r="HLM7" s="96"/>
      <c r="HLU7" s="96"/>
      <c r="HMC7" s="96"/>
      <c r="HMK7" s="96"/>
      <c r="HMS7" s="96"/>
      <c r="HNA7" s="96"/>
      <c r="HNI7" s="96"/>
      <c r="HNQ7" s="96"/>
      <c r="HNY7" s="96"/>
      <c r="HOG7" s="96"/>
      <c r="HOO7" s="96"/>
      <c r="HOW7" s="96"/>
      <c r="HPE7" s="96"/>
      <c r="HPM7" s="96"/>
      <c r="HPU7" s="96"/>
      <c r="HQC7" s="96"/>
      <c r="HQK7" s="96"/>
      <c r="HQS7" s="96"/>
      <c r="HRA7" s="96"/>
      <c r="HRI7" s="96"/>
      <c r="HRQ7" s="96"/>
      <c r="HRY7" s="96"/>
      <c r="HSG7" s="96"/>
      <c r="HSO7" s="96"/>
      <c r="HSW7" s="96"/>
      <c r="HTE7" s="96"/>
      <c r="HTM7" s="96"/>
      <c r="HTU7" s="96"/>
      <c r="HUC7" s="96"/>
      <c r="HUK7" s="96"/>
      <c r="HUS7" s="96"/>
      <c r="HVA7" s="96"/>
      <c r="HVI7" s="96"/>
      <c r="HVQ7" s="96"/>
      <c r="HVY7" s="96"/>
      <c r="HWG7" s="96"/>
      <c r="HWO7" s="96"/>
      <c r="HWW7" s="96"/>
      <c r="HXE7" s="96"/>
      <c r="HXM7" s="96"/>
      <c r="HXU7" s="96"/>
      <c r="HYC7" s="96"/>
      <c r="HYK7" s="96"/>
      <c r="HYS7" s="96"/>
      <c r="HZA7" s="96"/>
      <c r="HZI7" s="96"/>
      <c r="HZQ7" s="96"/>
      <c r="HZY7" s="96"/>
      <c r="IAG7" s="96"/>
      <c r="IAO7" s="96"/>
      <c r="IAW7" s="96"/>
      <c r="IBE7" s="96"/>
      <c r="IBM7" s="96"/>
      <c r="IBU7" s="96"/>
      <c r="ICC7" s="96"/>
      <c r="ICK7" s="96"/>
      <c r="ICS7" s="96"/>
      <c r="IDA7" s="96"/>
      <c r="IDI7" s="96"/>
      <c r="IDQ7" s="96"/>
      <c r="IDY7" s="96"/>
      <c r="IEG7" s="96"/>
      <c r="IEO7" s="96"/>
      <c r="IEW7" s="96"/>
      <c r="IFE7" s="96"/>
      <c r="IFM7" s="96"/>
      <c r="IFU7" s="96"/>
      <c r="IGC7" s="96"/>
      <c r="IGK7" s="96"/>
      <c r="IGS7" s="96"/>
      <c r="IHA7" s="96"/>
      <c r="IHI7" s="96"/>
      <c r="IHQ7" s="96"/>
      <c r="IHY7" s="96"/>
      <c r="IIG7" s="96"/>
      <c r="IIO7" s="96"/>
      <c r="IIW7" s="96"/>
      <c r="IJE7" s="96"/>
      <c r="IJM7" s="96"/>
      <c r="IJU7" s="96"/>
      <c r="IKC7" s="96"/>
      <c r="IKK7" s="96"/>
      <c r="IKS7" s="96"/>
      <c r="ILA7" s="96"/>
      <c r="ILI7" s="96"/>
      <c r="ILQ7" s="96"/>
      <c r="ILY7" s="96"/>
      <c r="IMG7" s="96"/>
      <c r="IMO7" s="96"/>
      <c r="IMW7" s="96"/>
      <c r="INE7" s="96"/>
      <c r="INM7" s="96"/>
      <c r="INU7" s="96"/>
      <c r="IOC7" s="96"/>
      <c r="IOK7" s="96"/>
      <c r="IOS7" s="96"/>
      <c r="IPA7" s="96"/>
      <c r="IPI7" s="96"/>
      <c r="IPQ7" s="96"/>
      <c r="IPY7" s="96"/>
      <c r="IQG7" s="96"/>
      <c r="IQO7" s="96"/>
      <c r="IQW7" s="96"/>
      <c r="IRE7" s="96"/>
      <c r="IRM7" s="96"/>
      <c r="IRU7" s="96"/>
      <c r="ISC7" s="96"/>
      <c r="ISK7" s="96"/>
      <c r="ISS7" s="96"/>
      <c r="ITA7" s="96"/>
      <c r="ITI7" s="96"/>
      <c r="ITQ7" s="96"/>
      <c r="ITY7" s="96"/>
      <c r="IUG7" s="96"/>
      <c r="IUO7" s="96"/>
      <c r="IUW7" s="96"/>
      <c r="IVE7" s="96"/>
      <c r="IVM7" s="96"/>
      <c r="IVU7" s="96"/>
      <c r="IWC7" s="96"/>
      <c r="IWK7" s="96"/>
      <c r="IWS7" s="96"/>
      <c r="IXA7" s="96"/>
      <c r="IXI7" s="96"/>
      <c r="IXQ7" s="96"/>
      <c r="IXY7" s="96"/>
      <c r="IYG7" s="96"/>
      <c r="IYO7" s="96"/>
      <c r="IYW7" s="96"/>
      <c r="IZE7" s="96"/>
      <c r="IZM7" s="96"/>
      <c r="IZU7" s="96"/>
      <c r="JAC7" s="96"/>
      <c r="JAK7" s="96"/>
      <c r="JAS7" s="96"/>
      <c r="JBA7" s="96"/>
      <c r="JBI7" s="96"/>
      <c r="JBQ7" s="96"/>
      <c r="JBY7" s="96"/>
      <c r="JCG7" s="96"/>
      <c r="JCO7" s="96"/>
      <c r="JCW7" s="96"/>
      <c r="JDE7" s="96"/>
      <c r="JDM7" s="96"/>
      <c r="JDU7" s="96"/>
      <c r="JEC7" s="96"/>
      <c r="JEK7" s="96"/>
      <c r="JES7" s="96"/>
      <c r="JFA7" s="96"/>
      <c r="JFI7" s="96"/>
      <c r="JFQ7" s="96"/>
      <c r="JFY7" s="96"/>
      <c r="JGG7" s="96"/>
      <c r="JGO7" s="96"/>
      <c r="JGW7" s="96"/>
      <c r="JHE7" s="96"/>
      <c r="JHM7" s="96"/>
      <c r="JHU7" s="96"/>
      <c r="JIC7" s="96"/>
      <c r="JIK7" s="96"/>
      <c r="JIS7" s="96"/>
      <c r="JJA7" s="96"/>
      <c r="JJI7" s="96"/>
      <c r="JJQ7" s="96"/>
      <c r="JJY7" s="96"/>
      <c r="JKG7" s="96"/>
      <c r="JKO7" s="96"/>
      <c r="JKW7" s="96"/>
      <c r="JLE7" s="96"/>
      <c r="JLM7" s="96"/>
      <c r="JLU7" s="96"/>
      <c r="JMC7" s="96"/>
      <c r="JMK7" s="96"/>
      <c r="JMS7" s="96"/>
      <c r="JNA7" s="96"/>
      <c r="JNI7" s="96"/>
      <c r="JNQ7" s="96"/>
      <c r="JNY7" s="96"/>
      <c r="JOG7" s="96"/>
      <c r="JOO7" s="96"/>
      <c r="JOW7" s="96"/>
      <c r="JPE7" s="96"/>
      <c r="JPM7" s="96"/>
      <c r="JPU7" s="96"/>
      <c r="JQC7" s="96"/>
      <c r="JQK7" s="96"/>
      <c r="JQS7" s="96"/>
      <c r="JRA7" s="96"/>
      <c r="JRI7" s="96"/>
      <c r="JRQ7" s="96"/>
      <c r="JRY7" s="96"/>
      <c r="JSG7" s="96"/>
      <c r="JSO7" s="96"/>
      <c r="JSW7" s="96"/>
      <c r="JTE7" s="96"/>
      <c r="JTM7" s="96"/>
      <c r="JTU7" s="96"/>
      <c r="JUC7" s="96"/>
      <c r="JUK7" s="96"/>
      <c r="JUS7" s="96"/>
      <c r="JVA7" s="96"/>
      <c r="JVI7" s="96"/>
      <c r="JVQ7" s="96"/>
      <c r="JVY7" s="96"/>
      <c r="JWG7" s="96"/>
      <c r="JWO7" s="96"/>
      <c r="JWW7" s="96"/>
      <c r="JXE7" s="96"/>
      <c r="JXM7" s="96"/>
      <c r="JXU7" s="96"/>
      <c r="JYC7" s="96"/>
      <c r="JYK7" s="96"/>
      <c r="JYS7" s="96"/>
      <c r="JZA7" s="96"/>
      <c r="JZI7" s="96"/>
      <c r="JZQ7" s="96"/>
      <c r="JZY7" s="96"/>
      <c r="KAG7" s="96"/>
      <c r="KAO7" s="96"/>
      <c r="KAW7" s="96"/>
      <c r="KBE7" s="96"/>
      <c r="KBM7" s="96"/>
      <c r="KBU7" s="96"/>
      <c r="KCC7" s="96"/>
      <c r="KCK7" s="96"/>
      <c r="KCS7" s="96"/>
      <c r="KDA7" s="96"/>
      <c r="KDI7" s="96"/>
      <c r="KDQ7" s="96"/>
      <c r="KDY7" s="96"/>
      <c r="KEG7" s="96"/>
      <c r="KEO7" s="96"/>
      <c r="KEW7" s="96"/>
      <c r="KFE7" s="96"/>
      <c r="KFM7" s="96"/>
      <c r="KFU7" s="96"/>
      <c r="KGC7" s="96"/>
      <c r="KGK7" s="96"/>
      <c r="KGS7" s="96"/>
      <c r="KHA7" s="96"/>
      <c r="KHI7" s="96"/>
      <c r="KHQ7" s="96"/>
      <c r="KHY7" s="96"/>
      <c r="KIG7" s="96"/>
      <c r="KIO7" s="96"/>
      <c r="KIW7" s="96"/>
      <c r="KJE7" s="96"/>
      <c r="KJM7" s="96"/>
      <c r="KJU7" s="96"/>
      <c r="KKC7" s="96"/>
      <c r="KKK7" s="96"/>
      <c r="KKS7" s="96"/>
      <c r="KLA7" s="96"/>
      <c r="KLI7" s="96"/>
      <c r="KLQ7" s="96"/>
      <c r="KLY7" s="96"/>
      <c r="KMG7" s="96"/>
      <c r="KMO7" s="96"/>
      <c r="KMW7" s="96"/>
      <c r="KNE7" s="96"/>
      <c r="KNM7" s="96"/>
      <c r="KNU7" s="96"/>
      <c r="KOC7" s="96"/>
      <c r="KOK7" s="96"/>
      <c r="KOS7" s="96"/>
      <c r="KPA7" s="96"/>
      <c r="KPI7" s="96"/>
      <c r="KPQ7" s="96"/>
      <c r="KPY7" s="96"/>
      <c r="KQG7" s="96"/>
      <c r="KQO7" s="96"/>
      <c r="KQW7" s="96"/>
      <c r="KRE7" s="96"/>
      <c r="KRM7" s="96"/>
      <c r="KRU7" s="96"/>
      <c r="KSC7" s="96"/>
      <c r="KSK7" s="96"/>
      <c r="KSS7" s="96"/>
      <c r="KTA7" s="96"/>
      <c r="KTI7" s="96"/>
      <c r="KTQ7" s="96"/>
      <c r="KTY7" s="96"/>
      <c r="KUG7" s="96"/>
      <c r="KUO7" s="96"/>
      <c r="KUW7" s="96"/>
      <c r="KVE7" s="96"/>
      <c r="KVM7" s="96"/>
      <c r="KVU7" s="96"/>
      <c r="KWC7" s="96"/>
      <c r="KWK7" s="96"/>
      <c r="KWS7" s="96"/>
      <c r="KXA7" s="96"/>
      <c r="KXI7" s="96"/>
      <c r="KXQ7" s="96"/>
      <c r="KXY7" s="96"/>
      <c r="KYG7" s="96"/>
      <c r="KYO7" s="96"/>
      <c r="KYW7" s="96"/>
      <c r="KZE7" s="96"/>
      <c r="KZM7" s="96"/>
      <c r="KZU7" s="96"/>
      <c r="LAC7" s="96"/>
      <c r="LAK7" s="96"/>
      <c r="LAS7" s="96"/>
      <c r="LBA7" s="96"/>
      <c r="LBI7" s="96"/>
      <c r="LBQ7" s="96"/>
      <c r="LBY7" s="96"/>
      <c r="LCG7" s="96"/>
      <c r="LCO7" s="96"/>
      <c r="LCW7" s="96"/>
      <c r="LDE7" s="96"/>
      <c r="LDM7" s="96"/>
      <c r="LDU7" s="96"/>
      <c r="LEC7" s="96"/>
      <c r="LEK7" s="96"/>
      <c r="LES7" s="96"/>
      <c r="LFA7" s="96"/>
      <c r="LFI7" s="96"/>
      <c r="LFQ7" s="96"/>
      <c r="LFY7" s="96"/>
      <c r="LGG7" s="96"/>
      <c r="LGO7" s="96"/>
      <c r="LGW7" s="96"/>
      <c r="LHE7" s="96"/>
      <c r="LHM7" s="96"/>
      <c r="LHU7" s="96"/>
      <c r="LIC7" s="96"/>
      <c r="LIK7" s="96"/>
      <c r="LIS7" s="96"/>
      <c r="LJA7" s="96"/>
      <c r="LJI7" s="96"/>
      <c r="LJQ7" s="96"/>
      <c r="LJY7" s="96"/>
      <c r="LKG7" s="96"/>
      <c r="LKO7" s="96"/>
      <c r="LKW7" s="96"/>
      <c r="LLE7" s="96"/>
      <c r="LLM7" s="96"/>
      <c r="LLU7" s="96"/>
      <c r="LMC7" s="96"/>
      <c r="LMK7" s="96"/>
      <c r="LMS7" s="96"/>
      <c r="LNA7" s="96"/>
      <c r="LNI7" s="96"/>
      <c r="LNQ7" s="96"/>
      <c r="LNY7" s="96"/>
      <c r="LOG7" s="96"/>
      <c r="LOO7" s="96"/>
      <c r="LOW7" s="96"/>
      <c r="LPE7" s="96"/>
      <c r="LPM7" s="96"/>
      <c r="LPU7" s="96"/>
      <c r="LQC7" s="96"/>
      <c r="LQK7" s="96"/>
      <c r="LQS7" s="96"/>
      <c r="LRA7" s="96"/>
      <c r="LRI7" s="96"/>
      <c r="LRQ7" s="96"/>
      <c r="LRY7" s="96"/>
      <c r="LSG7" s="96"/>
      <c r="LSO7" s="96"/>
      <c r="LSW7" s="96"/>
      <c r="LTE7" s="96"/>
      <c r="LTM7" s="96"/>
      <c r="LTU7" s="96"/>
      <c r="LUC7" s="96"/>
      <c r="LUK7" s="96"/>
      <c r="LUS7" s="96"/>
      <c r="LVA7" s="96"/>
      <c r="LVI7" s="96"/>
      <c r="LVQ7" s="96"/>
      <c r="LVY7" s="96"/>
      <c r="LWG7" s="96"/>
      <c r="LWO7" s="96"/>
      <c r="LWW7" s="96"/>
      <c r="LXE7" s="96"/>
      <c r="LXM7" s="96"/>
      <c r="LXU7" s="96"/>
      <c r="LYC7" s="96"/>
      <c r="LYK7" s="96"/>
      <c r="LYS7" s="96"/>
      <c r="LZA7" s="96"/>
      <c r="LZI7" s="96"/>
      <c r="LZQ7" s="96"/>
      <c r="LZY7" s="96"/>
      <c r="MAG7" s="96"/>
      <c r="MAO7" s="96"/>
      <c r="MAW7" s="96"/>
      <c r="MBE7" s="96"/>
      <c r="MBM7" s="96"/>
      <c r="MBU7" s="96"/>
      <c r="MCC7" s="96"/>
      <c r="MCK7" s="96"/>
      <c r="MCS7" s="96"/>
      <c r="MDA7" s="96"/>
      <c r="MDI7" s="96"/>
      <c r="MDQ7" s="96"/>
      <c r="MDY7" s="96"/>
      <c r="MEG7" s="96"/>
      <c r="MEO7" s="96"/>
      <c r="MEW7" s="96"/>
      <c r="MFE7" s="96"/>
      <c r="MFM7" s="96"/>
      <c r="MFU7" s="96"/>
      <c r="MGC7" s="96"/>
      <c r="MGK7" s="96"/>
      <c r="MGS7" s="96"/>
      <c r="MHA7" s="96"/>
      <c r="MHI7" s="96"/>
      <c r="MHQ7" s="96"/>
      <c r="MHY7" s="96"/>
      <c r="MIG7" s="96"/>
      <c r="MIO7" s="96"/>
      <c r="MIW7" s="96"/>
      <c r="MJE7" s="96"/>
      <c r="MJM7" s="96"/>
      <c r="MJU7" s="96"/>
      <c r="MKC7" s="96"/>
      <c r="MKK7" s="96"/>
      <c r="MKS7" s="96"/>
      <c r="MLA7" s="96"/>
      <c r="MLI7" s="96"/>
      <c r="MLQ7" s="96"/>
      <c r="MLY7" s="96"/>
      <c r="MMG7" s="96"/>
      <c r="MMO7" s="96"/>
      <c r="MMW7" s="96"/>
      <c r="MNE7" s="96"/>
      <c r="MNM7" s="96"/>
      <c r="MNU7" s="96"/>
      <c r="MOC7" s="96"/>
      <c r="MOK7" s="96"/>
      <c r="MOS7" s="96"/>
      <c r="MPA7" s="96"/>
      <c r="MPI7" s="96"/>
      <c r="MPQ7" s="96"/>
      <c r="MPY7" s="96"/>
      <c r="MQG7" s="96"/>
      <c r="MQO7" s="96"/>
      <c r="MQW7" s="96"/>
      <c r="MRE7" s="96"/>
      <c r="MRM7" s="96"/>
      <c r="MRU7" s="96"/>
      <c r="MSC7" s="96"/>
      <c r="MSK7" s="96"/>
      <c r="MSS7" s="96"/>
      <c r="MTA7" s="96"/>
      <c r="MTI7" s="96"/>
      <c r="MTQ7" s="96"/>
      <c r="MTY7" s="96"/>
      <c r="MUG7" s="96"/>
      <c r="MUO7" s="96"/>
      <c r="MUW7" s="96"/>
      <c r="MVE7" s="96"/>
      <c r="MVM7" s="96"/>
      <c r="MVU7" s="96"/>
      <c r="MWC7" s="96"/>
      <c r="MWK7" s="96"/>
      <c r="MWS7" s="96"/>
      <c r="MXA7" s="96"/>
      <c r="MXI7" s="96"/>
      <c r="MXQ7" s="96"/>
      <c r="MXY7" s="96"/>
      <c r="MYG7" s="96"/>
      <c r="MYO7" s="96"/>
      <c r="MYW7" s="96"/>
      <c r="MZE7" s="96"/>
      <c r="MZM7" s="96"/>
      <c r="MZU7" s="96"/>
      <c r="NAC7" s="96"/>
      <c r="NAK7" s="96"/>
      <c r="NAS7" s="96"/>
      <c r="NBA7" s="96"/>
      <c r="NBI7" s="96"/>
      <c r="NBQ7" s="96"/>
      <c r="NBY7" s="96"/>
      <c r="NCG7" s="96"/>
      <c r="NCO7" s="96"/>
      <c r="NCW7" s="96"/>
      <c r="NDE7" s="96"/>
      <c r="NDM7" s="96"/>
      <c r="NDU7" s="96"/>
      <c r="NEC7" s="96"/>
      <c r="NEK7" s="96"/>
      <c r="NES7" s="96"/>
      <c r="NFA7" s="96"/>
      <c r="NFI7" s="96"/>
      <c r="NFQ7" s="96"/>
      <c r="NFY7" s="96"/>
      <c r="NGG7" s="96"/>
      <c r="NGO7" s="96"/>
      <c r="NGW7" s="96"/>
      <c r="NHE7" s="96"/>
      <c r="NHM7" s="96"/>
      <c r="NHU7" s="96"/>
      <c r="NIC7" s="96"/>
      <c r="NIK7" s="96"/>
      <c r="NIS7" s="96"/>
      <c r="NJA7" s="96"/>
      <c r="NJI7" s="96"/>
      <c r="NJQ7" s="96"/>
      <c r="NJY7" s="96"/>
      <c r="NKG7" s="96"/>
      <c r="NKO7" s="96"/>
      <c r="NKW7" s="96"/>
      <c r="NLE7" s="96"/>
      <c r="NLM7" s="96"/>
      <c r="NLU7" s="96"/>
      <c r="NMC7" s="96"/>
      <c r="NMK7" s="96"/>
      <c r="NMS7" s="96"/>
      <c r="NNA7" s="96"/>
      <c r="NNI7" s="96"/>
      <c r="NNQ7" s="96"/>
      <c r="NNY7" s="96"/>
      <c r="NOG7" s="96"/>
      <c r="NOO7" s="96"/>
      <c r="NOW7" s="96"/>
      <c r="NPE7" s="96"/>
      <c r="NPM7" s="96"/>
      <c r="NPU7" s="96"/>
      <c r="NQC7" s="96"/>
      <c r="NQK7" s="96"/>
      <c r="NQS7" s="96"/>
      <c r="NRA7" s="96"/>
      <c r="NRI7" s="96"/>
      <c r="NRQ7" s="96"/>
      <c r="NRY7" s="96"/>
      <c r="NSG7" s="96"/>
      <c r="NSO7" s="96"/>
      <c r="NSW7" s="96"/>
      <c r="NTE7" s="96"/>
      <c r="NTM7" s="96"/>
      <c r="NTU7" s="96"/>
      <c r="NUC7" s="96"/>
      <c r="NUK7" s="96"/>
      <c r="NUS7" s="96"/>
      <c r="NVA7" s="96"/>
      <c r="NVI7" s="96"/>
      <c r="NVQ7" s="96"/>
      <c r="NVY7" s="96"/>
      <c r="NWG7" s="96"/>
      <c r="NWO7" s="96"/>
      <c r="NWW7" s="96"/>
      <c r="NXE7" s="96"/>
      <c r="NXM7" s="96"/>
      <c r="NXU7" s="96"/>
      <c r="NYC7" s="96"/>
      <c r="NYK7" s="96"/>
      <c r="NYS7" s="96"/>
      <c r="NZA7" s="96"/>
      <c r="NZI7" s="96"/>
      <c r="NZQ7" s="96"/>
      <c r="NZY7" s="96"/>
      <c r="OAG7" s="96"/>
      <c r="OAO7" s="96"/>
      <c r="OAW7" s="96"/>
      <c r="OBE7" s="96"/>
      <c r="OBM7" s="96"/>
      <c r="OBU7" s="96"/>
      <c r="OCC7" s="96"/>
      <c r="OCK7" s="96"/>
      <c r="OCS7" s="96"/>
      <c r="ODA7" s="96"/>
      <c r="ODI7" s="96"/>
      <c r="ODQ7" s="96"/>
      <c r="ODY7" s="96"/>
      <c r="OEG7" s="96"/>
      <c r="OEO7" s="96"/>
      <c r="OEW7" s="96"/>
      <c r="OFE7" s="96"/>
      <c r="OFM7" s="96"/>
      <c r="OFU7" s="96"/>
      <c r="OGC7" s="96"/>
      <c r="OGK7" s="96"/>
      <c r="OGS7" s="96"/>
      <c r="OHA7" s="96"/>
      <c r="OHI7" s="96"/>
      <c r="OHQ7" s="96"/>
      <c r="OHY7" s="96"/>
      <c r="OIG7" s="96"/>
      <c r="OIO7" s="96"/>
      <c r="OIW7" s="96"/>
      <c r="OJE7" s="96"/>
      <c r="OJM7" s="96"/>
      <c r="OJU7" s="96"/>
      <c r="OKC7" s="96"/>
      <c r="OKK7" s="96"/>
      <c r="OKS7" s="96"/>
      <c r="OLA7" s="96"/>
      <c r="OLI7" s="96"/>
      <c r="OLQ7" s="96"/>
      <c r="OLY7" s="96"/>
      <c r="OMG7" s="96"/>
      <c r="OMO7" s="96"/>
      <c r="OMW7" s="96"/>
      <c r="ONE7" s="96"/>
      <c r="ONM7" s="96"/>
      <c r="ONU7" s="96"/>
      <c r="OOC7" s="96"/>
      <c r="OOK7" s="96"/>
      <c r="OOS7" s="96"/>
      <c r="OPA7" s="96"/>
      <c r="OPI7" s="96"/>
      <c r="OPQ7" s="96"/>
      <c r="OPY7" s="96"/>
      <c r="OQG7" s="96"/>
      <c r="OQO7" s="96"/>
      <c r="OQW7" s="96"/>
      <c r="ORE7" s="96"/>
      <c r="ORM7" s="96"/>
      <c r="ORU7" s="96"/>
      <c r="OSC7" s="96"/>
      <c r="OSK7" s="96"/>
      <c r="OSS7" s="96"/>
      <c r="OTA7" s="96"/>
      <c r="OTI7" s="96"/>
      <c r="OTQ7" s="96"/>
      <c r="OTY7" s="96"/>
      <c r="OUG7" s="96"/>
      <c r="OUO7" s="96"/>
      <c r="OUW7" s="96"/>
      <c r="OVE7" s="96"/>
      <c r="OVM7" s="96"/>
      <c r="OVU7" s="96"/>
      <c r="OWC7" s="96"/>
      <c r="OWK7" s="96"/>
      <c r="OWS7" s="96"/>
      <c r="OXA7" s="96"/>
      <c r="OXI7" s="96"/>
      <c r="OXQ7" s="96"/>
      <c r="OXY7" s="96"/>
      <c r="OYG7" s="96"/>
      <c r="OYO7" s="96"/>
      <c r="OYW7" s="96"/>
      <c r="OZE7" s="96"/>
      <c r="OZM7" s="96"/>
      <c r="OZU7" s="96"/>
      <c r="PAC7" s="96"/>
      <c r="PAK7" s="96"/>
      <c r="PAS7" s="96"/>
      <c r="PBA7" s="96"/>
      <c r="PBI7" s="96"/>
      <c r="PBQ7" s="96"/>
      <c r="PBY7" s="96"/>
      <c r="PCG7" s="96"/>
      <c r="PCO7" s="96"/>
      <c r="PCW7" s="96"/>
      <c r="PDE7" s="96"/>
      <c r="PDM7" s="96"/>
      <c r="PDU7" s="96"/>
      <c r="PEC7" s="96"/>
      <c r="PEK7" s="96"/>
      <c r="PES7" s="96"/>
      <c r="PFA7" s="96"/>
      <c r="PFI7" s="96"/>
      <c r="PFQ7" s="96"/>
      <c r="PFY7" s="96"/>
      <c r="PGG7" s="96"/>
      <c r="PGO7" s="96"/>
      <c r="PGW7" s="96"/>
      <c r="PHE7" s="96"/>
      <c r="PHM7" s="96"/>
      <c r="PHU7" s="96"/>
      <c r="PIC7" s="96"/>
      <c r="PIK7" s="96"/>
      <c r="PIS7" s="96"/>
      <c r="PJA7" s="96"/>
      <c r="PJI7" s="96"/>
      <c r="PJQ7" s="96"/>
      <c r="PJY7" s="96"/>
      <c r="PKG7" s="96"/>
      <c r="PKO7" s="96"/>
      <c r="PKW7" s="96"/>
      <c r="PLE7" s="96"/>
      <c r="PLM7" s="96"/>
      <c r="PLU7" s="96"/>
      <c r="PMC7" s="96"/>
      <c r="PMK7" s="96"/>
      <c r="PMS7" s="96"/>
      <c r="PNA7" s="96"/>
      <c r="PNI7" s="96"/>
      <c r="PNQ7" s="96"/>
      <c r="PNY7" s="96"/>
      <c r="POG7" s="96"/>
      <c r="POO7" s="96"/>
      <c r="POW7" s="96"/>
      <c r="PPE7" s="96"/>
      <c r="PPM7" s="96"/>
      <c r="PPU7" s="96"/>
      <c r="PQC7" s="96"/>
      <c r="PQK7" s="96"/>
      <c r="PQS7" s="96"/>
      <c r="PRA7" s="96"/>
      <c r="PRI7" s="96"/>
      <c r="PRQ7" s="96"/>
      <c r="PRY7" s="96"/>
      <c r="PSG7" s="96"/>
      <c r="PSO7" s="96"/>
      <c r="PSW7" s="96"/>
      <c r="PTE7" s="96"/>
      <c r="PTM7" s="96"/>
      <c r="PTU7" s="96"/>
      <c r="PUC7" s="96"/>
      <c r="PUK7" s="96"/>
      <c r="PUS7" s="96"/>
      <c r="PVA7" s="96"/>
      <c r="PVI7" s="96"/>
      <c r="PVQ7" s="96"/>
      <c r="PVY7" s="96"/>
      <c r="PWG7" s="96"/>
      <c r="PWO7" s="96"/>
      <c r="PWW7" s="96"/>
      <c r="PXE7" s="96"/>
      <c r="PXM7" s="96"/>
      <c r="PXU7" s="96"/>
      <c r="PYC7" s="96"/>
      <c r="PYK7" s="96"/>
      <c r="PYS7" s="96"/>
      <c r="PZA7" s="96"/>
      <c r="PZI7" s="96"/>
      <c r="PZQ7" s="96"/>
      <c r="PZY7" s="96"/>
      <c r="QAG7" s="96"/>
      <c r="QAO7" s="96"/>
      <c r="QAW7" s="96"/>
      <c r="QBE7" s="96"/>
      <c r="QBM7" s="96"/>
      <c r="QBU7" s="96"/>
      <c r="QCC7" s="96"/>
      <c r="QCK7" s="96"/>
      <c r="QCS7" s="96"/>
      <c r="QDA7" s="96"/>
      <c r="QDI7" s="96"/>
      <c r="QDQ7" s="96"/>
      <c r="QDY7" s="96"/>
      <c r="QEG7" s="96"/>
      <c r="QEO7" s="96"/>
      <c r="QEW7" s="96"/>
      <c r="QFE7" s="96"/>
      <c r="QFM7" s="96"/>
      <c r="QFU7" s="96"/>
      <c r="QGC7" s="96"/>
      <c r="QGK7" s="96"/>
      <c r="QGS7" s="96"/>
      <c r="QHA7" s="96"/>
      <c r="QHI7" s="96"/>
      <c r="QHQ7" s="96"/>
      <c r="QHY7" s="96"/>
      <c r="QIG7" s="96"/>
      <c r="QIO7" s="96"/>
      <c r="QIW7" s="96"/>
      <c r="QJE7" s="96"/>
      <c r="QJM7" s="96"/>
      <c r="QJU7" s="96"/>
      <c r="QKC7" s="96"/>
      <c r="QKK7" s="96"/>
      <c r="QKS7" s="96"/>
      <c r="QLA7" s="96"/>
      <c r="QLI7" s="96"/>
      <c r="QLQ7" s="96"/>
      <c r="QLY7" s="96"/>
      <c r="QMG7" s="96"/>
      <c r="QMO7" s="96"/>
      <c r="QMW7" s="96"/>
      <c r="QNE7" s="96"/>
      <c r="QNM7" s="96"/>
      <c r="QNU7" s="96"/>
      <c r="QOC7" s="96"/>
      <c r="QOK7" s="96"/>
      <c r="QOS7" s="96"/>
      <c r="QPA7" s="96"/>
      <c r="QPI7" s="96"/>
      <c r="QPQ7" s="96"/>
      <c r="QPY7" s="96"/>
      <c r="QQG7" s="96"/>
      <c r="QQO7" s="96"/>
      <c r="QQW7" s="96"/>
      <c r="QRE7" s="96"/>
      <c r="QRM7" s="96"/>
      <c r="QRU7" s="96"/>
      <c r="QSC7" s="96"/>
      <c r="QSK7" s="96"/>
      <c r="QSS7" s="96"/>
      <c r="QTA7" s="96"/>
      <c r="QTI7" s="96"/>
      <c r="QTQ7" s="96"/>
      <c r="QTY7" s="96"/>
      <c r="QUG7" s="96"/>
      <c r="QUO7" s="96"/>
      <c r="QUW7" s="96"/>
      <c r="QVE7" s="96"/>
      <c r="QVM7" s="96"/>
      <c r="QVU7" s="96"/>
      <c r="QWC7" s="96"/>
      <c r="QWK7" s="96"/>
      <c r="QWS7" s="96"/>
      <c r="QXA7" s="96"/>
      <c r="QXI7" s="96"/>
      <c r="QXQ7" s="96"/>
      <c r="QXY7" s="96"/>
      <c r="QYG7" s="96"/>
      <c r="QYO7" s="96"/>
      <c r="QYW7" s="96"/>
      <c r="QZE7" s="96"/>
      <c r="QZM7" s="96"/>
      <c r="QZU7" s="96"/>
      <c r="RAC7" s="96"/>
      <c r="RAK7" s="96"/>
      <c r="RAS7" s="96"/>
      <c r="RBA7" s="96"/>
      <c r="RBI7" s="96"/>
      <c r="RBQ7" s="96"/>
      <c r="RBY7" s="96"/>
      <c r="RCG7" s="96"/>
      <c r="RCO7" s="96"/>
      <c r="RCW7" s="96"/>
      <c r="RDE7" s="96"/>
      <c r="RDM7" s="96"/>
      <c r="RDU7" s="96"/>
      <c r="REC7" s="96"/>
      <c r="REK7" s="96"/>
      <c r="RES7" s="96"/>
      <c r="RFA7" s="96"/>
      <c r="RFI7" s="96"/>
      <c r="RFQ7" s="96"/>
      <c r="RFY7" s="96"/>
      <c r="RGG7" s="96"/>
      <c r="RGO7" s="96"/>
      <c r="RGW7" s="96"/>
      <c r="RHE7" s="96"/>
      <c r="RHM7" s="96"/>
      <c r="RHU7" s="96"/>
      <c r="RIC7" s="96"/>
      <c r="RIK7" s="96"/>
      <c r="RIS7" s="96"/>
      <c r="RJA7" s="96"/>
      <c r="RJI7" s="96"/>
      <c r="RJQ7" s="96"/>
      <c r="RJY7" s="96"/>
      <c r="RKG7" s="96"/>
      <c r="RKO7" s="96"/>
      <c r="RKW7" s="96"/>
      <c r="RLE7" s="96"/>
      <c r="RLM7" s="96"/>
      <c r="RLU7" s="96"/>
      <c r="RMC7" s="96"/>
      <c r="RMK7" s="96"/>
      <c r="RMS7" s="96"/>
      <c r="RNA7" s="96"/>
      <c r="RNI7" s="96"/>
      <c r="RNQ7" s="96"/>
      <c r="RNY7" s="96"/>
      <c r="ROG7" s="96"/>
      <c r="ROO7" s="96"/>
      <c r="ROW7" s="96"/>
      <c r="RPE7" s="96"/>
      <c r="RPM7" s="96"/>
      <c r="RPU7" s="96"/>
      <c r="RQC7" s="96"/>
      <c r="RQK7" s="96"/>
      <c r="RQS7" s="96"/>
      <c r="RRA7" s="96"/>
      <c r="RRI7" s="96"/>
      <c r="RRQ7" s="96"/>
      <c r="RRY7" s="96"/>
      <c r="RSG7" s="96"/>
      <c r="RSO7" s="96"/>
      <c r="RSW7" s="96"/>
      <c r="RTE7" s="96"/>
      <c r="RTM7" s="96"/>
      <c r="RTU7" s="96"/>
      <c r="RUC7" s="96"/>
      <c r="RUK7" s="96"/>
      <c r="RUS7" s="96"/>
      <c r="RVA7" s="96"/>
      <c r="RVI7" s="96"/>
      <c r="RVQ7" s="96"/>
      <c r="RVY7" s="96"/>
      <c r="RWG7" s="96"/>
      <c r="RWO7" s="96"/>
      <c r="RWW7" s="96"/>
      <c r="RXE7" s="96"/>
      <c r="RXM7" s="96"/>
      <c r="RXU7" s="96"/>
      <c r="RYC7" s="96"/>
      <c r="RYK7" s="96"/>
      <c r="RYS7" s="96"/>
      <c r="RZA7" s="96"/>
      <c r="RZI7" s="96"/>
      <c r="RZQ7" s="96"/>
      <c r="RZY7" s="96"/>
      <c r="SAG7" s="96"/>
      <c r="SAO7" s="96"/>
      <c r="SAW7" s="96"/>
      <c r="SBE7" s="96"/>
      <c r="SBM7" s="96"/>
      <c r="SBU7" s="96"/>
      <c r="SCC7" s="96"/>
      <c r="SCK7" s="96"/>
      <c r="SCS7" s="96"/>
      <c r="SDA7" s="96"/>
      <c r="SDI7" s="96"/>
      <c r="SDQ7" s="96"/>
      <c r="SDY7" s="96"/>
      <c r="SEG7" s="96"/>
      <c r="SEO7" s="96"/>
      <c r="SEW7" s="96"/>
      <c r="SFE7" s="96"/>
      <c r="SFM7" s="96"/>
      <c r="SFU7" s="96"/>
      <c r="SGC7" s="96"/>
      <c r="SGK7" s="96"/>
      <c r="SGS7" s="96"/>
      <c r="SHA7" s="96"/>
      <c r="SHI7" s="96"/>
      <c r="SHQ7" s="96"/>
      <c r="SHY7" s="96"/>
      <c r="SIG7" s="96"/>
      <c r="SIO7" s="96"/>
      <c r="SIW7" s="96"/>
      <c r="SJE7" s="96"/>
      <c r="SJM7" s="96"/>
      <c r="SJU7" s="96"/>
      <c r="SKC7" s="96"/>
      <c r="SKK7" s="96"/>
      <c r="SKS7" s="96"/>
      <c r="SLA7" s="96"/>
      <c r="SLI7" s="96"/>
      <c r="SLQ7" s="96"/>
      <c r="SLY7" s="96"/>
      <c r="SMG7" s="96"/>
      <c r="SMO7" s="96"/>
      <c r="SMW7" s="96"/>
      <c r="SNE7" s="96"/>
      <c r="SNM7" s="96"/>
      <c r="SNU7" s="96"/>
      <c r="SOC7" s="96"/>
      <c r="SOK7" s="96"/>
      <c r="SOS7" s="96"/>
      <c r="SPA7" s="96"/>
      <c r="SPI7" s="96"/>
      <c r="SPQ7" s="96"/>
      <c r="SPY7" s="96"/>
      <c r="SQG7" s="96"/>
      <c r="SQO7" s="96"/>
      <c r="SQW7" s="96"/>
      <c r="SRE7" s="96"/>
      <c r="SRM7" s="96"/>
      <c r="SRU7" s="96"/>
      <c r="SSC7" s="96"/>
      <c r="SSK7" s="96"/>
      <c r="SSS7" s="96"/>
      <c r="STA7" s="96"/>
      <c r="STI7" s="96"/>
      <c r="STQ7" s="96"/>
      <c r="STY7" s="96"/>
      <c r="SUG7" s="96"/>
      <c r="SUO7" s="96"/>
      <c r="SUW7" s="96"/>
      <c r="SVE7" s="96"/>
      <c r="SVM7" s="96"/>
      <c r="SVU7" s="96"/>
      <c r="SWC7" s="96"/>
      <c r="SWK7" s="96"/>
      <c r="SWS7" s="96"/>
      <c r="SXA7" s="96"/>
      <c r="SXI7" s="96"/>
      <c r="SXQ7" s="96"/>
      <c r="SXY7" s="96"/>
      <c r="SYG7" s="96"/>
      <c r="SYO7" s="96"/>
      <c r="SYW7" s="96"/>
      <c r="SZE7" s="96"/>
      <c r="SZM7" s="96"/>
      <c r="SZU7" s="96"/>
      <c r="TAC7" s="96"/>
      <c r="TAK7" s="96"/>
      <c r="TAS7" s="96"/>
      <c r="TBA7" s="96"/>
      <c r="TBI7" s="96"/>
      <c r="TBQ7" s="96"/>
      <c r="TBY7" s="96"/>
      <c r="TCG7" s="96"/>
      <c r="TCO7" s="96"/>
      <c r="TCW7" s="96"/>
      <c r="TDE7" s="96"/>
      <c r="TDM7" s="96"/>
      <c r="TDU7" s="96"/>
      <c r="TEC7" s="96"/>
      <c r="TEK7" s="96"/>
      <c r="TES7" s="96"/>
      <c r="TFA7" s="96"/>
      <c r="TFI7" s="96"/>
      <c r="TFQ7" s="96"/>
      <c r="TFY7" s="96"/>
      <c r="TGG7" s="96"/>
      <c r="TGO7" s="96"/>
      <c r="TGW7" s="96"/>
      <c r="THE7" s="96"/>
      <c r="THM7" s="96"/>
      <c r="THU7" s="96"/>
      <c r="TIC7" s="96"/>
      <c r="TIK7" s="96"/>
      <c r="TIS7" s="96"/>
      <c r="TJA7" s="96"/>
      <c r="TJI7" s="96"/>
      <c r="TJQ7" s="96"/>
      <c r="TJY7" s="96"/>
      <c r="TKG7" s="96"/>
      <c r="TKO7" s="96"/>
      <c r="TKW7" s="96"/>
      <c r="TLE7" s="96"/>
      <c r="TLM7" s="96"/>
      <c r="TLU7" s="96"/>
      <c r="TMC7" s="96"/>
      <c r="TMK7" s="96"/>
      <c r="TMS7" s="96"/>
      <c r="TNA7" s="96"/>
      <c r="TNI7" s="96"/>
      <c r="TNQ7" s="96"/>
      <c r="TNY7" s="96"/>
      <c r="TOG7" s="96"/>
      <c r="TOO7" s="96"/>
      <c r="TOW7" s="96"/>
      <c r="TPE7" s="96"/>
      <c r="TPM7" s="96"/>
      <c r="TPU7" s="96"/>
      <c r="TQC7" s="96"/>
      <c r="TQK7" s="96"/>
      <c r="TQS7" s="96"/>
      <c r="TRA7" s="96"/>
      <c r="TRI7" s="96"/>
      <c r="TRQ7" s="96"/>
      <c r="TRY7" s="96"/>
      <c r="TSG7" s="96"/>
      <c r="TSO7" s="96"/>
      <c r="TSW7" s="96"/>
      <c r="TTE7" s="96"/>
      <c r="TTM7" s="96"/>
      <c r="TTU7" s="96"/>
      <c r="TUC7" s="96"/>
      <c r="TUK7" s="96"/>
      <c r="TUS7" s="96"/>
      <c r="TVA7" s="96"/>
      <c r="TVI7" s="96"/>
      <c r="TVQ7" s="96"/>
      <c r="TVY7" s="96"/>
      <c r="TWG7" s="96"/>
      <c r="TWO7" s="96"/>
      <c r="TWW7" s="96"/>
      <c r="TXE7" s="96"/>
      <c r="TXM7" s="96"/>
      <c r="TXU7" s="96"/>
      <c r="TYC7" s="96"/>
      <c r="TYK7" s="96"/>
      <c r="TYS7" s="96"/>
      <c r="TZA7" s="96"/>
      <c r="TZI7" s="96"/>
      <c r="TZQ7" s="96"/>
      <c r="TZY7" s="96"/>
      <c r="UAG7" s="96"/>
      <c r="UAO7" s="96"/>
      <c r="UAW7" s="96"/>
      <c r="UBE7" s="96"/>
      <c r="UBM7" s="96"/>
      <c r="UBU7" s="96"/>
      <c r="UCC7" s="96"/>
      <c r="UCK7" s="96"/>
      <c r="UCS7" s="96"/>
      <c r="UDA7" s="96"/>
      <c r="UDI7" s="96"/>
      <c r="UDQ7" s="96"/>
      <c r="UDY7" s="96"/>
      <c r="UEG7" s="96"/>
      <c r="UEO7" s="96"/>
      <c r="UEW7" s="96"/>
      <c r="UFE7" s="96"/>
      <c r="UFM7" s="96"/>
      <c r="UFU7" s="96"/>
      <c r="UGC7" s="96"/>
      <c r="UGK7" s="96"/>
      <c r="UGS7" s="96"/>
      <c r="UHA7" s="96"/>
      <c r="UHI7" s="96"/>
      <c r="UHQ7" s="96"/>
      <c r="UHY7" s="96"/>
      <c r="UIG7" s="96"/>
      <c r="UIO7" s="96"/>
      <c r="UIW7" s="96"/>
      <c r="UJE7" s="96"/>
      <c r="UJM7" s="96"/>
      <c r="UJU7" s="96"/>
      <c r="UKC7" s="96"/>
      <c r="UKK7" s="96"/>
      <c r="UKS7" s="96"/>
      <c r="ULA7" s="96"/>
      <c r="ULI7" s="96"/>
      <c r="ULQ7" s="96"/>
      <c r="ULY7" s="96"/>
      <c r="UMG7" s="96"/>
      <c r="UMO7" s="96"/>
      <c r="UMW7" s="96"/>
      <c r="UNE7" s="96"/>
      <c r="UNM7" s="96"/>
      <c r="UNU7" s="96"/>
      <c r="UOC7" s="96"/>
      <c r="UOK7" s="96"/>
      <c r="UOS7" s="96"/>
      <c r="UPA7" s="96"/>
      <c r="UPI7" s="96"/>
      <c r="UPQ7" s="96"/>
      <c r="UPY7" s="96"/>
      <c r="UQG7" s="96"/>
      <c r="UQO7" s="96"/>
      <c r="UQW7" s="96"/>
      <c r="URE7" s="96"/>
      <c r="URM7" s="96"/>
      <c r="URU7" s="96"/>
      <c r="USC7" s="96"/>
      <c r="USK7" s="96"/>
      <c r="USS7" s="96"/>
      <c r="UTA7" s="96"/>
      <c r="UTI7" s="96"/>
      <c r="UTQ7" s="96"/>
      <c r="UTY7" s="96"/>
      <c r="UUG7" s="96"/>
      <c r="UUO7" s="96"/>
      <c r="UUW7" s="96"/>
      <c r="UVE7" s="96"/>
      <c r="UVM7" s="96"/>
      <c r="UVU7" s="96"/>
      <c r="UWC7" s="96"/>
      <c r="UWK7" s="96"/>
      <c r="UWS7" s="96"/>
      <c r="UXA7" s="96"/>
      <c r="UXI7" s="96"/>
      <c r="UXQ7" s="96"/>
      <c r="UXY7" s="96"/>
      <c r="UYG7" s="96"/>
      <c r="UYO7" s="96"/>
      <c r="UYW7" s="96"/>
      <c r="UZE7" s="96"/>
      <c r="UZM7" s="96"/>
      <c r="UZU7" s="96"/>
      <c r="VAC7" s="96"/>
      <c r="VAK7" s="96"/>
      <c r="VAS7" s="96"/>
      <c r="VBA7" s="96"/>
      <c r="VBI7" s="96"/>
      <c r="VBQ7" s="96"/>
      <c r="VBY7" s="96"/>
      <c r="VCG7" s="96"/>
      <c r="VCO7" s="96"/>
      <c r="VCW7" s="96"/>
      <c r="VDE7" s="96"/>
      <c r="VDM7" s="96"/>
      <c r="VDU7" s="96"/>
      <c r="VEC7" s="96"/>
      <c r="VEK7" s="96"/>
      <c r="VES7" s="96"/>
      <c r="VFA7" s="96"/>
      <c r="VFI7" s="96"/>
      <c r="VFQ7" s="96"/>
      <c r="VFY7" s="96"/>
      <c r="VGG7" s="96"/>
      <c r="VGO7" s="96"/>
      <c r="VGW7" s="96"/>
      <c r="VHE7" s="96"/>
      <c r="VHM7" s="96"/>
      <c r="VHU7" s="96"/>
      <c r="VIC7" s="96"/>
      <c r="VIK7" s="96"/>
      <c r="VIS7" s="96"/>
      <c r="VJA7" s="96"/>
      <c r="VJI7" s="96"/>
      <c r="VJQ7" s="96"/>
      <c r="VJY7" s="96"/>
      <c r="VKG7" s="96"/>
      <c r="VKO7" s="96"/>
      <c r="VKW7" s="96"/>
      <c r="VLE7" s="96"/>
      <c r="VLM7" s="96"/>
      <c r="VLU7" s="96"/>
      <c r="VMC7" s="96"/>
      <c r="VMK7" s="96"/>
      <c r="VMS7" s="96"/>
      <c r="VNA7" s="96"/>
      <c r="VNI7" s="96"/>
      <c r="VNQ7" s="96"/>
      <c r="VNY7" s="96"/>
      <c r="VOG7" s="96"/>
      <c r="VOO7" s="96"/>
      <c r="VOW7" s="96"/>
      <c r="VPE7" s="96"/>
      <c r="VPM7" s="96"/>
      <c r="VPU7" s="96"/>
      <c r="VQC7" s="96"/>
      <c r="VQK7" s="96"/>
      <c r="VQS7" s="96"/>
      <c r="VRA7" s="96"/>
      <c r="VRI7" s="96"/>
      <c r="VRQ7" s="96"/>
      <c r="VRY7" s="96"/>
      <c r="VSG7" s="96"/>
      <c r="VSO7" s="96"/>
      <c r="VSW7" s="96"/>
      <c r="VTE7" s="96"/>
      <c r="VTM7" s="96"/>
      <c r="VTU7" s="96"/>
      <c r="VUC7" s="96"/>
      <c r="VUK7" s="96"/>
      <c r="VUS7" s="96"/>
      <c r="VVA7" s="96"/>
      <c r="VVI7" s="96"/>
      <c r="VVQ7" s="96"/>
      <c r="VVY7" s="96"/>
      <c r="VWG7" s="96"/>
      <c r="VWO7" s="96"/>
      <c r="VWW7" s="96"/>
      <c r="VXE7" s="96"/>
      <c r="VXM7" s="96"/>
      <c r="VXU7" s="96"/>
      <c r="VYC7" s="96"/>
      <c r="VYK7" s="96"/>
      <c r="VYS7" s="96"/>
      <c r="VZA7" s="96"/>
      <c r="VZI7" s="96"/>
      <c r="VZQ7" s="96"/>
      <c r="VZY7" s="96"/>
      <c r="WAG7" s="96"/>
      <c r="WAO7" s="96"/>
      <c r="WAW7" s="96"/>
      <c r="WBE7" s="96"/>
      <c r="WBM7" s="96"/>
      <c r="WBU7" s="96"/>
      <c r="WCC7" s="96"/>
      <c r="WCK7" s="96"/>
      <c r="WCS7" s="96"/>
      <c r="WDA7" s="96"/>
      <c r="WDI7" s="96"/>
      <c r="WDQ7" s="96"/>
      <c r="WDY7" s="96"/>
      <c r="WEG7" s="96"/>
      <c r="WEO7" s="96"/>
      <c r="WEW7" s="96"/>
      <c r="WFE7" s="96"/>
      <c r="WFM7" s="96"/>
      <c r="WFU7" s="96"/>
      <c r="WGC7" s="96"/>
      <c r="WGK7" s="96"/>
      <c r="WGS7" s="96"/>
      <c r="WHA7" s="96"/>
      <c r="WHI7" s="96"/>
      <c r="WHQ7" s="96"/>
      <c r="WHY7" s="96"/>
      <c r="WIG7" s="96"/>
      <c r="WIO7" s="96"/>
      <c r="WIW7" s="96"/>
      <c r="WJE7" s="96"/>
      <c r="WJM7" s="96"/>
      <c r="WJU7" s="96"/>
      <c r="WKC7" s="96"/>
      <c r="WKK7" s="96"/>
      <c r="WKS7" s="96"/>
      <c r="WLA7" s="96"/>
      <c r="WLI7" s="96"/>
      <c r="WLQ7" s="96"/>
      <c r="WLY7" s="96"/>
      <c r="WMG7" s="96"/>
      <c r="WMO7" s="96"/>
      <c r="WMW7" s="96"/>
      <c r="WNE7" s="96"/>
      <c r="WNM7" s="96"/>
      <c r="WNU7" s="96"/>
      <c r="WOC7" s="96"/>
      <c r="WOK7" s="96"/>
      <c r="WOS7" s="96"/>
      <c r="WPA7" s="96"/>
      <c r="WPI7" s="96"/>
      <c r="WPQ7" s="96"/>
      <c r="WPY7" s="96"/>
      <c r="WQG7" s="96"/>
      <c r="WQO7" s="96"/>
      <c r="WQW7" s="96"/>
      <c r="WRE7" s="96"/>
      <c r="WRM7" s="96"/>
      <c r="WRU7" s="96"/>
      <c r="WSC7" s="96"/>
      <c r="WSK7" s="96"/>
      <c r="WSS7" s="96"/>
      <c r="WTA7" s="96"/>
      <c r="WTI7" s="96"/>
      <c r="WTQ7" s="96"/>
      <c r="WTY7" s="96"/>
      <c r="WUG7" s="96"/>
      <c r="WUO7" s="96"/>
      <c r="WUW7" s="96"/>
      <c r="WVE7" s="96"/>
      <c r="WVM7" s="96"/>
      <c r="WVU7" s="96"/>
      <c r="WWC7" s="96"/>
      <c r="WWK7" s="96"/>
      <c r="WWS7" s="96"/>
      <c r="WXA7" s="96"/>
      <c r="WXI7" s="96"/>
      <c r="WXQ7" s="96"/>
      <c r="WXY7" s="96"/>
      <c r="WYG7" s="96"/>
      <c r="WYO7" s="96"/>
      <c r="WYW7" s="96"/>
      <c r="WZE7" s="96"/>
      <c r="WZM7" s="96"/>
      <c r="WZU7" s="96"/>
      <c r="XAC7" s="96"/>
      <c r="XAK7" s="96"/>
      <c r="XAS7" s="96"/>
      <c r="XBA7" s="96"/>
      <c r="XBI7" s="96"/>
      <c r="XBQ7" s="96"/>
      <c r="XBY7" s="96"/>
      <c r="XCG7" s="96"/>
      <c r="XCO7" s="96"/>
      <c r="XCW7" s="96"/>
      <c r="XDE7" s="96"/>
      <c r="XDM7" s="96"/>
      <c r="XDU7" s="96"/>
      <c r="XEC7" s="96"/>
      <c r="XEK7" s="96"/>
      <c r="XES7" s="96"/>
      <c r="XFA7" s="96"/>
    </row>
    <row r="8" spans="1:1021 1028:2045 2052:3069 3076:4093 4100:5117 5124:6141 6148:7165 7172:8189 8196:9213 9220:10237 10244:11261 11268:12285 12292:13309 13316:14333 14340:15357 15364:16381" s="101" customFormat="1" ht="54">
      <c r="A8" s="95"/>
      <c r="B8" s="139"/>
      <c r="C8" s="140" t="s">
        <v>42</v>
      </c>
      <c r="D8" s="98"/>
      <c r="E8" s="322" t="s">
        <v>385</v>
      </c>
      <c r="F8" s="98">
        <v>13</v>
      </c>
      <c r="G8" s="98"/>
      <c r="H8" s="98"/>
      <c r="I8" s="98"/>
      <c r="J8" s="98"/>
      <c r="K8" s="98"/>
      <c r="L8" s="98"/>
      <c r="M8" s="98"/>
      <c r="N8" s="98"/>
      <c r="O8" s="100"/>
      <c r="R8" s="98"/>
      <c r="S8" s="100"/>
      <c r="AB8" s="99"/>
      <c r="AC8" s="100"/>
      <c r="AJ8" s="99"/>
      <c r="AK8" s="100"/>
      <c r="AR8" s="99"/>
      <c r="AS8" s="100"/>
      <c r="AZ8" s="99"/>
      <c r="BA8" s="100"/>
      <c r="BH8" s="99"/>
      <c r="BI8" s="100"/>
      <c r="BP8" s="99"/>
      <c r="BQ8" s="100"/>
      <c r="BX8" s="99"/>
      <c r="BY8" s="100"/>
      <c r="CF8" s="99"/>
      <c r="CG8" s="100"/>
      <c r="CN8" s="99"/>
      <c r="CO8" s="100"/>
      <c r="CV8" s="99"/>
      <c r="CW8" s="100"/>
      <c r="DD8" s="99"/>
      <c r="DE8" s="100"/>
      <c r="DL8" s="99"/>
      <c r="DM8" s="100"/>
      <c r="DT8" s="99"/>
      <c r="DU8" s="100"/>
      <c r="EB8" s="99"/>
      <c r="EC8" s="100"/>
      <c r="EJ8" s="99"/>
      <c r="EK8" s="100"/>
      <c r="ER8" s="99"/>
      <c r="ES8" s="100"/>
      <c r="EZ8" s="99"/>
      <c r="FA8" s="100"/>
      <c r="FH8" s="99"/>
      <c r="FI8" s="100"/>
      <c r="FP8" s="99"/>
      <c r="FQ8" s="100"/>
      <c r="FX8" s="99"/>
      <c r="FY8" s="100"/>
      <c r="GF8" s="99"/>
      <c r="GG8" s="100"/>
      <c r="GN8" s="99"/>
      <c r="GO8" s="100"/>
      <c r="GV8" s="99"/>
      <c r="GW8" s="100"/>
      <c r="HD8" s="99"/>
      <c r="HE8" s="100"/>
      <c r="HL8" s="99"/>
      <c r="HM8" s="100"/>
      <c r="HT8" s="99"/>
      <c r="HU8" s="100"/>
      <c r="IB8" s="99"/>
      <c r="IC8" s="100"/>
      <c r="IJ8" s="99"/>
      <c r="IK8" s="100"/>
      <c r="IR8" s="99"/>
      <c r="IS8" s="100"/>
      <c r="IZ8" s="99"/>
      <c r="JA8" s="100"/>
      <c r="JH8" s="99"/>
      <c r="JI8" s="100"/>
      <c r="JP8" s="99"/>
      <c r="JQ8" s="100"/>
      <c r="JX8" s="99"/>
      <c r="JY8" s="100"/>
      <c r="KF8" s="99"/>
      <c r="KG8" s="100"/>
      <c r="KN8" s="99"/>
      <c r="KO8" s="100"/>
      <c r="KV8" s="99"/>
      <c r="KW8" s="100"/>
      <c r="LD8" s="99"/>
      <c r="LE8" s="100"/>
      <c r="LL8" s="99"/>
      <c r="LM8" s="100"/>
      <c r="LT8" s="99"/>
      <c r="LU8" s="100"/>
      <c r="MB8" s="99"/>
      <c r="MC8" s="100"/>
      <c r="MJ8" s="99"/>
      <c r="MK8" s="100"/>
      <c r="MR8" s="99"/>
      <c r="MS8" s="100"/>
      <c r="MZ8" s="99"/>
      <c r="NA8" s="100"/>
      <c r="NH8" s="99"/>
      <c r="NI8" s="100"/>
      <c r="NP8" s="99"/>
      <c r="NQ8" s="100"/>
      <c r="NX8" s="99"/>
      <c r="NY8" s="100"/>
      <c r="OF8" s="99"/>
      <c r="OG8" s="100"/>
      <c r="ON8" s="99"/>
      <c r="OO8" s="100"/>
      <c r="OV8" s="99"/>
      <c r="OW8" s="100"/>
      <c r="PD8" s="99"/>
      <c r="PE8" s="100"/>
      <c r="PL8" s="99"/>
      <c r="PM8" s="100"/>
      <c r="PT8" s="99"/>
      <c r="PU8" s="100"/>
      <c r="QB8" s="99"/>
      <c r="QC8" s="100"/>
      <c r="QJ8" s="99"/>
      <c r="QK8" s="100"/>
      <c r="QR8" s="99"/>
      <c r="QS8" s="100"/>
      <c r="QZ8" s="99"/>
      <c r="RA8" s="100"/>
      <c r="RH8" s="99"/>
      <c r="RI8" s="100"/>
      <c r="RP8" s="99"/>
      <c r="RQ8" s="100"/>
      <c r="RX8" s="99"/>
      <c r="RY8" s="100"/>
      <c r="SF8" s="99"/>
      <c r="SG8" s="100"/>
      <c r="SN8" s="99"/>
      <c r="SO8" s="100"/>
      <c r="SV8" s="99"/>
      <c r="SW8" s="100"/>
      <c r="TD8" s="99"/>
      <c r="TE8" s="100"/>
      <c r="TL8" s="99"/>
      <c r="TM8" s="100"/>
      <c r="TT8" s="99"/>
      <c r="TU8" s="100"/>
      <c r="UB8" s="99"/>
      <c r="UC8" s="100"/>
      <c r="UJ8" s="99"/>
      <c r="UK8" s="100"/>
      <c r="UR8" s="99"/>
      <c r="US8" s="100"/>
      <c r="UZ8" s="99"/>
      <c r="VA8" s="100"/>
      <c r="VH8" s="99"/>
      <c r="VI8" s="100"/>
      <c r="VP8" s="99"/>
      <c r="VQ8" s="100"/>
      <c r="VX8" s="99"/>
      <c r="VY8" s="100"/>
      <c r="WF8" s="99"/>
      <c r="WG8" s="100"/>
      <c r="WN8" s="99"/>
      <c r="WO8" s="100"/>
      <c r="WV8" s="99"/>
      <c r="WW8" s="100"/>
      <c r="XD8" s="99"/>
      <c r="XE8" s="100"/>
      <c r="XL8" s="99"/>
      <c r="XM8" s="100"/>
      <c r="XT8" s="99"/>
      <c r="XU8" s="100"/>
      <c r="YB8" s="99"/>
      <c r="YC8" s="100"/>
      <c r="YJ8" s="99"/>
      <c r="YK8" s="100"/>
      <c r="YR8" s="99"/>
      <c r="YS8" s="100"/>
      <c r="YZ8" s="99"/>
      <c r="ZA8" s="100"/>
      <c r="ZH8" s="99"/>
      <c r="ZI8" s="100"/>
      <c r="ZP8" s="99"/>
      <c r="ZQ8" s="100"/>
      <c r="ZX8" s="99"/>
      <c r="ZY8" s="100"/>
      <c r="AAF8" s="99"/>
      <c r="AAG8" s="100"/>
      <c r="AAN8" s="99"/>
      <c r="AAO8" s="100"/>
      <c r="AAV8" s="99"/>
      <c r="AAW8" s="100"/>
      <c r="ABD8" s="99"/>
      <c r="ABE8" s="100"/>
      <c r="ABL8" s="99"/>
      <c r="ABM8" s="100"/>
      <c r="ABT8" s="99"/>
      <c r="ABU8" s="100"/>
      <c r="ACB8" s="99"/>
      <c r="ACC8" s="100"/>
      <c r="ACJ8" s="99"/>
      <c r="ACK8" s="100"/>
      <c r="ACR8" s="99"/>
      <c r="ACS8" s="100"/>
      <c r="ACZ8" s="99"/>
      <c r="ADA8" s="100"/>
      <c r="ADH8" s="99"/>
      <c r="ADI8" s="100"/>
      <c r="ADP8" s="99"/>
      <c r="ADQ8" s="100"/>
      <c r="ADX8" s="99"/>
      <c r="ADY8" s="100"/>
      <c r="AEF8" s="99"/>
      <c r="AEG8" s="100"/>
      <c r="AEN8" s="99"/>
      <c r="AEO8" s="100"/>
      <c r="AEV8" s="99"/>
      <c r="AEW8" s="100"/>
      <c r="AFD8" s="99"/>
      <c r="AFE8" s="100"/>
      <c r="AFL8" s="99"/>
      <c r="AFM8" s="100"/>
      <c r="AFT8" s="99"/>
      <c r="AFU8" s="100"/>
      <c r="AGB8" s="99"/>
      <c r="AGC8" s="100"/>
      <c r="AGJ8" s="99"/>
      <c r="AGK8" s="100"/>
      <c r="AGR8" s="99"/>
      <c r="AGS8" s="100"/>
      <c r="AGZ8" s="99"/>
      <c r="AHA8" s="100"/>
      <c r="AHH8" s="99"/>
      <c r="AHI8" s="100"/>
      <c r="AHP8" s="99"/>
      <c r="AHQ8" s="100"/>
      <c r="AHX8" s="99"/>
      <c r="AHY8" s="100"/>
      <c r="AIF8" s="99"/>
      <c r="AIG8" s="100"/>
      <c r="AIN8" s="99"/>
      <c r="AIO8" s="100"/>
      <c r="AIV8" s="99"/>
      <c r="AIW8" s="100"/>
      <c r="AJD8" s="99"/>
      <c r="AJE8" s="100"/>
      <c r="AJL8" s="99"/>
      <c r="AJM8" s="100"/>
      <c r="AJT8" s="99"/>
      <c r="AJU8" s="100"/>
      <c r="AKB8" s="99"/>
      <c r="AKC8" s="100"/>
      <c r="AKJ8" s="99"/>
      <c r="AKK8" s="100"/>
      <c r="AKR8" s="99"/>
      <c r="AKS8" s="100"/>
      <c r="AKZ8" s="99"/>
      <c r="ALA8" s="100"/>
      <c r="ALH8" s="99"/>
      <c r="ALI8" s="100"/>
      <c r="ALP8" s="99"/>
      <c r="ALQ8" s="100"/>
      <c r="ALX8" s="99"/>
      <c r="ALY8" s="100"/>
      <c r="AMF8" s="99"/>
      <c r="AMG8" s="100"/>
      <c r="AMN8" s="99"/>
      <c r="AMO8" s="100"/>
      <c r="AMV8" s="99"/>
      <c r="AMW8" s="100"/>
      <c r="AND8" s="99"/>
      <c r="ANE8" s="100"/>
      <c r="ANL8" s="99"/>
      <c r="ANM8" s="100"/>
      <c r="ANT8" s="99"/>
      <c r="ANU8" s="100"/>
      <c r="AOB8" s="99"/>
      <c r="AOC8" s="100"/>
      <c r="AOJ8" s="99"/>
      <c r="AOK8" s="100"/>
      <c r="AOR8" s="99"/>
      <c r="AOS8" s="100"/>
      <c r="AOZ8" s="99"/>
      <c r="APA8" s="100"/>
      <c r="APH8" s="99"/>
      <c r="API8" s="100"/>
      <c r="APP8" s="99"/>
      <c r="APQ8" s="100"/>
      <c r="APX8" s="99"/>
      <c r="APY8" s="100"/>
      <c r="AQF8" s="99"/>
      <c r="AQG8" s="100"/>
      <c r="AQN8" s="99"/>
      <c r="AQO8" s="100"/>
      <c r="AQV8" s="99"/>
      <c r="AQW8" s="100"/>
      <c r="ARD8" s="99"/>
      <c r="ARE8" s="100"/>
      <c r="ARL8" s="99"/>
      <c r="ARM8" s="100"/>
      <c r="ART8" s="99"/>
      <c r="ARU8" s="100"/>
      <c r="ASB8" s="99"/>
      <c r="ASC8" s="100"/>
      <c r="ASJ8" s="99"/>
      <c r="ASK8" s="100"/>
      <c r="ASR8" s="99"/>
      <c r="ASS8" s="100"/>
      <c r="ASZ8" s="99"/>
      <c r="ATA8" s="100"/>
      <c r="ATH8" s="99"/>
      <c r="ATI8" s="100"/>
      <c r="ATP8" s="99"/>
      <c r="ATQ8" s="100"/>
      <c r="ATX8" s="99"/>
      <c r="ATY8" s="100"/>
      <c r="AUF8" s="99"/>
      <c r="AUG8" s="100"/>
      <c r="AUN8" s="99"/>
      <c r="AUO8" s="100"/>
      <c r="AUV8" s="99"/>
      <c r="AUW8" s="100"/>
      <c r="AVD8" s="99"/>
      <c r="AVE8" s="100"/>
      <c r="AVL8" s="99"/>
      <c r="AVM8" s="100"/>
      <c r="AVT8" s="99"/>
      <c r="AVU8" s="100"/>
      <c r="AWB8" s="99"/>
      <c r="AWC8" s="100"/>
      <c r="AWJ8" s="99"/>
      <c r="AWK8" s="100"/>
      <c r="AWR8" s="99"/>
      <c r="AWS8" s="100"/>
      <c r="AWZ8" s="99"/>
      <c r="AXA8" s="100"/>
      <c r="AXH8" s="99"/>
      <c r="AXI8" s="100"/>
      <c r="AXP8" s="99"/>
      <c r="AXQ8" s="100"/>
      <c r="AXX8" s="99"/>
      <c r="AXY8" s="100"/>
      <c r="AYF8" s="99"/>
      <c r="AYG8" s="100"/>
      <c r="AYN8" s="99"/>
      <c r="AYO8" s="100"/>
      <c r="AYV8" s="99"/>
      <c r="AYW8" s="100"/>
      <c r="AZD8" s="99"/>
      <c r="AZE8" s="100"/>
      <c r="AZL8" s="99"/>
      <c r="AZM8" s="100"/>
      <c r="AZT8" s="99"/>
      <c r="AZU8" s="100"/>
      <c r="BAB8" s="99"/>
      <c r="BAC8" s="100"/>
      <c r="BAJ8" s="99"/>
      <c r="BAK8" s="100"/>
      <c r="BAR8" s="99"/>
      <c r="BAS8" s="100"/>
      <c r="BAZ8" s="99"/>
      <c r="BBA8" s="100"/>
      <c r="BBH8" s="99"/>
      <c r="BBI8" s="100"/>
      <c r="BBP8" s="99"/>
      <c r="BBQ8" s="100"/>
      <c r="BBX8" s="99"/>
      <c r="BBY8" s="100"/>
      <c r="BCF8" s="99"/>
      <c r="BCG8" s="100"/>
      <c r="BCN8" s="99"/>
      <c r="BCO8" s="100"/>
      <c r="BCV8" s="99"/>
      <c r="BCW8" s="100"/>
      <c r="BDD8" s="99"/>
      <c r="BDE8" s="100"/>
      <c r="BDL8" s="99"/>
      <c r="BDM8" s="100"/>
      <c r="BDT8" s="99"/>
      <c r="BDU8" s="100"/>
      <c r="BEB8" s="99"/>
      <c r="BEC8" s="100"/>
      <c r="BEJ8" s="99"/>
      <c r="BEK8" s="100"/>
      <c r="BER8" s="99"/>
      <c r="BES8" s="100"/>
      <c r="BEZ8" s="99"/>
      <c r="BFA8" s="100"/>
      <c r="BFH8" s="99"/>
      <c r="BFI8" s="100"/>
      <c r="BFP8" s="99"/>
      <c r="BFQ8" s="100"/>
      <c r="BFX8" s="99"/>
      <c r="BFY8" s="100"/>
      <c r="BGF8" s="99"/>
      <c r="BGG8" s="100"/>
      <c r="BGN8" s="99"/>
      <c r="BGO8" s="100"/>
      <c r="BGV8" s="99"/>
      <c r="BGW8" s="100"/>
      <c r="BHD8" s="99"/>
      <c r="BHE8" s="100"/>
      <c r="BHL8" s="99"/>
      <c r="BHM8" s="100"/>
      <c r="BHT8" s="99"/>
      <c r="BHU8" s="100"/>
      <c r="BIB8" s="99"/>
      <c r="BIC8" s="100"/>
      <c r="BIJ8" s="99"/>
      <c r="BIK8" s="100"/>
      <c r="BIR8" s="99"/>
      <c r="BIS8" s="100"/>
      <c r="BIZ8" s="99"/>
      <c r="BJA8" s="100"/>
      <c r="BJH8" s="99"/>
      <c r="BJI8" s="100"/>
      <c r="BJP8" s="99"/>
      <c r="BJQ8" s="100"/>
      <c r="BJX8" s="99"/>
      <c r="BJY8" s="100"/>
      <c r="BKF8" s="99"/>
      <c r="BKG8" s="100"/>
      <c r="BKN8" s="99"/>
      <c r="BKO8" s="100"/>
      <c r="BKV8" s="99"/>
      <c r="BKW8" s="100"/>
      <c r="BLD8" s="99"/>
      <c r="BLE8" s="100"/>
      <c r="BLL8" s="99"/>
      <c r="BLM8" s="100"/>
      <c r="BLT8" s="99"/>
      <c r="BLU8" s="100"/>
      <c r="BMB8" s="99"/>
      <c r="BMC8" s="100"/>
      <c r="BMJ8" s="99"/>
      <c r="BMK8" s="100"/>
      <c r="BMR8" s="99"/>
      <c r="BMS8" s="100"/>
      <c r="BMZ8" s="99"/>
      <c r="BNA8" s="100"/>
      <c r="BNH8" s="99"/>
      <c r="BNI8" s="100"/>
      <c r="BNP8" s="99"/>
      <c r="BNQ8" s="100"/>
      <c r="BNX8" s="99"/>
      <c r="BNY8" s="100"/>
      <c r="BOF8" s="99"/>
      <c r="BOG8" s="100"/>
      <c r="BON8" s="99"/>
      <c r="BOO8" s="100"/>
      <c r="BOV8" s="99"/>
      <c r="BOW8" s="100"/>
      <c r="BPD8" s="99"/>
      <c r="BPE8" s="100"/>
      <c r="BPL8" s="99"/>
      <c r="BPM8" s="100"/>
      <c r="BPT8" s="99"/>
      <c r="BPU8" s="100"/>
      <c r="BQB8" s="99"/>
      <c r="BQC8" s="100"/>
      <c r="BQJ8" s="99"/>
      <c r="BQK8" s="100"/>
      <c r="BQR8" s="99"/>
      <c r="BQS8" s="100"/>
      <c r="BQZ8" s="99"/>
      <c r="BRA8" s="100"/>
      <c r="BRH8" s="99"/>
      <c r="BRI8" s="100"/>
      <c r="BRP8" s="99"/>
      <c r="BRQ8" s="100"/>
      <c r="BRX8" s="99"/>
      <c r="BRY8" s="100"/>
      <c r="BSF8" s="99"/>
      <c r="BSG8" s="100"/>
      <c r="BSN8" s="99"/>
      <c r="BSO8" s="100"/>
      <c r="BSV8" s="99"/>
      <c r="BSW8" s="100"/>
      <c r="BTD8" s="99"/>
      <c r="BTE8" s="100"/>
      <c r="BTL8" s="99"/>
      <c r="BTM8" s="100"/>
      <c r="BTT8" s="99"/>
      <c r="BTU8" s="100"/>
      <c r="BUB8" s="99"/>
      <c r="BUC8" s="100"/>
      <c r="BUJ8" s="99"/>
      <c r="BUK8" s="100"/>
      <c r="BUR8" s="99"/>
      <c r="BUS8" s="100"/>
      <c r="BUZ8" s="99"/>
      <c r="BVA8" s="100"/>
      <c r="BVH8" s="99"/>
      <c r="BVI8" s="100"/>
      <c r="BVP8" s="99"/>
      <c r="BVQ8" s="100"/>
      <c r="BVX8" s="99"/>
      <c r="BVY8" s="100"/>
      <c r="BWF8" s="99"/>
      <c r="BWG8" s="100"/>
      <c r="BWN8" s="99"/>
      <c r="BWO8" s="100"/>
      <c r="BWV8" s="99"/>
      <c r="BWW8" s="100"/>
      <c r="BXD8" s="99"/>
      <c r="BXE8" s="100"/>
      <c r="BXL8" s="99"/>
      <c r="BXM8" s="100"/>
      <c r="BXT8" s="99"/>
      <c r="BXU8" s="100"/>
      <c r="BYB8" s="99"/>
      <c r="BYC8" s="100"/>
      <c r="BYJ8" s="99"/>
      <c r="BYK8" s="100"/>
      <c r="BYR8" s="99"/>
      <c r="BYS8" s="100"/>
      <c r="BYZ8" s="99"/>
      <c r="BZA8" s="100"/>
      <c r="BZH8" s="99"/>
      <c r="BZI8" s="100"/>
      <c r="BZP8" s="99"/>
      <c r="BZQ8" s="100"/>
      <c r="BZX8" s="99"/>
      <c r="BZY8" s="100"/>
      <c r="CAF8" s="99"/>
      <c r="CAG8" s="100"/>
      <c r="CAN8" s="99"/>
      <c r="CAO8" s="100"/>
      <c r="CAV8" s="99"/>
      <c r="CAW8" s="100"/>
      <c r="CBD8" s="99"/>
      <c r="CBE8" s="100"/>
      <c r="CBL8" s="99"/>
      <c r="CBM8" s="100"/>
      <c r="CBT8" s="99"/>
      <c r="CBU8" s="100"/>
      <c r="CCB8" s="99"/>
      <c r="CCC8" s="100"/>
      <c r="CCJ8" s="99"/>
      <c r="CCK8" s="100"/>
      <c r="CCR8" s="99"/>
      <c r="CCS8" s="100"/>
      <c r="CCZ8" s="99"/>
      <c r="CDA8" s="100"/>
      <c r="CDH8" s="99"/>
      <c r="CDI8" s="100"/>
      <c r="CDP8" s="99"/>
      <c r="CDQ8" s="100"/>
      <c r="CDX8" s="99"/>
      <c r="CDY8" s="100"/>
      <c r="CEF8" s="99"/>
      <c r="CEG8" s="100"/>
      <c r="CEN8" s="99"/>
      <c r="CEO8" s="100"/>
      <c r="CEV8" s="99"/>
      <c r="CEW8" s="100"/>
      <c r="CFD8" s="99"/>
      <c r="CFE8" s="100"/>
      <c r="CFL8" s="99"/>
      <c r="CFM8" s="100"/>
      <c r="CFT8" s="99"/>
      <c r="CFU8" s="100"/>
      <c r="CGB8" s="99"/>
      <c r="CGC8" s="100"/>
      <c r="CGJ8" s="99"/>
      <c r="CGK8" s="100"/>
      <c r="CGR8" s="99"/>
      <c r="CGS8" s="100"/>
      <c r="CGZ8" s="99"/>
      <c r="CHA8" s="100"/>
      <c r="CHH8" s="99"/>
      <c r="CHI8" s="100"/>
      <c r="CHP8" s="99"/>
      <c r="CHQ8" s="100"/>
      <c r="CHX8" s="99"/>
      <c r="CHY8" s="100"/>
      <c r="CIF8" s="99"/>
      <c r="CIG8" s="100"/>
      <c r="CIN8" s="99"/>
      <c r="CIO8" s="100"/>
      <c r="CIV8" s="99"/>
      <c r="CIW8" s="100"/>
      <c r="CJD8" s="99"/>
      <c r="CJE8" s="100"/>
      <c r="CJL8" s="99"/>
      <c r="CJM8" s="100"/>
      <c r="CJT8" s="99"/>
      <c r="CJU8" s="100"/>
      <c r="CKB8" s="99"/>
      <c r="CKC8" s="100"/>
      <c r="CKJ8" s="99"/>
      <c r="CKK8" s="100"/>
      <c r="CKR8" s="99"/>
      <c r="CKS8" s="100"/>
      <c r="CKZ8" s="99"/>
      <c r="CLA8" s="100"/>
      <c r="CLH8" s="99"/>
      <c r="CLI8" s="100"/>
      <c r="CLP8" s="99"/>
      <c r="CLQ8" s="100"/>
      <c r="CLX8" s="99"/>
      <c r="CLY8" s="100"/>
      <c r="CMF8" s="99"/>
      <c r="CMG8" s="100"/>
      <c r="CMN8" s="99"/>
      <c r="CMO8" s="100"/>
      <c r="CMV8" s="99"/>
      <c r="CMW8" s="100"/>
      <c r="CND8" s="99"/>
      <c r="CNE8" s="100"/>
      <c r="CNL8" s="99"/>
      <c r="CNM8" s="100"/>
      <c r="CNT8" s="99"/>
      <c r="CNU8" s="100"/>
      <c r="COB8" s="99"/>
      <c r="COC8" s="100"/>
      <c r="COJ8" s="99"/>
      <c r="COK8" s="100"/>
      <c r="COR8" s="99"/>
      <c r="COS8" s="100"/>
      <c r="COZ8" s="99"/>
      <c r="CPA8" s="100"/>
      <c r="CPH8" s="99"/>
      <c r="CPI8" s="100"/>
      <c r="CPP8" s="99"/>
      <c r="CPQ8" s="100"/>
      <c r="CPX8" s="99"/>
      <c r="CPY8" s="100"/>
      <c r="CQF8" s="99"/>
      <c r="CQG8" s="100"/>
      <c r="CQN8" s="99"/>
      <c r="CQO8" s="100"/>
      <c r="CQV8" s="99"/>
      <c r="CQW8" s="100"/>
      <c r="CRD8" s="99"/>
      <c r="CRE8" s="100"/>
      <c r="CRL8" s="99"/>
      <c r="CRM8" s="100"/>
      <c r="CRT8" s="99"/>
      <c r="CRU8" s="100"/>
      <c r="CSB8" s="99"/>
      <c r="CSC8" s="100"/>
      <c r="CSJ8" s="99"/>
      <c r="CSK8" s="100"/>
      <c r="CSR8" s="99"/>
      <c r="CSS8" s="100"/>
      <c r="CSZ8" s="99"/>
      <c r="CTA8" s="100"/>
      <c r="CTH8" s="99"/>
      <c r="CTI8" s="100"/>
      <c r="CTP8" s="99"/>
      <c r="CTQ8" s="100"/>
      <c r="CTX8" s="99"/>
      <c r="CTY8" s="100"/>
      <c r="CUF8" s="99"/>
      <c r="CUG8" s="100"/>
      <c r="CUN8" s="99"/>
      <c r="CUO8" s="100"/>
      <c r="CUV8" s="99"/>
      <c r="CUW8" s="100"/>
      <c r="CVD8" s="99"/>
      <c r="CVE8" s="100"/>
      <c r="CVL8" s="99"/>
      <c r="CVM8" s="100"/>
      <c r="CVT8" s="99"/>
      <c r="CVU8" s="100"/>
      <c r="CWB8" s="99"/>
      <c r="CWC8" s="100"/>
      <c r="CWJ8" s="99"/>
      <c r="CWK8" s="100"/>
      <c r="CWR8" s="99"/>
      <c r="CWS8" s="100"/>
      <c r="CWZ8" s="99"/>
      <c r="CXA8" s="100"/>
      <c r="CXH8" s="99"/>
      <c r="CXI8" s="100"/>
      <c r="CXP8" s="99"/>
      <c r="CXQ8" s="100"/>
      <c r="CXX8" s="99"/>
      <c r="CXY8" s="100"/>
      <c r="CYF8" s="99"/>
      <c r="CYG8" s="100"/>
      <c r="CYN8" s="99"/>
      <c r="CYO8" s="100"/>
      <c r="CYV8" s="99"/>
      <c r="CYW8" s="100"/>
      <c r="CZD8" s="99"/>
      <c r="CZE8" s="100"/>
      <c r="CZL8" s="99"/>
      <c r="CZM8" s="100"/>
      <c r="CZT8" s="99"/>
      <c r="CZU8" s="100"/>
      <c r="DAB8" s="99"/>
      <c r="DAC8" s="100"/>
      <c r="DAJ8" s="99"/>
      <c r="DAK8" s="100"/>
      <c r="DAR8" s="99"/>
      <c r="DAS8" s="100"/>
      <c r="DAZ8" s="99"/>
      <c r="DBA8" s="100"/>
      <c r="DBH8" s="99"/>
      <c r="DBI8" s="100"/>
      <c r="DBP8" s="99"/>
      <c r="DBQ8" s="100"/>
      <c r="DBX8" s="99"/>
      <c r="DBY8" s="100"/>
      <c r="DCF8" s="99"/>
      <c r="DCG8" s="100"/>
      <c r="DCN8" s="99"/>
      <c r="DCO8" s="100"/>
      <c r="DCV8" s="99"/>
      <c r="DCW8" s="100"/>
      <c r="DDD8" s="99"/>
      <c r="DDE8" s="100"/>
      <c r="DDL8" s="99"/>
      <c r="DDM8" s="100"/>
      <c r="DDT8" s="99"/>
      <c r="DDU8" s="100"/>
      <c r="DEB8" s="99"/>
      <c r="DEC8" s="100"/>
      <c r="DEJ8" s="99"/>
      <c r="DEK8" s="100"/>
      <c r="DER8" s="99"/>
      <c r="DES8" s="100"/>
      <c r="DEZ8" s="99"/>
      <c r="DFA8" s="100"/>
      <c r="DFH8" s="99"/>
      <c r="DFI8" s="100"/>
      <c r="DFP8" s="99"/>
      <c r="DFQ8" s="100"/>
      <c r="DFX8" s="99"/>
      <c r="DFY8" s="100"/>
      <c r="DGF8" s="99"/>
      <c r="DGG8" s="100"/>
      <c r="DGN8" s="99"/>
      <c r="DGO8" s="100"/>
      <c r="DGV8" s="99"/>
      <c r="DGW8" s="100"/>
      <c r="DHD8" s="99"/>
      <c r="DHE8" s="100"/>
      <c r="DHL8" s="99"/>
      <c r="DHM8" s="100"/>
      <c r="DHT8" s="99"/>
      <c r="DHU8" s="100"/>
      <c r="DIB8" s="99"/>
      <c r="DIC8" s="100"/>
      <c r="DIJ8" s="99"/>
      <c r="DIK8" s="100"/>
      <c r="DIR8" s="99"/>
      <c r="DIS8" s="100"/>
      <c r="DIZ8" s="99"/>
      <c r="DJA8" s="100"/>
      <c r="DJH8" s="99"/>
      <c r="DJI8" s="100"/>
      <c r="DJP8" s="99"/>
      <c r="DJQ8" s="100"/>
      <c r="DJX8" s="99"/>
      <c r="DJY8" s="100"/>
      <c r="DKF8" s="99"/>
      <c r="DKG8" s="100"/>
      <c r="DKN8" s="99"/>
      <c r="DKO8" s="100"/>
      <c r="DKV8" s="99"/>
      <c r="DKW8" s="100"/>
      <c r="DLD8" s="99"/>
      <c r="DLE8" s="100"/>
      <c r="DLL8" s="99"/>
      <c r="DLM8" s="100"/>
      <c r="DLT8" s="99"/>
      <c r="DLU8" s="100"/>
      <c r="DMB8" s="99"/>
      <c r="DMC8" s="100"/>
      <c r="DMJ8" s="99"/>
      <c r="DMK8" s="100"/>
      <c r="DMR8" s="99"/>
      <c r="DMS8" s="100"/>
      <c r="DMZ8" s="99"/>
      <c r="DNA8" s="100"/>
      <c r="DNH8" s="99"/>
      <c r="DNI8" s="100"/>
      <c r="DNP8" s="99"/>
      <c r="DNQ8" s="100"/>
      <c r="DNX8" s="99"/>
      <c r="DNY8" s="100"/>
      <c r="DOF8" s="99"/>
      <c r="DOG8" s="100"/>
      <c r="DON8" s="99"/>
      <c r="DOO8" s="100"/>
      <c r="DOV8" s="99"/>
      <c r="DOW8" s="100"/>
      <c r="DPD8" s="99"/>
      <c r="DPE8" s="100"/>
      <c r="DPL8" s="99"/>
      <c r="DPM8" s="100"/>
      <c r="DPT8" s="99"/>
      <c r="DPU8" s="100"/>
      <c r="DQB8" s="99"/>
      <c r="DQC8" s="100"/>
      <c r="DQJ8" s="99"/>
      <c r="DQK8" s="100"/>
      <c r="DQR8" s="99"/>
      <c r="DQS8" s="100"/>
      <c r="DQZ8" s="99"/>
      <c r="DRA8" s="100"/>
      <c r="DRH8" s="99"/>
      <c r="DRI8" s="100"/>
      <c r="DRP8" s="99"/>
      <c r="DRQ8" s="100"/>
      <c r="DRX8" s="99"/>
      <c r="DRY8" s="100"/>
      <c r="DSF8" s="99"/>
      <c r="DSG8" s="100"/>
      <c r="DSN8" s="99"/>
      <c r="DSO8" s="100"/>
      <c r="DSV8" s="99"/>
      <c r="DSW8" s="100"/>
      <c r="DTD8" s="99"/>
      <c r="DTE8" s="100"/>
      <c r="DTL8" s="99"/>
      <c r="DTM8" s="100"/>
      <c r="DTT8" s="99"/>
      <c r="DTU8" s="100"/>
      <c r="DUB8" s="99"/>
      <c r="DUC8" s="100"/>
      <c r="DUJ8" s="99"/>
      <c r="DUK8" s="100"/>
      <c r="DUR8" s="99"/>
      <c r="DUS8" s="100"/>
      <c r="DUZ8" s="99"/>
      <c r="DVA8" s="100"/>
      <c r="DVH8" s="99"/>
      <c r="DVI8" s="100"/>
      <c r="DVP8" s="99"/>
      <c r="DVQ8" s="100"/>
      <c r="DVX8" s="99"/>
      <c r="DVY8" s="100"/>
      <c r="DWF8" s="99"/>
      <c r="DWG8" s="100"/>
      <c r="DWN8" s="99"/>
      <c r="DWO8" s="100"/>
      <c r="DWV8" s="99"/>
      <c r="DWW8" s="100"/>
      <c r="DXD8" s="99"/>
      <c r="DXE8" s="100"/>
      <c r="DXL8" s="99"/>
      <c r="DXM8" s="100"/>
      <c r="DXT8" s="99"/>
      <c r="DXU8" s="100"/>
      <c r="DYB8" s="99"/>
      <c r="DYC8" s="100"/>
      <c r="DYJ8" s="99"/>
      <c r="DYK8" s="100"/>
      <c r="DYR8" s="99"/>
      <c r="DYS8" s="100"/>
      <c r="DYZ8" s="99"/>
      <c r="DZA8" s="100"/>
      <c r="DZH8" s="99"/>
      <c r="DZI8" s="100"/>
      <c r="DZP8" s="99"/>
      <c r="DZQ8" s="100"/>
      <c r="DZX8" s="99"/>
      <c r="DZY8" s="100"/>
      <c r="EAF8" s="99"/>
      <c r="EAG8" s="100"/>
      <c r="EAN8" s="99"/>
      <c r="EAO8" s="100"/>
      <c r="EAV8" s="99"/>
      <c r="EAW8" s="100"/>
      <c r="EBD8" s="99"/>
      <c r="EBE8" s="100"/>
      <c r="EBL8" s="99"/>
      <c r="EBM8" s="100"/>
      <c r="EBT8" s="99"/>
      <c r="EBU8" s="100"/>
      <c r="ECB8" s="99"/>
      <c r="ECC8" s="100"/>
      <c r="ECJ8" s="99"/>
      <c r="ECK8" s="100"/>
      <c r="ECR8" s="99"/>
      <c r="ECS8" s="100"/>
      <c r="ECZ8" s="99"/>
      <c r="EDA8" s="100"/>
      <c r="EDH8" s="99"/>
      <c r="EDI8" s="100"/>
      <c r="EDP8" s="99"/>
      <c r="EDQ8" s="100"/>
      <c r="EDX8" s="99"/>
      <c r="EDY8" s="100"/>
      <c r="EEF8" s="99"/>
      <c r="EEG8" s="100"/>
      <c r="EEN8" s="99"/>
      <c r="EEO8" s="100"/>
      <c r="EEV8" s="99"/>
      <c r="EEW8" s="100"/>
      <c r="EFD8" s="99"/>
      <c r="EFE8" s="100"/>
      <c r="EFL8" s="99"/>
      <c r="EFM8" s="100"/>
      <c r="EFT8" s="99"/>
      <c r="EFU8" s="100"/>
      <c r="EGB8" s="99"/>
      <c r="EGC8" s="100"/>
      <c r="EGJ8" s="99"/>
      <c r="EGK8" s="100"/>
      <c r="EGR8" s="99"/>
      <c r="EGS8" s="100"/>
      <c r="EGZ8" s="99"/>
      <c r="EHA8" s="100"/>
      <c r="EHH8" s="99"/>
      <c r="EHI8" s="100"/>
      <c r="EHP8" s="99"/>
      <c r="EHQ8" s="100"/>
      <c r="EHX8" s="99"/>
      <c r="EHY8" s="100"/>
      <c r="EIF8" s="99"/>
      <c r="EIG8" s="100"/>
      <c r="EIN8" s="99"/>
      <c r="EIO8" s="100"/>
      <c r="EIV8" s="99"/>
      <c r="EIW8" s="100"/>
      <c r="EJD8" s="99"/>
      <c r="EJE8" s="100"/>
      <c r="EJL8" s="99"/>
      <c r="EJM8" s="100"/>
      <c r="EJT8" s="99"/>
      <c r="EJU8" s="100"/>
      <c r="EKB8" s="99"/>
      <c r="EKC8" s="100"/>
      <c r="EKJ8" s="99"/>
      <c r="EKK8" s="100"/>
      <c r="EKR8" s="99"/>
      <c r="EKS8" s="100"/>
      <c r="EKZ8" s="99"/>
      <c r="ELA8" s="100"/>
      <c r="ELH8" s="99"/>
      <c r="ELI8" s="100"/>
      <c r="ELP8" s="99"/>
      <c r="ELQ8" s="100"/>
      <c r="ELX8" s="99"/>
      <c r="ELY8" s="100"/>
      <c r="EMF8" s="99"/>
      <c r="EMG8" s="100"/>
      <c r="EMN8" s="99"/>
      <c r="EMO8" s="100"/>
      <c r="EMV8" s="99"/>
      <c r="EMW8" s="100"/>
      <c r="END8" s="99"/>
      <c r="ENE8" s="100"/>
      <c r="ENL8" s="99"/>
      <c r="ENM8" s="100"/>
      <c r="ENT8" s="99"/>
      <c r="ENU8" s="100"/>
      <c r="EOB8" s="99"/>
      <c r="EOC8" s="100"/>
      <c r="EOJ8" s="99"/>
      <c r="EOK8" s="100"/>
      <c r="EOR8" s="99"/>
      <c r="EOS8" s="100"/>
      <c r="EOZ8" s="99"/>
      <c r="EPA8" s="100"/>
      <c r="EPH8" s="99"/>
      <c r="EPI8" s="100"/>
      <c r="EPP8" s="99"/>
      <c r="EPQ8" s="100"/>
      <c r="EPX8" s="99"/>
      <c r="EPY8" s="100"/>
      <c r="EQF8" s="99"/>
      <c r="EQG8" s="100"/>
      <c r="EQN8" s="99"/>
      <c r="EQO8" s="100"/>
      <c r="EQV8" s="99"/>
      <c r="EQW8" s="100"/>
      <c r="ERD8" s="99"/>
      <c r="ERE8" s="100"/>
      <c r="ERL8" s="99"/>
      <c r="ERM8" s="100"/>
      <c r="ERT8" s="99"/>
      <c r="ERU8" s="100"/>
      <c r="ESB8" s="99"/>
      <c r="ESC8" s="100"/>
      <c r="ESJ8" s="99"/>
      <c r="ESK8" s="100"/>
      <c r="ESR8" s="99"/>
      <c r="ESS8" s="100"/>
      <c r="ESZ8" s="99"/>
      <c r="ETA8" s="100"/>
      <c r="ETH8" s="99"/>
      <c r="ETI8" s="100"/>
      <c r="ETP8" s="99"/>
      <c r="ETQ8" s="100"/>
      <c r="ETX8" s="99"/>
      <c r="ETY8" s="100"/>
      <c r="EUF8" s="99"/>
      <c r="EUG8" s="100"/>
      <c r="EUN8" s="99"/>
      <c r="EUO8" s="100"/>
      <c r="EUV8" s="99"/>
      <c r="EUW8" s="100"/>
      <c r="EVD8" s="99"/>
      <c r="EVE8" s="100"/>
      <c r="EVL8" s="99"/>
      <c r="EVM8" s="100"/>
      <c r="EVT8" s="99"/>
      <c r="EVU8" s="100"/>
      <c r="EWB8" s="99"/>
      <c r="EWC8" s="100"/>
      <c r="EWJ8" s="99"/>
      <c r="EWK8" s="100"/>
      <c r="EWR8" s="99"/>
      <c r="EWS8" s="100"/>
      <c r="EWZ8" s="99"/>
      <c r="EXA8" s="100"/>
      <c r="EXH8" s="99"/>
      <c r="EXI8" s="100"/>
      <c r="EXP8" s="99"/>
      <c r="EXQ8" s="100"/>
      <c r="EXX8" s="99"/>
      <c r="EXY8" s="100"/>
      <c r="EYF8" s="99"/>
      <c r="EYG8" s="100"/>
      <c r="EYN8" s="99"/>
      <c r="EYO8" s="100"/>
      <c r="EYV8" s="99"/>
      <c r="EYW8" s="100"/>
      <c r="EZD8" s="99"/>
      <c r="EZE8" s="100"/>
      <c r="EZL8" s="99"/>
      <c r="EZM8" s="100"/>
      <c r="EZT8" s="99"/>
      <c r="EZU8" s="100"/>
      <c r="FAB8" s="99"/>
      <c r="FAC8" s="100"/>
      <c r="FAJ8" s="99"/>
      <c r="FAK8" s="100"/>
      <c r="FAR8" s="99"/>
      <c r="FAS8" s="100"/>
      <c r="FAZ8" s="99"/>
      <c r="FBA8" s="100"/>
      <c r="FBH8" s="99"/>
      <c r="FBI8" s="100"/>
      <c r="FBP8" s="99"/>
      <c r="FBQ8" s="100"/>
      <c r="FBX8" s="99"/>
      <c r="FBY8" s="100"/>
      <c r="FCF8" s="99"/>
      <c r="FCG8" s="100"/>
      <c r="FCN8" s="99"/>
      <c r="FCO8" s="100"/>
      <c r="FCV8" s="99"/>
      <c r="FCW8" s="100"/>
      <c r="FDD8" s="99"/>
      <c r="FDE8" s="100"/>
      <c r="FDL8" s="99"/>
      <c r="FDM8" s="100"/>
      <c r="FDT8" s="99"/>
      <c r="FDU8" s="100"/>
      <c r="FEB8" s="99"/>
      <c r="FEC8" s="100"/>
      <c r="FEJ8" s="99"/>
      <c r="FEK8" s="100"/>
      <c r="FER8" s="99"/>
      <c r="FES8" s="100"/>
      <c r="FEZ8" s="99"/>
      <c r="FFA8" s="100"/>
      <c r="FFH8" s="99"/>
      <c r="FFI8" s="100"/>
      <c r="FFP8" s="99"/>
      <c r="FFQ8" s="100"/>
      <c r="FFX8" s="99"/>
      <c r="FFY8" s="100"/>
      <c r="FGF8" s="99"/>
      <c r="FGG8" s="100"/>
      <c r="FGN8" s="99"/>
      <c r="FGO8" s="100"/>
      <c r="FGV8" s="99"/>
      <c r="FGW8" s="100"/>
      <c r="FHD8" s="99"/>
      <c r="FHE8" s="100"/>
      <c r="FHL8" s="99"/>
      <c r="FHM8" s="100"/>
      <c r="FHT8" s="99"/>
      <c r="FHU8" s="100"/>
      <c r="FIB8" s="99"/>
      <c r="FIC8" s="100"/>
      <c r="FIJ8" s="99"/>
      <c r="FIK8" s="100"/>
      <c r="FIR8" s="99"/>
      <c r="FIS8" s="100"/>
      <c r="FIZ8" s="99"/>
      <c r="FJA8" s="100"/>
      <c r="FJH8" s="99"/>
      <c r="FJI8" s="100"/>
      <c r="FJP8" s="99"/>
      <c r="FJQ8" s="100"/>
      <c r="FJX8" s="99"/>
      <c r="FJY8" s="100"/>
      <c r="FKF8" s="99"/>
      <c r="FKG8" s="100"/>
      <c r="FKN8" s="99"/>
      <c r="FKO8" s="100"/>
      <c r="FKV8" s="99"/>
      <c r="FKW8" s="100"/>
      <c r="FLD8" s="99"/>
      <c r="FLE8" s="100"/>
      <c r="FLL8" s="99"/>
      <c r="FLM8" s="100"/>
      <c r="FLT8" s="99"/>
      <c r="FLU8" s="100"/>
      <c r="FMB8" s="99"/>
      <c r="FMC8" s="100"/>
      <c r="FMJ8" s="99"/>
      <c r="FMK8" s="100"/>
      <c r="FMR8" s="99"/>
      <c r="FMS8" s="100"/>
      <c r="FMZ8" s="99"/>
      <c r="FNA8" s="100"/>
      <c r="FNH8" s="99"/>
      <c r="FNI8" s="100"/>
      <c r="FNP8" s="99"/>
      <c r="FNQ8" s="100"/>
      <c r="FNX8" s="99"/>
      <c r="FNY8" s="100"/>
      <c r="FOF8" s="99"/>
      <c r="FOG8" s="100"/>
      <c r="FON8" s="99"/>
      <c r="FOO8" s="100"/>
      <c r="FOV8" s="99"/>
      <c r="FOW8" s="100"/>
      <c r="FPD8" s="99"/>
      <c r="FPE8" s="100"/>
      <c r="FPL8" s="99"/>
      <c r="FPM8" s="100"/>
      <c r="FPT8" s="99"/>
      <c r="FPU8" s="100"/>
      <c r="FQB8" s="99"/>
      <c r="FQC8" s="100"/>
      <c r="FQJ8" s="99"/>
      <c r="FQK8" s="100"/>
      <c r="FQR8" s="99"/>
      <c r="FQS8" s="100"/>
      <c r="FQZ8" s="99"/>
      <c r="FRA8" s="100"/>
      <c r="FRH8" s="99"/>
      <c r="FRI8" s="100"/>
      <c r="FRP8" s="99"/>
      <c r="FRQ8" s="100"/>
      <c r="FRX8" s="99"/>
      <c r="FRY8" s="100"/>
      <c r="FSF8" s="99"/>
      <c r="FSG8" s="100"/>
      <c r="FSN8" s="99"/>
      <c r="FSO8" s="100"/>
      <c r="FSV8" s="99"/>
      <c r="FSW8" s="100"/>
      <c r="FTD8" s="99"/>
      <c r="FTE8" s="100"/>
      <c r="FTL8" s="99"/>
      <c r="FTM8" s="100"/>
      <c r="FTT8" s="99"/>
      <c r="FTU8" s="100"/>
      <c r="FUB8" s="99"/>
      <c r="FUC8" s="100"/>
      <c r="FUJ8" s="99"/>
      <c r="FUK8" s="100"/>
      <c r="FUR8" s="99"/>
      <c r="FUS8" s="100"/>
      <c r="FUZ8" s="99"/>
      <c r="FVA8" s="100"/>
      <c r="FVH8" s="99"/>
      <c r="FVI8" s="100"/>
      <c r="FVP8" s="99"/>
      <c r="FVQ8" s="100"/>
      <c r="FVX8" s="99"/>
      <c r="FVY8" s="100"/>
      <c r="FWF8" s="99"/>
      <c r="FWG8" s="100"/>
      <c r="FWN8" s="99"/>
      <c r="FWO8" s="100"/>
      <c r="FWV8" s="99"/>
      <c r="FWW8" s="100"/>
      <c r="FXD8" s="99"/>
      <c r="FXE8" s="100"/>
      <c r="FXL8" s="99"/>
      <c r="FXM8" s="100"/>
      <c r="FXT8" s="99"/>
      <c r="FXU8" s="100"/>
      <c r="FYB8" s="99"/>
      <c r="FYC8" s="100"/>
      <c r="FYJ8" s="99"/>
      <c r="FYK8" s="100"/>
      <c r="FYR8" s="99"/>
      <c r="FYS8" s="100"/>
      <c r="FYZ8" s="99"/>
      <c r="FZA8" s="100"/>
      <c r="FZH8" s="99"/>
      <c r="FZI8" s="100"/>
      <c r="FZP8" s="99"/>
      <c r="FZQ8" s="100"/>
      <c r="FZX8" s="99"/>
      <c r="FZY8" s="100"/>
      <c r="GAF8" s="99"/>
      <c r="GAG8" s="100"/>
      <c r="GAN8" s="99"/>
      <c r="GAO8" s="100"/>
      <c r="GAV8" s="99"/>
      <c r="GAW8" s="100"/>
      <c r="GBD8" s="99"/>
      <c r="GBE8" s="100"/>
      <c r="GBL8" s="99"/>
      <c r="GBM8" s="100"/>
      <c r="GBT8" s="99"/>
      <c r="GBU8" s="100"/>
      <c r="GCB8" s="99"/>
      <c r="GCC8" s="100"/>
      <c r="GCJ8" s="99"/>
      <c r="GCK8" s="100"/>
      <c r="GCR8" s="99"/>
      <c r="GCS8" s="100"/>
      <c r="GCZ8" s="99"/>
      <c r="GDA8" s="100"/>
      <c r="GDH8" s="99"/>
      <c r="GDI8" s="100"/>
      <c r="GDP8" s="99"/>
      <c r="GDQ8" s="100"/>
      <c r="GDX8" s="99"/>
      <c r="GDY8" s="100"/>
      <c r="GEF8" s="99"/>
      <c r="GEG8" s="100"/>
      <c r="GEN8" s="99"/>
      <c r="GEO8" s="100"/>
      <c r="GEV8" s="99"/>
      <c r="GEW8" s="100"/>
      <c r="GFD8" s="99"/>
      <c r="GFE8" s="100"/>
      <c r="GFL8" s="99"/>
      <c r="GFM8" s="100"/>
      <c r="GFT8" s="99"/>
      <c r="GFU8" s="100"/>
      <c r="GGB8" s="99"/>
      <c r="GGC8" s="100"/>
      <c r="GGJ8" s="99"/>
      <c r="GGK8" s="100"/>
      <c r="GGR8" s="99"/>
      <c r="GGS8" s="100"/>
      <c r="GGZ8" s="99"/>
      <c r="GHA8" s="100"/>
      <c r="GHH8" s="99"/>
      <c r="GHI8" s="100"/>
      <c r="GHP8" s="99"/>
      <c r="GHQ8" s="100"/>
      <c r="GHX8" s="99"/>
      <c r="GHY8" s="100"/>
      <c r="GIF8" s="99"/>
      <c r="GIG8" s="100"/>
      <c r="GIN8" s="99"/>
      <c r="GIO8" s="100"/>
      <c r="GIV8" s="99"/>
      <c r="GIW8" s="100"/>
      <c r="GJD8" s="99"/>
      <c r="GJE8" s="100"/>
      <c r="GJL8" s="99"/>
      <c r="GJM8" s="100"/>
      <c r="GJT8" s="99"/>
      <c r="GJU8" s="100"/>
      <c r="GKB8" s="99"/>
      <c r="GKC8" s="100"/>
      <c r="GKJ8" s="99"/>
      <c r="GKK8" s="100"/>
      <c r="GKR8" s="99"/>
      <c r="GKS8" s="100"/>
      <c r="GKZ8" s="99"/>
      <c r="GLA8" s="100"/>
      <c r="GLH8" s="99"/>
      <c r="GLI8" s="100"/>
      <c r="GLP8" s="99"/>
      <c r="GLQ8" s="100"/>
      <c r="GLX8" s="99"/>
      <c r="GLY8" s="100"/>
      <c r="GMF8" s="99"/>
      <c r="GMG8" s="100"/>
      <c r="GMN8" s="99"/>
      <c r="GMO8" s="100"/>
      <c r="GMV8" s="99"/>
      <c r="GMW8" s="100"/>
      <c r="GND8" s="99"/>
      <c r="GNE8" s="100"/>
      <c r="GNL8" s="99"/>
      <c r="GNM8" s="100"/>
      <c r="GNT8" s="99"/>
      <c r="GNU8" s="100"/>
      <c r="GOB8" s="99"/>
      <c r="GOC8" s="100"/>
      <c r="GOJ8" s="99"/>
      <c r="GOK8" s="100"/>
      <c r="GOR8" s="99"/>
      <c r="GOS8" s="100"/>
      <c r="GOZ8" s="99"/>
      <c r="GPA8" s="100"/>
      <c r="GPH8" s="99"/>
      <c r="GPI8" s="100"/>
      <c r="GPP8" s="99"/>
      <c r="GPQ8" s="100"/>
      <c r="GPX8" s="99"/>
      <c r="GPY8" s="100"/>
      <c r="GQF8" s="99"/>
      <c r="GQG8" s="100"/>
      <c r="GQN8" s="99"/>
      <c r="GQO8" s="100"/>
      <c r="GQV8" s="99"/>
      <c r="GQW8" s="100"/>
      <c r="GRD8" s="99"/>
      <c r="GRE8" s="100"/>
      <c r="GRL8" s="99"/>
      <c r="GRM8" s="100"/>
      <c r="GRT8" s="99"/>
      <c r="GRU8" s="100"/>
      <c r="GSB8" s="99"/>
      <c r="GSC8" s="100"/>
      <c r="GSJ8" s="99"/>
      <c r="GSK8" s="100"/>
      <c r="GSR8" s="99"/>
      <c r="GSS8" s="100"/>
      <c r="GSZ8" s="99"/>
      <c r="GTA8" s="100"/>
      <c r="GTH8" s="99"/>
      <c r="GTI8" s="100"/>
      <c r="GTP8" s="99"/>
      <c r="GTQ8" s="100"/>
      <c r="GTX8" s="99"/>
      <c r="GTY8" s="100"/>
      <c r="GUF8" s="99"/>
      <c r="GUG8" s="100"/>
      <c r="GUN8" s="99"/>
      <c r="GUO8" s="100"/>
      <c r="GUV8" s="99"/>
      <c r="GUW8" s="100"/>
      <c r="GVD8" s="99"/>
      <c r="GVE8" s="100"/>
      <c r="GVL8" s="99"/>
      <c r="GVM8" s="100"/>
      <c r="GVT8" s="99"/>
      <c r="GVU8" s="100"/>
      <c r="GWB8" s="99"/>
      <c r="GWC8" s="100"/>
      <c r="GWJ8" s="99"/>
      <c r="GWK8" s="100"/>
      <c r="GWR8" s="99"/>
      <c r="GWS8" s="100"/>
      <c r="GWZ8" s="99"/>
      <c r="GXA8" s="100"/>
      <c r="GXH8" s="99"/>
      <c r="GXI8" s="100"/>
      <c r="GXP8" s="99"/>
      <c r="GXQ8" s="100"/>
      <c r="GXX8" s="99"/>
      <c r="GXY8" s="100"/>
      <c r="GYF8" s="99"/>
      <c r="GYG8" s="100"/>
      <c r="GYN8" s="99"/>
      <c r="GYO8" s="100"/>
      <c r="GYV8" s="99"/>
      <c r="GYW8" s="100"/>
      <c r="GZD8" s="99"/>
      <c r="GZE8" s="100"/>
      <c r="GZL8" s="99"/>
      <c r="GZM8" s="100"/>
      <c r="GZT8" s="99"/>
      <c r="GZU8" s="100"/>
      <c r="HAB8" s="99"/>
      <c r="HAC8" s="100"/>
      <c r="HAJ8" s="99"/>
      <c r="HAK8" s="100"/>
      <c r="HAR8" s="99"/>
      <c r="HAS8" s="100"/>
      <c r="HAZ8" s="99"/>
      <c r="HBA8" s="100"/>
      <c r="HBH8" s="99"/>
      <c r="HBI8" s="100"/>
      <c r="HBP8" s="99"/>
      <c r="HBQ8" s="100"/>
      <c r="HBX8" s="99"/>
      <c r="HBY8" s="100"/>
      <c r="HCF8" s="99"/>
      <c r="HCG8" s="100"/>
      <c r="HCN8" s="99"/>
      <c r="HCO8" s="100"/>
      <c r="HCV8" s="99"/>
      <c r="HCW8" s="100"/>
      <c r="HDD8" s="99"/>
      <c r="HDE8" s="100"/>
      <c r="HDL8" s="99"/>
      <c r="HDM8" s="100"/>
      <c r="HDT8" s="99"/>
      <c r="HDU8" s="100"/>
      <c r="HEB8" s="99"/>
      <c r="HEC8" s="100"/>
      <c r="HEJ8" s="99"/>
      <c r="HEK8" s="100"/>
      <c r="HER8" s="99"/>
      <c r="HES8" s="100"/>
      <c r="HEZ8" s="99"/>
      <c r="HFA8" s="100"/>
      <c r="HFH8" s="99"/>
      <c r="HFI8" s="100"/>
      <c r="HFP8" s="99"/>
      <c r="HFQ8" s="100"/>
      <c r="HFX8" s="99"/>
      <c r="HFY8" s="100"/>
      <c r="HGF8" s="99"/>
      <c r="HGG8" s="100"/>
      <c r="HGN8" s="99"/>
      <c r="HGO8" s="100"/>
      <c r="HGV8" s="99"/>
      <c r="HGW8" s="100"/>
      <c r="HHD8" s="99"/>
      <c r="HHE8" s="100"/>
      <c r="HHL8" s="99"/>
      <c r="HHM8" s="100"/>
      <c r="HHT8" s="99"/>
      <c r="HHU8" s="100"/>
      <c r="HIB8" s="99"/>
      <c r="HIC8" s="100"/>
      <c r="HIJ8" s="99"/>
      <c r="HIK8" s="100"/>
      <c r="HIR8" s="99"/>
      <c r="HIS8" s="100"/>
      <c r="HIZ8" s="99"/>
      <c r="HJA8" s="100"/>
      <c r="HJH8" s="99"/>
      <c r="HJI8" s="100"/>
      <c r="HJP8" s="99"/>
      <c r="HJQ8" s="100"/>
      <c r="HJX8" s="99"/>
      <c r="HJY8" s="100"/>
      <c r="HKF8" s="99"/>
      <c r="HKG8" s="100"/>
      <c r="HKN8" s="99"/>
      <c r="HKO8" s="100"/>
      <c r="HKV8" s="99"/>
      <c r="HKW8" s="100"/>
      <c r="HLD8" s="99"/>
      <c r="HLE8" s="100"/>
      <c r="HLL8" s="99"/>
      <c r="HLM8" s="100"/>
      <c r="HLT8" s="99"/>
      <c r="HLU8" s="100"/>
      <c r="HMB8" s="99"/>
      <c r="HMC8" s="100"/>
      <c r="HMJ8" s="99"/>
      <c r="HMK8" s="100"/>
      <c r="HMR8" s="99"/>
      <c r="HMS8" s="100"/>
      <c r="HMZ8" s="99"/>
      <c r="HNA8" s="100"/>
      <c r="HNH8" s="99"/>
      <c r="HNI8" s="100"/>
      <c r="HNP8" s="99"/>
      <c r="HNQ8" s="100"/>
      <c r="HNX8" s="99"/>
      <c r="HNY8" s="100"/>
      <c r="HOF8" s="99"/>
      <c r="HOG8" s="100"/>
      <c r="HON8" s="99"/>
      <c r="HOO8" s="100"/>
      <c r="HOV8" s="99"/>
      <c r="HOW8" s="100"/>
      <c r="HPD8" s="99"/>
      <c r="HPE8" s="100"/>
      <c r="HPL8" s="99"/>
      <c r="HPM8" s="100"/>
      <c r="HPT8" s="99"/>
      <c r="HPU8" s="100"/>
      <c r="HQB8" s="99"/>
      <c r="HQC8" s="100"/>
      <c r="HQJ8" s="99"/>
      <c r="HQK8" s="100"/>
      <c r="HQR8" s="99"/>
      <c r="HQS8" s="100"/>
      <c r="HQZ8" s="99"/>
      <c r="HRA8" s="100"/>
      <c r="HRH8" s="99"/>
      <c r="HRI8" s="100"/>
      <c r="HRP8" s="99"/>
      <c r="HRQ8" s="100"/>
      <c r="HRX8" s="99"/>
      <c r="HRY8" s="100"/>
      <c r="HSF8" s="99"/>
      <c r="HSG8" s="100"/>
      <c r="HSN8" s="99"/>
      <c r="HSO8" s="100"/>
      <c r="HSV8" s="99"/>
      <c r="HSW8" s="100"/>
      <c r="HTD8" s="99"/>
      <c r="HTE8" s="100"/>
      <c r="HTL8" s="99"/>
      <c r="HTM8" s="100"/>
      <c r="HTT8" s="99"/>
      <c r="HTU8" s="100"/>
      <c r="HUB8" s="99"/>
      <c r="HUC8" s="100"/>
      <c r="HUJ8" s="99"/>
      <c r="HUK8" s="100"/>
      <c r="HUR8" s="99"/>
      <c r="HUS8" s="100"/>
      <c r="HUZ8" s="99"/>
      <c r="HVA8" s="100"/>
      <c r="HVH8" s="99"/>
      <c r="HVI8" s="100"/>
      <c r="HVP8" s="99"/>
      <c r="HVQ8" s="100"/>
      <c r="HVX8" s="99"/>
      <c r="HVY8" s="100"/>
      <c r="HWF8" s="99"/>
      <c r="HWG8" s="100"/>
      <c r="HWN8" s="99"/>
      <c r="HWO8" s="100"/>
      <c r="HWV8" s="99"/>
      <c r="HWW8" s="100"/>
      <c r="HXD8" s="99"/>
      <c r="HXE8" s="100"/>
      <c r="HXL8" s="99"/>
      <c r="HXM8" s="100"/>
      <c r="HXT8" s="99"/>
      <c r="HXU8" s="100"/>
      <c r="HYB8" s="99"/>
      <c r="HYC8" s="100"/>
      <c r="HYJ8" s="99"/>
      <c r="HYK8" s="100"/>
      <c r="HYR8" s="99"/>
      <c r="HYS8" s="100"/>
      <c r="HYZ8" s="99"/>
      <c r="HZA8" s="100"/>
      <c r="HZH8" s="99"/>
      <c r="HZI8" s="100"/>
      <c r="HZP8" s="99"/>
      <c r="HZQ8" s="100"/>
      <c r="HZX8" s="99"/>
      <c r="HZY8" s="100"/>
      <c r="IAF8" s="99"/>
      <c r="IAG8" s="100"/>
      <c r="IAN8" s="99"/>
      <c r="IAO8" s="100"/>
      <c r="IAV8" s="99"/>
      <c r="IAW8" s="100"/>
      <c r="IBD8" s="99"/>
      <c r="IBE8" s="100"/>
      <c r="IBL8" s="99"/>
      <c r="IBM8" s="100"/>
      <c r="IBT8" s="99"/>
      <c r="IBU8" s="100"/>
      <c r="ICB8" s="99"/>
      <c r="ICC8" s="100"/>
      <c r="ICJ8" s="99"/>
      <c r="ICK8" s="100"/>
      <c r="ICR8" s="99"/>
      <c r="ICS8" s="100"/>
      <c r="ICZ8" s="99"/>
      <c r="IDA8" s="100"/>
      <c r="IDH8" s="99"/>
      <c r="IDI8" s="100"/>
      <c r="IDP8" s="99"/>
      <c r="IDQ8" s="100"/>
      <c r="IDX8" s="99"/>
      <c r="IDY8" s="100"/>
      <c r="IEF8" s="99"/>
      <c r="IEG8" s="100"/>
      <c r="IEN8" s="99"/>
      <c r="IEO8" s="100"/>
      <c r="IEV8" s="99"/>
      <c r="IEW8" s="100"/>
      <c r="IFD8" s="99"/>
      <c r="IFE8" s="100"/>
      <c r="IFL8" s="99"/>
      <c r="IFM8" s="100"/>
      <c r="IFT8" s="99"/>
      <c r="IFU8" s="100"/>
      <c r="IGB8" s="99"/>
      <c r="IGC8" s="100"/>
      <c r="IGJ8" s="99"/>
      <c r="IGK8" s="100"/>
      <c r="IGR8" s="99"/>
      <c r="IGS8" s="100"/>
      <c r="IGZ8" s="99"/>
      <c r="IHA8" s="100"/>
      <c r="IHH8" s="99"/>
      <c r="IHI8" s="100"/>
      <c r="IHP8" s="99"/>
      <c r="IHQ8" s="100"/>
      <c r="IHX8" s="99"/>
      <c r="IHY8" s="100"/>
      <c r="IIF8" s="99"/>
      <c r="IIG8" s="100"/>
      <c r="IIN8" s="99"/>
      <c r="IIO8" s="100"/>
      <c r="IIV8" s="99"/>
      <c r="IIW8" s="100"/>
      <c r="IJD8" s="99"/>
      <c r="IJE8" s="100"/>
      <c r="IJL8" s="99"/>
      <c r="IJM8" s="100"/>
      <c r="IJT8" s="99"/>
      <c r="IJU8" s="100"/>
      <c r="IKB8" s="99"/>
      <c r="IKC8" s="100"/>
      <c r="IKJ8" s="99"/>
      <c r="IKK8" s="100"/>
      <c r="IKR8" s="99"/>
      <c r="IKS8" s="100"/>
      <c r="IKZ8" s="99"/>
      <c r="ILA8" s="100"/>
      <c r="ILH8" s="99"/>
      <c r="ILI8" s="100"/>
      <c r="ILP8" s="99"/>
      <c r="ILQ8" s="100"/>
      <c r="ILX8" s="99"/>
      <c r="ILY8" s="100"/>
      <c r="IMF8" s="99"/>
      <c r="IMG8" s="100"/>
      <c r="IMN8" s="99"/>
      <c r="IMO8" s="100"/>
      <c r="IMV8" s="99"/>
      <c r="IMW8" s="100"/>
      <c r="IND8" s="99"/>
      <c r="INE8" s="100"/>
      <c r="INL8" s="99"/>
      <c r="INM8" s="100"/>
      <c r="INT8" s="99"/>
      <c r="INU8" s="100"/>
      <c r="IOB8" s="99"/>
      <c r="IOC8" s="100"/>
      <c r="IOJ8" s="99"/>
      <c r="IOK8" s="100"/>
      <c r="IOR8" s="99"/>
      <c r="IOS8" s="100"/>
      <c r="IOZ8" s="99"/>
      <c r="IPA8" s="100"/>
      <c r="IPH8" s="99"/>
      <c r="IPI8" s="100"/>
      <c r="IPP8" s="99"/>
      <c r="IPQ8" s="100"/>
      <c r="IPX8" s="99"/>
      <c r="IPY8" s="100"/>
      <c r="IQF8" s="99"/>
      <c r="IQG8" s="100"/>
      <c r="IQN8" s="99"/>
      <c r="IQO8" s="100"/>
      <c r="IQV8" s="99"/>
      <c r="IQW8" s="100"/>
      <c r="IRD8" s="99"/>
      <c r="IRE8" s="100"/>
      <c r="IRL8" s="99"/>
      <c r="IRM8" s="100"/>
      <c r="IRT8" s="99"/>
      <c r="IRU8" s="100"/>
      <c r="ISB8" s="99"/>
      <c r="ISC8" s="100"/>
      <c r="ISJ8" s="99"/>
      <c r="ISK8" s="100"/>
      <c r="ISR8" s="99"/>
      <c r="ISS8" s="100"/>
      <c r="ISZ8" s="99"/>
      <c r="ITA8" s="100"/>
      <c r="ITH8" s="99"/>
      <c r="ITI8" s="100"/>
      <c r="ITP8" s="99"/>
      <c r="ITQ8" s="100"/>
      <c r="ITX8" s="99"/>
      <c r="ITY8" s="100"/>
      <c r="IUF8" s="99"/>
      <c r="IUG8" s="100"/>
      <c r="IUN8" s="99"/>
      <c r="IUO8" s="100"/>
      <c r="IUV8" s="99"/>
      <c r="IUW8" s="100"/>
      <c r="IVD8" s="99"/>
      <c r="IVE8" s="100"/>
      <c r="IVL8" s="99"/>
      <c r="IVM8" s="100"/>
      <c r="IVT8" s="99"/>
      <c r="IVU8" s="100"/>
      <c r="IWB8" s="99"/>
      <c r="IWC8" s="100"/>
      <c r="IWJ8" s="99"/>
      <c r="IWK8" s="100"/>
      <c r="IWR8" s="99"/>
      <c r="IWS8" s="100"/>
      <c r="IWZ8" s="99"/>
      <c r="IXA8" s="100"/>
      <c r="IXH8" s="99"/>
      <c r="IXI8" s="100"/>
      <c r="IXP8" s="99"/>
      <c r="IXQ8" s="100"/>
      <c r="IXX8" s="99"/>
      <c r="IXY8" s="100"/>
      <c r="IYF8" s="99"/>
      <c r="IYG8" s="100"/>
      <c r="IYN8" s="99"/>
      <c r="IYO8" s="100"/>
      <c r="IYV8" s="99"/>
      <c r="IYW8" s="100"/>
      <c r="IZD8" s="99"/>
      <c r="IZE8" s="100"/>
      <c r="IZL8" s="99"/>
      <c r="IZM8" s="100"/>
      <c r="IZT8" s="99"/>
      <c r="IZU8" s="100"/>
      <c r="JAB8" s="99"/>
      <c r="JAC8" s="100"/>
      <c r="JAJ8" s="99"/>
      <c r="JAK8" s="100"/>
      <c r="JAR8" s="99"/>
      <c r="JAS8" s="100"/>
      <c r="JAZ8" s="99"/>
      <c r="JBA8" s="100"/>
      <c r="JBH8" s="99"/>
      <c r="JBI8" s="100"/>
      <c r="JBP8" s="99"/>
      <c r="JBQ8" s="100"/>
      <c r="JBX8" s="99"/>
      <c r="JBY8" s="100"/>
      <c r="JCF8" s="99"/>
      <c r="JCG8" s="100"/>
      <c r="JCN8" s="99"/>
      <c r="JCO8" s="100"/>
      <c r="JCV8" s="99"/>
      <c r="JCW8" s="100"/>
      <c r="JDD8" s="99"/>
      <c r="JDE8" s="100"/>
      <c r="JDL8" s="99"/>
      <c r="JDM8" s="100"/>
      <c r="JDT8" s="99"/>
      <c r="JDU8" s="100"/>
      <c r="JEB8" s="99"/>
      <c r="JEC8" s="100"/>
      <c r="JEJ8" s="99"/>
      <c r="JEK8" s="100"/>
      <c r="JER8" s="99"/>
      <c r="JES8" s="100"/>
      <c r="JEZ8" s="99"/>
      <c r="JFA8" s="100"/>
      <c r="JFH8" s="99"/>
      <c r="JFI8" s="100"/>
      <c r="JFP8" s="99"/>
      <c r="JFQ8" s="100"/>
      <c r="JFX8" s="99"/>
      <c r="JFY8" s="100"/>
      <c r="JGF8" s="99"/>
      <c r="JGG8" s="100"/>
      <c r="JGN8" s="99"/>
      <c r="JGO8" s="100"/>
      <c r="JGV8" s="99"/>
      <c r="JGW8" s="100"/>
      <c r="JHD8" s="99"/>
      <c r="JHE8" s="100"/>
      <c r="JHL8" s="99"/>
      <c r="JHM8" s="100"/>
      <c r="JHT8" s="99"/>
      <c r="JHU8" s="100"/>
      <c r="JIB8" s="99"/>
      <c r="JIC8" s="100"/>
      <c r="JIJ8" s="99"/>
      <c r="JIK8" s="100"/>
      <c r="JIR8" s="99"/>
      <c r="JIS8" s="100"/>
      <c r="JIZ8" s="99"/>
      <c r="JJA8" s="100"/>
      <c r="JJH8" s="99"/>
      <c r="JJI8" s="100"/>
      <c r="JJP8" s="99"/>
      <c r="JJQ8" s="100"/>
      <c r="JJX8" s="99"/>
      <c r="JJY8" s="100"/>
      <c r="JKF8" s="99"/>
      <c r="JKG8" s="100"/>
      <c r="JKN8" s="99"/>
      <c r="JKO8" s="100"/>
      <c r="JKV8" s="99"/>
      <c r="JKW8" s="100"/>
      <c r="JLD8" s="99"/>
      <c r="JLE8" s="100"/>
      <c r="JLL8" s="99"/>
      <c r="JLM8" s="100"/>
      <c r="JLT8" s="99"/>
      <c r="JLU8" s="100"/>
      <c r="JMB8" s="99"/>
      <c r="JMC8" s="100"/>
      <c r="JMJ8" s="99"/>
      <c r="JMK8" s="100"/>
      <c r="JMR8" s="99"/>
      <c r="JMS8" s="100"/>
      <c r="JMZ8" s="99"/>
      <c r="JNA8" s="100"/>
      <c r="JNH8" s="99"/>
      <c r="JNI8" s="100"/>
      <c r="JNP8" s="99"/>
      <c r="JNQ8" s="100"/>
      <c r="JNX8" s="99"/>
      <c r="JNY8" s="100"/>
      <c r="JOF8" s="99"/>
      <c r="JOG8" s="100"/>
      <c r="JON8" s="99"/>
      <c r="JOO8" s="100"/>
      <c r="JOV8" s="99"/>
      <c r="JOW8" s="100"/>
      <c r="JPD8" s="99"/>
      <c r="JPE8" s="100"/>
      <c r="JPL8" s="99"/>
      <c r="JPM8" s="100"/>
      <c r="JPT8" s="99"/>
      <c r="JPU8" s="100"/>
      <c r="JQB8" s="99"/>
      <c r="JQC8" s="100"/>
      <c r="JQJ8" s="99"/>
      <c r="JQK8" s="100"/>
      <c r="JQR8" s="99"/>
      <c r="JQS8" s="100"/>
      <c r="JQZ8" s="99"/>
      <c r="JRA8" s="100"/>
      <c r="JRH8" s="99"/>
      <c r="JRI8" s="100"/>
      <c r="JRP8" s="99"/>
      <c r="JRQ8" s="100"/>
      <c r="JRX8" s="99"/>
      <c r="JRY8" s="100"/>
      <c r="JSF8" s="99"/>
      <c r="JSG8" s="100"/>
      <c r="JSN8" s="99"/>
      <c r="JSO8" s="100"/>
      <c r="JSV8" s="99"/>
      <c r="JSW8" s="100"/>
      <c r="JTD8" s="99"/>
      <c r="JTE8" s="100"/>
      <c r="JTL8" s="99"/>
      <c r="JTM8" s="100"/>
      <c r="JTT8" s="99"/>
      <c r="JTU8" s="100"/>
      <c r="JUB8" s="99"/>
      <c r="JUC8" s="100"/>
      <c r="JUJ8" s="99"/>
      <c r="JUK8" s="100"/>
      <c r="JUR8" s="99"/>
      <c r="JUS8" s="100"/>
      <c r="JUZ8" s="99"/>
      <c r="JVA8" s="100"/>
      <c r="JVH8" s="99"/>
      <c r="JVI8" s="100"/>
      <c r="JVP8" s="99"/>
      <c r="JVQ8" s="100"/>
      <c r="JVX8" s="99"/>
      <c r="JVY8" s="100"/>
      <c r="JWF8" s="99"/>
      <c r="JWG8" s="100"/>
      <c r="JWN8" s="99"/>
      <c r="JWO8" s="100"/>
      <c r="JWV8" s="99"/>
      <c r="JWW8" s="100"/>
      <c r="JXD8" s="99"/>
      <c r="JXE8" s="100"/>
      <c r="JXL8" s="99"/>
      <c r="JXM8" s="100"/>
      <c r="JXT8" s="99"/>
      <c r="JXU8" s="100"/>
      <c r="JYB8" s="99"/>
      <c r="JYC8" s="100"/>
      <c r="JYJ8" s="99"/>
      <c r="JYK8" s="100"/>
      <c r="JYR8" s="99"/>
      <c r="JYS8" s="100"/>
      <c r="JYZ8" s="99"/>
      <c r="JZA8" s="100"/>
      <c r="JZH8" s="99"/>
      <c r="JZI8" s="100"/>
      <c r="JZP8" s="99"/>
      <c r="JZQ8" s="100"/>
      <c r="JZX8" s="99"/>
      <c r="JZY8" s="100"/>
      <c r="KAF8" s="99"/>
      <c r="KAG8" s="100"/>
      <c r="KAN8" s="99"/>
      <c r="KAO8" s="100"/>
      <c r="KAV8" s="99"/>
      <c r="KAW8" s="100"/>
      <c r="KBD8" s="99"/>
      <c r="KBE8" s="100"/>
      <c r="KBL8" s="99"/>
      <c r="KBM8" s="100"/>
      <c r="KBT8" s="99"/>
      <c r="KBU8" s="100"/>
      <c r="KCB8" s="99"/>
      <c r="KCC8" s="100"/>
      <c r="KCJ8" s="99"/>
      <c r="KCK8" s="100"/>
      <c r="KCR8" s="99"/>
      <c r="KCS8" s="100"/>
      <c r="KCZ8" s="99"/>
      <c r="KDA8" s="100"/>
      <c r="KDH8" s="99"/>
      <c r="KDI8" s="100"/>
      <c r="KDP8" s="99"/>
      <c r="KDQ8" s="100"/>
      <c r="KDX8" s="99"/>
      <c r="KDY8" s="100"/>
      <c r="KEF8" s="99"/>
      <c r="KEG8" s="100"/>
      <c r="KEN8" s="99"/>
      <c r="KEO8" s="100"/>
      <c r="KEV8" s="99"/>
      <c r="KEW8" s="100"/>
      <c r="KFD8" s="99"/>
      <c r="KFE8" s="100"/>
      <c r="KFL8" s="99"/>
      <c r="KFM8" s="100"/>
      <c r="KFT8" s="99"/>
      <c r="KFU8" s="100"/>
      <c r="KGB8" s="99"/>
      <c r="KGC8" s="100"/>
      <c r="KGJ8" s="99"/>
      <c r="KGK8" s="100"/>
      <c r="KGR8" s="99"/>
      <c r="KGS8" s="100"/>
      <c r="KGZ8" s="99"/>
      <c r="KHA8" s="100"/>
      <c r="KHH8" s="99"/>
      <c r="KHI8" s="100"/>
      <c r="KHP8" s="99"/>
      <c r="KHQ8" s="100"/>
      <c r="KHX8" s="99"/>
      <c r="KHY8" s="100"/>
      <c r="KIF8" s="99"/>
      <c r="KIG8" s="100"/>
      <c r="KIN8" s="99"/>
      <c r="KIO8" s="100"/>
      <c r="KIV8" s="99"/>
      <c r="KIW8" s="100"/>
      <c r="KJD8" s="99"/>
      <c r="KJE8" s="100"/>
      <c r="KJL8" s="99"/>
      <c r="KJM8" s="100"/>
      <c r="KJT8" s="99"/>
      <c r="KJU8" s="100"/>
      <c r="KKB8" s="99"/>
      <c r="KKC8" s="100"/>
      <c r="KKJ8" s="99"/>
      <c r="KKK8" s="100"/>
      <c r="KKR8" s="99"/>
      <c r="KKS8" s="100"/>
      <c r="KKZ8" s="99"/>
      <c r="KLA8" s="100"/>
      <c r="KLH8" s="99"/>
      <c r="KLI8" s="100"/>
      <c r="KLP8" s="99"/>
      <c r="KLQ8" s="100"/>
      <c r="KLX8" s="99"/>
      <c r="KLY8" s="100"/>
      <c r="KMF8" s="99"/>
      <c r="KMG8" s="100"/>
      <c r="KMN8" s="99"/>
      <c r="KMO8" s="100"/>
      <c r="KMV8" s="99"/>
      <c r="KMW8" s="100"/>
      <c r="KND8" s="99"/>
      <c r="KNE8" s="100"/>
      <c r="KNL8" s="99"/>
      <c r="KNM8" s="100"/>
      <c r="KNT8" s="99"/>
      <c r="KNU8" s="100"/>
      <c r="KOB8" s="99"/>
      <c r="KOC8" s="100"/>
      <c r="KOJ8" s="99"/>
      <c r="KOK8" s="100"/>
      <c r="KOR8" s="99"/>
      <c r="KOS8" s="100"/>
      <c r="KOZ8" s="99"/>
      <c r="KPA8" s="100"/>
      <c r="KPH8" s="99"/>
      <c r="KPI8" s="100"/>
      <c r="KPP8" s="99"/>
      <c r="KPQ8" s="100"/>
      <c r="KPX8" s="99"/>
      <c r="KPY8" s="100"/>
      <c r="KQF8" s="99"/>
      <c r="KQG8" s="100"/>
      <c r="KQN8" s="99"/>
      <c r="KQO8" s="100"/>
      <c r="KQV8" s="99"/>
      <c r="KQW8" s="100"/>
      <c r="KRD8" s="99"/>
      <c r="KRE8" s="100"/>
      <c r="KRL8" s="99"/>
      <c r="KRM8" s="100"/>
      <c r="KRT8" s="99"/>
      <c r="KRU8" s="100"/>
      <c r="KSB8" s="99"/>
      <c r="KSC8" s="100"/>
      <c r="KSJ8" s="99"/>
      <c r="KSK8" s="100"/>
      <c r="KSR8" s="99"/>
      <c r="KSS8" s="100"/>
      <c r="KSZ8" s="99"/>
      <c r="KTA8" s="100"/>
      <c r="KTH8" s="99"/>
      <c r="KTI8" s="100"/>
      <c r="KTP8" s="99"/>
      <c r="KTQ8" s="100"/>
      <c r="KTX8" s="99"/>
      <c r="KTY8" s="100"/>
      <c r="KUF8" s="99"/>
      <c r="KUG8" s="100"/>
      <c r="KUN8" s="99"/>
      <c r="KUO8" s="100"/>
      <c r="KUV8" s="99"/>
      <c r="KUW8" s="100"/>
      <c r="KVD8" s="99"/>
      <c r="KVE8" s="100"/>
      <c r="KVL8" s="99"/>
      <c r="KVM8" s="100"/>
      <c r="KVT8" s="99"/>
      <c r="KVU8" s="100"/>
      <c r="KWB8" s="99"/>
      <c r="KWC8" s="100"/>
      <c r="KWJ8" s="99"/>
      <c r="KWK8" s="100"/>
      <c r="KWR8" s="99"/>
      <c r="KWS8" s="100"/>
      <c r="KWZ8" s="99"/>
      <c r="KXA8" s="100"/>
      <c r="KXH8" s="99"/>
      <c r="KXI8" s="100"/>
      <c r="KXP8" s="99"/>
      <c r="KXQ8" s="100"/>
      <c r="KXX8" s="99"/>
      <c r="KXY8" s="100"/>
      <c r="KYF8" s="99"/>
      <c r="KYG8" s="100"/>
      <c r="KYN8" s="99"/>
      <c r="KYO8" s="100"/>
      <c r="KYV8" s="99"/>
      <c r="KYW8" s="100"/>
      <c r="KZD8" s="99"/>
      <c r="KZE8" s="100"/>
      <c r="KZL8" s="99"/>
      <c r="KZM8" s="100"/>
      <c r="KZT8" s="99"/>
      <c r="KZU8" s="100"/>
      <c r="LAB8" s="99"/>
      <c r="LAC8" s="100"/>
      <c r="LAJ8" s="99"/>
      <c r="LAK8" s="100"/>
      <c r="LAR8" s="99"/>
      <c r="LAS8" s="100"/>
      <c r="LAZ8" s="99"/>
      <c r="LBA8" s="100"/>
      <c r="LBH8" s="99"/>
      <c r="LBI8" s="100"/>
      <c r="LBP8" s="99"/>
      <c r="LBQ8" s="100"/>
      <c r="LBX8" s="99"/>
      <c r="LBY8" s="100"/>
      <c r="LCF8" s="99"/>
      <c r="LCG8" s="100"/>
      <c r="LCN8" s="99"/>
      <c r="LCO8" s="100"/>
      <c r="LCV8" s="99"/>
      <c r="LCW8" s="100"/>
      <c r="LDD8" s="99"/>
      <c r="LDE8" s="100"/>
      <c r="LDL8" s="99"/>
      <c r="LDM8" s="100"/>
      <c r="LDT8" s="99"/>
      <c r="LDU8" s="100"/>
      <c r="LEB8" s="99"/>
      <c r="LEC8" s="100"/>
      <c r="LEJ8" s="99"/>
      <c r="LEK8" s="100"/>
      <c r="LER8" s="99"/>
      <c r="LES8" s="100"/>
      <c r="LEZ8" s="99"/>
      <c r="LFA8" s="100"/>
      <c r="LFH8" s="99"/>
      <c r="LFI8" s="100"/>
      <c r="LFP8" s="99"/>
      <c r="LFQ8" s="100"/>
      <c r="LFX8" s="99"/>
      <c r="LFY8" s="100"/>
      <c r="LGF8" s="99"/>
      <c r="LGG8" s="100"/>
      <c r="LGN8" s="99"/>
      <c r="LGO8" s="100"/>
      <c r="LGV8" s="99"/>
      <c r="LGW8" s="100"/>
      <c r="LHD8" s="99"/>
      <c r="LHE8" s="100"/>
      <c r="LHL8" s="99"/>
      <c r="LHM8" s="100"/>
      <c r="LHT8" s="99"/>
      <c r="LHU8" s="100"/>
      <c r="LIB8" s="99"/>
      <c r="LIC8" s="100"/>
      <c r="LIJ8" s="99"/>
      <c r="LIK8" s="100"/>
      <c r="LIR8" s="99"/>
      <c r="LIS8" s="100"/>
      <c r="LIZ8" s="99"/>
      <c r="LJA8" s="100"/>
      <c r="LJH8" s="99"/>
      <c r="LJI8" s="100"/>
      <c r="LJP8" s="99"/>
      <c r="LJQ8" s="100"/>
      <c r="LJX8" s="99"/>
      <c r="LJY8" s="100"/>
      <c r="LKF8" s="99"/>
      <c r="LKG8" s="100"/>
      <c r="LKN8" s="99"/>
      <c r="LKO8" s="100"/>
      <c r="LKV8" s="99"/>
      <c r="LKW8" s="100"/>
      <c r="LLD8" s="99"/>
      <c r="LLE8" s="100"/>
      <c r="LLL8" s="99"/>
      <c r="LLM8" s="100"/>
      <c r="LLT8" s="99"/>
      <c r="LLU8" s="100"/>
      <c r="LMB8" s="99"/>
      <c r="LMC8" s="100"/>
      <c r="LMJ8" s="99"/>
      <c r="LMK8" s="100"/>
      <c r="LMR8" s="99"/>
      <c r="LMS8" s="100"/>
      <c r="LMZ8" s="99"/>
      <c r="LNA8" s="100"/>
      <c r="LNH8" s="99"/>
      <c r="LNI8" s="100"/>
      <c r="LNP8" s="99"/>
      <c r="LNQ8" s="100"/>
      <c r="LNX8" s="99"/>
      <c r="LNY8" s="100"/>
      <c r="LOF8" s="99"/>
      <c r="LOG8" s="100"/>
      <c r="LON8" s="99"/>
      <c r="LOO8" s="100"/>
      <c r="LOV8" s="99"/>
      <c r="LOW8" s="100"/>
      <c r="LPD8" s="99"/>
      <c r="LPE8" s="100"/>
      <c r="LPL8" s="99"/>
      <c r="LPM8" s="100"/>
      <c r="LPT8" s="99"/>
      <c r="LPU8" s="100"/>
      <c r="LQB8" s="99"/>
      <c r="LQC8" s="100"/>
      <c r="LQJ8" s="99"/>
      <c r="LQK8" s="100"/>
      <c r="LQR8" s="99"/>
      <c r="LQS8" s="100"/>
      <c r="LQZ8" s="99"/>
      <c r="LRA8" s="100"/>
      <c r="LRH8" s="99"/>
      <c r="LRI8" s="100"/>
      <c r="LRP8" s="99"/>
      <c r="LRQ8" s="100"/>
      <c r="LRX8" s="99"/>
      <c r="LRY8" s="100"/>
      <c r="LSF8" s="99"/>
      <c r="LSG8" s="100"/>
      <c r="LSN8" s="99"/>
      <c r="LSO8" s="100"/>
      <c r="LSV8" s="99"/>
      <c r="LSW8" s="100"/>
      <c r="LTD8" s="99"/>
      <c r="LTE8" s="100"/>
      <c r="LTL8" s="99"/>
      <c r="LTM8" s="100"/>
      <c r="LTT8" s="99"/>
      <c r="LTU8" s="100"/>
      <c r="LUB8" s="99"/>
      <c r="LUC8" s="100"/>
      <c r="LUJ8" s="99"/>
      <c r="LUK8" s="100"/>
      <c r="LUR8" s="99"/>
      <c r="LUS8" s="100"/>
      <c r="LUZ8" s="99"/>
      <c r="LVA8" s="100"/>
      <c r="LVH8" s="99"/>
      <c r="LVI8" s="100"/>
      <c r="LVP8" s="99"/>
      <c r="LVQ8" s="100"/>
      <c r="LVX8" s="99"/>
      <c r="LVY8" s="100"/>
      <c r="LWF8" s="99"/>
      <c r="LWG8" s="100"/>
      <c r="LWN8" s="99"/>
      <c r="LWO8" s="100"/>
      <c r="LWV8" s="99"/>
      <c r="LWW8" s="100"/>
      <c r="LXD8" s="99"/>
      <c r="LXE8" s="100"/>
      <c r="LXL8" s="99"/>
      <c r="LXM8" s="100"/>
      <c r="LXT8" s="99"/>
      <c r="LXU8" s="100"/>
      <c r="LYB8" s="99"/>
      <c r="LYC8" s="100"/>
      <c r="LYJ8" s="99"/>
      <c r="LYK8" s="100"/>
      <c r="LYR8" s="99"/>
      <c r="LYS8" s="100"/>
      <c r="LYZ8" s="99"/>
      <c r="LZA8" s="100"/>
      <c r="LZH8" s="99"/>
      <c r="LZI8" s="100"/>
      <c r="LZP8" s="99"/>
      <c r="LZQ8" s="100"/>
      <c r="LZX8" s="99"/>
      <c r="LZY8" s="100"/>
      <c r="MAF8" s="99"/>
      <c r="MAG8" s="100"/>
      <c r="MAN8" s="99"/>
      <c r="MAO8" s="100"/>
      <c r="MAV8" s="99"/>
      <c r="MAW8" s="100"/>
      <c r="MBD8" s="99"/>
      <c r="MBE8" s="100"/>
      <c r="MBL8" s="99"/>
      <c r="MBM8" s="100"/>
      <c r="MBT8" s="99"/>
      <c r="MBU8" s="100"/>
      <c r="MCB8" s="99"/>
      <c r="MCC8" s="100"/>
      <c r="MCJ8" s="99"/>
      <c r="MCK8" s="100"/>
      <c r="MCR8" s="99"/>
      <c r="MCS8" s="100"/>
      <c r="MCZ8" s="99"/>
      <c r="MDA8" s="100"/>
      <c r="MDH8" s="99"/>
      <c r="MDI8" s="100"/>
      <c r="MDP8" s="99"/>
      <c r="MDQ8" s="100"/>
      <c r="MDX8" s="99"/>
      <c r="MDY8" s="100"/>
      <c r="MEF8" s="99"/>
      <c r="MEG8" s="100"/>
      <c r="MEN8" s="99"/>
      <c r="MEO8" s="100"/>
      <c r="MEV8" s="99"/>
      <c r="MEW8" s="100"/>
      <c r="MFD8" s="99"/>
      <c r="MFE8" s="100"/>
      <c r="MFL8" s="99"/>
      <c r="MFM8" s="100"/>
      <c r="MFT8" s="99"/>
      <c r="MFU8" s="100"/>
      <c r="MGB8" s="99"/>
      <c r="MGC8" s="100"/>
      <c r="MGJ8" s="99"/>
      <c r="MGK8" s="100"/>
      <c r="MGR8" s="99"/>
      <c r="MGS8" s="100"/>
      <c r="MGZ8" s="99"/>
      <c r="MHA8" s="100"/>
      <c r="MHH8" s="99"/>
      <c r="MHI8" s="100"/>
      <c r="MHP8" s="99"/>
      <c r="MHQ8" s="100"/>
      <c r="MHX8" s="99"/>
      <c r="MHY8" s="100"/>
      <c r="MIF8" s="99"/>
      <c r="MIG8" s="100"/>
      <c r="MIN8" s="99"/>
      <c r="MIO8" s="100"/>
      <c r="MIV8" s="99"/>
      <c r="MIW8" s="100"/>
      <c r="MJD8" s="99"/>
      <c r="MJE8" s="100"/>
      <c r="MJL8" s="99"/>
      <c r="MJM8" s="100"/>
      <c r="MJT8" s="99"/>
      <c r="MJU8" s="100"/>
      <c r="MKB8" s="99"/>
      <c r="MKC8" s="100"/>
      <c r="MKJ8" s="99"/>
      <c r="MKK8" s="100"/>
      <c r="MKR8" s="99"/>
      <c r="MKS8" s="100"/>
      <c r="MKZ8" s="99"/>
      <c r="MLA8" s="100"/>
      <c r="MLH8" s="99"/>
      <c r="MLI8" s="100"/>
      <c r="MLP8" s="99"/>
      <c r="MLQ8" s="100"/>
      <c r="MLX8" s="99"/>
      <c r="MLY8" s="100"/>
      <c r="MMF8" s="99"/>
      <c r="MMG8" s="100"/>
      <c r="MMN8" s="99"/>
      <c r="MMO8" s="100"/>
      <c r="MMV8" s="99"/>
      <c r="MMW8" s="100"/>
      <c r="MND8" s="99"/>
      <c r="MNE8" s="100"/>
      <c r="MNL8" s="99"/>
      <c r="MNM8" s="100"/>
      <c r="MNT8" s="99"/>
      <c r="MNU8" s="100"/>
      <c r="MOB8" s="99"/>
      <c r="MOC8" s="100"/>
      <c r="MOJ8" s="99"/>
      <c r="MOK8" s="100"/>
      <c r="MOR8" s="99"/>
      <c r="MOS8" s="100"/>
      <c r="MOZ8" s="99"/>
      <c r="MPA8" s="100"/>
      <c r="MPH8" s="99"/>
      <c r="MPI8" s="100"/>
      <c r="MPP8" s="99"/>
      <c r="MPQ8" s="100"/>
      <c r="MPX8" s="99"/>
      <c r="MPY8" s="100"/>
      <c r="MQF8" s="99"/>
      <c r="MQG8" s="100"/>
      <c r="MQN8" s="99"/>
      <c r="MQO8" s="100"/>
      <c r="MQV8" s="99"/>
      <c r="MQW8" s="100"/>
      <c r="MRD8" s="99"/>
      <c r="MRE8" s="100"/>
      <c r="MRL8" s="99"/>
      <c r="MRM8" s="100"/>
      <c r="MRT8" s="99"/>
      <c r="MRU8" s="100"/>
      <c r="MSB8" s="99"/>
      <c r="MSC8" s="100"/>
      <c r="MSJ8" s="99"/>
      <c r="MSK8" s="100"/>
      <c r="MSR8" s="99"/>
      <c r="MSS8" s="100"/>
      <c r="MSZ8" s="99"/>
      <c r="MTA8" s="100"/>
      <c r="MTH8" s="99"/>
      <c r="MTI8" s="100"/>
      <c r="MTP8" s="99"/>
      <c r="MTQ8" s="100"/>
      <c r="MTX8" s="99"/>
      <c r="MTY8" s="100"/>
      <c r="MUF8" s="99"/>
      <c r="MUG8" s="100"/>
      <c r="MUN8" s="99"/>
      <c r="MUO8" s="100"/>
      <c r="MUV8" s="99"/>
      <c r="MUW8" s="100"/>
      <c r="MVD8" s="99"/>
      <c r="MVE8" s="100"/>
      <c r="MVL8" s="99"/>
      <c r="MVM8" s="100"/>
      <c r="MVT8" s="99"/>
      <c r="MVU8" s="100"/>
      <c r="MWB8" s="99"/>
      <c r="MWC8" s="100"/>
      <c r="MWJ8" s="99"/>
      <c r="MWK8" s="100"/>
      <c r="MWR8" s="99"/>
      <c r="MWS8" s="100"/>
      <c r="MWZ8" s="99"/>
      <c r="MXA8" s="100"/>
      <c r="MXH8" s="99"/>
      <c r="MXI8" s="100"/>
      <c r="MXP8" s="99"/>
      <c r="MXQ8" s="100"/>
      <c r="MXX8" s="99"/>
      <c r="MXY8" s="100"/>
      <c r="MYF8" s="99"/>
      <c r="MYG8" s="100"/>
      <c r="MYN8" s="99"/>
      <c r="MYO8" s="100"/>
      <c r="MYV8" s="99"/>
      <c r="MYW8" s="100"/>
      <c r="MZD8" s="99"/>
      <c r="MZE8" s="100"/>
      <c r="MZL8" s="99"/>
      <c r="MZM8" s="100"/>
      <c r="MZT8" s="99"/>
      <c r="MZU8" s="100"/>
      <c r="NAB8" s="99"/>
      <c r="NAC8" s="100"/>
      <c r="NAJ8" s="99"/>
      <c r="NAK8" s="100"/>
      <c r="NAR8" s="99"/>
      <c r="NAS8" s="100"/>
      <c r="NAZ8" s="99"/>
      <c r="NBA8" s="100"/>
      <c r="NBH8" s="99"/>
      <c r="NBI8" s="100"/>
      <c r="NBP8" s="99"/>
      <c r="NBQ8" s="100"/>
      <c r="NBX8" s="99"/>
      <c r="NBY8" s="100"/>
      <c r="NCF8" s="99"/>
      <c r="NCG8" s="100"/>
      <c r="NCN8" s="99"/>
      <c r="NCO8" s="100"/>
      <c r="NCV8" s="99"/>
      <c r="NCW8" s="100"/>
      <c r="NDD8" s="99"/>
      <c r="NDE8" s="100"/>
      <c r="NDL8" s="99"/>
      <c r="NDM8" s="100"/>
      <c r="NDT8" s="99"/>
      <c r="NDU8" s="100"/>
      <c r="NEB8" s="99"/>
      <c r="NEC8" s="100"/>
      <c r="NEJ8" s="99"/>
      <c r="NEK8" s="100"/>
      <c r="NER8" s="99"/>
      <c r="NES8" s="100"/>
      <c r="NEZ8" s="99"/>
      <c r="NFA8" s="100"/>
      <c r="NFH8" s="99"/>
      <c r="NFI8" s="100"/>
      <c r="NFP8" s="99"/>
      <c r="NFQ8" s="100"/>
      <c r="NFX8" s="99"/>
      <c r="NFY8" s="100"/>
      <c r="NGF8" s="99"/>
      <c r="NGG8" s="100"/>
      <c r="NGN8" s="99"/>
      <c r="NGO8" s="100"/>
      <c r="NGV8" s="99"/>
      <c r="NGW8" s="100"/>
      <c r="NHD8" s="99"/>
      <c r="NHE8" s="100"/>
      <c r="NHL8" s="99"/>
      <c r="NHM8" s="100"/>
      <c r="NHT8" s="99"/>
      <c r="NHU8" s="100"/>
      <c r="NIB8" s="99"/>
      <c r="NIC8" s="100"/>
      <c r="NIJ8" s="99"/>
      <c r="NIK8" s="100"/>
      <c r="NIR8" s="99"/>
      <c r="NIS8" s="100"/>
      <c r="NIZ8" s="99"/>
      <c r="NJA8" s="100"/>
      <c r="NJH8" s="99"/>
      <c r="NJI8" s="100"/>
      <c r="NJP8" s="99"/>
      <c r="NJQ8" s="100"/>
      <c r="NJX8" s="99"/>
      <c r="NJY8" s="100"/>
      <c r="NKF8" s="99"/>
      <c r="NKG8" s="100"/>
      <c r="NKN8" s="99"/>
      <c r="NKO8" s="100"/>
      <c r="NKV8" s="99"/>
      <c r="NKW8" s="100"/>
      <c r="NLD8" s="99"/>
      <c r="NLE8" s="100"/>
      <c r="NLL8" s="99"/>
      <c r="NLM8" s="100"/>
      <c r="NLT8" s="99"/>
      <c r="NLU8" s="100"/>
      <c r="NMB8" s="99"/>
      <c r="NMC8" s="100"/>
      <c r="NMJ8" s="99"/>
      <c r="NMK8" s="100"/>
      <c r="NMR8" s="99"/>
      <c r="NMS8" s="100"/>
      <c r="NMZ8" s="99"/>
      <c r="NNA8" s="100"/>
      <c r="NNH8" s="99"/>
      <c r="NNI8" s="100"/>
      <c r="NNP8" s="99"/>
      <c r="NNQ8" s="100"/>
      <c r="NNX8" s="99"/>
      <c r="NNY8" s="100"/>
      <c r="NOF8" s="99"/>
      <c r="NOG8" s="100"/>
      <c r="NON8" s="99"/>
      <c r="NOO8" s="100"/>
      <c r="NOV8" s="99"/>
      <c r="NOW8" s="100"/>
      <c r="NPD8" s="99"/>
      <c r="NPE8" s="100"/>
      <c r="NPL8" s="99"/>
      <c r="NPM8" s="100"/>
      <c r="NPT8" s="99"/>
      <c r="NPU8" s="100"/>
      <c r="NQB8" s="99"/>
      <c r="NQC8" s="100"/>
      <c r="NQJ8" s="99"/>
      <c r="NQK8" s="100"/>
      <c r="NQR8" s="99"/>
      <c r="NQS8" s="100"/>
      <c r="NQZ8" s="99"/>
      <c r="NRA8" s="100"/>
      <c r="NRH8" s="99"/>
      <c r="NRI8" s="100"/>
      <c r="NRP8" s="99"/>
      <c r="NRQ8" s="100"/>
      <c r="NRX8" s="99"/>
      <c r="NRY8" s="100"/>
      <c r="NSF8" s="99"/>
      <c r="NSG8" s="100"/>
      <c r="NSN8" s="99"/>
      <c r="NSO8" s="100"/>
      <c r="NSV8" s="99"/>
      <c r="NSW8" s="100"/>
      <c r="NTD8" s="99"/>
      <c r="NTE8" s="100"/>
      <c r="NTL8" s="99"/>
      <c r="NTM8" s="100"/>
      <c r="NTT8" s="99"/>
      <c r="NTU8" s="100"/>
      <c r="NUB8" s="99"/>
      <c r="NUC8" s="100"/>
      <c r="NUJ8" s="99"/>
      <c r="NUK8" s="100"/>
      <c r="NUR8" s="99"/>
      <c r="NUS8" s="100"/>
      <c r="NUZ8" s="99"/>
      <c r="NVA8" s="100"/>
      <c r="NVH8" s="99"/>
      <c r="NVI8" s="100"/>
      <c r="NVP8" s="99"/>
      <c r="NVQ8" s="100"/>
      <c r="NVX8" s="99"/>
      <c r="NVY8" s="100"/>
      <c r="NWF8" s="99"/>
      <c r="NWG8" s="100"/>
      <c r="NWN8" s="99"/>
      <c r="NWO8" s="100"/>
      <c r="NWV8" s="99"/>
      <c r="NWW8" s="100"/>
      <c r="NXD8" s="99"/>
      <c r="NXE8" s="100"/>
      <c r="NXL8" s="99"/>
      <c r="NXM8" s="100"/>
      <c r="NXT8" s="99"/>
      <c r="NXU8" s="100"/>
      <c r="NYB8" s="99"/>
      <c r="NYC8" s="100"/>
      <c r="NYJ8" s="99"/>
      <c r="NYK8" s="100"/>
      <c r="NYR8" s="99"/>
      <c r="NYS8" s="100"/>
      <c r="NYZ8" s="99"/>
      <c r="NZA8" s="100"/>
      <c r="NZH8" s="99"/>
      <c r="NZI8" s="100"/>
      <c r="NZP8" s="99"/>
      <c r="NZQ8" s="100"/>
      <c r="NZX8" s="99"/>
      <c r="NZY8" s="100"/>
      <c r="OAF8" s="99"/>
      <c r="OAG8" s="100"/>
      <c r="OAN8" s="99"/>
      <c r="OAO8" s="100"/>
      <c r="OAV8" s="99"/>
      <c r="OAW8" s="100"/>
      <c r="OBD8" s="99"/>
      <c r="OBE8" s="100"/>
      <c r="OBL8" s="99"/>
      <c r="OBM8" s="100"/>
      <c r="OBT8" s="99"/>
      <c r="OBU8" s="100"/>
      <c r="OCB8" s="99"/>
      <c r="OCC8" s="100"/>
      <c r="OCJ8" s="99"/>
      <c r="OCK8" s="100"/>
      <c r="OCR8" s="99"/>
      <c r="OCS8" s="100"/>
      <c r="OCZ8" s="99"/>
      <c r="ODA8" s="100"/>
      <c r="ODH8" s="99"/>
      <c r="ODI8" s="100"/>
      <c r="ODP8" s="99"/>
      <c r="ODQ8" s="100"/>
      <c r="ODX8" s="99"/>
      <c r="ODY8" s="100"/>
      <c r="OEF8" s="99"/>
      <c r="OEG8" s="100"/>
      <c r="OEN8" s="99"/>
      <c r="OEO8" s="100"/>
      <c r="OEV8" s="99"/>
      <c r="OEW8" s="100"/>
      <c r="OFD8" s="99"/>
      <c r="OFE8" s="100"/>
      <c r="OFL8" s="99"/>
      <c r="OFM8" s="100"/>
      <c r="OFT8" s="99"/>
      <c r="OFU8" s="100"/>
      <c r="OGB8" s="99"/>
      <c r="OGC8" s="100"/>
      <c r="OGJ8" s="99"/>
      <c r="OGK8" s="100"/>
      <c r="OGR8" s="99"/>
      <c r="OGS8" s="100"/>
      <c r="OGZ8" s="99"/>
      <c r="OHA8" s="100"/>
      <c r="OHH8" s="99"/>
      <c r="OHI8" s="100"/>
      <c r="OHP8" s="99"/>
      <c r="OHQ8" s="100"/>
      <c r="OHX8" s="99"/>
      <c r="OHY8" s="100"/>
      <c r="OIF8" s="99"/>
      <c r="OIG8" s="100"/>
      <c r="OIN8" s="99"/>
      <c r="OIO8" s="100"/>
      <c r="OIV8" s="99"/>
      <c r="OIW8" s="100"/>
      <c r="OJD8" s="99"/>
      <c r="OJE8" s="100"/>
      <c r="OJL8" s="99"/>
      <c r="OJM8" s="100"/>
      <c r="OJT8" s="99"/>
      <c r="OJU8" s="100"/>
      <c r="OKB8" s="99"/>
      <c r="OKC8" s="100"/>
      <c r="OKJ8" s="99"/>
      <c r="OKK8" s="100"/>
      <c r="OKR8" s="99"/>
      <c r="OKS8" s="100"/>
      <c r="OKZ8" s="99"/>
      <c r="OLA8" s="100"/>
      <c r="OLH8" s="99"/>
      <c r="OLI8" s="100"/>
      <c r="OLP8" s="99"/>
      <c r="OLQ8" s="100"/>
      <c r="OLX8" s="99"/>
      <c r="OLY8" s="100"/>
      <c r="OMF8" s="99"/>
      <c r="OMG8" s="100"/>
      <c r="OMN8" s="99"/>
      <c r="OMO8" s="100"/>
      <c r="OMV8" s="99"/>
      <c r="OMW8" s="100"/>
      <c r="OND8" s="99"/>
      <c r="ONE8" s="100"/>
      <c r="ONL8" s="99"/>
      <c r="ONM8" s="100"/>
      <c r="ONT8" s="99"/>
      <c r="ONU8" s="100"/>
      <c r="OOB8" s="99"/>
      <c r="OOC8" s="100"/>
      <c r="OOJ8" s="99"/>
      <c r="OOK8" s="100"/>
      <c r="OOR8" s="99"/>
      <c r="OOS8" s="100"/>
      <c r="OOZ8" s="99"/>
      <c r="OPA8" s="100"/>
      <c r="OPH8" s="99"/>
      <c r="OPI8" s="100"/>
      <c r="OPP8" s="99"/>
      <c r="OPQ8" s="100"/>
      <c r="OPX8" s="99"/>
      <c r="OPY8" s="100"/>
      <c r="OQF8" s="99"/>
      <c r="OQG8" s="100"/>
      <c r="OQN8" s="99"/>
      <c r="OQO8" s="100"/>
      <c r="OQV8" s="99"/>
      <c r="OQW8" s="100"/>
      <c r="ORD8" s="99"/>
      <c r="ORE8" s="100"/>
      <c r="ORL8" s="99"/>
      <c r="ORM8" s="100"/>
      <c r="ORT8" s="99"/>
      <c r="ORU8" s="100"/>
      <c r="OSB8" s="99"/>
      <c r="OSC8" s="100"/>
      <c r="OSJ8" s="99"/>
      <c r="OSK8" s="100"/>
      <c r="OSR8" s="99"/>
      <c r="OSS8" s="100"/>
      <c r="OSZ8" s="99"/>
      <c r="OTA8" s="100"/>
      <c r="OTH8" s="99"/>
      <c r="OTI8" s="100"/>
      <c r="OTP8" s="99"/>
      <c r="OTQ8" s="100"/>
      <c r="OTX8" s="99"/>
      <c r="OTY8" s="100"/>
      <c r="OUF8" s="99"/>
      <c r="OUG8" s="100"/>
      <c r="OUN8" s="99"/>
      <c r="OUO8" s="100"/>
      <c r="OUV8" s="99"/>
      <c r="OUW8" s="100"/>
      <c r="OVD8" s="99"/>
      <c r="OVE8" s="100"/>
      <c r="OVL8" s="99"/>
      <c r="OVM8" s="100"/>
      <c r="OVT8" s="99"/>
      <c r="OVU8" s="100"/>
      <c r="OWB8" s="99"/>
      <c r="OWC8" s="100"/>
      <c r="OWJ8" s="99"/>
      <c r="OWK8" s="100"/>
      <c r="OWR8" s="99"/>
      <c r="OWS8" s="100"/>
      <c r="OWZ8" s="99"/>
      <c r="OXA8" s="100"/>
      <c r="OXH8" s="99"/>
      <c r="OXI8" s="100"/>
      <c r="OXP8" s="99"/>
      <c r="OXQ8" s="100"/>
      <c r="OXX8" s="99"/>
      <c r="OXY8" s="100"/>
      <c r="OYF8" s="99"/>
      <c r="OYG8" s="100"/>
      <c r="OYN8" s="99"/>
      <c r="OYO8" s="100"/>
      <c r="OYV8" s="99"/>
      <c r="OYW8" s="100"/>
      <c r="OZD8" s="99"/>
      <c r="OZE8" s="100"/>
      <c r="OZL8" s="99"/>
      <c r="OZM8" s="100"/>
      <c r="OZT8" s="99"/>
      <c r="OZU8" s="100"/>
      <c r="PAB8" s="99"/>
      <c r="PAC8" s="100"/>
      <c r="PAJ8" s="99"/>
      <c r="PAK8" s="100"/>
      <c r="PAR8" s="99"/>
      <c r="PAS8" s="100"/>
      <c r="PAZ8" s="99"/>
      <c r="PBA8" s="100"/>
      <c r="PBH8" s="99"/>
      <c r="PBI8" s="100"/>
      <c r="PBP8" s="99"/>
      <c r="PBQ8" s="100"/>
      <c r="PBX8" s="99"/>
      <c r="PBY8" s="100"/>
      <c r="PCF8" s="99"/>
      <c r="PCG8" s="100"/>
      <c r="PCN8" s="99"/>
      <c r="PCO8" s="100"/>
      <c r="PCV8" s="99"/>
      <c r="PCW8" s="100"/>
      <c r="PDD8" s="99"/>
      <c r="PDE8" s="100"/>
      <c r="PDL8" s="99"/>
      <c r="PDM8" s="100"/>
      <c r="PDT8" s="99"/>
      <c r="PDU8" s="100"/>
      <c r="PEB8" s="99"/>
      <c r="PEC8" s="100"/>
      <c r="PEJ8" s="99"/>
      <c r="PEK8" s="100"/>
      <c r="PER8" s="99"/>
      <c r="PES8" s="100"/>
      <c r="PEZ8" s="99"/>
      <c r="PFA8" s="100"/>
      <c r="PFH8" s="99"/>
      <c r="PFI8" s="100"/>
      <c r="PFP8" s="99"/>
      <c r="PFQ8" s="100"/>
      <c r="PFX8" s="99"/>
      <c r="PFY8" s="100"/>
      <c r="PGF8" s="99"/>
      <c r="PGG8" s="100"/>
      <c r="PGN8" s="99"/>
      <c r="PGO8" s="100"/>
      <c r="PGV8" s="99"/>
      <c r="PGW8" s="100"/>
      <c r="PHD8" s="99"/>
      <c r="PHE8" s="100"/>
      <c r="PHL8" s="99"/>
      <c r="PHM8" s="100"/>
      <c r="PHT8" s="99"/>
      <c r="PHU8" s="100"/>
      <c r="PIB8" s="99"/>
      <c r="PIC8" s="100"/>
      <c r="PIJ8" s="99"/>
      <c r="PIK8" s="100"/>
      <c r="PIR8" s="99"/>
      <c r="PIS8" s="100"/>
      <c r="PIZ8" s="99"/>
      <c r="PJA8" s="100"/>
      <c r="PJH8" s="99"/>
      <c r="PJI8" s="100"/>
      <c r="PJP8" s="99"/>
      <c r="PJQ8" s="100"/>
      <c r="PJX8" s="99"/>
      <c r="PJY8" s="100"/>
      <c r="PKF8" s="99"/>
      <c r="PKG8" s="100"/>
      <c r="PKN8" s="99"/>
      <c r="PKO8" s="100"/>
      <c r="PKV8" s="99"/>
      <c r="PKW8" s="100"/>
      <c r="PLD8" s="99"/>
      <c r="PLE8" s="100"/>
      <c r="PLL8" s="99"/>
      <c r="PLM8" s="100"/>
      <c r="PLT8" s="99"/>
      <c r="PLU8" s="100"/>
      <c r="PMB8" s="99"/>
      <c r="PMC8" s="100"/>
      <c r="PMJ8" s="99"/>
      <c r="PMK8" s="100"/>
      <c r="PMR8" s="99"/>
      <c r="PMS8" s="100"/>
      <c r="PMZ8" s="99"/>
      <c r="PNA8" s="100"/>
      <c r="PNH8" s="99"/>
      <c r="PNI8" s="100"/>
      <c r="PNP8" s="99"/>
      <c r="PNQ8" s="100"/>
      <c r="PNX8" s="99"/>
      <c r="PNY8" s="100"/>
      <c r="POF8" s="99"/>
      <c r="POG8" s="100"/>
      <c r="PON8" s="99"/>
      <c r="POO8" s="100"/>
      <c r="POV8" s="99"/>
      <c r="POW8" s="100"/>
      <c r="PPD8" s="99"/>
      <c r="PPE8" s="100"/>
      <c r="PPL8" s="99"/>
      <c r="PPM8" s="100"/>
      <c r="PPT8" s="99"/>
      <c r="PPU8" s="100"/>
      <c r="PQB8" s="99"/>
      <c r="PQC8" s="100"/>
      <c r="PQJ8" s="99"/>
      <c r="PQK8" s="100"/>
      <c r="PQR8" s="99"/>
      <c r="PQS8" s="100"/>
      <c r="PQZ8" s="99"/>
      <c r="PRA8" s="100"/>
      <c r="PRH8" s="99"/>
      <c r="PRI8" s="100"/>
      <c r="PRP8" s="99"/>
      <c r="PRQ8" s="100"/>
      <c r="PRX8" s="99"/>
      <c r="PRY8" s="100"/>
      <c r="PSF8" s="99"/>
      <c r="PSG8" s="100"/>
      <c r="PSN8" s="99"/>
      <c r="PSO8" s="100"/>
      <c r="PSV8" s="99"/>
      <c r="PSW8" s="100"/>
      <c r="PTD8" s="99"/>
      <c r="PTE8" s="100"/>
      <c r="PTL8" s="99"/>
      <c r="PTM8" s="100"/>
      <c r="PTT8" s="99"/>
      <c r="PTU8" s="100"/>
      <c r="PUB8" s="99"/>
      <c r="PUC8" s="100"/>
      <c r="PUJ8" s="99"/>
      <c r="PUK8" s="100"/>
      <c r="PUR8" s="99"/>
      <c r="PUS8" s="100"/>
      <c r="PUZ8" s="99"/>
      <c r="PVA8" s="100"/>
      <c r="PVH8" s="99"/>
      <c r="PVI8" s="100"/>
      <c r="PVP8" s="99"/>
      <c r="PVQ8" s="100"/>
      <c r="PVX8" s="99"/>
      <c r="PVY8" s="100"/>
      <c r="PWF8" s="99"/>
      <c r="PWG8" s="100"/>
      <c r="PWN8" s="99"/>
      <c r="PWO8" s="100"/>
      <c r="PWV8" s="99"/>
      <c r="PWW8" s="100"/>
      <c r="PXD8" s="99"/>
      <c r="PXE8" s="100"/>
      <c r="PXL8" s="99"/>
      <c r="PXM8" s="100"/>
      <c r="PXT8" s="99"/>
      <c r="PXU8" s="100"/>
      <c r="PYB8" s="99"/>
      <c r="PYC8" s="100"/>
      <c r="PYJ8" s="99"/>
      <c r="PYK8" s="100"/>
      <c r="PYR8" s="99"/>
      <c r="PYS8" s="100"/>
      <c r="PYZ8" s="99"/>
      <c r="PZA8" s="100"/>
      <c r="PZH8" s="99"/>
      <c r="PZI8" s="100"/>
      <c r="PZP8" s="99"/>
      <c r="PZQ8" s="100"/>
      <c r="PZX8" s="99"/>
      <c r="PZY8" s="100"/>
      <c r="QAF8" s="99"/>
      <c r="QAG8" s="100"/>
      <c r="QAN8" s="99"/>
      <c r="QAO8" s="100"/>
      <c r="QAV8" s="99"/>
      <c r="QAW8" s="100"/>
      <c r="QBD8" s="99"/>
      <c r="QBE8" s="100"/>
      <c r="QBL8" s="99"/>
      <c r="QBM8" s="100"/>
      <c r="QBT8" s="99"/>
      <c r="QBU8" s="100"/>
      <c r="QCB8" s="99"/>
      <c r="QCC8" s="100"/>
      <c r="QCJ8" s="99"/>
      <c r="QCK8" s="100"/>
      <c r="QCR8" s="99"/>
      <c r="QCS8" s="100"/>
      <c r="QCZ8" s="99"/>
      <c r="QDA8" s="100"/>
      <c r="QDH8" s="99"/>
      <c r="QDI8" s="100"/>
      <c r="QDP8" s="99"/>
      <c r="QDQ8" s="100"/>
      <c r="QDX8" s="99"/>
      <c r="QDY8" s="100"/>
      <c r="QEF8" s="99"/>
      <c r="QEG8" s="100"/>
      <c r="QEN8" s="99"/>
      <c r="QEO8" s="100"/>
      <c r="QEV8" s="99"/>
      <c r="QEW8" s="100"/>
      <c r="QFD8" s="99"/>
      <c r="QFE8" s="100"/>
      <c r="QFL8" s="99"/>
      <c r="QFM8" s="100"/>
      <c r="QFT8" s="99"/>
      <c r="QFU8" s="100"/>
      <c r="QGB8" s="99"/>
      <c r="QGC8" s="100"/>
      <c r="QGJ8" s="99"/>
      <c r="QGK8" s="100"/>
      <c r="QGR8" s="99"/>
      <c r="QGS8" s="100"/>
      <c r="QGZ8" s="99"/>
      <c r="QHA8" s="100"/>
      <c r="QHH8" s="99"/>
      <c r="QHI8" s="100"/>
      <c r="QHP8" s="99"/>
      <c r="QHQ8" s="100"/>
      <c r="QHX8" s="99"/>
      <c r="QHY8" s="100"/>
      <c r="QIF8" s="99"/>
      <c r="QIG8" s="100"/>
      <c r="QIN8" s="99"/>
      <c r="QIO8" s="100"/>
      <c r="QIV8" s="99"/>
      <c r="QIW8" s="100"/>
      <c r="QJD8" s="99"/>
      <c r="QJE8" s="100"/>
      <c r="QJL8" s="99"/>
      <c r="QJM8" s="100"/>
      <c r="QJT8" s="99"/>
      <c r="QJU8" s="100"/>
      <c r="QKB8" s="99"/>
      <c r="QKC8" s="100"/>
      <c r="QKJ8" s="99"/>
      <c r="QKK8" s="100"/>
      <c r="QKR8" s="99"/>
      <c r="QKS8" s="100"/>
      <c r="QKZ8" s="99"/>
      <c r="QLA8" s="100"/>
      <c r="QLH8" s="99"/>
      <c r="QLI8" s="100"/>
      <c r="QLP8" s="99"/>
      <c r="QLQ8" s="100"/>
      <c r="QLX8" s="99"/>
      <c r="QLY8" s="100"/>
      <c r="QMF8" s="99"/>
      <c r="QMG8" s="100"/>
      <c r="QMN8" s="99"/>
      <c r="QMO8" s="100"/>
      <c r="QMV8" s="99"/>
      <c r="QMW8" s="100"/>
      <c r="QND8" s="99"/>
      <c r="QNE8" s="100"/>
      <c r="QNL8" s="99"/>
      <c r="QNM8" s="100"/>
      <c r="QNT8" s="99"/>
      <c r="QNU8" s="100"/>
      <c r="QOB8" s="99"/>
      <c r="QOC8" s="100"/>
      <c r="QOJ8" s="99"/>
      <c r="QOK8" s="100"/>
      <c r="QOR8" s="99"/>
      <c r="QOS8" s="100"/>
      <c r="QOZ8" s="99"/>
      <c r="QPA8" s="100"/>
      <c r="QPH8" s="99"/>
      <c r="QPI8" s="100"/>
      <c r="QPP8" s="99"/>
      <c r="QPQ8" s="100"/>
      <c r="QPX8" s="99"/>
      <c r="QPY8" s="100"/>
      <c r="QQF8" s="99"/>
      <c r="QQG8" s="100"/>
      <c r="QQN8" s="99"/>
      <c r="QQO8" s="100"/>
      <c r="QQV8" s="99"/>
      <c r="QQW8" s="100"/>
      <c r="QRD8" s="99"/>
      <c r="QRE8" s="100"/>
      <c r="QRL8" s="99"/>
      <c r="QRM8" s="100"/>
      <c r="QRT8" s="99"/>
      <c r="QRU8" s="100"/>
      <c r="QSB8" s="99"/>
      <c r="QSC8" s="100"/>
      <c r="QSJ8" s="99"/>
      <c r="QSK8" s="100"/>
      <c r="QSR8" s="99"/>
      <c r="QSS8" s="100"/>
      <c r="QSZ8" s="99"/>
      <c r="QTA8" s="100"/>
      <c r="QTH8" s="99"/>
      <c r="QTI8" s="100"/>
      <c r="QTP8" s="99"/>
      <c r="QTQ8" s="100"/>
      <c r="QTX8" s="99"/>
      <c r="QTY8" s="100"/>
      <c r="QUF8" s="99"/>
      <c r="QUG8" s="100"/>
      <c r="QUN8" s="99"/>
      <c r="QUO8" s="100"/>
      <c r="QUV8" s="99"/>
      <c r="QUW8" s="100"/>
      <c r="QVD8" s="99"/>
      <c r="QVE8" s="100"/>
      <c r="QVL8" s="99"/>
      <c r="QVM8" s="100"/>
      <c r="QVT8" s="99"/>
      <c r="QVU8" s="100"/>
      <c r="QWB8" s="99"/>
      <c r="QWC8" s="100"/>
      <c r="QWJ8" s="99"/>
      <c r="QWK8" s="100"/>
      <c r="QWR8" s="99"/>
      <c r="QWS8" s="100"/>
      <c r="QWZ8" s="99"/>
      <c r="QXA8" s="100"/>
      <c r="QXH8" s="99"/>
      <c r="QXI8" s="100"/>
      <c r="QXP8" s="99"/>
      <c r="QXQ8" s="100"/>
      <c r="QXX8" s="99"/>
      <c r="QXY8" s="100"/>
      <c r="QYF8" s="99"/>
      <c r="QYG8" s="100"/>
      <c r="QYN8" s="99"/>
      <c r="QYO8" s="100"/>
      <c r="QYV8" s="99"/>
      <c r="QYW8" s="100"/>
      <c r="QZD8" s="99"/>
      <c r="QZE8" s="100"/>
      <c r="QZL8" s="99"/>
      <c r="QZM8" s="100"/>
      <c r="QZT8" s="99"/>
      <c r="QZU8" s="100"/>
      <c r="RAB8" s="99"/>
      <c r="RAC8" s="100"/>
      <c r="RAJ8" s="99"/>
      <c r="RAK8" s="100"/>
      <c r="RAR8" s="99"/>
      <c r="RAS8" s="100"/>
      <c r="RAZ8" s="99"/>
      <c r="RBA8" s="100"/>
      <c r="RBH8" s="99"/>
      <c r="RBI8" s="100"/>
      <c r="RBP8" s="99"/>
      <c r="RBQ8" s="100"/>
      <c r="RBX8" s="99"/>
      <c r="RBY8" s="100"/>
      <c r="RCF8" s="99"/>
      <c r="RCG8" s="100"/>
      <c r="RCN8" s="99"/>
      <c r="RCO8" s="100"/>
      <c r="RCV8" s="99"/>
      <c r="RCW8" s="100"/>
      <c r="RDD8" s="99"/>
      <c r="RDE8" s="100"/>
      <c r="RDL8" s="99"/>
      <c r="RDM8" s="100"/>
      <c r="RDT8" s="99"/>
      <c r="RDU8" s="100"/>
      <c r="REB8" s="99"/>
      <c r="REC8" s="100"/>
      <c r="REJ8" s="99"/>
      <c r="REK8" s="100"/>
      <c r="RER8" s="99"/>
      <c r="RES8" s="100"/>
      <c r="REZ8" s="99"/>
      <c r="RFA8" s="100"/>
      <c r="RFH8" s="99"/>
      <c r="RFI8" s="100"/>
      <c r="RFP8" s="99"/>
      <c r="RFQ8" s="100"/>
      <c r="RFX8" s="99"/>
      <c r="RFY8" s="100"/>
      <c r="RGF8" s="99"/>
      <c r="RGG8" s="100"/>
      <c r="RGN8" s="99"/>
      <c r="RGO8" s="100"/>
      <c r="RGV8" s="99"/>
      <c r="RGW8" s="100"/>
      <c r="RHD8" s="99"/>
      <c r="RHE8" s="100"/>
      <c r="RHL8" s="99"/>
      <c r="RHM8" s="100"/>
      <c r="RHT8" s="99"/>
      <c r="RHU8" s="100"/>
      <c r="RIB8" s="99"/>
      <c r="RIC8" s="100"/>
      <c r="RIJ8" s="99"/>
      <c r="RIK8" s="100"/>
      <c r="RIR8" s="99"/>
      <c r="RIS8" s="100"/>
      <c r="RIZ8" s="99"/>
      <c r="RJA8" s="100"/>
      <c r="RJH8" s="99"/>
      <c r="RJI8" s="100"/>
      <c r="RJP8" s="99"/>
      <c r="RJQ8" s="100"/>
      <c r="RJX8" s="99"/>
      <c r="RJY8" s="100"/>
      <c r="RKF8" s="99"/>
      <c r="RKG8" s="100"/>
      <c r="RKN8" s="99"/>
      <c r="RKO8" s="100"/>
      <c r="RKV8" s="99"/>
      <c r="RKW8" s="100"/>
      <c r="RLD8" s="99"/>
      <c r="RLE8" s="100"/>
      <c r="RLL8" s="99"/>
      <c r="RLM8" s="100"/>
      <c r="RLT8" s="99"/>
      <c r="RLU8" s="100"/>
      <c r="RMB8" s="99"/>
      <c r="RMC8" s="100"/>
      <c r="RMJ8" s="99"/>
      <c r="RMK8" s="100"/>
      <c r="RMR8" s="99"/>
      <c r="RMS8" s="100"/>
      <c r="RMZ8" s="99"/>
      <c r="RNA8" s="100"/>
      <c r="RNH8" s="99"/>
      <c r="RNI8" s="100"/>
      <c r="RNP8" s="99"/>
      <c r="RNQ8" s="100"/>
      <c r="RNX8" s="99"/>
      <c r="RNY8" s="100"/>
      <c r="ROF8" s="99"/>
      <c r="ROG8" s="100"/>
      <c r="RON8" s="99"/>
      <c r="ROO8" s="100"/>
      <c r="ROV8" s="99"/>
      <c r="ROW8" s="100"/>
      <c r="RPD8" s="99"/>
      <c r="RPE8" s="100"/>
      <c r="RPL8" s="99"/>
      <c r="RPM8" s="100"/>
      <c r="RPT8" s="99"/>
      <c r="RPU8" s="100"/>
      <c r="RQB8" s="99"/>
      <c r="RQC8" s="100"/>
      <c r="RQJ8" s="99"/>
      <c r="RQK8" s="100"/>
      <c r="RQR8" s="99"/>
      <c r="RQS8" s="100"/>
      <c r="RQZ8" s="99"/>
      <c r="RRA8" s="100"/>
      <c r="RRH8" s="99"/>
      <c r="RRI8" s="100"/>
      <c r="RRP8" s="99"/>
      <c r="RRQ8" s="100"/>
      <c r="RRX8" s="99"/>
      <c r="RRY8" s="100"/>
      <c r="RSF8" s="99"/>
      <c r="RSG8" s="100"/>
      <c r="RSN8" s="99"/>
      <c r="RSO8" s="100"/>
      <c r="RSV8" s="99"/>
      <c r="RSW8" s="100"/>
      <c r="RTD8" s="99"/>
      <c r="RTE8" s="100"/>
      <c r="RTL8" s="99"/>
      <c r="RTM8" s="100"/>
      <c r="RTT8" s="99"/>
      <c r="RTU8" s="100"/>
      <c r="RUB8" s="99"/>
      <c r="RUC8" s="100"/>
      <c r="RUJ8" s="99"/>
      <c r="RUK8" s="100"/>
      <c r="RUR8" s="99"/>
      <c r="RUS8" s="100"/>
      <c r="RUZ8" s="99"/>
      <c r="RVA8" s="100"/>
      <c r="RVH8" s="99"/>
      <c r="RVI8" s="100"/>
      <c r="RVP8" s="99"/>
      <c r="RVQ8" s="100"/>
      <c r="RVX8" s="99"/>
      <c r="RVY8" s="100"/>
      <c r="RWF8" s="99"/>
      <c r="RWG8" s="100"/>
      <c r="RWN8" s="99"/>
      <c r="RWO8" s="100"/>
      <c r="RWV8" s="99"/>
      <c r="RWW8" s="100"/>
      <c r="RXD8" s="99"/>
      <c r="RXE8" s="100"/>
      <c r="RXL8" s="99"/>
      <c r="RXM8" s="100"/>
      <c r="RXT8" s="99"/>
      <c r="RXU8" s="100"/>
      <c r="RYB8" s="99"/>
      <c r="RYC8" s="100"/>
      <c r="RYJ8" s="99"/>
      <c r="RYK8" s="100"/>
      <c r="RYR8" s="99"/>
      <c r="RYS8" s="100"/>
      <c r="RYZ8" s="99"/>
      <c r="RZA8" s="100"/>
      <c r="RZH8" s="99"/>
      <c r="RZI8" s="100"/>
      <c r="RZP8" s="99"/>
      <c r="RZQ8" s="100"/>
      <c r="RZX8" s="99"/>
      <c r="RZY8" s="100"/>
      <c r="SAF8" s="99"/>
      <c r="SAG8" s="100"/>
      <c r="SAN8" s="99"/>
      <c r="SAO8" s="100"/>
      <c r="SAV8" s="99"/>
      <c r="SAW8" s="100"/>
      <c r="SBD8" s="99"/>
      <c r="SBE8" s="100"/>
      <c r="SBL8" s="99"/>
      <c r="SBM8" s="100"/>
      <c r="SBT8" s="99"/>
      <c r="SBU8" s="100"/>
      <c r="SCB8" s="99"/>
      <c r="SCC8" s="100"/>
      <c r="SCJ8" s="99"/>
      <c r="SCK8" s="100"/>
      <c r="SCR8" s="99"/>
      <c r="SCS8" s="100"/>
      <c r="SCZ8" s="99"/>
      <c r="SDA8" s="100"/>
      <c r="SDH8" s="99"/>
      <c r="SDI8" s="100"/>
      <c r="SDP8" s="99"/>
      <c r="SDQ8" s="100"/>
      <c r="SDX8" s="99"/>
      <c r="SDY8" s="100"/>
      <c r="SEF8" s="99"/>
      <c r="SEG8" s="100"/>
      <c r="SEN8" s="99"/>
      <c r="SEO8" s="100"/>
      <c r="SEV8" s="99"/>
      <c r="SEW8" s="100"/>
      <c r="SFD8" s="99"/>
      <c r="SFE8" s="100"/>
      <c r="SFL8" s="99"/>
      <c r="SFM8" s="100"/>
      <c r="SFT8" s="99"/>
      <c r="SFU8" s="100"/>
      <c r="SGB8" s="99"/>
      <c r="SGC8" s="100"/>
      <c r="SGJ8" s="99"/>
      <c r="SGK8" s="100"/>
      <c r="SGR8" s="99"/>
      <c r="SGS8" s="100"/>
      <c r="SGZ8" s="99"/>
      <c r="SHA8" s="100"/>
      <c r="SHH8" s="99"/>
      <c r="SHI8" s="100"/>
      <c r="SHP8" s="99"/>
      <c r="SHQ8" s="100"/>
      <c r="SHX8" s="99"/>
      <c r="SHY8" s="100"/>
      <c r="SIF8" s="99"/>
      <c r="SIG8" s="100"/>
      <c r="SIN8" s="99"/>
      <c r="SIO8" s="100"/>
      <c r="SIV8" s="99"/>
      <c r="SIW8" s="100"/>
      <c r="SJD8" s="99"/>
      <c r="SJE8" s="100"/>
      <c r="SJL8" s="99"/>
      <c r="SJM8" s="100"/>
      <c r="SJT8" s="99"/>
      <c r="SJU8" s="100"/>
      <c r="SKB8" s="99"/>
      <c r="SKC8" s="100"/>
      <c r="SKJ8" s="99"/>
      <c r="SKK8" s="100"/>
      <c r="SKR8" s="99"/>
      <c r="SKS8" s="100"/>
      <c r="SKZ8" s="99"/>
      <c r="SLA8" s="100"/>
      <c r="SLH8" s="99"/>
      <c r="SLI8" s="100"/>
      <c r="SLP8" s="99"/>
      <c r="SLQ8" s="100"/>
      <c r="SLX8" s="99"/>
      <c r="SLY8" s="100"/>
      <c r="SMF8" s="99"/>
      <c r="SMG8" s="100"/>
      <c r="SMN8" s="99"/>
      <c r="SMO8" s="100"/>
      <c r="SMV8" s="99"/>
      <c r="SMW8" s="100"/>
      <c r="SND8" s="99"/>
      <c r="SNE8" s="100"/>
      <c r="SNL8" s="99"/>
      <c r="SNM8" s="100"/>
      <c r="SNT8" s="99"/>
      <c r="SNU8" s="100"/>
      <c r="SOB8" s="99"/>
      <c r="SOC8" s="100"/>
      <c r="SOJ8" s="99"/>
      <c r="SOK8" s="100"/>
      <c r="SOR8" s="99"/>
      <c r="SOS8" s="100"/>
      <c r="SOZ8" s="99"/>
      <c r="SPA8" s="100"/>
      <c r="SPH8" s="99"/>
      <c r="SPI8" s="100"/>
      <c r="SPP8" s="99"/>
      <c r="SPQ8" s="100"/>
      <c r="SPX8" s="99"/>
      <c r="SPY8" s="100"/>
      <c r="SQF8" s="99"/>
      <c r="SQG8" s="100"/>
      <c r="SQN8" s="99"/>
      <c r="SQO8" s="100"/>
      <c r="SQV8" s="99"/>
      <c r="SQW8" s="100"/>
      <c r="SRD8" s="99"/>
      <c r="SRE8" s="100"/>
      <c r="SRL8" s="99"/>
      <c r="SRM8" s="100"/>
      <c r="SRT8" s="99"/>
      <c r="SRU8" s="100"/>
      <c r="SSB8" s="99"/>
      <c r="SSC8" s="100"/>
      <c r="SSJ8" s="99"/>
      <c r="SSK8" s="100"/>
      <c r="SSR8" s="99"/>
      <c r="SSS8" s="100"/>
      <c r="SSZ8" s="99"/>
      <c r="STA8" s="100"/>
      <c r="STH8" s="99"/>
      <c r="STI8" s="100"/>
      <c r="STP8" s="99"/>
      <c r="STQ8" s="100"/>
      <c r="STX8" s="99"/>
      <c r="STY8" s="100"/>
      <c r="SUF8" s="99"/>
      <c r="SUG8" s="100"/>
      <c r="SUN8" s="99"/>
      <c r="SUO8" s="100"/>
      <c r="SUV8" s="99"/>
      <c r="SUW8" s="100"/>
      <c r="SVD8" s="99"/>
      <c r="SVE8" s="100"/>
      <c r="SVL8" s="99"/>
      <c r="SVM8" s="100"/>
      <c r="SVT8" s="99"/>
      <c r="SVU8" s="100"/>
      <c r="SWB8" s="99"/>
      <c r="SWC8" s="100"/>
      <c r="SWJ8" s="99"/>
      <c r="SWK8" s="100"/>
      <c r="SWR8" s="99"/>
      <c r="SWS8" s="100"/>
      <c r="SWZ8" s="99"/>
      <c r="SXA8" s="100"/>
      <c r="SXH8" s="99"/>
      <c r="SXI8" s="100"/>
      <c r="SXP8" s="99"/>
      <c r="SXQ8" s="100"/>
      <c r="SXX8" s="99"/>
      <c r="SXY8" s="100"/>
      <c r="SYF8" s="99"/>
      <c r="SYG8" s="100"/>
      <c r="SYN8" s="99"/>
      <c r="SYO8" s="100"/>
      <c r="SYV8" s="99"/>
      <c r="SYW8" s="100"/>
      <c r="SZD8" s="99"/>
      <c r="SZE8" s="100"/>
      <c r="SZL8" s="99"/>
      <c r="SZM8" s="100"/>
      <c r="SZT8" s="99"/>
      <c r="SZU8" s="100"/>
      <c r="TAB8" s="99"/>
      <c r="TAC8" s="100"/>
      <c r="TAJ8" s="99"/>
      <c r="TAK8" s="100"/>
      <c r="TAR8" s="99"/>
      <c r="TAS8" s="100"/>
      <c r="TAZ8" s="99"/>
      <c r="TBA8" s="100"/>
      <c r="TBH8" s="99"/>
      <c r="TBI8" s="100"/>
      <c r="TBP8" s="99"/>
      <c r="TBQ8" s="100"/>
      <c r="TBX8" s="99"/>
      <c r="TBY8" s="100"/>
      <c r="TCF8" s="99"/>
      <c r="TCG8" s="100"/>
      <c r="TCN8" s="99"/>
      <c r="TCO8" s="100"/>
      <c r="TCV8" s="99"/>
      <c r="TCW8" s="100"/>
      <c r="TDD8" s="99"/>
      <c r="TDE8" s="100"/>
      <c r="TDL8" s="99"/>
      <c r="TDM8" s="100"/>
      <c r="TDT8" s="99"/>
      <c r="TDU8" s="100"/>
      <c r="TEB8" s="99"/>
      <c r="TEC8" s="100"/>
      <c r="TEJ8" s="99"/>
      <c r="TEK8" s="100"/>
      <c r="TER8" s="99"/>
      <c r="TES8" s="100"/>
      <c r="TEZ8" s="99"/>
      <c r="TFA8" s="100"/>
      <c r="TFH8" s="99"/>
      <c r="TFI8" s="100"/>
      <c r="TFP8" s="99"/>
      <c r="TFQ8" s="100"/>
      <c r="TFX8" s="99"/>
      <c r="TFY8" s="100"/>
      <c r="TGF8" s="99"/>
      <c r="TGG8" s="100"/>
      <c r="TGN8" s="99"/>
      <c r="TGO8" s="100"/>
      <c r="TGV8" s="99"/>
      <c r="TGW8" s="100"/>
      <c r="THD8" s="99"/>
      <c r="THE8" s="100"/>
      <c r="THL8" s="99"/>
      <c r="THM8" s="100"/>
      <c r="THT8" s="99"/>
      <c r="THU8" s="100"/>
      <c r="TIB8" s="99"/>
      <c r="TIC8" s="100"/>
      <c r="TIJ8" s="99"/>
      <c r="TIK8" s="100"/>
      <c r="TIR8" s="99"/>
      <c r="TIS8" s="100"/>
      <c r="TIZ8" s="99"/>
      <c r="TJA8" s="100"/>
      <c r="TJH8" s="99"/>
      <c r="TJI8" s="100"/>
      <c r="TJP8" s="99"/>
      <c r="TJQ8" s="100"/>
      <c r="TJX8" s="99"/>
      <c r="TJY8" s="100"/>
      <c r="TKF8" s="99"/>
      <c r="TKG8" s="100"/>
      <c r="TKN8" s="99"/>
      <c r="TKO8" s="100"/>
      <c r="TKV8" s="99"/>
      <c r="TKW8" s="100"/>
      <c r="TLD8" s="99"/>
      <c r="TLE8" s="100"/>
      <c r="TLL8" s="99"/>
      <c r="TLM8" s="100"/>
      <c r="TLT8" s="99"/>
      <c r="TLU8" s="100"/>
      <c r="TMB8" s="99"/>
      <c r="TMC8" s="100"/>
      <c r="TMJ8" s="99"/>
      <c r="TMK8" s="100"/>
      <c r="TMR8" s="99"/>
      <c r="TMS8" s="100"/>
      <c r="TMZ8" s="99"/>
      <c r="TNA8" s="100"/>
      <c r="TNH8" s="99"/>
      <c r="TNI8" s="100"/>
      <c r="TNP8" s="99"/>
      <c r="TNQ8" s="100"/>
      <c r="TNX8" s="99"/>
      <c r="TNY8" s="100"/>
      <c r="TOF8" s="99"/>
      <c r="TOG8" s="100"/>
      <c r="TON8" s="99"/>
      <c r="TOO8" s="100"/>
      <c r="TOV8" s="99"/>
      <c r="TOW8" s="100"/>
      <c r="TPD8" s="99"/>
      <c r="TPE8" s="100"/>
      <c r="TPL8" s="99"/>
      <c r="TPM8" s="100"/>
      <c r="TPT8" s="99"/>
      <c r="TPU8" s="100"/>
      <c r="TQB8" s="99"/>
      <c r="TQC8" s="100"/>
      <c r="TQJ8" s="99"/>
      <c r="TQK8" s="100"/>
      <c r="TQR8" s="99"/>
      <c r="TQS8" s="100"/>
      <c r="TQZ8" s="99"/>
      <c r="TRA8" s="100"/>
      <c r="TRH8" s="99"/>
      <c r="TRI8" s="100"/>
      <c r="TRP8" s="99"/>
      <c r="TRQ8" s="100"/>
      <c r="TRX8" s="99"/>
      <c r="TRY8" s="100"/>
      <c r="TSF8" s="99"/>
      <c r="TSG8" s="100"/>
      <c r="TSN8" s="99"/>
      <c r="TSO8" s="100"/>
      <c r="TSV8" s="99"/>
      <c r="TSW8" s="100"/>
      <c r="TTD8" s="99"/>
      <c r="TTE8" s="100"/>
      <c r="TTL8" s="99"/>
      <c r="TTM8" s="100"/>
      <c r="TTT8" s="99"/>
      <c r="TTU8" s="100"/>
      <c r="TUB8" s="99"/>
      <c r="TUC8" s="100"/>
      <c r="TUJ8" s="99"/>
      <c r="TUK8" s="100"/>
      <c r="TUR8" s="99"/>
      <c r="TUS8" s="100"/>
      <c r="TUZ8" s="99"/>
      <c r="TVA8" s="100"/>
      <c r="TVH8" s="99"/>
      <c r="TVI8" s="100"/>
      <c r="TVP8" s="99"/>
      <c r="TVQ8" s="100"/>
      <c r="TVX8" s="99"/>
      <c r="TVY8" s="100"/>
      <c r="TWF8" s="99"/>
      <c r="TWG8" s="100"/>
      <c r="TWN8" s="99"/>
      <c r="TWO8" s="100"/>
      <c r="TWV8" s="99"/>
      <c r="TWW8" s="100"/>
      <c r="TXD8" s="99"/>
      <c r="TXE8" s="100"/>
      <c r="TXL8" s="99"/>
      <c r="TXM8" s="100"/>
      <c r="TXT8" s="99"/>
      <c r="TXU8" s="100"/>
      <c r="TYB8" s="99"/>
      <c r="TYC8" s="100"/>
      <c r="TYJ8" s="99"/>
      <c r="TYK8" s="100"/>
      <c r="TYR8" s="99"/>
      <c r="TYS8" s="100"/>
      <c r="TYZ8" s="99"/>
      <c r="TZA8" s="100"/>
      <c r="TZH8" s="99"/>
      <c r="TZI8" s="100"/>
      <c r="TZP8" s="99"/>
      <c r="TZQ8" s="100"/>
      <c r="TZX8" s="99"/>
      <c r="TZY8" s="100"/>
      <c r="UAF8" s="99"/>
      <c r="UAG8" s="100"/>
      <c r="UAN8" s="99"/>
      <c r="UAO8" s="100"/>
      <c r="UAV8" s="99"/>
      <c r="UAW8" s="100"/>
      <c r="UBD8" s="99"/>
      <c r="UBE8" s="100"/>
      <c r="UBL8" s="99"/>
      <c r="UBM8" s="100"/>
      <c r="UBT8" s="99"/>
      <c r="UBU8" s="100"/>
      <c r="UCB8" s="99"/>
      <c r="UCC8" s="100"/>
      <c r="UCJ8" s="99"/>
      <c r="UCK8" s="100"/>
      <c r="UCR8" s="99"/>
      <c r="UCS8" s="100"/>
      <c r="UCZ8" s="99"/>
      <c r="UDA8" s="100"/>
      <c r="UDH8" s="99"/>
      <c r="UDI8" s="100"/>
      <c r="UDP8" s="99"/>
      <c r="UDQ8" s="100"/>
      <c r="UDX8" s="99"/>
      <c r="UDY8" s="100"/>
      <c r="UEF8" s="99"/>
      <c r="UEG8" s="100"/>
      <c r="UEN8" s="99"/>
      <c r="UEO8" s="100"/>
      <c r="UEV8" s="99"/>
      <c r="UEW8" s="100"/>
      <c r="UFD8" s="99"/>
      <c r="UFE8" s="100"/>
      <c r="UFL8" s="99"/>
      <c r="UFM8" s="100"/>
      <c r="UFT8" s="99"/>
      <c r="UFU8" s="100"/>
      <c r="UGB8" s="99"/>
      <c r="UGC8" s="100"/>
      <c r="UGJ8" s="99"/>
      <c r="UGK8" s="100"/>
      <c r="UGR8" s="99"/>
      <c r="UGS8" s="100"/>
      <c r="UGZ8" s="99"/>
      <c r="UHA8" s="100"/>
      <c r="UHH8" s="99"/>
      <c r="UHI8" s="100"/>
      <c r="UHP8" s="99"/>
      <c r="UHQ8" s="100"/>
      <c r="UHX8" s="99"/>
      <c r="UHY8" s="100"/>
      <c r="UIF8" s="99"/>
      <c r="UIG8" s="100"/>
      <c r="UIN8" s="99"/>
      <c r="UIO8" s="100"/>
      <c r="UIV8" s="99"/>
      <c r="UIW8" s="100"/>
      <c r="UJD8" s="99"/>
      <c r="UJE8" s="100"/>
      <c r="UJL8" s="99"/>
      <c r="UJM8" s="100"/>
      <c r="UJT8" s="99"/>
      <c r="UJU8" s="100"/>
      <c r="UKB8" s="99"/>
      <c r="UKC8" s="100"/>
      <c r="UKJ8" s="99"/>
      <c r="UKK8" s="100"/>
      <c r="UKR8" s="99"/>
      <c r="UKS8" s="100"/>
      <c r="UKZ8" s="99"/>
      <c r="ULA8" s="100"/>
      <c r="ULH8" s="99"/>
      <c r="ULI8" s="100"/>
      <c r="ULP8" s="99"/>
      <c r="ULQ8" s="100"/>
      <c r="ULX8" s="99"/>
      <c r="ULY8" s="100"/>
      <c r="UMF8" s="99"/>
      <c r="UMG8" s="100"/>
      <c r="UMN8" s="99"/>
      <c r="UMO8" s="100"/>
      <c r="UMV8" s="99"/>
      <c r="UMW8" s="100"/>
      <c r="UND8" s="99"/>
      <c r="UNE8" s="100"/>
      <c r="UNL8" s="99"/>
      <c r="UNM8" s="100"/>
      <c r="UNT8" s="99"/>
      <c r="UNU8" s="100"/>
      <c r="UOB8" s="99"/>
      <c r="UOC8" s="100"/>
      <c r="UOJ8" s="99"/>
      <c r="UOK8" s="100"/>
      <c r="UOR8" s="99"/>
      <c r="UOS8" s="100"/>
      <c r="UOZ8" s="99"/>
      <c r="UPA8" s="100"/>
      <c r="UPH8" s="99"/>
      <c r="UPI8" s="100"/>
      <c r="UPP8" s="99"/>
      <c r="UPQ8" s="100"/>
      <c r="UPX8" s="99"/>
      <c r="UPY8" s="100"/>
      <c r="UQF8" s="99"/>
      <c r="UQG8" s="100"/>
      <c r="UQN8" s="99"/>
      <c r="UQO8" s="100"/>
      <c r="UQV8" s="99"/>
      <c r="UQW8" s="100"/>
      <c r="URD8" s="99"/>
      <c r="URE8" s="100"/>
      <c r="URL8" s="99"/>
      <c r="URM8" s="100"/>
      <c r="URT8" s="99"/>
      <c r="URU8" s="100"/>
      <c r="USB8" s="99"/>
      <c r="USC8" s="100"/>
      <c r="USJ8" s="99"/>
      <c r="USK8" s="100"/>
      <c r="USR8" s="99"/>
      <c r="USS8" s="100"/>
      <c r="USZ8" s="99"/>
      <c r="UTA8" s="100"/>
      <c r="UTH8" s="99"/>
      <c r="UTI8" s="100"/>
      <c r="UTP8" s="99"/>
      <c r="UTQ8" s="100"/>
      <c r="UTX8" s="99"/>
      <c r="UTY8" s="100"/>
      <c r="UUF8" s="99"/>
      <c r="UUG8" s="100"/>
      <c r="UUN8" s="99"/>
      <c r="UUO8" s="100"/>
      <c r="UUV8" s="99"/>
      <c r="UUW8" s="100"/>
      <c r="UVD8" s="99"/>
      <c r="UVE8" s="100"/>
      <c r="UVL8" s="99"/>
      <c r="UVM8" s="100"/>
      <c r="UVT8" s="99"/>
      <c r="UVU8" s="100"/>
      <c r="UWB8" s="99"/>
      <c r="UWC8" s="100"/>
      <c r="UWJ8" s="99"/>
      <c r="UWK8" s="100"/>
      <c r="UWR8" s="99"/>
      <c r="UWS8" s="100"/>
      <c r="UWZ8" s="99"/>
      <c r="UXA8" s="100"/>
      <c r="UXH8" s="99"/>
      <c r="UXI8" s="100"/>
      <c r="UXP8" s="99"/>
      <c r="UXQ8" s="100"/>
      <c r="UXX8" s="99"/>
      <c r="UXY8" s="100"/>
      <c r="UYF8" s="99"/>
      <c r="UYG8" s="100"/>
      <c r="UYN8" s="99"/>
      <c r="UYO8" s="100"/>
      <c r="UYV8" s="99"/>
      <c r="UYW8" s="100"/>
      <c r="UZD8" s="99"/>
      <c r="UZE8" s="100"/>
      <c r="UZL8" s="99"/>
      <c r="UZM8" s="100"/>
      <c r="UZT8" s="99"/>
      <c r="UZU8" s="100"/>
      <c r="VAB8" s="99"/>
      <c r="VAC8" s="100"/>
      <c r="VAJ8" s="99"/>
      <c r="VAK8" s="100"/>
      <c r="VAR8" s="99"/>
      <c r="VAS8" s="100"/>
      <c r="VAZ8" s="99"/>
      <c r="VBA8" s="100"/>
      <c r="VBH8" s="99"/>
      <c r="VBI8" s="100"/>
      <c r="VBP8" s="99"/>
      <c r="VBQ8" s="100"/>
      <c r="VBX8" s="99"/>
      <c r="VBY8" s="100"/>
      <c r="VCF8" s="99"/>
      <c r="VCG8" s="100"/>
      <c r="VCN8" s="99"/>
      <c r="VCO8" s="100"/>
      <c r="VCV8" s="99"/>
      <c r="VCW8" s="100"/>
      <c r="VDD8" s="99"/>
      <c r="VDE8" s="100"/>
      <c r="VDL8" s="99"/>
      <c r="VDM8" s="100"/>
      <c r="VDT8" s="99"/>
      <c r="VDU8" s="100"/>
      <c r="VEB8" s="99"/>
      <c r="VEC8" s="100"/>
      <c r="VEJ8" s="99"/>
      <c r="VEK8" s="100"/>
      <c r="VER8" s="99"/>
      <c r="VES8" s="100"/>
      <c r="VEZ8" s="99"/>
      <c r="VFA8" s="100"/>
      <c r="VFH8" s="99"/>
      <c r="VFI8" s="100"/>
      <c r="VFP8" s="99"/>
      <c r="VFQ8" s="100"/>
      <c r="VFX8" s="99"/>
      <c r="VFY8" s="100"/>
      <c r="VGF8" s="99"/>
      <c r="VGG8" s="100"/>
      <c r="VGN8" s="99"/>
      <c r="VGO8" s="100"/>
      <c r="VGV8" s="99"/>
      <c r="VGW8" s="100"/>
      <c r="VHD8" s="99"/>
      <c r="VHE8" s="100"/>
      <c r="VHL8" s="99"/>
      <c r="VHM8" s="100"/>
      <c r="VHT8" s="99"/>
      <c r="VHU8" s="100"/>
      <c r="VIB8" s="99"/>
      <c r="VIC8" s="100"/>
      <c r="VIJ8" s="99"/>
      <c r="VIK8" s="100"/>
      <c r="VIR8" s="99"/>
      <c r="VIS8" s="100"/>
      <c r="VIZ8" s="99"/>
      <c r="VJA8" s="100"/>
      <c r="VJH8" s="99"/>
      <c r="VJI8" s="100"/>
      <c r="VJP8" s="99"/>
      <c r="VJQ8" s="100"/>
      <c r="VJX8" s="99"/>
      <c r="VJY8" s="100"/>
      <c r="VKF8" s="99"/>
      <c r="VKG8" s="100"/>
      <c r="VKN8" s="99"/>
      <c r="VKO8" s="100"/>
      <c r="VKV8" s="99"/>
      <c r="VKW8" s="100"/>
      <c r="VLD8" s="99"/>
      <c r="VLE8" s="100"/>
      <c r="VLL8" s="99"/>
      <c r="VLM8" s="100"/>
      <c r="VLT8" s="99"/>
      <c r="VLU8" s="100"/>
      <c r="VMB8" s="99"/>
      <c r="VMC8" s="100"/>
      <c r="VMJ8" s="99"/>
      <c r="VMK8" s="100"/>
      <c r="VMR8" s="99"/>
      <c r="VMS8" s="100"/>
      <c r="VMZ8" s="99"/>
      <c r="VNA8" s="100"/>
      <c r="VNH8" s="99"/>
      <c r="VNI8" s="100"/>
      <c r="VNP8" s="99"/>
      <c r="VNQ8" s="100"/>
      <c r="VNX8" s="99"/>
      <c r="VNY8" s="100"/>
      <c r="VOF8" s="99"/>
      <c r="VOG8" s="100"/>
      <c r="VON8" s="99"/>
      <c r="VOO8" s="100"/>
      <c r="VOV8" s="99"/>
      <c r="VOW8" s="100"/>
      <c r="VPD8" s="99"/>
      <c r="VPE8" s="100"/>
      <c r="VPL8" s="99"/>
      <c r="VPM8" s="100"/>
      <c r="VPT8" s="99"/>
      <c r="VPU8" s="100"/>
      <c r="VQB8" s="99"/>
      <c r="VQC8" s="100"/>
      <c r="VQJ8" s="99"/>
      <c r="VQK8" s="100"/>
      <c r="VQR8" s="99"/>
      <c r="VQS8" s="100"/>
      <c r="VQZ8" s="99"/>
      <c r="VRA8" s="100"/>
      <c r="VRH8" s="99"/>
      <c r="VRI8" s="100"/>
      <c r="VRP8" s="99"/>
      <c r="VRQ8" s="100"/>
      <c r="VRX8" s="99"/>
      <c r="VRY8" s="100"/>
      <c r="VSF8" s="99"/>
      <c r="VSG8" s="100"/>
      <c r="VSN8" s="99"/>
      <c r="VSO8" s="100"/>
      <c r="VSV8" s="99"/>
      <c r="VSW8" s="100"/>
      <c r="VTD8" s="99"/>
      <c r="VTE8" s="100"/>
      <c r="VTL8" s="99"/>
      <c r="VTM8" s="100"/>
      <c r="VTT8" s="99"/>
      <c r="VTU8" s="100"/>
      <c r="VUB8" s="99"/>
      <c r="VUC8" s="100"/>
      <c r="VUJ8" s="99"/>
      <c r="VUK8" s="100"/>
      <c r="VUR8" s="99"/>
      <c r="VUS8" s="100"/>
      <c r="VUZ8" s="99"/>
      <c r="VVA8" s="100"/>
      <c r="VVH8" s="99"/>
      <c r="VVI8" s="100"/>
      <c r="VVP8" s="99"/>
      <c r="VVQ8" s="100"/>
      <c r="VVX8" s="99"/>
      <c r="VVY8" s="100"/>
      <c r="VWF8" s="99"/>
      <c r="VWG8" s="100"/>
      <c r="VWN8" s="99"/>
      <c r="VWO8" s="100"/>
      <c r="VWV8" s="99"/>
      <c r="VWW8" s="100"/>
      <c r="VXD8" s="99"/>
      <c r="VXE8" s="100"/>
      <c r="VXL8" s="99"/>
      <c r="VXM8" s="100"/>
      <c r="VXT8" s="99"/>
      <c r="VXU8" s="100"/>
      <c r="VYB8" s="99"/>
      <c r="VYC8" s="100"/>
      <c r="VYJ8" s="99"/>
      <c r="VYK8" s="100"/>
      <c r="VYR8" s="99"/>
      <c r="VYS8" s="100"/>
      <c r="VYZ8" s="99"/>
      <c r="VZA8" s="100"/>
      <c r="VZH8" s="99"/>
      <c r="VZI8" s="100"/>
      <c r="VZP8" s="99"/>
      <c r="VZQ8" s="100"/>
      <c r="VZX8" s="99"/>
      <c r="VZY8" s="100"/>
      <c r="WAF8" s="99"/>
      <c r="WAG8" s="100"/>
      <c r="WAN8" s="99"/>
      <c r="WAO8" s="100"/>
      <c r="WAV8" s="99"/>
      <c r="WAW8" s="100"/>
      <c r="WBD8" s="99"/>
      <c r="WBE8" s="100"/>
      <c r="WBL8" s="99"/>
      <c r="WBM8" s="100"/>
      <c r="WBT8" s="99"/>
      <c r="WBU8" s="100"/>
      <c r="WCB8" s="99"/>
      <c r="WCC8" s="100"/>
      <c r="WCJ8" s="99"/>
      <c r="WCK8" s="100"/>
      <c r="WCR8" s="99"/>
      <c r="WCS8" s="100"/>
      <c r="WCZ8" s="99"/>
      <c r="WDA8" s="100"/>
      <c r="WDH8" s="99"/>
      <c r="WDI8" s="100"/>
      <c r="WDP8" s="99"/>
      <c r="WDQ8" s="100"/>
      <c r="WDX8" s="99"/>
      <c r="WDY8" s="100"/>
      <c r="WEF8" s="99"/>
      <c r="WEG8" s="100"/>
      <c r="WEN8" s="99"/>
      <c r="WEO8" s="100"/>
      <c r="WEV8" s="99"/>
      <c r="WEW8" s="100"/>
      <c r="WFD8" s="99"/>
      <c r="WFE8" s="100"/>
      <c r="WFL8" s="99"/>
      <c r="WFM8" s="100"/>
      <c r="WFT8" s="99"/>
      <c r="WFU8" s="100"/>
      <c r="WGB8" s="99"/>
      <c r="WGC8" s="100"/>
      <c r="WGJ8" s="99"/>
      <c r="WGK8" s="100"/>
      <c r="WGR8" s="99"/>
      <c r="WGS8" s="100"/>
      <c r="WGZ8" s="99"/>
      <c r="WHA8" s="100"/>
      <c r="WHH8" s="99"/>
      <c r="WHI8" s="100"/>
      <c r="WHP8" s="99"/>
      <c r="WHQ8" s="100"/>
      <c r="WHX8" s="99"/>
      <c r="WHY8" s="100"/>
      <c r="WIF8" s="99"/>
      <c r="WIG8" s="100"/>
      <c r="WIN8" s="99"/>
      <c r="WIO8" s="100"/>
      <c r="WIV8" s="99"/>
      <c r="WIW8" s="100"/>
      <c r="WJD8" s="99"/>
      <c r="WJE8" s="100"/>
      <c r="WJL8" s="99"/>
      <c r="WJM8" s="100"/>
      <c r="WJT8" s="99"/>
      <c r="WJU8" s="100"/>
      <c r="WKB8" s="99"/>
      <c r="WKC8" s="100"/>
      <c r="WKJ8" s="99"/>
      <c r="WKK8" s="100"/>
      <c r="WKR8" s="99"/>
      <c r="WKS8" s="100"/>
      <c r="WKZ8" s="99"/>
      <c r="WLA8" s="100"/>
      <c r="WLH8" s="99"/>
      <c r="WLI8" s="100"/>
      <c r="WLP8" s="99"/>
      <c r="WLQ8" s="100"/>
      <c r="WLX8" s="99"/>
      <c r="WLY8" s="100"/>
      <c r="WMF8" s="99"/>
      <c r="WMG8" s="100"/>
      <c r="WMN8" s="99"/>
      <c r="WMO8" s="100"/>
      <c r="WMV8" s="99"/>
      <c r="WMW8" s="100"/>
      <c r="WND8" s="99"/>
      <c r="WNE8" s="100"/>
      <c r="WNL8" s="99"/>
      <c r="WNM8" s="100"/>
      <c r="WNT8" s="99"/>
      <c r="WNU8" s="100"/>
      <c r="WOB8" s="99"/>
      <c r="WOC8" s="100"/>
      <c r="WOJ8" s="99"/>
      <c r="WOK8" s="100"/>
      <c r="WOR8" s="99"/>
      <c r="WOS8" s="100"/>
      <c r="WOZ8" s="99"/>
      <c r="WPA8" s="100"/>
      <c r="WPH8" s="99"/>
      <c r="WPI8" s="100"/>
      <c r="WPP8" s="99"/>
      <c r="WPQ8" s="100"/>
      <c r="WPX8" s="99"/>
      <c r="WPY8" s="100"/>
      <c r="WQF8" s="99"/>
      <c r="WQG8" s="100"/>
      <c r="WQN8" s="99"/>
      <c r="WQO8" s="100"/>
      <c r="WQV8" s="99"/>
      <c r="WQW8" s="100"/>
      <c r="WRD8" s="99"/>
      <c r="WRE8" s="100"/>
      <c r="WRL8" s="99"/>
      <c r="WRM8" s="100"/>
      <c r="WRT8" s="99"/>
      <c r="WRU8" s="100"/>
      <c r="WSB8" s="99"/>
      <c r="WSC8" s="100"/>
      <c r="WSJ8" s="99"/>
      <c r="WSK8" s="100"/>
      <c r="WSR8" s="99"/>
      <c r="WSS8" s="100"/>
      <c r="WSZ8" s="99"/>
      <c r="WTA8" s="100"/>
      <c r="WTH8" s="99"/>
      <c r="WTI8" s="100"/>
      <c r="WTP8" s="99"/>
      <c r="WTQ8" s="100"/>
      <c r="WTX8" s="99"/>
      <c r="WTY8" s="100"/>
      <c r="WUF8" s="99"/>
      <c r="WUG8" s="100"/>
      <c r="WUN8" s="99"/>
      <c r="WUO8" s="100"/>
      <c r="WUV8" s="99"/>
      <c r="WUW8" s="100"/>
      <c r="WVD8" s="99"/>
      <c r="WVE8" s="100"/>
      <c r="WVL8" s="99"/>
      <c r="WVM8" s="100"/>
      <c r="WVT8" s="99"/>
      <c r="WVU8" s="100"/>
      <c r="WWB8" s="99"/>
      <c r="WWC8" s="100"/>
      <c r="WWJ8" s="99"/>
      <c r="WWK8" s="100"/>
      <c r="WWR8" s="99"/>
      <c r="WWS8" s="100"/>
      <c r="WWZ8" s="99"/>
      <c r="WXA8" s="100"/>
      <c r="WXH8" s="99"/>
      <c r="WXI8" s="100"/>
      <c r="WXP8" s="99"/>
      <c r="WXQ8" s="100"/>
      <c r="WXX8" s="99"/>
      <c r="WXY8" s="100"/>
      <c r="WYF8" s="99"/>
      <c r="WYG8" s="100"/>
      <c r="WYN8" s="99"/>
      <c r="WYO8" s="100"/>
      <c r="WYV8" s="99"/>
      <c r="WYW8" s="100"/>
      <c r="WZD8" s="99"/>
      <c r="WZE8" s="100"/>
      <c r="WZL8" s="99"/>
      <c r="WZM8" s="100"/>
      <c r="WZT8" s="99"/>
      <c r="WZU8" s="100"/>
      <c r="XAB8" s="99"/>
      <c r="XAC8" s="100"/>
      <c r="XAJ8" s="99"/>
      <c r="XAK8" s="100"/>
      <c r="XAR8" s="99"/>
      <c r="XAS8" s="100"/>
      <c r="XAZ8" s="99"/>
      <c r="XBA8" s="100"/>
      <c r="XBH8" s="99"/>
      <c r="XBI8" s="100"/>
      <c r="XBP8" s="99"/>
      <c r="XBQ8" s="100"/>
      <c r="XBX8" s="99"/>
      <c r="XBY8" s="100"/>
      <c r="XCF8" s="99"/>
      <c r="XCG8" s="100"/>
      <c r="XCN8" s="99"/>
      <c r="XCO8" s="100"/>
      <c r="XCV8" s="99"/>
      <c r="XCW8" s="100"/>
      <c r="XDD8" s="99"/>
      <c r="XDE8" s="100"/>
      <c r="XDL8" s="99"/>
      <c r="XDM8" s="100"/>
      <c r="XDT8" s="99"/>
      <c r="XDU8" s="100"/>
      <c r="XEB8" s="99"/>
      <c r="XEC8" s="100"/>
      <c r="XEJ8" s="99"/>
      <c r="XEK8" s="100"/>
      <c r="XER8" s="99"/>
      <c r="XES8" s="100"/>
      <c r="XEZ8" s="99"/>
      <c r="XFA8" s="100"/>
    </row>
    <row r="9" spans="1:1021 1028:2045 2052:3069 3076:4093 4100:5117 5124:6141 6148:7165 7172:8189 8196:9213 9220:10237 10244:11261 11268:12285 12292:13309 13316:14333 14340:15357 15364:16381" s="101" customFormat="1">
      <c r="A9" s="95"/>
      <c r="B9" s="141"/>
      <c r="C9" s="102"/>
      <c r="D9" s="98"/>
      <c r="E9" s="102"/>
      <c r="F9" s="98"/>
      <c r="G9" s="98"/>
      <c r="H9" s="98"/>
      <c r="I9" s="98"/>
      <c r="J9" s="98"/>
      <c r="K9" s="98"/>
      <c r="L9" s="98"/>
      <c r="M9" s="98"/>
      <c r="N9" s="98"/>
      <c r="O9" s="100"/>
      <c r="R9" s="98"/>
      <c r="S9" s="100"/>
      <c r="AB9" s="99"/>
      <c r="AC9" s="100"/>
      <c r="AJ9" s="99"/>
      <c r="AK9" s="100"/>
      <c r="AR9" s="99"/>
      <c r="AS9" s="100"/>
      <c r="AZ9" s="99"/>
      <c r="BA9" s="100"/>
      <c r="BH9" s="99"/>
      <c r="BI9" s="100"/>
      <c r="BP9" s="99"/>
      <c r="BQ9" s="100"/>
      <c r="BX9" s="99"/>
      <c r="BY9" s="100"/>
      <c r="CF9" s="99"/>
      <c r="CG9" s="100"/>
      <c r="CN9" s="99"/>
      <c r="CO9" s="100"/>
      <c r="CV9" s="99"/>
      <c r="CW9" s="100"/>
      <c r="DD9" s="99"/>
      <c r="DE9" s="100"/>
      <c r="DL9" s="99"/>
      <c r="DM9" s="100"/>
      <c r="DT9" s="99"/>
      <c r="DU9" s="100"/>
      <c r="EB9" s="99"/>
      <c r="EC9" s="100"/>
      <c r="EJ9" s="99"/>
      <c r="EK9" s="100"/>
      <c r="ER9" s="99"/>
      <c r="ES9" s="100"/>
      <c r="EZ9" s="99"/>
      <c r="FA9" s="100"/>
      <c r="FH9" s="99"/>
      <c r="FI9" s="100"/>
      <c r="FP9" s="99"/>
      <c r="FQ9" s="100"/>
      <c r="FX9" s="99"/>
      <c r="FY9" s="100"/>
      <c r="GF9" s="99"/>
      <c r="GG9" s="100"/>
      <c r="GN9" s="99"/>
      <c r="GO9" s="100"/>
      <c r="GV9" s="99"/>
      <c r="GW9" s="100"/>
      <c r="HD9" s="99"/>
      <c r="HE9" s="100"/>
      <c r="HL9" s="99"/>
      <c r="HM9" s="100"/>
      <c r="HT9" s="99"/>
      <c r="HU9" s="100"/>
      <c r="IB9" s="99"/>
      <c r="IC9" s="100"/>
      <c r="IJ9" s="99"/>
      <c r="IK9" s="100"/>
      <c r="IR9" s="99"/>
      <c r="IS9" s="100"/>
      <c r="IZ9" s="99"/>
      <c r="JA9" s="100"/>
      <c r="JH9" s="99"/>
      <c r="JI9" s="100"/>
      <c r="JP9" s="99"/>
      <c r="JQ9" s="100"/>
      <c r="JX9" s="99"/>
      <c r="JY9" s="100"/>
      <c r="KF9" s="99"/>
      <c r="KG9" s="100"/>
      <c r="KN9" s="99"/>
      <c r="KO9" s="100"/>
      <c r="KV9" s="99"/>
      <c r="KW9" s="100"/>
      <c r="LD9" s="99"/>
      <c r="LE9" s="100"/>
      <c r="LL9" s="99"/>
      <c r="LM9" s="100"/>
      <c r="LT9" s="99"/>
      <c r="LU9" s="100"/>
      <c r="MB9" s="99"/>
      <c r="MC9" s="100"/>
      <c r="MJ9" s="99"/>
      <c r="MK9" s="100"/>
      <c r="MR9" s="99"/>
      <c r="MS9" s="100"/>
      <c r="MZ9" s="99"/>
      <c r="NA9" s="100"/>
      <c r="NH9" s="99"/>
      <c r="NI9" s="100"/>
      <c r="NP9" s="99"/>
      <c r="NQ9" s="100"/>
      <c r="NX9" s="99"/>
      <c r="NY9" s="100"/>
      <c r="OF9" s="99"/>
      <c r="OG9" s="100"/>
      <c r="ON9" s="99"/>
      <c r="OO9" s="100"/>
      <c r="OV9" s="99"/>
      <c r="OW9" s="100"/>
      <c r="PD9" s="99"/>
      <c r="PE9" s="100"/>
      <c r="PL9" s="99"/>
      <c r="PM9" s="100"/>
      <c r="PT9" s="99"/>
      <c r="PU9" s="100"/>
      <c r="QB9" s="99"/>
      <c r="QC9" s="100"/>
      <c r="QJ9" s="99"/>
      <c r="QK9" s="100"/>
      <c r="QR9" s="99"/>
      <c r="QS9" s="100"/>
      <c r="QZ9" s="99"/>
      <c r="RA9" s="100"/>
      <c r="RH9" s="99"/>
      <c r="RI9" s="100"/>
      <c r="RP9" s="99"/>
      <c r="RQ9" s="100"/>
      <c r="RX9" s="99"/>
      <c r="RY9" s="100"/>
      <c r="SF9" s="99"/>
      <c r="SG9" s="100"/>
      <c r="SN9" s="99"/>
      <c r="SO9" s="100"/>
      <c r="SV9" s="99"/>
      <c r="SW9" s="100"/>
      <c r="TD9" s="99"/>
      <c r="TE9" s="100"/>
      <c r="TL9" s="99"/>
      <c r="TM9" s="100"/>
      <c r="TT9" s="99"/>
      <c r="TU9" s="100"/>
      <c r="UB9" s="99"/>
      <c r="UC9" s="100"/>
      <c r="UJ9" s="99"/>
      <c r="UK9" s="100"/>
      <c r="UR9" s="99"/>
      <c r="US9" s="100"/>
      <c r="UZ9" s="99"/>
      <c r="VA9" s="100"/>
      <c r="VH9" s="99"/>
      <c r="VI9" s="100"/>
      <c r="VP9" s="99"/>
      <c r="VQ9" s="100"/>
      <c r="VX9" s="99"/>
      <c r="VY9" s="100"/>
      <c r="WF9" s="99"/>
      <c r="WG9" s="100"/>
      <c r="WN9" s="99"/>
      <c r="WO9" s="100"/>
      <c r="WV9" s="99"/>
      <c r="WW9" s="100"/>
      <c r="XD9" s="99"/>
      <c r="XE9" s="100"/>
      <c r="XL9" s="99"/>
      <c r="XM9" s="100"/>
      <c r="XT9" s="99"/>
      <c r="XU9" s="100"/>
      <c r="YB9" s="99"/>
      <c r="YC9" s="100"/>
      <c r="YJ9" s="99"/>
      <c r="YK9" s="100"/>
      <c r="YR9" s="99"/>
      <c r="YS9" s="100"/>
      <c r="YZ9" s="99"/>
      <c r="ZA9" s="100"/>
      <c r="ZH9" s="99"/>
      <c r="ZI9" s="100"/>
      <c r="ZP9" s="99"/>
      <c r="ZQ9" s="100"/>
      <c r="ZX9" s="99"/>
      <c r="ZY9" s="100"/>
      <c r="AAF9" s="99"/>
      <c r="AAG9" s="100"/>
      <c r="AAN9" s="99"/>
      <c r="AAO9" s="100"/>
      <c r="AAV9" s="99"/>
      <c r="AAW9" s="100"/>
      <c r="ABD9" s="99"/>
      <c r="ABE9" s="100"/>
      <c r="ABL9" s="99"/>
      <c r="ABM9" s="100"/>
      <c r="ABT9" s="99"/>
      <c r="ABU9" s="100"/>
      <c r="ACB9" s="99"/>
      <c r="ACC9" s="100"/>
      <c r="ACJ9" s="99"/>
      <c r="ACK9" s="100"/>
      <c r="ACR9" s="99"/>
      <c r="ACS9" s="100"/>
      <c r="ACZ9" s="99"/>
      <c r="ADA9" s="100"/>
      <c r="ADH9" s="99"/>
      <c r="ADI9" s="100"/>
      <c r="ADP9" s="99"/>
      <c r="ADQ9" s="100"/>
      <c r="ADX9" s="99"/>
      <c r="ADY9" s="100"/>
      <c r="AEF9" s="99"/>
      <c r="AEG9" s="100"/>
      <c r="AEN9" s="99"/>
      <c r="AEO9" s="100"/>
      <c r="AEV9" s="99"/>
      <c r="AEW9" s="100"/>
      <c r="AFD9" s="99"/>
      <c r="AFE9" s="100"/>
      <c r="AFL9" s="99"/>
      <c r="AFM9" s="100"/>
      <c r="AFT9" s="99"/>
      <c r="AFU9" s="100"/>
      <c r="AGB9" s="99"/>
      <c r="AGC9" s="100"/>
      <c r="AGJ9" s="99"/>
      <c r="AGK9" s="100"/>
      <c r="AGR9" s="99"/>
      <c r="AGS9" s="100"/>
      <c r="AGZ9" s="99"/>
      <c r="AHA9" s="100"/>
      <c r="AHH9" s="99"/>
      <c r="AHI9" s="100"/>
      <c r="AHP9" s="99"/>
      <c r="AHQ9" s="100"/>
      <c r="AHX9" s="99"/>
      <c r="AHY9" s="100"/>
      <c r="AIF9" s="99"/>
      <c r="AIG9" s="100"/>
      <c r="AIN9" s="99"/>
      <c r="AIO9" s="100"/>
      <c r="AIV9" s="99"/>
      <c r="AIW9" s="100"/>
      <c r="AJD9" s="99"/>
      <c r="AJE9" s="100"/>
      <c r="AJL9" s="99"/>
      <c r="AJM9" s="100"/>
      <c r="AJT9" s="99"/>
      <c r="AJU9" s="100"/>
      <c r="AKB9" s="99"/>
      <c r="AKC9" s="100"/>
      <c r="AKJ9" s="99"/>
      <c r="AKK9" s="100"/>
      <c r="AKR9" s="99"/>
      <c r="AKS9" s="100"/>
      <c r="AKZ9" s="99"/>
      <c r="ALA9" s="100"/>
      <c r="ALH9" s="99"/>
      <c r="ALI9" s="100"/>
      <c r="ALP9" s="99"/>
      <c r="ALQ9" s="100"/>
      <c r="ALX9" s="99"/>
      <c r="ALY9" s="100"/>
      <c r="AMF9" s="99"/>
      <c r="AMG9" s="100"/>
      <c r="AMN9" s="99"/>
      <c r="AMO9" s="100"/>
      <c r="AMV9" s="99"/>
      <c r="AMW9" s="100"/>
      <c r="AND9" s="99"/>
      <c r="ANE9" s="100"/>
      <c r="ANL9" s="99"/>
      <c r="ANM9" s="100"/>
      <c r="ANT9" s="99"/>
      <c r="ANU9" s="100"/>
      <c r="AOB9" s="99"/>
      <c r="AOC9" s="100"/>
      <c r="AOJ9" s="99"/>
      <c r="AOK9" s="100"/>
      <c r="AOR9" s="99"/>
      <c r="AOS9" s="100"/>
      <c r="AOZ9" s="99"/>
      <c r="APA9" s="100"/>
      <c r="APH9" s="99"/>
      <c r="API9" s="100"/>
      <c r="APP9" s="99"/>
      <c r="APQ9" s="100"/>
      <c r="APX9" s="99"/>
      <c r="APY9" s="100"/>
      <c r="AQF9" s="99"/>
      <c r="AQG9" s="100"/>
      <c r="AQN9" s="99"/>
      <c r="AQO9" s="100"/>
      <c r="AQV9" s="99"/>
      <c r="AQW9" s="100"/>
      <c r="ARD9" s="99"/>
      <c r="ARE9" s="100"/>
      <c r="ARL9" s="99"/>
      <c r="ARM9" s="100"/>
      <c r="ART9" s="99"/>
      <c r="ARU9" s="100"/>
      <c r="ASB9" s="99"/>
      <c r="ASC9" s="100"/>
      <c r="ASJ9" s="99"/>
      <c r="ASK9" s="100"/>
      <c r="ASR9" s="99"/>
      <c r="ASS9" s="100"/>
      <c r="ASZ9" s="99"/>
      <c r="ATA9" s="100"/>
      <c r="ATH9" s="99"/>
      <c r="ATI9" s="100"/>
      <c r="ATP9" s="99"/>
      <c r="ATQ9" s="100"/>
      <c r="ATX9" s="99"/>
      <c r="ATY9" s="100"/>
      <c r="AUF9" s="99"/>
      <c r="AUG9" s="100"/>
      <c r="AUN9" s="99"/>
      <c r="AUO9" s="100"/>
      <c r="AUV9" s="99"/>
      <c r="AUW9" s="100"/>
      <c r="AVD9" s="99"/>
      <c r="AVE9" s="100"/>
      <c r="AVL9" s="99"/>
      <c r="AVM9" s="100"/>
      <c r="AVT9" s="99"/>
      <c r="AVU9" s="100"/>
      <c r="AWB9" s="99"/>
      <c r="AWC9" s="100"/>
      <c r="AWJ9" s="99"/>
      <c r="AWK9" s="100"/>
      <c r="AWR9" s="99"/>
      <c r="AWS9" s="100"/>
      <c r="AWZ9" s="99"/>
      <c r="AXA9" s="100"/>
      <c r="AXH9" s="99"/>
      <c r="AXI9" s="100"/>
      <c r="AXP9" s="99"/>
      <c r="AXQ9" s="100"/>
      <c r="AXX9" s="99"/>
      <c r="AXY9" s="100"/>
      <c r="AYF9" s="99"/>
      <c r="AYG9" s="100"/>
      <c r="AYN9" s="99"/>
      <c r="AYO9" s="100"/>
      <c r="AYV9" s="99"/>
      <c r="AYW9" s="100"/>
      <c r="AZD9" s="99"/>
      <c r="AZE9" s="100"/>
      <c r="AZL9" s="99"/>
      <c r="AZM9" s="100"/>
      <c r="AZT9" s="99"/>
      <c r="AZU9" s="100"/>
      <c r="BAB9" s="99"/>
      <c r="BAC9" s="100"/>
      <c r="BAJ9" s="99"/>
      <c r="BAK9" s="100"/>
      <c r="BAR9" s="99"/>
      <c r="BAS9" s="100"/>
      <c r="BAZ9" s="99"/>
      <c r="BBA9" s="100"/>
      <c r="BBH9" s="99"/>
      <c r="BBI9" s="100"/>
      <c r="BBP9" s="99"/>
      <c r="BBQ9" s="100"/>
      <c r="BBX9" s="99"/>
      <c r="BBY9" s="100"/>
      <c r="BCF9" s="99"/>
      <c r="BCG9" s="100"/>
      <c r="BCN9" s="99"/>
      <c r="BCO9" s="100"/>
      <c r="BCV9" s="99"/>
      <c r="BCW9" s="100"/>
      <c r="BDD9" s="99"/>
      <c r="BDE9" s="100"/>
      <c r="BDL9" s="99"/>
      <c r="BDM9" s="100"/>
      <c r="BDT9" s="99"/>
      <c r="BDU9" s="100"/>
      <c r="BEB9" s="99"/>
      <c r="BEC9" s="100"/>
      <c r="BEJ9" s="99"/>
      <c r="BEK9" s="100"/>
      <c r="BER9" s="99"/>
      <c r="BES9" s="100"/>
      <c r="BEZ9" s="99"/>
      <c r="BFA9" s="100"/>
      <c r="BFH9" s="99"/>
      <c r="BFI9" s="100"/>
      <c r="BFP9" s="99"/>
      <c r="BFQ9" s="100"/>
      <c r="BFX9" s="99"/>
      <c r="BFY9" s="100"/>
      <c r="BGF9" s="99"/>
      <c r="BGG9" s="100"/>
      <c r="BGN9" s="99"/>
      <c r="BGO9" s="100"/>
      <c r="BGV9" s="99"/>
      <c r="BGW9" s="100"/>
      <c r="BHD9" s="99"/>
      <c r="BHE9" s="100"/>
      <c r="BHL9" s="99"/>
      <c r="BHM9" s="100"/>
      <c r="BHT9" s="99"/>
      <c r="BHU9" s="100"/>
      <c r="BIB9" s="99"/>
      <c r="BIC9" s="100"/>
      <c r="BIJ9" s="99"/>
      <c r="BIK9" s="100"/>
      <c r="BIR9" s="99"/>
      <c r="BIS9" s="100"/>
      <c r="BIZ9" s="99"/>
      <c r="BJA9" s="100"/>
      <c r="BJH9" s="99"/>
      <c r="BJI9" s="100"/>
      <c r="BJP9" s="99"/>
      <c r="BJQ9" s="100"/>
      <c r="BJX9" s="99"/>
      <c r="BJY9" s="100"/>
      <c r="BKF9" s="99"/>
      <c r="BKG9" s="100"/>
      <c r="BKN9" s="99"/>
      <c r="BKO9" s="100"/>
      <c r="BKV9" s="99"/>
      <c r="BKW9" s="100"/>
      <c r="BLD9" s="99"/>
      <c r="BLE9" s="100"/>
      <c r="BLL9" s="99"/>
      <c r="BLM9" s="100"/>
      <c r="BLT9" s="99"/>
      <c r="BLU9" s="100"/>
      <c r="BMB9" s="99"/>
      <c r="BMC9" s="100"/>
      <c r="BMJ9" s="99"/>
      <c r="BMK9" s="100"/>
      <c r="BMR9" s="99"/>
      <c r="BMS9" s="100"/>
      <c r="BMZ9" s="99"/>
      <c r="BNA9" s="100"/>
      <c r="BNH9" s="99"/>
      <c r="BNI9" s="100"/>
      <c r="BNP9" s="99"/>
      <c r="BNQ9" s="100"/>
      <c r="BNX9" s="99"/>
      <c r="BNY9" s="100"/>
      <c r="BOF9" s="99"/>
      <c r="BOG9" s="100"/>
      <c r="BON9" s="99"/>
      <c r="BOO9" s="100"/>
      <c r="BOV9" s="99"/>
      <c r="BOW9" s="100"/>
      <c r="BPD9" s="99"/>
      <c r="BPE9" s="100"/>
      <c r="BPL9" s="99"/>
      <c r="BPM9" s="100"/>
      <c r="BPT9" s="99"/>
      <c r="BPU9" s="100"/>
      <c r="BQB9" s="99"/>
      <c r="BQC9" s="100"/>
      <c r="BQJ9" s="99"/>
      <c r="BQK9" s="100"/>
      <c r="BQR9" s="99"/>
      <c r="BQS9" s="100"/>
      <c r="BQZ9" s="99"/>
      <c r="BRA9" s="100"/>
      <c r="BRH9" s="99"/>
      <c r="BRI9" s="100"/>
      <c r="BRP9" s="99"/>
      <c r="BRQ9" s="100"/>
      <c r="BRX9" s="99"/>
      <c r="BRY9" s="100"/>
      <c r="BSF9" s="99"/>
      <c r="BSG9" s="100"/>
      <c r="BSN9" s="99"/>
      <c r="BSO9" s="100"/>
      <c r="BSV9" s="99"/>
      <c r="BSW9" s="100"/>
      <c r="BTD9" s="99"/>
      <c r="BTE9" s="100"/>
      <c r="BTL9" s="99"/>
      <c r="BTM9" s="100"/>
      <c r="BTT9" s="99"/>
      <c r="BTU9" s="100"/>
      <c r="BUB9" s="99"/>
      <c r="BUC9" s="100"/>
      <c r="BUJ9" s="99"/>
      <c r="BUK9" s="100"/>
      <c r="BUR9" s="99"/>
      <c r="BUS9" s="100"/>
      <c r="BUZ9" s="99"/>
      <c r="BVA9" s="100"/>
      <c r="BVH9" s="99"/>
      <c r="BVI9" s="100"/>
      <c r="BVP9" s="99"/>
      <c r="BVQ9" s="100"/>
      <c r="BVX9" s="99"/>
      <c r="BVY9" s="100"/>
      <c r="BWF9" s="99"/>
      <c r="BWG9" s="100"/>
      <c r="BWN9" s="99"/>
      <c r="BWO9" s="100"/>
      <c r="BWV9" s="99"/>
      <c r="BWW9" s="100"/>
      <c r="BXD9" s="99"/>
      <c r="BXE9" s="100"/>
      <c r="BXL9" s="99"/>
      <c r="BXM9" s="100"/>
      <c r="BXT9" s="99"/>
      <c r="BXU9" s="100"/>
      <c r="BYB9" s="99"/>
      <c r="BYC9" s="100"/>
      <c r="BYJ9" s="99"/>
      <c r="BYK9" s="100"/>
      <c r="BYR9" s="99"/>
      <c r="BYS9" s="100"/>
      <c r="BYZ9" s="99"/>
      <c r="BZA9" s="100"/>
      <c r="BZH9" s="99"/>
      <c r="BZI9" s="100"/>
      <c r="BZP9" s="99"/>
      <c r="BZQ9" s="100"/>
      <c r="BZX9" s="99"/>
      <c r="BZY9" s="100"/>
      <c r="CAF9" s="99"/>
      <c r="CAG9" s="100"/>
      <c r="CAN9" s="99"/>
      <c r="CAO9" s="100"/>
      <c r="CAV9" s="99"/>
      <c r="CAW9" s="100"/>
      <c r="CBD9" s="99"/>
      <c r="CBE9" s="100"/>
      <c r="CBL9" s="99"/>
      <c r="CBM9" s="100"/>
      <c r="CBT9" s="99"/>
      <c r="CBU9" s="100"/>
      <c r="CCB9" s="99"/>
      <c r="CCC9" s="100"/>
      <c r="CCJ9" s="99"/>
      <c r="CCK9" s="100"/>
      <c r="CCR9" s="99"/>
      <c r="CCS9" s="100"/>
      <c r="CCZ9" s="99"/>
      <c r="CDA9" s="100"/>
      <c r="CDH9" s="99"/>
      <c r="CDI9" s="100"/>
      <c r="CDP9" s="99"/>
      <c r="CDQ9" s="100"/>
      <c r="CDX9" s="99"/>
      <c r="CDY9" s="100"/>
      <c r="CEF9" s="99"/>
      <c r="CEG9" s="100"/>
      <c r="CEN9" s="99"/>
      <c r="CEO9" s="100"/>
      <c r="CEV9" s="99"/>
      <c r="CEW9" s="100"/>
      <c r="CFD9" s="99"/>
      <c r="CFE9" s="100"/>
      <c r="CFL9" s="99"/>
      <c r="CFM9" s="100"/>
      <c r="CFT9" s="99"/>
      <c r="CFU9" s="100"/>
      <c r="CGB9" s="99"/>
      <c r="CGC9" s="100"/>
      <c r="CGJ9" s="99"/>
      <c r="CGK9" s="100"/>
      <c r="CGR9" s="99"/>
      <c r="CGS9" s="100"/>
      <c r="CGZ9" s="99"/>
      <c r="CHA9" s="100"/>
      <c r="CHH9" s="99"/>
      <c r="CHI9" s="100"/>
      <c r="CHP9" s="99"/>
      <c r="CHQ9" s="100"/>
      <c r="CHX9" s="99"/>
      <c r="CHY9" s="100"/>
      <c r="CIF9" s="99"/>
      <c r="CIG9" s="100"/>
      <c r="CIN9" s="99"/>
      <c r="CIO9" s="100"/>
      <c r="CIV9" s="99"/>
      <c r="CIW9" s="100"/>
      <c r="CJD9" s="99"/>
      <c r="CJE9" s="100"/>
      <c r="CJL9" s="99"/>
      <c r="CJM9" s="100"/>
      <c r="CJT9" s="99"/>
      <c r="CJU9" s="100"/>
      <c r="CKB9" s="99"/>
      <c r="CKC9" s="100"/>
      <c r="CKJ9" s="99"/>
      <c r="CKK9" s="100"/>
      <c r="CKR9" s="99"/>
      <c r="CKS9" s="100"/>
      <c r="CKZ9" s="99"/>
      <c r="CLA9" s="100"/>
      <c r="CLH9" s="99"/>
      <c r="CLI9" s="100"/>
      <c r="CLP9" s="99"/>
      <c r="CLQ9" s="100"/>
      <c r="CLX9" s="99"/>
      <c r="CLY9" s="100"/>
      <c r="CMF9" s="99"/>
      <c r="CMG9" s="100"/>
      <c r="CMN9" s="99"/>
      <c r="CMO9" s="100"/>
      <c r="CMV9" s="99"/>
      <c r="CMW9" s="100"/>
      <c r="CND9" s="99"/>
      <c r="CNE9" s="100"/>
      <c r="CNL9" s="99"/>
      <c r="CNM9" s="100"/>
      <c r="CNT9" s="99"/>
      <c r="CNU9" s="100"/>
      <c r="COB9" s="99"/>
      <c r="COC9" s="100"/>
      <c r="COJ9" s="99"/>
      <c r="COK9" s="100"/>
      <c r="COR9" s="99"/>
      <c r="COS9" s="100"/>
      <c r="COZ9" s="99"/>
      <c r="CPA9" s="100"/>
      <c r="CPH9" s="99"/>
      <c r="CPI9" s="100"/>
      <c r="CPP9" s="99"/>
      <c r="CPQ9" s="100"/>
      <c r="CPX9" s="99"/>
      <c r="CPY9" s="100"/>
      <c r="CQF9" s="99"/>
      <c r="CQG9" s="100"/>
      <c r="CQN9" s="99"/>
      <c r="CQO9" s="100"/>
      <c r="CQV9" s="99"/>
      <c r="CQW9" s="100"/>
      <c r="CRD9" s="99"/>
      <c r="CRE9" s="100"/>
      <c r="CRL9" s="99"/>
      <c r="CRM9" s="100"/>
      <c r="CRT9" s="99"/>
      <c r="CRU9" s="100"/>
      <c r="CSB9" s="99"/>
      <c r="CSC9" s="100"/>
      <c r="CSJ9" s="99"/>
      <c r="CSK9" s="100"/>
      <c r="CSR9" s="99"/>
      <c r="CSS9" s="100"/>
      <c r="CSZ9" s="99"/>
      <c r="CTA9" s="100"/>
      <c r="CTH9" s="99"/>
      <c r="CTI9" s="100"/>
      <c r="CTP9" s="99"/>
      <c r="CTQ9" s="100"/>
      <c r="CTX9" s="99"/>
      <c r="CTY9" s="100"/>
      <c r="CUF9" s="99"/>
      <c r="CUG9" s="100"/>
      <c r="CUN9" s="99"/>
      <c r="CUO9" s="100"/>
      <c r="CUV9" s="99"/>
      <c r="CUW9" s="100"/>
      <c r="CVD9" s="99"/>
      <c r="CVE9" s="100"/>
      <c r="CVL9" s="99"/>
      <c r="CVM9" s="100"/>
      <c r="CVT9" s="99"/>
      <c r="CVU9" s="100"/>
      <c r="CWB9" s="99"/>
      <c r="CWC9" s="100"/>
      <c r="CWJ9" s="99"/>
      <c r="CWK9" s="100"/>
      <c r="CWR9" s="99"/>
      <c r="CWS9" s="100"/>
      <c r="CWZ9" s="99"/>
      <c r="CXA9" s="100"/>
      <c r="CXH9" s="99"/>
      <c r="CXI9" s="100"/>
      <c r="CXP9" s="99"/>
      <c r="CXQ9" s="100"/>
      <c r="CXX9" s="99"/>
      <c r="CXY9" s="100"/>
      <c r="CYF9" s="99"/>
      <c r="CYG9" s="100"/>
      <c r="CYN9" s="99"/>
      <c r="CYO9" s="100"/>
      <c r="CYV9" s="99"/>
      <c r="CYW9" s="100"/>
      <c r="CZD9" s="99"/>
      <c r="CZE9" s="100"/>
      <c r="CZL9" s="99"/>
      <c r="CZM9" s="100"/>
      <c r="CZT9" s="99"/>
      <c r="CZU9" s="100"/>
      <c r="DAB9" s="99"/>
      <c r="DAC9" s="100"/>
      <c r="DAJ9" s="99"/>
      <c r="DAK9" s="100"/>
      <c r="DAR9" s="99"/>
      <c r="DAS9" s="100"/>
      <c r="DAZ9" s="99"/>
      <c r="DBA9" s="100"/>
      <c r="DBH9" s="99"/>
      <c r="DBI9" s="100"/>
      <c r="DBP9" s="99"/>
      <c r="DBQ9" s="100"/>
      <c r="DBX9" s="99"/>
      <c r="DBY9" s="100"/>
      <c r="DCF9" s="99"/>
      <c r="DCG9" s="100"/>
      <c r="DCN9" s="99"/>
      <c r="DCO9" s="100"/>
      <c r="DCV9" s="99"/>
      <c r="DCW9" s="100"/>
      <c r="DDD9" s="99"/>
      <c r="DDE9" s="100"/>
      <c r="DDL9" s="99"/>
      <c r="DDM9" s="100"/>
      <c r="DDT9" s="99"/>
      <c r="DDU9" s="100"/>
      <c r="DEB9" s="99"/>
      <c r="DEC9" s="100"/>
      <c r="DEJ9" s="99"/>
      <c r="DEK9" s="100"/>
      <c r="DER9" s="99"/>
      <c r="DES9" s="100"/>
      <c r="DEZ9" s="99"/>
      <c r="DFA9" s="100"/>
      <c r="DFH9" s="99"/>
      <c r="DFI9" s="100"/>
      <c r="DFP9" s="99"/>
      <c r="DFQ9" s="100"/>
      <c r="DFX9" s="99"/>
      <c r="DFY9" s="100"/>
      <c r="DGF9" s="99"/>
      <c r="DGG9" s="100"/>
      <c r="DGN9" s="99"/>
      <c r="DGO9" s="100"/>
      <c r="DGV9" s="99"/>
      <c r="DGW9" s="100"/>
      <c r="DHD9" s="99"/>
      <c r="DHE9" s="100"/>
      <c r="DHL9" s="99"/>
      <c r="DHM9" s="100"/>
      <c r="DHT9" s="99"/>
      <c r="DHU9" s="100"/>
      <c r="DIB9" s="99"/>
      <c r="DIC9" s="100"/>
      <c r="DIJ9" s="99"/>
      <c r="DIK9" s="100"/>
      <c r="DIR9" s="99"/>
      <c r="DIS9" s="100"/>
      <c r="DIZ9" s="99"/>
      <c r="DJA9" s="100"/>
      <c r="DJH9" s="99"/>
      <c r="DJI9" s="100"/>
      <c r="DJP9" s="99"/>
      <c r="DJQ9" s="100"/>
      <c r="DJX9" s="99"/>
      <c r="DJY9" s="100"/>
      <c r="DKF9" s="99"/>
      <c r="DKG9" s="100"/>
      <c r="DKN9" s="99"/>
      <c r="DKO9" s="100"/>
      <c r="DKV9" s="99"/>
      <c r="DKW9" s="100"/>
      <c r="DLD9" s="99"/>
      <c r="DLE9" s="100"/>
      <c r="DLL9" s="99"/>
      <c r="DLM9" s="100"/>
      <c r="DLT9" s="99"/>
      <c r="DLU9" s="100"/>
      <c r="DMB9" s="99"/>
      <c r="DMC9" s="100"/>
      <c r="DMJ9" s="99"/>
      <c r="DMK9" s="100"/>
      <c r="DMR9" s="99"/>
      <c r="DMS9" s="100"/>
      <c r="DMZ9" s="99"/>
      <c r="DNA9" s="100"/>
      <c r="DNH9" s="99"/>
      <c r="DNI9" s="100"/>
      <c r="DNP9" s="99"/>
      <c r="DNQ9" s="100"/>
      <c r="DNX9" s="99"/>
      <c r="DNY9" s="100"/>
      <c r="DOF9" s="99"/>
      <c r="DOG9" s="100"/>
      <c r="DON9" s="99"/>
      <c r="DOO9" s="100"/>
      <c r="DOV9" s="99"/>
      <c r="DOW9" s="100"/>
      <c r="DPD9" s="99"/>
      <c r="DPE9" s="100"/>
      <c r="DPL9" s="99"/>
      <c r="DPM9" s="100"/>
      <c r="DPT9" s="99"/>
      <c r="DPU9" s="100"/>
      <c r="DQB9" s="99"/>
      <c r="DQC9" s="100"/>
      <c r="DQJ9" s="99"/>
      <c r="DQK9" s="100"/>
      <c r="DQR9" s="99"/>
      <c r="DQS9" s="100"/>
      <c r="DQZ9" s="99"/>
      <c r="DRA9" s="100"/>
      <c r="DRH9" s="99"/>
      <c r="DRI9" s="100"/>
      <c r="DRP9" s="99"/>
      <c r="DRQ9" s="100"/>
      <c r="DRX9" s="99"/>
      <c r="DRY9" s="100"/>
      <c r="DSF9" s="99"/>
      <c r="DSG9" s="100"/>
      <c r="DSN9" s="99"/>
      <c r="DSO9" s="100"/>
      <c r="DSV9" s="99"/>
      <c r="DSW9" s="100"/>
      <c r="DTD9" s="99"/>
      <c r="DTE9" s="100"/>
      <c r="DTL9" s="99"/>
      <c r="DTM9" s="100"/>
      <c r="DTT9" s="99"/>
      <c r="DTU9" s="100"/>
      <c r="DUB9" s="99"/>
      <c r="DUC9" s="100"/>
      <c r="DUJ9" s="99"/>
      <c r="DUK9" s="100"/>
      <c r="DUR9" s="99"/>
      <c r="DUS9" s="100"/>
      <c r="DUZ9" s="99"/>
      <c r="DVA9" s="100"/>
      <c r="DVH9" s="99"/>
      <c r="DVI9" s="100"/>
      <c r="DVP9" s="99"/>
      <c r="DVQ9" s="100"/>
      <c r="DVX9" s="99"/>
      <c r="DVY9" s="100"/>
      <c r="DWF9" s="99"/>
      <c r="DWG9" s="100"/>
      <c r="DWN9" s="99"/>
      <c r="DWO9" s="100"/>
      <c r="DWV9" s="99"/>
      <c r="DWW9" s="100"/>
      <c r="DXD9" s="99"/>
      <c r="DXE9" s="100"/>
      <c r="DXL9" s="99"/>
      <c r="DXM9" s="100"/>
      <c r="DXT9" s="99"/>
      <c r="DXU9" s="100"/>
      <c r="DYB9" s="99"/>
      <c r="DYC9" s="100"/>
      <c r="DYJ9" s="99"/>
      <c r="DYK9" s="100"/>
      <c r="DYR9" s="99"/>
      <c r="DYS9" s="100"/>
      <c r="DYZ9" s="99"/>
      <c r="DZA9" s="100"/>
      <c r="DZH9" s="99"/>
      <c r="DZI9" s="100"/>
      <c r="DZP9" s="99"/>
      <c r="DZQ9" s="100"/>
      <c r="DZX9" s="99"/>
      <c r="DZY9" s="100"/>
      <c r="EAF9" s="99"/>
      <c r="EAG9" s="100"/>
      <c r="EAN9" s="99"/>
      <c r="EAO9" s="100"/>
      <c r="EAV9" s="99"/>
      <c r="EAW9" s="100"/>
      <c r="EBD9" s="99"/>
      <c r="EBE9" s="100"/>
      <c r="EBL9" s="99"/>
      <c r="EBM9" s="100"/>
      <c r="EBT9" s="99"/>
      <c r="EBU9" s="100"/>
      <c r="ECB9" s="99"/>
      <c r="ECC9" s="100"/>
      <c r="ECJ9" s="99"/>
      <c r="ECK9" s="100"/>
      <c r="ECR9" s="99"/>
      <c r="ECS9" s="100"/>
      <c r="ECZ9" s="99"/>
      <c r="EDA9" s="100"/>
      <c r="EDH9" s="99"/>
      <c r="EDI9" s="100"/>
      <c r="EDP9" s="99"/>
      <c r="EDQ9" s="100"/>
      <c r="EDX9" s="99"/>
      <c r="EDY9" s="100"/>
      <c r="EEF9" s="99"/>
      <c r="EEG9" s="100"/>
      <c r="EEN9" s="99"/>
      <c r="EEO9" s="100"/>
      <c r="EEV9" s="99"/>
      <c r="EEW9" s="100"/>
      <c r="EFD9" s="99"/>
      <c r="EFE9" s="100"/>
      <c r="EFL9" s="99"/>
      <c r="EFM9" s="100"/>
      <c r="EFT9" s="99"/>
      <c r="EFU9" s="100"/>
      <c r="EGB9" s="99"/>
      <c r="EGC9" s="100"/>
      <c r="EGJ9" s="99"/>
      <c r="EGK9" s="100"/>
      <c r="EGR9" s="99"/>
      <c r="EGS9" s="100"/>
      <c r="EGZ9" s="99"/>
      <c r="EHA9" s="100"/>
      <c r="EHH9" s="99"/>
      <c r="EHI9" s="100"/>
      <c r="EHP9" s="99"/>
      <c r="EHQ9" s="100"/>
      <c r="EHX9" s="99"/>
      <c r="EHY9" s="100"/>
      <c r="EIF9" s="99"/>
      <c r="EIG9" s="100"/>
      <c r="EIN9" s="99"/>
      <c r="EIO9" s="100"/>
      <c r="EIV9" s="99"/>
      <c r="EIW9" s="100"/>
      <c r="EJD9" s="99"/>
      <c r="EJE9" s="100"/>
      <c r="EJL9" s="99"/>
      <c r="EJM9" s="100"/>
      <c r="EJT9" s="99"/>
      <c r="EJU9" s="100"/>
      <c r="EKB9" s="99"/>
      <c r="EKC9" s="100"/>
      <c r="EKJ9" s="99"/>
      <c r="EKK9" s="100"/>
      <c r="EKR9" s="99"/>
      <c r="EKS9" s="100"/>
      <c r="EKZ9" s="99"/>
      <c r="ELA9" s="100"/>
      <c r="ELH9" s="99"/>
      <c r="ELI9" s="100"/>
      <c r="ELP9" s="99"/>
      <c r="ELQ9" s="100"/>
      <c r="ELX9" s="99"/>
      <c r="ELY9" s="100"/>
      <c r="EMF9" s="99"/>
      <c r="EMG9" s="100"/>
      <c r="EMN9" s="99"/>
      <c r="EMO9" s="100"/>
      <c r="EMV9" s="99"/>
      <c r="EMW9" s="100"/>
      <c r="END9" s="99"/>
      <c r="ENE9" s="100"/>
      <c r="ENL9" s="99"/>
      <c r="ENM9" s="100"/>
      <c r="ENT9" s="99"/>
      <c r="ENU9" s="100"/>
      <c r="EOB9" s="99"/>
      <c r="EOC9" s="100"/>
      <c r="EOJ9" s="99"/>
      <c r="EOK9" s="100"/>
      <c r="EOR9" s="99"/>
      <c r="EOS9" s="100"/>
      <c r="EOZ9" s="99"/>
      <c r="EPA9" s="100"/>
      <c r="EPH9" s="99"/>
      <c r="EPI9" s="100"/>
      <c r="EPP9" s="99"/>
      <c r="EPQ9" s="100"/>
      <c r="EPX9" s="99"/>
      <c r="EPY9" s="100"/>
      <c r="EQF9" s="99"/>
      <c r="EQG9" s="100"/>
      <c r="EQN9" s="99"/>
      <c r="EQO9" s="100"/>
      <c r="EQV9" s="99"/>
      <c r="EQW9" s="100"/>
      <c r="ERD9" s="99"/>
      <c r="ERE9" s="100"/>
      <c r="ERL9" s="99"/>
      <c r="ERM9" s="100"/>
      <c r="ERT9" s="99"/>
      <c r="ERU9" s="100"/>
      <c r="ESB9" s="99"/>
      <c r="ESC9" s="100"/>
      <c r="ESJ9" s="99"/>
      <c r="ESK9" s="100"/>
      <c r="ESR9" s="99"/>
      <c r="ESS9" s="100"/>
      <c r="ESZ9" s="99"/>
      <c r="ETA9" s="100"/>
      <c r="ETH9" s="99"/>
      <c r="ETI9" s="100"/>
      <c r="ETP9" s="99"/>
      <c r="ETQ9" s="100"/>
      <c r="ETX9" s="99"/>
      <c r="ETY9" s="100"/>
      <c r="EUF9" s="99"/>
      <c r="EUG9" s="100"/>
      <c r="EUN9" s="99"/>
      <c r="EUO9" s="100"/>
      <c r="EUV9" s="99"/>
      <c r="EUW9" s="100"/>
      <c r="EVD9" s="99"/>
      <c r="EVE9" s="100"/>
      <c r="EVL9" s="99"/>
      <c r="EVM9" s="100"/>
      <c r="EVT9" s="99"/>
      <c r="EVU9" s="100"/>
      <c r="EWB9" s="99"/>
      <c r="EWC9" s="100"/>
      <c r="EWJ9" s="99"/>
      <c r="EWK9" s="100"/>
      <c r="EWR9" s="99"/>
      <c r="EWS9" s="100"/>
      <c r="EWZ9" s="99"/>
      <c r="EXA9" s="100"/>
      <c r="EXH9" s="99"/>
      <c r="EXI9" s="100"/>
      <c r="EXP9" s="99"/>
      <c r="EXQ9" s="100"/>
      <c r="EXX9" s="99"/>
      <c r="EXY9" s="100"/>
      <c r="EYF9" s="99"/>
      <c r="EYG9" s="100"/>
      <c r="EYN9" s="99"/>
      <c r="EYO9" s="100"/>
      <c r="EYV9" s="99"/>
      <c r="EYW9" s="100"/>
      <c r="EZD9" s="99"/>
      <c r="EZE9" s="100"/>
      <c r="EZL9" s="99"/>
      <c r="EZM9" s="100"/>
      <c r="EZT9" s="99"/>
      <c r="EZU9" s="100"/>
      <c r="FAB9" s="99"/>
      <c r="FAC9" s="100"/>
      <c r="FAJ9" s="99"/>
      <c r="FAK9" s="100"/>
      <c r="FAR9" s="99"/>
      <c r="FAS9" s="100"/>
      <c r="FAZ9" s="99"/>
      <c r="FBA9" s="100"/>
      <c r="FBH9" s="99"/>
      <c r="FBI9" s="100"/>
      <c r="FBP9" s="99"/>
      <c r="FBQ9" s="100"/>
      <c r="FBX9" s="99"/>
      <c r="FBY9" s="100"/>
      <c r="FCF9" s="99"/>
      <c r="FCG9" s="100"/>
      <c r="FCN9" s="99"/>
      <c r="FCO9" s="100"/>
      <c r="FCV9" s="99"/>
      <c r="FCW9" s="100"/>
      <c r="FDD9" s="99"/>
      <c r="FDE9" s="100"/>
      <c r="FDL9" s="99"/>
      <c r="FDM9" s="100"/>
      <c r="FDT9" s="99"/>
      <c r="FDU9" s="100"/>
      <c r="FEB9" s="99"/>
      <c r="FEC9" s="100"/>
      <c r="FEJ9" s="99"/>
      <c r="FEK9" s="100"/>
      <c r="FER9" s="99"/>
      <c r="FES9" s="100"/>
      <c r="FEZ9" s="99"/>
      <c r="FFA9" s="100"/>
      <c r="FFH9" s="99"/>
      <c r="FFI9" s="100"/>
      <c r="FFP9" s="99"/>
      <c r="FFQ9" s="100"/>
      <c r="FFX9" s="99"/>
      <c r="FFY9" s="100"/>
      <c r="FGF9" s="99"/>
      <c r="FGG9" s="100"/>
      <c r="FGN9" s="99"/>
      <c r="FGO9" s="100"/>
      <c r="FGV9" s="99"/>
      <c r="FGW9" s="100"/>
      <c r="FHD9" s="99"/>
      <c r="FHE9" s="100"/>
      <c r="FHL9" s="99"/>
      <c r="FHM9" s="100"/>
      <c r="FHT9" s="99"/>
      <c r="FHU9" s="100"/>
      <c r="FIB9" s="99"/>
      <c r="FIC9" s="100"/>
      <c r="FIJ9" s="99"/>
      <c r="FIK9" s="100"/>
      <c r="FIR9" s="99"/>
      <c r="FIS9" s="100"/>
      <c r="FIZ9" s="99"/>
      <c r="FJA9" s="100"/>
      <c r="FJH9" s="99"/>
      <c r="FJI9" s="100"/>
      <c r="FJP9" s="99"/>
      <c r="FJQ9" s="100"/>
      <c r="FJX9" s="99"/>
      <c r="FJY9" s="100"/>
      <c r="FKF9" s="99"/>
      <c r="FKG9" s="100"/>
      <c r="FKN9" s="99"/>
      <c r="FKO9" s="100"/>
      <c r="FKV9" s="99"/>
      <c r="FKW9" s="100"/>
      <c r="FLD9" s="99"/>
      <c r="FLE9" s="100"/>
      <c r="FLL9" s="99"/>
      <c r="FLM9" s="100"/>
      <c r="FLT9" s="99"/>
      <c r="FLU9" s="100"/>
      <c r="FMB9" s="99"/>
      <c r="FMC9" s="100"/>
      <c r="FMJ9" s="99"/>
      <c r="FMK9" s="100"/>
      <c r="FMR9" s="99"/>
      <c r="FMS9" s="100"/>
      <c r="FMZ9" s="99"/>
      <c r="FNA9" s="100"/>
      <c r="FNH9" s="99"/>
      <c r="FNI9" s="100"/>
      <c r="FNP9" s="99"/>
      <c r="FNQ9" s="100"/>
      <c r="FNX9" s="99"/>
      <c r="FNY9" s="100"/>
      <c r="FOF9" s="99"/>
      <c r="FOG9" s="100"/>
      <c r="FON9" s="99"/>
      <c r="FOO9" s="100"/>
      <c r="FOV9" s="99"/>
      <c r="FOW9" s="100"/>
      <c r="FPD9" s="99"/>
      <c r="FPE9" s="100"/>
      <c r="FPL9" s="99"/>
      <c r="FPM9" s="100"/>
      <c r="FPT9" s="99"/>
      <c r="FPU9" s="100"/>
      <c r="FQB9" s="99"/>
      <c r="FQC9" s="100"/>
      <c r="FQJ9" s="99"/>
      <c r="FQK9" s="100"/>
      <c r="FQR9" s="99"/>
      <c r="FQS9" s="100"/>
      <c r="FQZ9" s="99"/>
      <c r="FRA9" s="100"/>
      <c r="FRH9" s="99"/>
      <c r="FRI9" s="100"/>
      <c r="FRP9" s="99"/>
      <c r="FRQ9" s="100"/>
      <c r="FRX9" s="99"/>
      <c r="FRY9" s="100"/>
      <c r="FSF9" s="99"/>
      <c r="FSG9" s="100"/>
      <c r="FSN9" s="99"/>
      <c r="FSO9" s="100"/>
      <c r="FSV9" s="99"/>
      <c r="FSW9" s="100"/>
      <c r="FTD9" s="99"/>
      <c r="FTE9" s="100"/>
      <c r="FTL9" s="99"/>
      <c r="FTM9" s="100"/>
      <c r="FTT9" s="99"/>
      <c r="FTU9" s="100"/>
      <c r="FUB9" s="99"/>
      <c r="FUC9" s="100"/>
      <c r="FUJ9" s="99"/>
      <c r="FUK9" s="100"/>
      <c r="FUR9" s="99"/>
      <c r="FUS9" s="100"/>
      <c r="FUZ9" s="99"/>
      <c r="FVA9" s="100"/>
      <c r="FVH9" s="99"/>
      <c r="FVI9" s="100"/>
      <c r="FVP9" s="99"/>
      <c r="FVQ9" s="100"/>
      <c r="FVX9" s="99"/>
      <c r="FVY9" s="100"/>
      <c r="FWF9" s="99"/>
      <c r="FWG9" s="100"/>
      <c r="FWN9" s="99"/>
      <c r="FWO9" s="100"/>
      <c r="FWV9" s="99"/>
      <c r="FWW9" s="100"/>
      <c r="FXD9" s="99"/>
      <c r="FXE9" s="100"/>
      <c r="FXL9" s="99"/>
      <c r="FXM9" s="100"/>
      <c r="FXT9" s="99"/>
      <c r="FXU9" s="100"/>
      <c r="FYB9" s="99"/>
      <c r="FYC9" s="100"/>
      <c r="FYJ9" s="99"/>
      <c r="FYK9" s="100"/>
      <c r="FYR9" s="99"/>
      <c r="FYS9" s="100"/>
      <c r="FYZ9" s="99"/>
      <c r="FZA9" s="100"/>
      <c r="FZH9" s="99"/>
      <c r="FZI9" s="100"/>
      <c r="FZP9" s="99"/>
      <c r="FZQ9" s="100"/>
      <c r="FZX9" s="99"/>
      <c r="FZY9" s="100"/>
      <c r="GAF9" s="99"/>
      <c r="GAG9" s="100"/>
      <c r="GAN9" s="99"/>
      <c r="GAO9" s="100"/>
      <c r="GAV9" s="99"/>
      <c r="GAW9" s="100"/>
      <c r="GBD9" s="99"/>
      <c r="GBE9" s="100"/>
      <c r="GBL9" s="99"/>
      <c r="GBM9" s="100"/>
      <c r="GBT9" s="99"/>
      <c r="GBU9" s="100"/>
      <c r="GCB9" s="99"/>
      <c r="GCC9" s="100"/>
      <c r="GCJ9" s="99"/>
      <c r="GCK9" s="100"/>
      <c r="GCR9" s="99"/>
      <c r="GCS9" s="100"/>
      <c r="GCZ9" s="99"/>
      <c r="GDA9" s="100"/>
      <c r="GDH9" s="99"/>
      <c r="GDI9" s="100"/>
      <c r="GDP9" s="99"/>
      <c r="GDQ9" s="100"/>
      <c r="GDX9" s="99"/>
      <c r="GDY9" s="100"/>
      <c r="GEF9" s="99"/>
      <c r="GEG9" s="100"/>
      <c r="GEN9" s="99"/>
      <c r="GEO9" s="100"/>
      <c r="GEV9" s="99"/>
      <c r="GEW9" s="100"/>
      <c r="GFD9" s="99"/>
      <c r="GFE9" s="100"/>
      <c r="GFL9" s="99"/>
      <c r="GFM9" s="100"/>
      <c r="GFT9" s="99"/>
      <c r="GFU9" s="100"/>
      <c r="GGB9" s="99"/>
      <c r="GGC9" s="100"/>
      <c r="GGJ9" s="99"/>
      <c r="GGK9" s="100"/>
      <c r="GGR9" s="99"/>
      <c r="GGS9" s="100"/>
      <c r="GGZ9" s="99"/>
      <c r="GHA9" s="100"/>
      <c r="GHH9" s="99"/>
      <c r="GHI9" s="100"/>
      <c r="GHP9" s="99"/>
      <c r="GHQ9" s="100"/>
      <c r="GHX9" s="99"/>
      <c r="GHY9" s="100"/>
      <c r="GIF9" s="99"/>
      <c r="GIG9" s="100"/>
      <c r="GIN9" s="99"/>
      <c r="GIO9" s="100"/>
      <c r="GIV9" s="99"/>
      <c r="GIW9" s="100"/>
      <c r="GJD9" s="99"/>
      <c r="GJE9" s="100"/>
      <c r="GJL9" s="99"/>
      <c r="GJM9" s="100"/>
      <c r="GJT9" s="99"/>
      <c r="GJU9" s="100"/>
      <c r="GKB9" s="99"/>
      <c r="GKC9" s="100"/>
      <c r="GKJ9" s="99"/>
      <c r="GKK9" s="100"/>
      <c r="GKR9" s="99"/>
      <c r="GKS9" s="100"/>
      <c r="GKZ9" s="99"/>
      <c r="GLA9" s="100"/>
      <c r="GLH9" s="99"/>
      <c r="GLI9" s="100"/>
      <c r="GLP9" s="99"/>
      <c r="GLQ9" s="100"/>
      <c r="GLX9" s="99"/>
      <c r="GLY9" s="100"/>
      <c r="GMF9" s="99"/>
      <c r="GMG9" s="100"/>
      <c r="GMN9" s="99"/>
      <c r="GMO9" s="100"/>
      <c r="GMV9" s="99"/>
      <c r="GMW9" s="100"/>
      <c r="GND9" s="99"/>
      <c r="GNE9" s="100"/>
      <c r="GNL9" s="99"/>
      <c r="GNM9" s="100"/>
      <c r="GNT9" s="99"/>
      <c r="GNU9" s="100"/>
      <c r="GOB9" s="99"/>
      <c r="GOC9" s="100"/>
      <c r="GOJ9" s="99"/>
      <c r="GOK9" s="100"/>
      <c r="GOR9" s="99"/>
      <c r="GOS9" s="100"/>
      <c r="GOZ9" s="99"/>
      <c r="GPA9" s="100"/>
      <c r="GPH9" s="99"/>
      <c r="GPI9" s="100"/>
      <c r="GPP9" s="99"/>
      <c r="GPQ9" s="100"/>
      <c r="GPX9" s="99"/>
      <c r="GPY9" s="100"/>
      <c r="GQF9" s="99"/>
      <c r="GQG9" s="100"/>
      <c r="GQN9" s="99"/>
      <c r="GQO9" s="100"/>
      <c r="GQV9" s="99"/>
      <c r="GQW9" s="100"/>
      <c r="GRD9" s="99"/>
      <c r="GRE9" s="100"/>
      <c r="GRL9" s="99"/>
      <c r="GRM9" s="100"/>
      <c r="GRT9" s="99"/>
      <c r="GRU9" s="100"/>
      <c r="GSB9" s="99"/>
      <c r="GSC9" s="100"/>
      <c r="GSJ9" s="99"/>
      <c r="GSK9" s="100"/>
      <c r="GSR9" s="99"/>
      <c r="GSS9" s="100"/>
      <c r="GSZ9" s="99"/>
      <c r="GTA9" s="100"/>
      <c r="GTH9" s="99"/>
      <c r="GTI9" s="100"/>
      <c r="GTP9" s="99"/>
      <c r="GTQ9" s="100"/>
      <c r="GTX9" s="99"/>
      <c r="GTY9" s="100"/>
      <c r="GUF9" s="99"/>
      <c r="GUG9" s="100"/>
      <c r="GUN9" s="99"/>
      <c r="GUO9" s="100"/>
      <c r="GUV9" s="99"/>
      <c r="GUW9" s="100"/>
      <c r="GVD9" s="99"/>
      <c r="GVE9" s="100"/>
      <c r="GVL9" s="99"/>
      <c r="GVM9" s="100"/>
      <c r="GVT9" s="99"/>
      <c r="GVU9" s="100"/>
      <c r="GWB9" s="99"/>
      <c r="GWC9" s="100"/>
      <c r="GWJ9" s="99"/>
      <c r="GWK9" s="100"/>
      <c r="GWR9" s="99"/>
      <c r="GWS9" s="100"/>
      <c r="GWZ9" s="99"/>
      <c r="GXA9" s="100"/>
      <c r="GXH9" s="99"/>
      <c r="GXI9" s="100"/>
      <c r="GXP9" s="99"/>
      <c r="GXQ9" s="100"/>
      <c r="GXX9" s="99"/>
      <c r="GXY9" s="100"/>
      <c r="GYF9" s="99"/>
      <c r="GYG9" s="100"/>
      <c r="GYN9" s="99"/>
      <c r="GYO9" s="100"/>
      <c r="GYV9" s="99"/>
      <c r="GYW9" s="100"/>
      <c r="GZD9" s="99"/>
      <c r="GZE9" s="100"/>
      <c r="GZL9" s="99"/>
      <c r="GZM9" s="100"/>
      <c r="GZT9" s="99"/>
      <c r="GZU9" s="100"/>
      <c r="HAB9" s="99"/>
      <c r="HAC9" s="100"/>
      <c r="HAJ9" s="99"/>
      <c r="HAK9" s="100"/>
      <c r="HAR9" s="99"/>
      <c r="HAS9" s="100"/>
      <c r="HAZ9" s="99"/>
      <c r="HBA9" s="100"/>
      <c r="HBH9" s="99"/>
      <c r="HBI9" s="100"/>
      <c r="HBP9" s="99"/>
      <c r="HBQ9" s="100"/>
      <c r="HBX9" s="99"/>
      <c r="HBY9" s="100"/>
      <c r="HCF9" s="99"/>
      <c r="HCG9" s="100"/>
      <c r="HCN9" s="99"/>
      <c r="HCO9" s="100"/>
      <c r="HCV9" s="99"/>
      <c r="HCW9" s="100"/>
      <c r="HDD9" s="99"/>
      <c r="HDE9" s="100"/>
      <c r="HDL9" s="99"/>
      <c r="HDM9" s="100"/>
      <c r="HDT9" s="99"/>
      <c r="HDU9" s="100"/>
      <c r="HEB9" s="99"/>
      <c r="HEC9" s="100"/>
      <c r="HEJ9" s="99"/>
      <c r="HEK9" s="100"/>
      <c r="HER9" s="99"/>
      <c r="HES9" s="100"/>
      <c r="HEZ9" s="99"/>
      <c r="HFA9" s="100"/>
      <c r="HFH9" s="99"/>
      <c r="HFI9" s="100"/>
      <c r="HFP9" s="99"/>
      <c r="HFQ9" s="100"/>
      <c r="HFX9" s="99"/>
      <c r="HFY9" s="100"/>
      <c r="HGF9" s="99"/>
      <c r="HGG9" s="100"/>
      <c r="HGN9" s="99"/>
      <c r="HGO9" s="100"/>
      <c r="HGV9" s="99"/>
      <c r="HGW9" s="100"/>
      <c r="HHD9" s="99"/>
      <c r="HHE9" s="100"/>
      <c r="HHL9" s="99"/>
      <c r="HHM9" s="100"/>
      <c r="HHT9" s="99"/>
      <c r="HHU9" s="100"/>
      <c r="HIB9" s="99"/>
      <c r="HIC9" s="100"/>
      <c r="HIJ9" s="99"/>
      <c r="HIK9" s="100"/>
      <c r="HIR9" s="99"/>
      <c r="HIS9" s="100"/>
      <c r="HIZ9" s="99"/>
      <c r="HJA9" s="100"/>
      <c r="HJH9" s="99"/>
      <c r="HJI9" s="100"/>
      <c r="HJP9" s="99"/>
      <c r="HJQ9" s="100"/>
      <c r="HJX9" s="99"/>
      <c r="HJY9" s="100"/>
      <c r="HKF9" s="99"/>
      <c r="HKG9" s="100"/>
      <c r="HKN9" s="99"/>
      <c r="HKO9" s="100"/>
      <c r="HKV9" s="99"/>
      <c r="HKW9" s="100"/>
      <c r="HLD9" s="99"/>
      <c r="HLE9" s="100"/>
      <c r="HLL9" s="99"/>
      <c r="HLM9" s="100"/>
      <c r="HLT9" s="99"/>
      <c r="HLU9" s="100"/>
      <c r="HMB9" s="99"/>
      <c r="HMC9" s="100"/>
      <c r="HMJ9" s="99"/>
      <c r="HMK9" s="100"/>
      <c r="HMR9" s="99"/>
      <c r="HMS9" s="100"/>
      <c r="HMZ9" s="99"/>
      <c r="HNA9" s="100"/>
      <c r="HNH9" s="99"/>
      <c r="HNI9" s="100"/>
      <c r="HNP9" s="99"/>
      <c r="HNQ9" s="100"/>
      <c r="HNX9" s="99"/>
      <c r="HNY9" s="100"/>
      <c r="HOF9" s="99"/>
      <c r="HOG9" s="100"/>
      <c r="HON9" s="99"/>
      <c r="HOO9" s="100"/>
      <c r="HOV9" s="99"/>
      <c r="HOW9" s="100"/>
      <c r="HPD9" s="99"/>
      <c r="HPE9" s="100"/>
      <c r="HPL9" s="99"/>
      <c r="HPM9" s="100"/>
      <c r="HPT9" s="99"/>
      <c r="HPU9" s="100"/>
      <c r="HQB9" s="99"/>
      <c r="HQC9" s="100"/>
      <c r="HQJ9" s="99"/>
      <c r="HQK9" s="100"/>
      <c r="HQR9" s="99"/>
      <c r="HQS9" s="100"/>
      <c r="HQZ9" s="99"/>
      <c r="HRA9" s="100"/>
      <c r="HRH9" s="99"/>
      <c r="HRI9" s="100"/>
      <c r="HRP9" s="99"/>
      <c r="HRQ9" s="100"/>
      <c r="HRX9" s="99"/>
      <c r="HRY9" s="100"/>
      <c r="HSF9" s="99"/>
      <c r="HSG9" s="100"/>
      <c r="HSN9" s="99"/>
      <c r="HSO9" s="100"/>
      <c r="HSV9" s="99"/>
      <c r="HSW9" s="100"/>
      <c r="HTD9" s="99"/>
      <c r="HTE9" s="100"/>
      <c r="HTL9" s="99"/>
      <c r="HTM9" s="100"/>
      <c r="HTT9" s="99"/>
      <c r="HTU9" s="100"/>
      <c r="HUB9" s="99"/>
      <c r="HUC9" s="100"/>
      <c r="HUJ9" s="99"/>
      <c r="HUK9" s="100"/>
      <c r="HUR9" s="99"/>
      <c r="HUS9" s="100"/>
      <c r="HUZ9" s="99"/>
      <c r="HVA9" s="100"/>
      <c r="HVH9" s="99"/>
      <c r="HVI9" s="100"/>
      <c r="HVP9" s="99"/>
      <c r="HVQ9" s="100"/>
      <c r="HVX9" s="99"/>
      <c r="HVY9" s="100"/>
      <c r="HWF9" s="99"/>
      <c r="HWG9" s="100"/>
      <c r="HWN9" s="99"/>
      <c r="HWO9" s="100"/>
      <c r="HWV9" s="99"/>
      <c r="HWW9" s="100"/>
      <c r="HXD9" s="99"/>
      <c r="HXE9" s="100"/>
      <c r="HXL9" s="99"/>
      <c r="HXM9" s="100"/>
      <c r="HXT9" s="99"/>
      <c r="HXU9" s="100"/>
      <c r="HYB9" s="99"/>
      <c r="HYC9" s="100"/>
      <c r="HYJ9" s="99"/>
      <c r="HYK9" s="100"/>
      <c r="HYR9" s="99"/>
      <c r="HYS9" s="100"/>
      <c r="HYZ9" s="99"/>
      <c r="HZA9" s="100"/>
      <c r="HZH9" s="99"/>
      <c r="HZI9" s="100"/>
      <c r="HZP9" s="99"/>
      <c r="HZQ9" s="100"/>
      <c r="HZX9" s="99"/>
      <c r="HZY9" s="100"/>
      <c r="IAF9" s="99"/>
      <c r="IAG9" s="100"/>
      <c r="IAN9" s="99"/>
      <c r="IAO9" s="100"/>
      <c r="IAV9" s="99"/>
      <c r="IAW9" s="100"/>
      <c r="IBD9" s="99"/>
      <c r="IBE9" s="100"/>
      <c r="IBL9" s="99"/>
      <c r="IBM9" s="100"/>
      <c r="IBT9" s="99"/>
      <c r="IBU9" s="100"/>
      <c r="ICB9" s="99"/>
      <c r="ICC9" s="100"/>
      <c r="ICJ9" s="99"/>
      <c r="ICK9" s="100"/>
      <c r="ICR9" s="99"/>
      <c r="ICS9" s="100"/>
      <c r="ICZ9" s="99"/>
      <c r="IDA9" s="100"/>
      <c r="IDH9" s="99"/>
      <c r="IDI9" s="100"/>
      <c r="IDP9" s="99"/>
      <c r="IDQ9" s="100"/>
      <c r="IDX9" s="99"/>
      <c r="IDY9" s="100"/>
      <c r="IEF9" s="99"/>
      <c r="IEG9" s="100"/>
      <c r="IEN9" s="99"/>
      <c r="IEO9" s="100"/>
      <c r="IEV9" s="99"/>
      <c r="IEW9" s="100"/>
      <c r="IFD9" s="99"/>
      <c r="IFE9" s="100"/>
      <c r="IFL9" s="99"/>
      <c r="IFM9" s="100"/>
      <c r="IFT9" s="99"/>
      <c r="IFU9" s="100"/>
      <c r="IGB9" s="99"/>
      <c r="IGC9" s="100"/>
      <c r="IGJ9" s="99"/>
      <c r="IGK9" s="100"/>
      <c r="IGR9" s="99"/>
      <c r="IGS9" s="100"/>
      <c r="IGZ9" s="99"/>
      <c r="IHA9" s="100"/>
      <c r="IHH9" s="99"/>
      <c r="IHI9" s="100"/>
      <c r="IHP9" s="99"/>
      <c r="IHQ9" s="100"/>
      <c r="IHX9" s="99"/>
      <c r="IHY9" s="100"/>
      <c r="IIF9" s="99"/>
      <c r="IIG9" s="100"/>
      <c r="IIN9" s="99"/>
      <c r="IIO9" s="100"/>
      <c r="IIV9" s="99"/>
      <c r="IIW9" s="100"/>
      <c r="IJD9" s="99"/>
      <c r="IJE9" s="100"/>
      <c r="IJL9" s="99"/>
      <c r="IJM9" s="100"/>
      <c r="IJT9" s="99"/>
      <c r="IJU9" s="100"/>
      <c r="IKB9" s="99"/>
      <c r="IKC9" s="100"/>
      <c r="IKJ9" s="99"/>
      <c r="IKK9" s="100"/>
      <c r="IKR9" s="99"/>
      <c r="IKS9" s="100"/>
      <c r="IKZ9" s="99"/>
      <c r="ILA9" s="100"/>
      <c r="ILH9" s="99"/>
      <c r="ILI9" s="100"/>
      <c r="ILP9" s="99"/>
      <c r="ILQ9" s="100"/>
      <c r="ILX9" s="99"/>
      <c r="ILY9" s="100"/>
      <c r="IMF9" s="99"/>
      <c r="IMG9" s="100"/>
      <c r="IMN9" s="99"/>
      <c r="IMO9" s="100"/>
      <c r="IMV9" s="99"/>
      <c r="IMW9" s="100"/>
      <c r="IND9" s="99"/>
      <c r="INE9" s="100"/>
      <c r="INL9" s="99"/>
      <c r="INM9" s="100"/>
      <c r="INT9" s="99"/>
      <c r="INU9" s="100"/>
      <c r="IOB9" s="99"/>
      <c r="IOC9" s="100"/>
      <c r="IOJ9" s="99"/>
      <c r="IOK9" s="100"/>
      <c r="IOR9" s="99"/>
      <c r="IOS9" s="100"/>
      <c r="IOZ9" s="99"/>
      <c r="IPA9" s="100"/>
      <c r="IPH9" s="99"/>
      <c r="IPI9" s="100"/>
      <c r="IPP9" s="99"/>
      <c r="IPQ9" s="100"/>
      <c r="IPX9" s="99"/>
      <c r="IPY9" s="100"/>
      <c r="IQF9" s="99"/>
      <c r="IQG9" s="100"/>
      <c r="IQN9" s="99"/>
      <c r="IQO9" s="100"/>
      <c r="IQV9" s="99"/>
      <c r="IQW9" s="100"/>
      <c r="IRD9" s="99"/>
      <c r="IRE9" s="100"/>
      <c r="IRL9" s="99"/>
      <c r="IRM9" s="100"/>
      <c r="IRT9" s="99"/>
      <c r="IRU9" s="100"/>
      <c r="ISB9" s="99"/>
      <c r="ISC9" s="100"/>
      <c r="ISJ9" s="99"/>
      <c r="ISK9" s="100"/>
      <c r="ISR9" s="99"/>
      <c r="ISS9" s="100"/>
      <c r="ISZ9" s="99"/>
      <c r="ITA9" s="100"/>
      <c r="ITH9" s="99"/>
      <c r="ITI9" s="100"/>
      <c r="ITP9" s="99"/>
      <c r="ITQ9" s="100"/>
      <c r="ITX9" s="99"/>
      <c r="ITY9" s="100"/>
      <c r="IUF9" s="99"/>
      <c r="IUG9" s="100"/>
      <c r="IUN9" s="99"/>
      <c r="IUO9" s="100"/>
      <c r="IUV9" s="99"/>
      <c r="IUW9" s="100"/>
      <c r="IVD9" s="99"/>
      <c r="IVE9" s="100"/>
      <c r="IVL9" s="99"/>
      <c r="IVM9" s="100"/>
      <c r="IVT9" s="99"/>
      <c r="IVU9" s="100"/>
      <c r="IWB9" s="99"/>
      <c r="IWC9" s="100"/>
      <c r="IWJ9" s="99"/>
      <c r="IWK9" s="100"/>
      <c r="IWR9" s="99"/>
      <c r="IWS9" s="100"/>
      <c r="IWZ9" s="99"/>
      <c r="IXA9" s="100"/>
      <c r="IXH9" s="99"/>
      <c r="IXI9" s="100"/>
      <c r="IXP9" s="99"/>
      <c r="IXQ9" s="100"/>
      <c r="IXX9" s="99"/>
      <c r="IXY9" s="100"/>
      <c r="IYF9" s="99"/>
      <c r="IYG9" s="100"/>
      <c r="IYN9" s="99"/>
      <c r="IYO9" s="100"/>
      <c r="IYV9" s="99"/>
      <c r="IYW9" s="100"/>
      <c r="IZD9" s="99"/>
      <c r="IZE9" s="100"/>
      <c r="IZL9" s="99"/>
      <c r="IZM9" s="100"/>
      <c r="IZT9" s="99"/>
      <c r="IZU9" s="100"/>
      <c r="JAB9" s="99"/>
      <c r="JAC9" s="100"/>
      <c r="JAJ9" s="99"/>
      <c r="JAK9" s="100"/>
      <c r="JAR9" s="99"/>
      <c r="JAS9" s="100"/>
      <c r="JAZ9" s="99"/>
      <c r="JBA9" s="100"/>
      <c r="JBH9" s="99"/>
      <c r="JBI9" s="100"/>
      <c r="JBP9" s="99"/>
      <c r="JBQ9" s="100"/>
      <c r="JBX9" s="99"/>
      <c r="JBY9" s="100"/>
      <c r="JCF9" s="99"/>
      <c r="JCG9" s="100"/>
      <c r="JCN9" s="99"/>
      <c r="JCO9" s="100"/>
      <c r="JCV9" s="99"/>
      <c r="JCW9" s="100"/>
      <c r="JDD9" s="99"/>
      <c r="JDE9" s="100"/>
      <c r="JDL9" s="99"/>
      <c r="JDM9" s="100"/>
      <c r="JDT9" s="99"/>
      <c r="JDU9" s="100"/>
      <c r="JEB9" s="99"/>
      <c r="JEC9" s="100"/>
      <c r="JEJ9" s="99"/>
      <c r="JEK9" s="100"/>
      <c r="JER9" s="99"/>
      <c r="JES9" s="100"/>
      <c r="JEZ9" s="99"/>
      <c r="JFA9" s="100"/>
      <c r="JFH9" s="99"/>
      <c r="JFI9" s="100"/>
      <c r="JFP9" s="99"/>
      <c r="JFQ9" s="100"/>
      <c r="JFX9" s="99"/>
      <c r="JFY9" s="100"/>
      <c r="JGF9" s="99"/>
      <c r="JGG9" s="100"/>
      <c r="JGN9" s="99"/>
      <c r="JGO9" s="100"/>
      <c r="JGV9" s="99"/>
      <c r="JGW9" s="100"/>
      <c r="JHD9" s="99"/>
      <c r="JHE9" s="100"/>
      <c r="JHL9" s="99"/>
      <c r="JHM9" s="100"/>
      <c r="JHT9" s="99"/>
      <c r="JHU9" s="100"/>
      <c r="JIB9" s="99"/>
      <c r="JIC9" s="100"/>
      <c r="JIJ9" s="99"/>
      <c r="JIK9" s="100"/>
      <c r="JIR9" s="99"/>
      <c r="JIS9" s="100"/>
      <c r="JIZ9" s="99"/>
      <c r="JJA9" s="100"/>
      <c r="JJH9" s="99"/>
      <c r="JJI9" s="100"/>
      <c r="JJP9" s="99"/>
      <c r="JJQ9" s="100"/>
      <c r="JJX9" s="99"/>
      <c r="JJY9" s="100"/>
      <c r="JKF9" s="99"/>
      <c r="JKG9" s="100"/>
      <c r="JKN9" s="99"/>
      <c r="JKO9" s="100"/>
      <c r="JKV9" s="99"/>
      <c r="JKW9" s="100"/>
      <c r="JLD9" s="99"/>
      <c r="JLE9" s="100"/>
      <c r="JLL9" s="99"/>
      <c r="JLM9" s="100"/>
      <c r="JLT9" s="99"/>
      <c r="JLU9" s="100"/>
      <c r="JMB9" s="99"/>
      <c r="JMC9" s="100"/>
      <c r="JMJ9" s="99"/>
      <c r="JMK9" s="100"/>
      <c r="JMR9" s="99"/>
      <c r="JMS9" s="100"/>
      <c r="JMZ9" s="99"/>
      <c r="JNA9" s="100"/>
      <c r="JNH9" s="99"/>
      <c r="JNI9" s="100"/>
      <c r="JNP9" s="99"/>
      <c r="JNQ9" s="100"/>
      <c r="JNX9" s="99"/>
      <c r="JNY9" s="100"/>
      <c r="JOF9" s="99"/>
      <c r="JOG9" s="100"/>
      <c r="JON9" s="99"/>
      <c r="JOO9" s="100"/>
      <c r="JOV9" s="99"/>
      <c r="JOW9" s="100"/>
      <c r="JPD9" s="99"/>
      <c r="JPE9" s="100"/>
      <c r="JPL9" s="99"/>
      <c r="JPM9" s="100"/>
      <c r="JPT9" s="99"/>
      <c r="JPU9" s="100"/>
      <c r="JQB9" s="99"/>
      <c r="JQC9" s="100"/>
      <c r="JQJ9" s="99"/>
      <c r="JQK9" s="100"/>
      <c r="JQR9" s="99"/>
      <c r="JQS9" s="100"/>
      <c r="JQZ9" s="99"/>
      <c r="JRA9" s="100"/>
      <c r="JRH9" s="99"/>
      <c r="JRI9" s="100"/>
      <c r="JRP9" s="99"/>
      <c r="JRQ9" s="100"/>
      <c r="JRX9" s="99"/>
      <c r="JRY9" s="100"/>
      <c r="JSF9" s="99"/>
      <c r="JSG9" s="100"/>
      <c r="JSN9" s="99"/>
      <c r="JSO9" s="100"/>
      <c r="JSV9" s="99"/>
      <c r="JSW9" s="100"/>
      <c r="JTD9" s="99"/>
      <c r="JTE9" s="100"/>
      <c r="JTL9" s="99"/>
      <c r="JTM9" s="100"/>
      <c r="JTT9" s="99"/>
      <c r="JTU9" s="100"/>
      <c r="JUB9" s="99"/>
      <c r="JUC9" s="100"/>
      <c r="JUJ9" s="99"/>
      <c r="JUK9" s="100"/>
      <c r="JUR9" s="99"/>
      <c r="JUS9" s="100"/>
      <c r="JUZ9" s="99"/>
      <c r="JVA9" s="100"/>
      <c r="JVH9" s="99"/>
      <c r="JVI9" s="100"/>
      <c r="JVP9" s="99"/>
      <c r="JVQ9" s="100"/>
      <c r="JVX9" s="99"/>
      <c r="JVY9" s="100"/>
      <c r="JWF9" s="99"/>
      <c r="JWG9" s="100"/>
      <c r="JWN9" s="99"/>
      <c r="JWO9" s="100"/>
      <c r="JWV9" s="99"/>
      <c r="JWW9" s="100"/>
      <c r="JXD9" s="99"/>
      <c r="JXE9" s="100"/>
      <c r="JXL9" s="99"/>
      <c r="JXM9" s="100"/>
      <c r="JXT9" s="99"/>
      <c r="JXU9" s="100"/>
      <c r="JYB9" s="99"/>
      <c r="JYC9" s="100"/>
      <c r="JYJ9" s="99"/>
      <c r="JYK9" s="100"/>
      <c r="JYR9" s="99"/>
      <c r="JYS9" s="100"/>
      <c r="JYZ9" s="99"/>
      <c r="JZA9" s="100"/>
      <c r="JZH9" s="99"/>
      <c r="JZI9" s="100"/>
      <c r="JZP9" s="99"/>
      <c r="JZQ9" s="100"/>
      <c r="JZX9" s="99"/>
      <c r="JZY9" s="100"/>
      <c r="KAF9" s="99"/>
      <c r="KAG9" s="100"/>
      <c r="KAN9" s="99"/>
      <c r="KAO9" s="100"/>
      <c r="KAV9" s="99"/>
      <c r="KAW9" s="100"/>
      <c r="KBD9" s="99"/>
      <c r="KBE9" s="100"/>
      <c r="KBL9" s="99"/>
      <c r="KBM9" s="100"/>
      <c r="KBT9" s="99"/>
      <c r="KBU9" s="100"/>
      <c r="KCB9" s="99"/>
      <c r="KCC9" s="100"/>
      <c r="KCJ9" s="99"/>
      <c r="KCK9" s="100"/>
      <c r="KCR9" s="99"/>
      <c r="KCS9" s="100"/>
      <c r="KCZ9" s="99"/>
      <c r="KDA9" s="100"/>
      <c r="KDH9" s="99"/>
      <c r="KDI9" s="100"/>
      <c r="KDP9" s="99"/>
      <c r="KDQ9" s="100"/>
      <c r="KDX9" s="99"/>
      <c r="KDY9" s="100"/>
      <c r="KEF9" s="99"/>
      <c r="KEG9" s="100"/>
      <c r="KEN9" s="99"/>
      <c r="KEO9" s="100"/>
      <c r="KEV9" s="99"/>
      <c r="KEW9" s="100"/>
      <c r="KFD9" s="99"/>
      <c r="KFE9" s="100"/>
      <c r="KFL9" s="99"/>
      <c r="KFM9" s="100"/>
      <c r="KFT9" s="99"/>
      <c r="KFU9" s="100"/>
      <c r="KGB9" s="99"/>
      <c r="KGC9" s="100"/>
      <c r="KGJ9" s="99"/>
      <c r="KGK9" s="100"/>
      <c r="KGR9" s="99"/>
      <c r="KGS9" s="100"/>
      <c r="KGZ9" s="99"/>
      <c r="KHA9" s="100"/>
      <c r="KHH9" s="99"/>
      <c r="KHI9" s="100"/>
      <c r="KHP9" s="99"/>
      <c r="KHQ9" s="100"/>
      <c r="KHX9" s="99"/>
      <c r="KHY9" s="100"/>
      <c r="KIF9" s="99"/>
      <c r="KIG9" s="100"/>
      <c r="KIN9" s="99"/>
      <c r="KIO9" s="100"/>
      <c r="KIV9" s="99"/>
      <c r="KIW9" s="100"/>
      <c r="KJD9" s="99"/>
      <c r="KJE9" s="100"/>
      <c r="KJL9" s="99"/>
      <c r="KJM9" s="100"/>
      <c r="KJT9" s="99"/>
      <c r="KJU9" s="100"/>
      <c r="KKB9" s="99"/>
      <c r="KKC9" s="100"/>
      <c r="KKJ9" s="99"/>
      <c r="KKK9" s="100"/>
      <c r="KKR9" s="99"/>
      <c r="KKS9" s="100"/>
      <c r="KKZ9" s="99"/>
      <c r="KLA9" s="100"/>
      <c r="KLH9" s="99"/>
      <c r="KLI9" s="100"/>
      <c r="KLP9" s="99"/>
      <c r="KLQ9" s="100"/>
      <c r="KLX9" s="99"/>
      <c r="KLY9" s="100"/>
      <c r="KMF9" s="99"/>
      <c r="KMG9" s="100"/>
      <c r="KMN9" s="99"/>
      <c r="KMO9" s="100"/>
      <c r="KMV9" s="99"/>
      <c r="KMW9" s="100"/>
      <c r="KND9" s="99"/>
      <c r="KNE9" s="100"/>
      <c r="KNL9" s="99"/>
      <c r="KNM9" s="100"/>
      <c r="KNT9" s="99"/>
      <c r="KNU9" s="100"/>
      <c r="KOB9" s="99"/>
      <c r="KOC9" s="100"/>
      <c r="KOJ9" s="99"/>
      <c r="KOK9" s="100"/>
      <c r="KOR9" s="99"/>
      <c r="KOS9" s="100"/>
      <c r="KOZ9" s="99"/>
      <c r="KPA9" s="100"/>
      <c r="KPH9" s="99"/>
      <c r="KPI9" s="100"/>
      <c r="KPP9" s="99"/>
      <c r="KPQ9" s="100"/>
      <c r="KPX9" s="99"/>
      <c r="KPY9" s="100"/>
      <c r="KQF9" s="99"/>
      <c r="KQG9" s="100"/>
      <c r="KQN9" s="99"/>
      <c r="KQO9" s="100"/>
      <c r="KQV9" s="99"/>
      <c r="KQW9" s="100"/>
      <c r="KRD9" s="99"/>
      <c r="KRE9" s="100"/>
      <c r="KRL9" s="99"/>
      <c r="KRM9" s="100"/>
      <c r="KRT9" s="99"/>
      <c r="KRU9" s="100"/>
      <c r="KSB9" s="99"/>
      <c r="KSC9" s="100"/>
      <c r="KSJ9" s="99"/>
      <c r="KSK9" s="100"/>
      <c r="KSR9" s="99"/>
      <c r="KSS9" s="100"/>
      <c r="KSZ9" s="99"/>
      <c r="KTA9" s="100"/>
      <c r="KTH9" s="99"/>
      <c r="KTI9" s="100"/>
      <c r="KTP9" s="99"/>
      <c r="KTQ9" s="100"/>
      <c r="KTX9" s="99"/>
      <c r="KTY9" s="100"/>
      <c r="KUF9" s="99"/>
      <c r="KUG9" s="100"/>
      <c r="KUN9" s="99"/>
      <c r="KUO9" s="100"/>
      <c r="KUV9" s="99"/>
      <c r="KUW9" s="100"/>
      <c r="KVD9" s="99"/>
      <c r="KVE9" s="100"/>
      <c r="KVL9" s="99"/>
      <c r="KVM9" s="100"/>
      <c r="KVT9" s="99"/>
      <c r="KVU9" s="100"/>
      <c r="KWB9" s="99"/>
      <c r="KWC9" s="100"/>
      <c r="KWJ9" s="99"/>
      <c r="KWK9" s="100"/>
      <c r="KWR9" s="99"/>
      <c r="KWS9" s="100"/>
      <c r="KWZ9" s="99"/>
      <c r="KXA9" s="100"/>
      <c r="KXH9" s="99"/>
      <c r="KXI9" s="100"/>
      <c r="KXP9" s="99"/>
      <c r="KXQ9" s="100"/>
      <c r="KXX9" s="99"/>
      <c r="KXY9" s="100"/>
      <c r="KYF9" s="99"/>
      <c r="KYG9" s="100"/>
      <c r="KYN9" s="99"/>
      <c r="KYO9" s="100"/>
      <c r="KYV9" s="99"/>
      <c r="KYW9" s="100"/>
      <c r="KZD9" s="99"/>
      <c r="KZE9" s="100"/>
      <c r="KZL9" s="99"/>
      <c r="KZM9" s="100"/>
      <c r="KZT9" s="99"/>
      <c r="KZU9" s="100"/>
      <c r="LAB9" s="99"/>
      <c r="LAC9" s="100"/>
      <c r="LAJ9" s="99"/>
      <c r="LAK9" s="100"/>
      <c r="LAR9" s="99"/>
      <c r="LAS9" s="100"/>
      <c r="LAZ9" s="99"/>
      <c r="LBA9" s="100"/>
      <c r="LBH9" s="99"/>
      <c r="LBI9" s="100"/>
      <c r="LBP9" s="99"/>
      <c r="LBQ9" s="100"/>
      <c r="LBX9" s="99"/>
      <c r="LBY9" s="100"/>
      <c r="LCF9" s="99"/>
      <c r="LCG9" s="100"/>
      <c r="LCN9" s="99"/>
      <c r="LCO9" s="100"/>
      <c r="LCV9" s="99"/>
      <c r="LCW9" s="100"/>
      <c r="LDD9" s="99"/>
      <c r="LDE9" s="100"/>
      <c r="LDL9" s="99"/>
      <c r="LDM9" s="100"/>
      <c r="LDT9" s="99"/>
      <c r="LDU9" s="100"/>
      <c r="LEB9" s="99"/>
      <c r="LEC9" s="100"/>
      <c r="LEJ9" s="99"/>
      <c r="LEK9" s="100"/>
      <c r="LER9" s="99"/>
      <c r="LES9" s="100"/>
      <c r="LEZ9" s="99"/>
      <c r="LFA9" s="100"/>
      <c r="LFH9" s="99"/>
      <c r="LFI9" s="100"/>
      <c r="LFP9" s="99"/>
      <c r="LFQ9" s="100"/>
      <c r="LFX9" s="99"/>
      <c r="LFY9" s="100"/>
      <c r="LGF9" s="99"/>
      <c r="LGG9" s="100"/>
      <c r="LGN9" s="99"/>
      <c r="LGO9" s="100"/>
      <c r="LGV9" s="99"/>
      <c r="LGW9" s="100"/>
      <c r="LHD9" s="99"/>
      <c r="LHE9" s="100"/>
      <c r="LHL9" s="99"/>
      <c r="LHM9" s="100"/>
      <c r="LHT9" s="99"/>
      <c r="LHU9" s="100"/>
      <c r="LIB9" s="99"/>
      <c r="LIC9" s="100"/>
      <c r="LIJ9" s="99"/>
      <c r="LIK9" s="100"/>
      <c r="LIR9" s="99"/>
      <c r="LIS9" s="100"/>
      <c r="LIZ9" s="99"/>
      <c r="LJA9" s="100"/>
      <c r="LJH9" s="99"/>
      <c r="LJI9" s="100"/>
      <c r="LJP9" s="99"/>
      <c r="LJQ9" s="100"/>
      <c r="LJX9" s="99"/>
      <c r="LJY9" s="100"/>
      <c r="LKF9" s="99"/>
      <c r="LKG9" s="100"/>
      <c r="LKN9" s="99"/>
      <c r="LKO9" s="100"/>
      <c r="LKV9" s="99"/>
      <c r="LKW9" s="100"/>
      <c r="LLD9" s="99"/>
      <c r="LLE9" s="100"/>
      <c r="LLL9" s="99"/>
      <c r="LLM9" s="100"/>
      <c r="LLT9" s="99"/>
      <c r="LLU9" s="100"/>
      <c r="LMB9" s="99"/>
      <c r="LMC9" s="100"/>
      <c r="LMJ9" s="99"/>
      <c r="LMK9" s="100"/>
      <c r="LMR9" s="99"/>
      <c r="LMS9" s="100"/>
      <c r="LMZ9" s="99"/>
      <c r="LNA9" s="100"/>
      <c r="LNH9" s="99"/>
      <c r="LNI9" s="100"/>
      <c r="LNP9" s="99"/>
      <c r="LNQ9" s="100"/>
      <c r="LNX9" s="99"/>
      <c r="LNY9" s="100"/>
      <c r="LOF9" s="99"/>
      <c r="LOG9" s="100"/>
      <c r="LON9" s="99"/>
      <c r="LOO9" s="100"/>
      <c r="LOV9" s="99"/>
      <c r="LOW9" s="100"/>
      <c r="LPD9" s="99"/>
      <c r="LPE9" s="100"/>
      <c r="LPL9" s="99"/>
      <c r="LPM9" s="100"/>
      <c r="LPT9" s="99"/>
      <c r="LPU9" s="100"/>
      <c r="LQB9" s="99"/>
      <c r="LQC9" s="100"/>
      <c r="LQJ9" s="99"/>
      <c r="LQK9" s="100"/>
      <c r="LQR9" s="99"/>
      <c r="LQS9" s="100"/>
      <c r="LQZ9" s="99"/>
      <c r="LRA9" s="100"/>
      <c r="LRH9" s="99"/>
      <c r="LRI9" s="100"/>
      <c r="LRP9" s="99"/>
      <c r="LRQ9" s="100"/>
      <c r="LRX9" s="99"/>
      <c r="LRY9" s="100"/>
      <c r="LSF9" s="99"/>
      <c r="LSG9" s="100"/>
      <c r="LSN9" s="99"/>
      <c r="LSO9" s="100"/>
      <c r="LSV9" s="99"/>
      <c r="LSW9" s="100"/>
      <c r="LTD9" s="99"/>
      <c r="LTE9" s="100"/>
      <c r="LTL9" s="99"/>
      <c r="LTM9" s="100"/>
      <c r="LTT9" s="99"/>
      <c r="LTU9" s="100"/>
      <c r="LUB9" s="99"/>
      <c r="LUC9" s="100"/>
      <c r="LUJ9" s="99"/>
      <c r="LUK9" s="100"/>
      <c r="LUR9" s="99"/>
      <c r="LUS9" s="100"/>
      <c r="LUZ9" s="99"/>
      <c r="LVA9" s="100"/>
      <c r="LVH9" s="99"/>
      <c r="LVI9" s="100"/>
      <c r="LVP9" s="99"/>
      <c r="LVQ9" s="100"/>
      <c r="LVX9" s="99"/>
      <c r="LVY9" s="100"/>
      <c r="LWF9" s="99"/>
      <c r="LWG9" s="100"/>
      <c r="LWN9" s="99"/>
      <c r="LWO9" s="100"/>
      <c r="LWV9" s="99"/>
      <c r="LWW9" s="100"/>
      <c r="LXD9" s="99"/>
      <c r="LXE9" s="100"/>
      <c r="LXL9" s="99"/>
      <c r="LXM9" s="100"/>
      <c r="LXT9" s="99"/>
      <c r="LXU9" s="100"/>
      <c r="LYB9" s="99"/>
      <c r="LYC9" s="100"/>
      <c r="LYJ9" s="99"/>
      <c r="LYK9" s="100"/>
      <c r="LYR9" s="99"/>
      <c r="LYS9" s="100"/>
      <c r="LYZ9" s="99"/>
      <c r="LZA9" s="100"/>
      <c r="LZH9" s="99"/>
      <c r="LZI9" s="100"/>
      <c r="LZP9" s="99"/>
      <c r="LZQ9" s="100"/>
      <c r="LZX9" s="99"/>
      <c r="LZY9" s="100"/>
      <c r="MAF9" s="99"/>
      <c r="MAG9" s="100"/>
      <c r="MAN9" s="99"/>
      <c r="MAO9" s="100"/>
      <c r="MAV9" s="99"/>
      <c r="MAW9" s="100"/>
      <c r="MBD9" s="99"/>
      <c r="MBE9" s="100"/>
      <c r="MBL9" s="99"/>
      <c r="MBM9" s="100"/>
      <c r="MBT9" s="99"/>
      <c r="MBU9" s="100"/>
      <c r="MCB9" s="99"/>
      <c r="MCC9" s="100"/>
      <c r="MCJ9" s="99"/>
      <c r="MCK9" s="100"/>
      <c r="MCR9" s="99"/>
      <c r="MCS9" s="100"/>
      <c r="MCZ9" s="99"/>
      <c r="MDA9" s="100"/>
      <c r="MDH9" s="99"/>
      <c r="MDI9" s="100"/>
      <c r="MDP9" s="99"/>
      <c r="MDQ9" s="100"/>
      <c r="MDX9" s="99"/>
      <c r="MDY9" s="100"/>
      <c r="MEF9" s="99"/>
      <c r="MEG9" s="100"/>
      <c r="MEN9" s="99"/>
      <c r="MEO9" s="100"/>
      <c r="MEV9" s="99"/>
      <c r="MEW9" s="100"/>
      <c r="MFD9" s="99"/>
      <c r="MFE9" s="100"/>
      <c r="MFL9" s="99"/>
      <c r="MFM9" s="100"/>
      <c r="MFT9" s="99"/>
      <c r="MFU9" s="100"/>
      <c r="MGB9" s="99"/>
      <c r="MGC9" s="100"/>
      <c r="MGJ9" s="99"/>
      <c r="MGK9" s="100"/>
      <c r="MGR9" s="99"/>
      <c r="MGS9" s="100"/>
      <c r="MGZ9" s="99"/>
      <c r="MHA9" s="100"/>
      <c r="MHH9" s="99"/>
      <c r="MHI9" s="100"/>
      <c r="MHP9" s="99"/>
      <c r="MHQ9" s="100"/>
      <c r="MHX9" s="99"/>
      <c r="MHY9" s="100"/>
      <c r="MIF9" s="99"/>
      <c r="MIG9" s="100"/>
      <c r="MIN9" s="99"/>
      <c r="MIO9" s="100"/>
      <c r="MIV9" s="99"/>
      <c r="MIW9" s="100"/>
      <c r="MJD9" s="99"/>
      <c r="MJE9" s="100"/>
      <c r="MJL9" s="99"/>
      <c r="MJM9" s="100"/>
      <c r="MJT9" s="99"/>
      <c r="MJU9" s="100"/>
      <c r="MKB9" s="99"/>
      <c r="MKC9" s="100"/>
      <c r="MKJ9" s="99"/>
      <c r="MKK9" s="100"/>
      <c r="MKR9" s="99"/>
      <c r="MKS9" s="100"/>
      <c r="MKZ9" s="99"/>
      <c r="MLA9" s="100"/>
      <c r="MLH9" s="99"/>
      <c r="MLI9" s="100"/>
      <c r="MLP9" s="99"/>
      <c r="MLQ9" s="100"/>
      <c r="MLX9" s="99"/>
      <c r="MLY9" s="100"/>
      <c r="MMF9" s="99"/>
      <c r="MMG9" s="100"/>
      <c r="MMN9" s="99"/>
      <c r="MMO9" s="100"/>
      <c r="MMV9" s="99"/>
      <c r="MMW9" s="100"/>
      <c r="MND9" s="99"/>
      <c r="MNE9" s="100"/>
      <c r="MNL9" s="99"/>
      <c r="MNM9" s="100"/>
      <c r="MNT9" s="99"/>
      <c r="MNU9" s="100"/>
      <c r="MOB9" s="99"/>
      <c r="MOC9" s="100"/>
      <c r="MOJ9" s="99"/>
      <c r="MOK9" s="100"/>
      <c r="MOR9" s="99"/>
      <c r="MOS9" s="100"/>
      <c r="MOZ9" s="99"/>
      <c r="MPA9" s="100"/>
      <c r="MPH9" s="99"/>
      <c r="MPI9" s="100"/>
      <c r="MPP9" s="99"/>
      <c r="MPQ9" s="100"/>
      <c r="MPX9" s="99"/>
      <c r="MPY9" s="100"/>
      <c r="MQF9" s="99"/>
      <c r="MQG9" s="100"/>
      <c r="MQN9" s="99"/>
      <c r="MQO9" s="100"/>
      <c r="MQV9" s="99"/>
      <c r="MQW9" s="100"/>
      <c r="MRD9" s="99"/>
      <c r="MRE9" s="100"/>
      <c r="MRL9" s="99"/>
      <c r="MRM9" s="100"/>
      <c r="MRT9" s="99"/>
      <c r="MRU9" s="100"/>
      <c r="MSB9" s="99"/>
      <c r="MSC9" s="100"/>
      <c r="MSJ9" s="99"/>
      <c r="MSK9" s="100"/>
      <c r="MSR9" s="99"/>
      <c r="MSS9" s="100"/>
      <c r="MSZ9" s="99"/>
      <c r="MTA9" s="100"/>
      <c r="MTH9" s="99"/>
      <c r="MTI9" s="100"/>
      <c r="MTP9" s="99"/>
      <c r="MTQ9" s="100"/>
      <c r="MTX9" s="99"/>
      <c r="MTY9" s="100"/>
      <c r="MUF9" s="99"/>
      <c r="MUG9" s="100"/>
      <c r="MUN9" s="99"/>
      <c r="MUO9" s="100"/>
      <c r="MUV9" s="99"/>
      <c r="MUW9" s="100"/>
      <c r="MVD9" s="99"/>
      <c r="MVE9" s="100"/>
      <c r="MVL9" s="99"/>
      <c r="MVM9" s="100"/>
      <c r="MVT9" s="99"/>
      <c r="MVU9" s="100"/>
      <c r="MWB9" s="99"/>
      <c r="MWC9" s="100"/>
      <c r="MWJ9" s="99"/>
      <c r="MWK9" s="100"/>
      <c r="MWR9" s="99"/>
      <c r="MWS9" s="100"/>
      <c r="MWZ9" s="99"/>
      <c r="MXA9" s="100"/>
      <c r="MXH9" s="99"/>
      <c r="MXI9" s="100"/>
      <c r="MXP9" s="99"/>
      <c r="MXQ9" s="100"/>
      <c r="MXX9" s="99"/>
      <c r="MXY9" s="100"/>
      <c r="MYF9" s="99"/>
      <c r="MYG9" s="100"/>
      <c r="MYN9" s="99"/>
      <c r="MYO9" s="100"/>
      <c r="MYV9" s="99"/>
      <c r="MYW9" s="100"/>
      <c r="MZD9" s="99"/>
      <c r="MZE9" s="100"/>
      <c r="MZL9" s="99"/>
      <c r="MZM9" s="100"/>
      <c r="MZT9" s="99"/>
      <c r="MZU9" s="100"/>
      <c r="NAB9" s="99"/>
      <c r="NAC9" s="100"/>
      <c r="NAJ9" s="99"/>
      <c r="NAK9" s="100"/>
      <c r="NAR9" s="99"/>
      <c r="NAS9" s="100"/>
      <c r="NAZ9" s="99"/>
      <c r="NBA9" s="100"/>
      <c r="NBH9" s="99"/>
      <c r="NBI9" s="100"/>
      <c r="NBP9" s="99"/>
      <c r="NBQ9" s="100"/>
      <c r="NBX9" s="99"/>
      <c r="NBY9" s="100"/>
      <c r="NCF9" s="99"/>
      <c r="NCG9" s="100"/>
      <c r="NCN9" s="99"/>
      <c r="NCO9" s="100"/>
      <c r="NCV9" s="99"/>
      <c r="NCW9" s="100"/>
      <c r="NDD9" s="99"/>
      <c r="NDE9" s="100"/>
      <c r="NDL9" s="99"/>
      <c r="NDM9" s="100"/>
      <c r="NDT9" s="99"/>
      <c r="NDU9" s="100"/>
      <c r="NEB9" s="99"/>
      <c r="NEC9" s="100"/>
      <c r="NEJ9" s="99"/>
      <c r="NEK9" s="100"/>
      <c r="NER9" s="99"/>
      <c r="NES9" s="100"/>
      <c r="NEZ9" s="99"/>
      <c r="NFA9" s="100"/>
      <c r="NFH9" s="99"/>
      <c r="NFI9" s="100"/>
      <c r="NFP9" s="99"/>
      <c r="NFQ9" s="100"/>
      <c r="NFX9" s="99"/>
      <c r="NFY9" s="100"/>
      <c r="NGF9" s="99"/>
      <c r="NGG9" s="100"/>
      <c r="NGN9" s="99"/>
      <c r="NGO9" s="100"/>
      <c r="NGV9" s="99"/>
      <c r="NGW9" s="100"/>
      <c r="NHD9" s="99"/>
      <c r="NHE9" s="100"/>
      <c r="NHL9" s="99"/>
      <c r="NHM9" s="100"/>
      <c r="NHT9" s="99"/>
      <c r="NHU9" s="100"/>
      <c r="NIB9" s="99"/>
      <c r="NIC9" s="100"/>
      <c r="NIJ9" s="99"/>
      <c r="NIK9" s="100"/>
      <c r="NIR9" s="99"/>
      <c r="NIS9" s="100"/>
      <c r="NIZ9" s="99"/>
      <c r="NJA9" s="100"/>
      <c r="NJH9" s="99"/>
      <c r="NJI9" s="100"/>
      <c r="NJP9" s="99"/>
      <c r="NJQ9" s="100"/>
      <c r="NJX9" s="99"/>
      <c r="NJY9" s="100"/>
      <c r="NKF9" s="99"/>
      <c r="NKG9" s="100"/>
      <c r="NKN9" s="99"/>
      <c r="NKO9" s="100"/>
      <c r="NKV9" s="99"/>
      <c r="NKW9" s="100"/>
      <c r="NLD9" s="99"/>
      <c r="NLE9" s="100"/>
      <c r="NLL9" s="99"/>
      <c r="NLM9" s="100"/>
      <c r="NLT9" s="99"/>
      <c r="NLU9" s="100"/>
      <c r="NMB9" s="99"/>
      <c r="NMC9" s="100"/>
      <c r="NMJ9" s="99"/>
      <c r="NMK9" s="100"/>
      <c r="NMR9" s="99"/>
      <c r="NMS9" s="100"/>
      <c r="NMZ9" s="99"/>
      <c r="NNA9" s="100"/>
      <c r="NNH9" s="99"/>
      <c r="NNI9" s="100"/>
      <c r="NNP9" s="99"/>
      <c r="NNQ9" s="100"/>
      <c r="NNX9" s="99"/>
      <c r="NNY9" s="100"/>
      <c r="NOF9" s="99"/>
      <c r="NOG9" s="100"/>
      <c r="NON9" s="99"/>
      <c r="NOO9" s="100"/>
      <c r="NOV9" s="99"/>
      <c r="NOW9" s="100"/>
      <c r="NPD9" s="99"/>
      <c r="NPE9" s="100"/>
      <c r="NPL9" s="99"/>
      <c r="NPM9" s="100"/>
      <c r="NPT9" s="99"/>
      <c r="NPU9" s="100"/>
      <c r="NQB9" s="99"/>
      <c r="NQC9" s="100"/>
      <c r="NQJ9" s="99"/>
      <c r="NQK9" s="100"/>
      <c r="NQR9" s="99"/>
      <c r="NQS9" s="100"/>
      <c r="NQZ9" s="99"/>
      <c r="NRA9" s="100"/>
      <c r="NRH9" s="99"/>
      <c r="NRI9" s="100"/>
      <c r="NRP9" s="99"/>
      <c r="NRQ9" s="100"/>
      <c r="NRX9" s="99"/>
      <c r="NRY9" s="100"/>
      <c r="NSF9" s="99"/>
      <c r="NSG9" s="100"/>
      <c r="NSN9" s="99"/>
      <c r="NSO9" s="100"/>
      <c r="NSV9" s="99"/>
      <c r="NSW9" s="100"/>
      <c r="NTD9" s="99"/>
      <c r="NTE9" s="100"/>
      <c r="NTL9" s="99"/>
      <c r="NTM9" s="100"/>
      <c r="NTT9" s="99"/>
      <c r="NTU9" s="100"/>
      <c r="NUB9" s="99"/>
      <c r="NUC9" s="100"/>
      <c r="NUJ9" s="99"/>
      <c r="NUK9" s="100"/>
      <c r="NUR9" s="99"/>
      <c r="NUS9" s="100"/>
      <c r="NUZ9" s="99"/>
      <c r="NVA9" s="100"/>
      <c r="NVH9" s="99"/>
      <c r="NVI9" s="100"/>
      <c r="NVP9" s="99"/>
      <c r="NVQ9" s="100"/>
      <c r="NVX9" s="99"/>
      <c r="NVY9" s="100"/>
      <c r="NWF9" s="99"/>
      <c r="NWG9" s="100"/>
      <c r="NWN9" s="99"/>
      <c r="NWO9" s="100"/>
      <c r="NWV9" s="99"/>
      <c r="NWW9" s="100"/>
      <c r="NXD9" s="99"/>
      <c r="NXE9" s="100"/>
      <c r="NXL9" s="99"/>
      <c r="NXM9" s="100"/>
      <c r="NXT9" s="99"/>
      <c r="NXU9" s="100"/>
      <c r="NYB9" s="99"/>
      <c r="NYC9" s="100"/>
      <c r="NYJ9" s="99"/>
      <c r="NYK9" s="100"/>
      <c r="NYR9" s="99"/>
      <c r="NYS9" s="100"/>
      <c r="NYZ9" s="99"/>
      <c r="NZA9" s="100"/>
      <c r="NZH9" s="99"/>
      <c r="NZI9" s="100"/>
      <c r="NZP9" s="99"/>
      <c r="NZQ9" s="100"/>
      <c r="NZX9" s="99"/>
      <c r="NZY9" s="100"/>
      <c r="OAF9" s="99"/>
      <c r="OAG9" s="100"/>
      <c r="OAN9" s="99"/>
      <c r="OAO9" s="100"/>
      <c r="OAV9" s="99"/>
      <c r="OAW9" s="100"/>
      <c r="OBD9" s="99"/>
      <c r="OBE9" s="100"/>
      <c r="OBL9" s="99"/>
      <c r="OBM9" s="100"/>
      <c r="OBT9" s="99"/>
      <c r="OBU9" s="100"/>
      <c r="OCB9" s="99"/>
      <c r="OCC9" s="100"/>
      <c r="OCJ9" s="99"/>
      <c r="OCK9" s="100"/>
      <c r="OCR9" s="99"/>
      <c r="OCS9" s="100"/>
      <c r="OCZ9" s="99"/>
      <c r="ODA9" s="100"/>
      <c r="ODH9" s="99"/>
      <c r="ODI9" s="100"/>
      <c r="ODP9" s="99"/>
      <c r="ODQ9" s="100"/>
      <c r="ODX9" s="99"/>
      <c r="ODY9" s="100"/>
      <c r="OEF9" s="99"/>
      <c r="OEG9" s="100"/>
      <c r="OEN9" s="99"/>
      <c r="OEO9" s="100"/>
      <c r="OEV9" s="99"/>
      <c r="OEW9" s="100"/>
      <c r="OFD9" s="99"/>
      <c r="OFE9" s="100"/>
      <c r="OFL9" s="99"/>
      <c r="OFM9" s="100"/>
      <c r="OFT9" s="99"/>
      <c r="OFU9" s="100"/>
      <c r="OGB9" s="99"/>
      <c r="OGC9" s="100"/>
      <c r="OGJ9" s="99"/>
      <c r="OGK9" s="100"/>
      <c r="OGR9" s="99"/>
      <c r="OGS9" s="100"/>
      <c r="OGZ9" s="99"/>
      <c r="OHA9" s="100"/>
      <c r="OHH9" s="99"/>
      <c r="OHI9" s="100"/>
      <c r="OHP9" s="99"/>
      <c r="OHQ9" s="100"/>
      <c r="OHX9" s="99"/>
      <c r="OHY9" s="100"/>
      <c r="OIF9" s="99"/>
      <c r="OIG9" s="100"/>
      <c r="OIN9" s="99"/>
      <c r="OIO9" s="100"/>
      <c r="OIV9" s="99"/>
      <c r="OIW9" s="100"/>
      <c r="OJD9" s="99"/>
      <c r="OJE9" s="100"/>
      <c r="OJL9" s="99"/>
      <c r="OJM9" s="100"/>
      <c r="OJT9" s="99"/>
      <c r="OJU9" s="100"/>
      <c r="OKB9" s="99"/>
      <c r="OKC9" s="100"/>
      <c r="OKJ9" s="99"/>
      <c r="OKK9" s="100"/>
      <c r="OKR9" s="99"/>
      <c r="OKS9" s="100"/>
      <c r="OKZ9" s="99"/>
      <c r="OLA9" s="100"/>
      <c r="OLH9" s="99"/>
      <c r="OLI9" s="100"/>
      <c r="OLP9" s="99"/>
      <c r="OLQ9" s="100"/>
      <c r="OLX9" s="99"/>
      <c r="OLY9" s="100"/>
      <c r="OMF9" s="99"/>
      <c r="OMG9" s="100"/>
      <c r="OMN9" s="99"/>
      <c r="OMO9" s="100"/>
      <c r="OMV9" s="99"/>
      <c r="OMW9" s="100"/>
      <c r="OND9" s="99"/>
      <c r="ONE9" s="100"/>
      <c r="ONL9" s="99"/>
      <c r="ONM9" s="100"/>
      <c r="ONT9" s="99"/>
      <c r="ONU9" s="100"/>
      <c r="OOB9" s="99"/>
      <c r="OOC9" s="100"/>
      <c r="OOJ9" s="99"/>
      <c r="OOK9" s="100"/>
      <c r="OOR9" s="99"/>
      <c r="OOS9" s="100"/>
      <c r="OOZ9" s="99"/>
      <c r="OPA9" s="100"/>
      <c r="OPH9" s="99"/>
      <c r="OPI9" s="100"/>
      <c r="OPP9" s="99"/>
      <c r="OPQ9" s="100"/>
      <c r="OPX9" s="99"/>
      <c r="OPY9" s="100"/>
      <c r="OQF9" s="99"/>
      <c r="OQG9" s="100"/>
      <c r="OQN9" s="99"/>
      <c r="OQO9" s="100"/>
      <c r="OQV9" s="99"/>
      <c r="OQW9" s="100"/>
      <c r="ORD9" s="99"/>
      <c r="ORE9" s="100"/>
      <c r="ORL9" s="99"/>
      <c r="ORM9" s="100"/>
      <c r="ORT9" s="99"/>
      <c r="ORU9" s="100"/>
      <c r="OSB9" s="99"/>
      <c r="OSC9" s="100"/>
      <c r="OSJ9" s="99"/>
      <c r="OSK9" s="100"/>
      <c r="OSR9" s="99"/>
      <c r="OSS9" s="100"/>
      <c r="OSZ9" s="99"/>
      <c r="OTA9" s="100"/>
      <c r="OTH9" s="99"/>
      <c r="OTI9" s="100"/>
      <c r="OTP9" s="99"/>
      <c r="OTQ9" s="100"/>
      <c r="OTX9" s="99"/>
      <c r="OTY9" s="100"/>
      <c r="OUF9" s="99"/>
      <c r="OUG9" s="100"/>
      <c r="OUN9" s="99"/>
      <c r="OUO9" s="100"/>
      <c r="OUV9" s="99"/>
      <c r="OUW9" s="100"/>
      <c r="OVD9" s="99"/>
      <c r="OVE9" s="100"/>
      <c r="OVL9" s="99"/>
      <c r="OVM9" s="100"/>
      <c r="OVT9" s="99"/>
      <c r="OVU9" s="100"/>
      <c r="OWB9" s="99"/>
      <c r="OWC9" s="100"/>
      <c r="OWJ9" s="99"/>
      <c r="OWK9" s="100"/>
      <c r="OWR9" s="99"/>
      <c r="OWS9" s="100"/>
      <c r="OWZ9" s="99"/>
      <c r="OXA9" s="100"/>
      <c r="OXH9" s="99"/>
      <c r="OXI9" s="100"/>
      <c r="OXP9" s="99"/>
      <c r="OXQ9" s="100"/>
      <c r="OXX9" s="99"/>
      <c r="OXY9" s="100"/>
      <c r="OYF9" s="99"/>
      <c r="OYG9" s="100"/>
      <c r="OYN9" s="99"/>
      <c r="OYO9" s="100"/>
      <c r="OYV9" s="99"/>
      <c r="OYW9" s="100"/>
      <c r="OZD9" s="99"/>
      <c r="OZE9" s="100"/>
      <c r="OZL9" s="99"/>
      <c r="OZM9" s="100"/>
      <c r="OZT9" s="99"/>
      <c r="OZU9" s="100"/>
      <c r="PAB9" s="99"/>
      <c r="PAC9" s="100"/>
      <c r="PAJ9" s="99"/>
      <c r="PAK9" s="100"/>
      <c r="PAR9" s="99"/>
      <c r="PAS9" s="100"/>
      <c r="PAZ9" s="99"/>
      <c r="PBA9" s="100"/>
      <c r="PBH9" s="99"/>
      <c r="PBI9" s="100"/>
      <c r="PBP9" s="99"/>
      <c r="PBQ9" s="100"/>
      <c r="PBX9" s="99"/>
      <c r="PBY9" s="100"/>
      <c r="PCF9" s="99"/>
      <c r="PCG9" s="100"/>
      <c r="PCN9" s="99"/>
      <c r="PCO9" s="100"/>
      <c r="PCV9" s="99"/>
      <c r="PCW9" s="100"/>
      <c r="PDD9" s="99"/>
      <c r="PDE9" s="100"/>
      <c r="PDL9" s="99"/>
      <c r="PDM9" s="100"/>
      <c r="PDT9" s="99"/>
      <c r="PDU9" s="100"/>
      <c r="PEB9" s="99"/>
      <c r="PEC9" s="100"/>
      <c r="PEJ9" s="99"/>
      <c r="PEK9" s="100"/>
      <c r="PER9" s="99"/>
      <c r="PES9" s="100"/>
      <c r="PEZ9" s="99"/>
      <c r="PFA9" s="100"/>
      <c r="PFH9" s="99"/>
      <c r="PFI9" s="100"/>
      <c r="PFP9" s="99"/>
      <c r="PFQ9" s="100"/>
      <c r="PFX9" s="99"/>
      <c r="PFY9" s="100"/>
      <c r="PGF9" s="99"/>
      <c r="PGG9" s="100"/>
      <c r="PGN9" s="99"/>
      <c r="PGO9" s="100"/>
      <c r="PGV9" s="99"/>
      <c r="PGW9" s="100"/>
      <c r="PHD9" s="99"/>
      <c r="PHE9" s="100"/>
      <c r="PHL9" s="99"/>
      <c r="PHM9" s="100"/>
      <c r="PHT9" s="99"/>
      <c r="PHU9" s="100"/>
      <c r="PIB9" s="99"/>
      <c r="PIC9" s="100"/>
      <c r="PIJ9" s="99"/>
      <c r="PIK9" s="100"/>
      <c r="PIR9" s="99"/>
      <c r="PIS9" s="100"/>
      <c r="PIZ9" s="99"/>
      <c r="PJA9" s="100"/>
      <c r="PJH9" s="99"/>
      <c r="PJI9" s="100"/>
      <c r="PJP9" s="99"/>
      <c r="PJQ9" s="100"/>
      <c r="PJX9" s="99"/>
      <c r="PJY9" s="100"/>
      <c r="PKF9" s="99"/>
      <c r="PKG9" s="100"/>
      <c r="PKN9" s="99"/>
      <c r="PKO9" s="100"/>
      <c r="PKV9" s="99"/>
      <c r="PKW9" s="100"/>
      <c r="PLD9" s="99"/>
      <c r="PLE9" s="100"/>
      <c r="PLL9" s="99"/>
      <c r="PLM9" s="100"/>
      <c r="PLT9" s="99"/>
      <c r="PLU9" s="100"/>
      <c r="PMB9" s="99"/>
      <c r="PMC9" s="100"/>
      <c r="PMJ9" s="99"/>
      <c r="PMK9" s="100"/>
      <c r="PMR9" s="99"/>
      <c r="PMS9" s="100"/>
      <c r="PMZ9" s="99"/>
      <c r="PNA9" s="100"/>
      <c r="PNH9" s="99"/>
      <c r="PNI9" s="100"/>
      <c r="PNP9" s="99"/>
      <c r="PNQ9" s="100"/>
      <c r="PNX9" s="99"/>
      <c r="PNY9" s="100"/>
      <c r="POF9" s="99"/>
      <c r="POG9" s="100"/>
      <c r="PON9" s="99"/>
      <c r="POO9" s="100"/>
      <c r="POV9" s="99"/>
      <c r="POW9" s="100"/>
      <c r="PPD9" s="99"/>
      <c r="PPE9" s="100"/>
      <c r="PPL9" s="99"/>
      <c r="PPM9" s="100"/>
      <c r="PPT9" s="99"/>
      <c r="PPU9" s="100"/>
      <c r="PQB9" s="99"/>
      <c r="PQC9" s="100"/>
      <c r="PQJ9" s="99"/>
      <c r="PQK9" s="100"/>
      <c r="PQR9" s="99"/>
      <c r="PQS9" s="100"/>
      <c r="PQZ9" s="99"/>
      <c r="PRA9" s="100"/>
      <c r="PRH9" s="99"/>
      <c r="PRI9" s="100"/>
      <c r="PRP9" s="99"/>
      <c r="PRQ9" s="100"/>
      <c r="PRX9" s="99"/>
      <c r="PRY9" s="100"/>
      <c r="PSF9" s="99"/>
      <c r="PSG9" s="100"/>
      <c r="PSN9" s="99"/>
      <c r="PSO9" s="100"/>
      <c r="PSV9" s="99"/>
      <c r="PSW9" s="100"/>
      <c r="PTD9" s="99"/>
      <c r="PTE9" s="100"/>
      <c r="PTL9" s="99"/>
      <c r="PTM9" s="100"/>
      <c r="PTT9" s="99"/>
      <c r="PTU9" s="100"/>
      <c r="PUB9" s="99"/>
      <c r="PUC9" s="100"/>
      <c r="PUJ9" s="99"/>
      <c r="PUK9" s="100"/>
      <c r="PUR9" s="99"/>
      <c r="PUS9" s="100"/>
      <c r="PUZ9" s="99"/>
      <c r="PVA9" s="100"/>
      <c r="PVH9" s="99"/>
      <c r="PVI9" s="100"/>
      <c r="PVP9" s="99"/>
      <c r="PVQ9" s="100"/>
      <c r="PVX9" s="99"/>
      <c r="PVY9" s="100"/>
      <c r="PWF9" s="99"/>
      <c r="PWG9" s="100"/>
      <c r="PWN9" s="99"/>
      <c r="PWO9" s="100"/>
      <c r="PWV9" s="99"/>
      <c r="PWW9" s="100"/>
      <c r="PXD9" s="99"/>
      <c r="PXE9" s="100"/>
      <c r="PXL9" s="99"/>
      <c r="PXM9" s="100"/>
      <c r="PXT9" s="99"/>
      <c r="PXU9" s="100"/>
      <c r="PYB9" s="99"/>
      <c r="PYC9" s="100"/>
      <c r="PYJ9" s="99"/>
      <c r="PYK9" s="100"/>
      <c r="PYR9" s="99"/>
      <c r="PYS9" s="100"/>
      <c r="PYZ9" s="99"/>
      <c r="PZA9" s="100"/>
      <c r="PZH9" s="99"/>
      <c r="PZI9" s="100"/>
      <c r="PZP9" s="99"/>
      <c r="PZQ9" s="100"/>
      <c r="PZX9" s="99"/>
      <c r="PZY9" s="100"/>
      <c r="QAF9" s="99"/>
      <c r="QAG9" s="100"/>
      <c r="QAN9" s="99"/>
      <c r="QAO9" s="100"/>
      <c r="QAV9" s="99"/>
      <c r="QAW9" s="100"/>
      <c r="QBD9" s="99"/>
      <c r="QBE9" s="100"/>
      <c r="QBL9" s="99"/>
      <c r="QBM9" s="100"/>
      <c r="QBT9" s="99"/>
      <c r="QBU9" s="100"/>
      <c r="QCB9" s="99"/>
      <c r="QCC9" s="100"/>
      <c r="QCJ9" s="99"/>
      <c r="QCK9" s="100"/>
      <c r="QCR9" s="99"/>
      <c r="QCS9" s="100"/>
      <c r="QCZ9" s="99"/>
      <c r="QDA9" s="100"/>
      <c r="QDH9" s="99"/>
      <c r="QDI9" s="100"/>
      <c r="QDP9" s="99"/>
      <c r="QDQ9" s="100"/>
      <c r="QDX9" s="99"/>
      <c r="QDY9" s="100"/>
      <c r="QEF9" s="99"/>
      <c r="QEG9" s="100"/>
      <c r="QEN9" s="99"/>
      <c r="QEO9" s="100"/>
      <c r="QEV9" s="99"/>
      <c r="QEW9" s="100"/>
      <c r="QFD9" s="99"/>
      <c r="QFE9" s="100"/>
      <c r="QFL9" s="99"/>
      <c r="QFM9" s="100"/>
      <c r="QFT9" s="99"/>
      <c r="QFU9" s="100"/>
      <c r="QGB9" s="99"/>
      <c r="QGC9" s="100"/>
      <c r="QGJ9" s="99"/>
      <c r="QGK9" s="100"/>
      <c r="QGR9" s="99"/>
      <c r="QGS9" s="100"/>
      <c r="QGZ9" s="99"/>
      <c r="QHA9" s="100"/>
      <c r="QHH9" s="99"/>
      <c r="QHI9" s="100"/>
      <c r="QHP9" s="99"/>
      <c r="QHQ9" s="100"/>
      <c r="QHX9" s="99"/>
      <c r="QHY9" s="100"/>
      <c r="QIF9" s="99"/>
      <c r="QIG9" s="100"/>
      <c r="QIN9" s="99"/>
      <c r="QIO9" s="100"/>
      <c r="QIV9" s="99"/>
      <c r="QIW9" s="100"/>
      <c r="QJD9" s="99"/>
      <c r="QJE9" s="100"/>
      <c r="QJL9" s="99"/>
      <c r="QJM9" s="100"/>
      <c r="QJT9" s="99"/>
      <c r="QJU9" s="100"/>
      <c r="QKB9" s="99"/>
      <c r="QKC9" s="100"/>
      <c r="QKJ9" s="99"/>
      <c r="QKK9" s="100"/>
      <c r="QKR9" s="99"/>
      <c r="QKS9" s="100"/>
      <c r="QKZ9" s="99"/>
      <c r="QLA9" s="100"/>
      <c r="QLH9" s="99"/>
      <c r="QLI9" s="100"/>
      <c r="QLP9" s="99"/>
      <c r="QLQ9" s="100"/>
      <c r="QLX9" s="99"/>
      <c r="QLY9" s="100"/>
      <c r="QMF9" s="99"/>
      <c r="QMG9" s="100"/>
      <c r="QMN9" s="99"/>
      <c r="QMO9" s="100"/>
      <c r="QMV9" s="99"/>
      <c r="QMW9" s="100"/>
      <c r="QND9" s="99"/>
      <c r="QNE9" s="100"/>
      <c r="QNL9" s="99"/>
      <c r="QNM9" s="100"/>
      <c r="QNT9" s="99"/>
      <c r="QNU9" s="100"/>
      <c r="QOB9" s="99"/>
      <c r="QOC9" s="100"/>
      <c r="QOJ9" s="99"/>
      <c r="QOK9" s="100"/>
      <c r="QOR9" s="99"/>
      <c r="QOS9" s="100"/>
      <c r="QOZ9" s="99"/>
      <c r="QPA9" s="100"/>
      <c r="QPH9" s="99"/>
      <c r="QPI9" s="100"/>
      <c r="QPP9" s="99"/>
      <c r="QPQ9" s="100"/>
      <c r="QPX9" s="99"/>
      <c r="QPY9" s="100"/>
      <c r="QQF9" s="99"/>
      <c r="QQG9" s="100"/>
      <c r="QQN9" s="99"/>
      <c r="QQO9" s="100"/>
      <c r="QQV9" s="99"/>
      <c r="QQW9" s="100"/>
      <c r="QRD9" s="99"/>
      <c r="QRE9" s="100"/>
      <c r="QRL9" s="99"/>
      <c r="QRM9" s="100"/>
      <c r="QRT9" s="99"/>
      <c r="QRU9" s="100"/>
      <c r="QSB9" s="99"/>
      <c r="QSC9" s="100"/>
      <c r="QSJ9" s="99"/>
      <c r="QSK9" s="100"/>
      <c r="QSR9" s="99"/>
      <c r="QSS9" s="100"/>
      <c r="QSZ9" s="99"/>
      <c r="QTA9" s="100"/>
      <c r="QTH9" s="99"/>
      <c r="QTI9" s="100"/>
      <c r="QTP9" s="99"/>
      <c r="QTQ9" s="100"/>
      <c r="QTX9" s="99"/>
      <c r="QTY9" s="100"/>
      <c r="QUF9" s="99"/>
      <c r="QUG9" s="100"/>
      <c r="QUN9" s="99"/>
      <c r="QUO9" s="100"/>
      <c r="QUV9" s="99"/>
      <c r="QUW9" s="100"/>
      <c r="QVD9" s="99"/>
      <c r="QVE9" s="100"/>
      <c r="QVL9" s="99"/>
      <c r="QVM9" s="100"/>
      <c r="QVT9" s="99"/>
      <c r="QVU9" s="100"/>
      <c r="QWB9" s="99"/>
      <c r="QWC9" s="100"/>
      <c r="QWJ9" s="99"/>
      <c r="QWK9" s="100"/>
      <c r="QWR9" s="99"/>
      <c r="QWS9" s="100"/>
      <c r="QWZ9" s="99"/>
      <c r="QXA9" s="100"/>
      <c r="QXH9" s="99"/>
      <c r="QXI9" s="100"/>
      <c r="QXP9" s="99"/>
      <c r="QXQ9" s="100"/>
      <c r="QXX9" s="99"/>
      <c r="QXY9" s="100"/>
      <c r="QYF9" s="99"/>
      <c r="QYG9" s="100"/>
      <c r="QYN9" s="99"/>
      <c r="QYO9" s="100"/>
      <c r="QYV9" s="99"/>
      <c r="QYW9" s="100"/>
      <c r="QZD9" s="99"/>
      <c r="QZE9" s="100"/>
      <c r="QZL9" s="99"/>
      <c r="QZM9" s="100"/>
      <c r="QZT9" s="99"/>
      <c r="QZU9" s="100"/>
      <c r="RAB9" s="99"/>
      <c r="RAC9" s="100"/>
      <c r="RAJ9" s="99"/>
      <c r="RAK9" s="100"/>
      <c r="RAR9" s="99"/>
      <c r="RAS9" s="100"/>
      <c r="RAZ9" s="99"/>
      <c r="RBA9" s="100"/>
      <c r="RBH9" s="99"/>
      <c r="RBI9" s="100"/>
      <c r="RBP9" s="99"/>
      <c r="RBQ9" s="100"/>
      <c r="RBX9" s="99"/>
      <c r="RBY9" s="100"/>
      <c r="RCF9" s="99"/>
      <c r="RCG9" s="100"/>
      <c r="RCN9" s="99"/>
      <c r="RCO9" s="100"/>
      <c r="RCV9" s="99"/>
      <c r="RCW9" s="100"/>
      <c r="RDD9" s="99"/>
      <c r="RDE9" s="100"/>
      <c r="RDL9" s="99"/>
      <c r="RDM9" s="100"/>
      <c r="RDT9" s="99"/>
      <c r="RDU9" s="100"/>
      <c r="REB9" s="99"/>
      <c r="REC9" s="100"/>
      <c r="REJ9" s="99"/>
      <c r="REK9" s="100"/>
      <c r="RER9" s="99"/>
      <c r="RES9" s="100"/>
      <c r="REZ9" s="99"/>
      <c r="RFA9" s="100"/>
      <c r="RFH9" s="99"/>
      <c r="RFI9" s="100"/>
      <c r="RFP9" s="99"/>
      <c r="RFQ9" s="100"/>
      <c r="RFX9" s="99"/>
      <c r="RFY9" s="100"/>
      <c r="RGF9" s="99"/>
      <c r="RGG9" s="100"/>
      <c r="RGN9" s="99"/>
      <c r="RGO9" s="100"/>
      <c r="RGV9" s="99"/>
      <c r="RGW9" s="100"/>
      <c r="RHD9" s="99"/>
      <c r="RHE9" s="100"/>
      <c r="RHL9" s="99"/>
      <c r="RHM9" s="100"/>
      <c r="RHT9" s="99"/>
      <c r="RHU9" s="100"/>
      <c r="RIB9" s="99"/>
      <c r="RIC9" s="100"/>
      <c r="RIJ9" s="99"/>
      <c r="RIK9" s="100"/>
      <c r="RIR9" s="99"/>
      <c r="RIS9" s="100"/>
      <c r="RIZ9" s="99"/>
      <c r="RJA9" s="100"/>
      <c r="RJH9" s="99"/>
      <c r="RJI9" s="100"/>
      <c r="RJP9" s="99"/>
      <c r="RJQ9" s="100"/>
      <c r="RJX9" s="99"/>
      <c r="RJY9" s="100"/>
      <c r="RKF9" s="99"/>
      <c r="RKG9" s="100"/>
      <c r="RKN9" s="99"/>
      <c r="RKO9" s="100"/>
      <c r="RKV9" s="99"/>
      <c r="RKW9" s="100"/>
      <c r="RLD9" s="99"/>
      <c r="RLE9" s="100"/>
      <c r="RLL9" s="99"/>
      <c r="RLM9" s="100"/>
      <c r="RLT9" s="99"/>
      <c r="RLU9" s="100"/>
      <c r="RMB9" s="99"/>
      <c r="RMC9" s="100"/>
      <c r="RMJ9" s="99"/>
      <c r="RMK9" s="100"/>
      <c r="RMR9" s="99"/>
      <c r="RMS9" s="100"/>
      <c r="RMZ9" s="99"/>
      <c r="RNA9" s="100"/>
      <c r="RNH9" s="99"/>
      <c r="RNI9" s="100"/>
      <c r="RNP9" s="99"/>
      <c r="RNQ9" s="100"/>
      <c r="RNX9" s="99"/>
      <c r="RNY9" s="100"/>
      <c r="ROF9" s="99"/>
      <c r="ROG9" s="100"/>
      <c r="RON9" s="99"/>
      <c r="ROO9" s="100"/>
      <c r="ROV9" s="99"/>
      <c r="ROW9" s="100"/>
      <c r="RPD9" s="99"/>
      <c r="RPE9" s="100"/>
      <c r="RPL9" s="99"/>
      <c r="RPM9" s="100"/>
      <c r="RPT9" s="99"/>
      <c r="RPU9" s="100"/>
      <c r="RQB9" s="99"/>
      <c r="RQC9" s="100"/>
      <c r="RQJ9" s="99"/>
      <c r="RQK9" s="100"/>
      <c r="RQR9" s="99"/>
      <c r="RQS9" s="100"/>
      <c r="RQZ9" s="99"/>
      <c r="RRA9" s="100"/>
      <c r="RRH9" s="99"/>
      <c r="RRI9" s="100"/>
      <c r="RRP9" s="99"/>
      <c r="RRQ9" s="100"/>
      <c r="RRX9" s="99"/>
      <c r="RRY9" s="100"/>
      <c r="RSF9" s="99"/>
      <c r="RSG9" s="100"/>
      <c r="RSN9" s="99"/>
      <c r="RSO9" s="100"/>
      <c r="RSV9" s="99"/>
      <c r="RSW9" s="100"/>
      <c r="RTD9" s="99"/>
      <c r="RTE9" s="100"/>
      <c r="RTL9" s="99"/>
      <c r="RTM9" s="100"/>
      <c r="RTT9" s="99"/>
      <c r="RTU9" s="100"/>
      <c r="RUB9" s="99"/>
      <c r="RUC9" s="100"/>
      <c r="RUJ9" s="99"/>
      <c r="RUK9" s="100"/>
      <c r="RUR9" s="99"/>
      <c r="RUS9" s="100"/>
      <c r="RUZ9" s="99"/>
      <c r="RVA9" s="100"/>
      <c r="RVH9" s="99"/>
      <c r="RVI9" s="100"/>
      <c r="RVP9" s="99"/>
      <c r="RVQ9" s="100"/>
      <c r="RVX9" s="99"/>
      <c r="RVY9" s="100"/>
      <c r="RWF9" s="99"/>
      <c r="RWG9" s="100"/>
      <c r="RWN9" s="99"/>
      <c r="RWO9" s="100"/>
      <c r="RWV9" s="99"/>
      <c r="RWW9" s="100"/>
      <c r="RXD9" s="99"/>
      <c r="RXE9" s="100"/>
      <c r="RXL9" s="99"/>
      <c r="RXM9" s="100"/>
      <c r="RXT9" s="99"/>
      <c r="RXU9" s="100"/>
      <c r="RYB9" s="99"/>
      <c r="RYC9" s="100"/>
      <c r="RYJ9" s="99"/>
      <c r="RYK9" s="100"/>
      <c r="RYR9" s="99"/>
      <c r="RYS9" s="100"/>
      <c r="RYZ9" s="99"/>
      <c r="RZA9" s="100"/>
      <c r="RZH9" s="99"/>
      <c r="RZI9" s="100"/>
      <c r="RZP9" s="99"/>
      <c r="RZQ9" s="100"/>
      <c r="RZX9" s="99"/>
      <c r="RZY9" s="100"/>
      <c r="SAF9" s="99"/>
      <c r="SAG9" s="100"/>
      <c r="SAN9" s="99"/>
      <c r="SAO9" s="100"/>
      <c r="SAV9" s="99"/>
      <c r="SAW9" s="100"/>
      <c r="SBD9" s="99"/>
      <c r="SBE9" s="100"/>
      <c r="SBL9" s="99"/>
      <c r="SBM9" s="100"/>
      <c r="SBT9" s="99"/>
      <c r="SBU9" s="100"/>
      <c r="SCB9" s="99"/>
      <c r="SCC9" s="100"/>
      <c r="SCJ9" s="99"/>
      <c r="SCK9" s="100"/>
      <c r="SCR9" s="99"/>
      <c r="SCS9" s="100"/>
      <c r="SCZ9" s="99"/>
      <c r="SDA9" s="100"/>
      <c r="SDH9" s="99"/>
      <c r="SDI9" s="100"/>
      <c r="SDP9" s="99"/>
      <c r="SDQ9" s="100"/>
      <c r="SDX9" s="99"/>
      <c r="SDY9" s="100"/>
      <c r="SEF9" s="99"/>
      <c r="SEG9" s="100"/>
      <c r="SEN9" s="99"/>
      <c r="SEO9" s="100"/>
      <c r="SEV9" s="99"/>
      <c r="SEW9" s="100"/>
      <c r="SFD9" s="99"/>
      <c r="SFE9" s="100"/>
      <c r="SFL9" s="99"/>
      <c r="SFM9" s="100"/>
      <c r="SFT9" s="99"/>
      <c r="SFU9" s="100"/>
      <c r="SGB9" s="99"/>
      <c r="SGC9" s="100"/>
      <c r="SGJ9" s="99"/>
      <c r="SGK9" s="100"/>
      <c r="SGR9" s="99"/>
      <c r="SGS9" s="100"/>
      <c r="SGZ9" s="99"/>
      <c r="SHA9" s="100"/>
      <c r="SHH9" s="99"/>
      <c r="SHI9" s="100"/>
      <c r="SHP9" s="99"/>
      <c r="SHQ9" s="100"/>
      <c r="SHX9" s="99"/>
      <c r="SHY9" s="100"/>
      <c r="SIF9" s="99"/>
      <c r="SIG9" s="100"/>
      <c r="SIN9" s="99"/>
      <c r="SIO9" s="100"/>
      <c r="SIV9" s="99"/>
      <c r="SIW9" s="100"/>
      <c r="SJD9" s="99"/>
      <c r="SJE9" s="100"/>
      <c r="SJL9" s="99"/>
      <c r="SJM9" s="100"/>
      <c r="SJT9" s="99"/>
      <c r="SJU9" s="100"/>
      <c r="SKB9" s="99"/>
      <c r="SKC9" s="100"/>
      <c r="SKJ9" s="99"/>
      <c r="SKK9" s="100"/>
      <c r="SKR9" s="99"/>
      <c r="SKS9" s="100"/>
      <c r="SKZ9" s="99"/>
      <c r="SLA9" s="100"/>
      <c r="SLH9" s="99"/>
      <c r="SLI9" s="100"/>
      <c r="SLP9" s="99"/>
      <c r="SLQ9" s="100"/>
      <c r="SLX9" s="99"/>
      <c r="SLY9" s="100"/>
      <c r="SMF9" s="99"/>
      <c r="SMG9" s="100"/>
      <c r="SMN9" s="99"/>
      <c r="SMO9" s="100"/>
      <c r="SMV9" s="99"/>
      <c r="SMW9" s="100"/>
      <c r="SND9" s="99"/>
      <c r="SNE9" s="100"/>
      <c r="SNL9" s="99"/>
      <c r="SNM9" s="100"/>
      <c r="SNT9" s="99"/>
      <c r="SNU9" s="100"/>
      <c r="SOB9" s="99"/>
      <c r="SOC9" s="100"/>
      <c r="SOJ9" s="99"/>
      <c r="SOK9" s="100"/>
      <c r="SOR9" s="99"/>
      <c r="SOS9" s="100"/>
      <c r="SOZ9" s="99"/>
      <c r="SPA9" s="100"/>
      <c r="SPH9" s="99"/>
      <c r="SPI9" s="100"/>
      <c r="SPP9" s="99"/>
      <c r="SPQ9" s="100"/>
      <c r="SPX9" s="99"/>
      <c r="SPY9" s="100"/>
      <c r="SQF9" s="99"/>
      <c r="SQG9" s="100"/>
      <c r="SQN9" s="99"/>
      <c r="SQO9" s="100"/>
      <c r="SQV9" s="99"/>
      <c r="SQW9" s="100"/>
      <c r="SRD9" s="99"/>
      <c r="SRE9" s="100"/>
      <c r="SRL9" s="99"/>
      <c r="SRM9" s="100"/>
      <c r="SRT9" s="99"/>
      <c r="SRU9" s="100"/>
      <c r="SSB9" s="99"/>
      <c r="SSC9" s="100"/>
      <c r="SSJ9" s="99"/>
      <c r="SSK9" s="100"/>
      <c r="SSR9" s="99"/>
      <c r="SSS9" s="100"/>
      <c r="SSZ9" s="99"/>
      <c r="STA9" s="100"/>
      <c r="STH9" s="99"/>
      <c r="STI9" s="100"/>
      <c r="STP9" s="99"/>
      <c r="STQ9" s="100"/>
      <c r="STX9" s="99"/>
      <c r="STY9" s="100"/>
      <c r="SUF9" s="99"/>
      <c r="SUG9" s="100"/>
      <c r="SUN9" s="99"/>
      <c r="SUO9" s="100"/>
      <c r="SUV9" s="99"/>
      <c r="SUW9" s="100"/>
      <c r="SVD9" s="99"/>
      <c r="SVE9" s="100"/>
      <c r="SVL9" s="99"/>
      <c r="SVM9" s="100"/>
      <c r="SVT9" s="99"/>
      <c r="SVU9" s="100"/>
      <c r="SWB9" s="99"/>
      <c r="SWC9" s="100"/>
      <c r="SWJ9" s="99"/>
      <c r="SWK9" s="100"/>
      <c r="SWR9" s="99"/>
      <c r="SWS9" s="100"/>
      <c r="SWZ9" s="99"/>
      <c r="SXA9" s="100"/>
      <c r="SXH9" s="99"/>
      <c r="SXI9" s="100"/>
      <c r="SXP9" s="99"/>
      <c r="SXQ9" s="100"/>
      <c r="SXX9" s="99"/>
      <c r="SXY9" s="100"/>
      <c r="SYF9" s="99"/>
      <c r="SYG9" s="100"/>
      <c r="SYN9" s="99"/>
      <c r="SYO9" s="100"/>
      <c r="SYV9" s="99"/>
      <c r="SYW9" s="100"/>
      <c r="SZD9" s="99"/>
      <c r="SZE9" s="100"/>
      <c r="SZL9" s="99"/>
      <c r="SZM9" s="100"/>
      <c r="SZT9" s="99"/>
      <c r="SZU9" s="100"/>
      <c r="TAB9" s="99"/>
      <c r="TAC9" s="100"/>
      <c r="TAJ9" s="99"/>
      <c r="TAK9" s="100"/>
      <c r="TAR9" s="99"/>
      <c r="TAS9" s="100"/>
      <c r="TAZ9" s="99"/>
      <c r="TBA9" s="100"/>
      <c r="TBH9" s="99"/>
      <c r="TBI9" s="100"/>
      <c r="TBP9" s="99"/>
      <c r="TBQ9" s="100"/>
      <c r="TBX9" s="99"/>
      <c r="TBY9" s="100"/>
      <c r="TCF9" s="99"/>
      <c r="TCG9" s="100"/>
      <c r="TCN9" s="99"/>
      <c r="TCO9" s="100"/>
      <c r="TCV9" s="99"/>
      <c r="TCW9" s="100"/>
      <c r="TDD9" s="99"/>
      <c r="TDE9" s="100"/>
      <c r="TDL9" s="99"/>
      <c r="TDM9" s="100"/>
      <c r="TDT9" s="99"/>
      <c r="TDU9" s="100"/>
      <c r="TEB9" s="99"/>
      <c r="TEC9" s="100"/>
      <c r="TEJ9" s="99"/>
      <c r="TEK9" s="100"/>
      <c r="TER9" s="99"/>
      <c r="TES9" s="100"/>
      <c r="TEZ9" s="99"/>
      <c r="TFA9" s="100"/>
      <c r="TFH9" s="99"/>
      <c r="TFI9" s="100"/>
      <c r="TFP9" s="99"/>
      <c r="TFQ9" s="100"/>
      <c r="TFX9" s="99"/>
      <c r="TFY9" s="100"/>
      <c r="TGF9" s="99"/>
      <c r="TGG9" s="100"/>
      <c r="TGN9" s="99"/>
      <c r="TGO9" s="100"/>
      <c r="TGV9" s="99"/>
      <c r="TGW9" s="100"/>
      <c r="THD9" s="99"/>
      <c r="THE9" s="100"/>
      <c r="THL9" s="99"/>
      <c r="THM9" s="100"/>
      <c r="THT9" s="99"/>
      <c r="THU9" s="100"/>
      <c r="TIB9" s="99"/>
      <c r="TIC9" s="100"/>
      <c r="TIJ9" s="99"/>
      <c r="TIK9" s="100"/>
      <c r="TIR9" s="99"/>
      <c r="TIS9" s="100"/>
      <c r="TIZ9" s="99"/>
      <c r="TJA9" s="100"/>
      <c r="TJH9" s="99"/>
      <c r="TJI9" s="100"/>
      <c r="TJP9" s="99"/>
      <c r="TJQ9" s="100"/>
      <c r="TJX9" s="99"/>
      <c r="TJY9" s="100"/>
      <c r="TKF9" s="99"/>
      <c r="TKG9" s="100"/>
      <c r="TKN9" s="99"/>
      <c r="TKO9" s="100"/>
      <c r="TKV9" s="99"/>
      <c r="TKW9" s="100"/>
      <c r="TLD9" s="99"/>
      <c r="TLE9" s="100"/>
      <c r="TLL9" s="99"/>
      <c r="TLM9" s="100"/>
      <c r="TLT9" s="99"/>
      <c r="TLU9" s="100"/>
      <c r="TMB9" s="99"/>
      <c r="TMC9" s="100"/>
      <c r="TMJ9" s="99"/>
      <c r="TMK9" s="100"/>
      <c r="TMR9" s="99"/>
      <c r="TMS9" s="100"/>
      <c r="TMZ9" s="99"/>
      <c r="TNA9" s="100"/>
      <c r="TNH9" s="99"/>
      <c r="TNI9" s="100"/>
      <c r="TNP9" s="99"/>
      <c r="TNQ9" s="100"/>
      <c r="TNX9" s="99"/>
      <c r="TNY9" s="100"/>
      <c r="TOF9" s="99"/>
      <c r="TOG9" s="100"/>
      <c r="TON9" s="99"/>
      <c r="TOO9" s="100"/>
      <c r="TOV9" s="99"/>
      <c r="TOW9" s="100"/>
      <c r="TPD9" s="99"/>
      <c r="TPE9" s="100"/>
      <c r="TPL9" s="99"/>
      <c r="TPM9" s="100"/>
      <c r="TPT9" s="99"/>
      <c r="TPU9" s="100"/>
      <c r="TQB9" s="99"/>
      <c r="TQC9" s="100"/>
      <c r="TQJ9" s="99"/>
      <c r="TQK9" s="100"/>
      <c r="TQR9" s="99"/>
      <c r="TQS9" s="100"/>
      <c r="TQZ9" s="99"/>
      <c r="TRA9" s="100"/>
      <c r="TRH9" s="99"/>
      <c r="TRI9" s="100"/>
      <c r="TRP9" s="99"/>
      <c r="TRQ9" s="100"/>
      <c r="TRX9" s="99"/>
      <c r="TRY9" s="100"/>
      <c r="TSF9" s="99"/>
      <c r="TSG9" s="100"/>
      <c r="TSN9" s="99"/>
      <c r="TSO9" s="100"/>
      <c r="TSV9" s="99"/>
      <c r="TSW9" s="100"/>
      <c r="TTD9" s="99"/>
      <c r="TTE9" s="100"/>
      <c r="TTL9" s="99"/>
      <c r="TTM9" s="100"/>
      <c r="TTT9" s="99"/>
      <c r="TTU9" s="100"/>
      <c r="TUB9" s="99"/>
      <c r="TUC9" s="100"/>
      <c r="TUJ9" s="99"/>
      <c r="TUK9" s="100"/>
      <c r="TUR9" s="99"/>
      <c r="TUS9" s="100"/>
      <c r="TUZ9" s="99"/>
      <c r="TVA9" s="100"/>
      <c r="TVH9" s="99"/>
      <c r="TVI9" s="100"/>
      <c r="TVP9" s="99"/>
      <c r="TVQ9" s="100"/>
      <c r="TVX9" s="99"/>
      <c r="TVY9" s="100"/>
      <c r="TWF9" s="99"/>
      <c r="TWG9" s="100"/>
      <c r="TWN9" s="99"/>
      <c r="TWO9" s="100"/>
      <c r="TWV9" s="99"/>
      <c r="TWW9" s="100"/>
      <c r="TXD9" s="99"/>
      <c r="TXE9" s="100"/>
      <c r="TXL9" s="99"/>
      <c r="TXM9" s="100"/>
      <c r="TXT9" s="99"/>
      <c r="TXU9" s="100"/>
      <c r="TYB9" s="99"/>
      <c r="TYC9" s="100"/>
      <c r="TYJ9" s="99"/>
      <c r="TYK9" s="100"/>
      <c r="TYR9" s="99"/>
      <c r="TYS9" s="100"/>
      <c r="TYZ9" s="99"/>
      <c r="TZA9" s="100"/>
      <c r="TZH9" s="99"/>
      <c r="TZI9" s="100"/>
      <c r="TZP9" s="99"/>
      <c r="TZQ9" s="100"/>
      <c r="TZX9" s="99"/>
      <c r="TZY9" s="100"/>
      <c r="UAF9" s="99"/>
      <c r="UAG9" s="100"/>
      <c r="UAN9" s="99"/>
      <c r="UAO9" s="100"/>
      <c r="UAV9" s="99"/>
      <c r="UAW9" s="100"/>
      <c r="UBD9" s="99"/>
      <c r="UBE9" s="100"/>
      <c r="UBL9" s="99"/>
      <c r="UBM9" s="100"/>
      <c r="UBT9" s="99"/>
      <c r="UBU9" s="100"/>
      <c r="UCB9" s="99"/>
      <c r="UCC9" s="100"/>
      <c r="UCJ9" s="99"/>
      <c r="UCK9" s="100"/>
      <c r="UCR9" s="99"/>
      <c r="UCS9" s="100"/>
      <c r="UCZ9" s="99"/>
      <c r="UDA9" s="100"/>
      <c r="UDH9" s="99"/>
      <c r="UDI9" s="100"/>
      <c r="UDP9" s="99"/>
      <c r="UDQ9" s="100"/>
      <c r="UDX9" s="99"/>
      <c r="UDY9" s="100"/>
      <c r="UEF9" s="99"/>
      <c r="UEG9" s="100"/>
      <c r="UEN9" s="99"/>
      <c r="UEO9" s="100"/>
      <c r="UEV9" s="99"/>
      <c r="UEW9" s="100"/>
      <c r="UFD9" s="99"/>
      <c r="UFE9" s="100"/>
      <c r="UFL9" s="99"/>
      <c r="UFM9" s="100"/>
      <c r="UFT9" s="99"/>
      <c r="UFU9" s="100"/>
      <c r="UGB9" s="99"/>
      <c r="UGC9" s="100"/>
      <c r="UGJ9" s="99"/>
      <c r="UGK9" s="100"/>
      <c r="UGR9" s="99"/>
      <c r="UGS9" s="100"/>
      <c r="UGZ9" s="99"/>
      <c r="UHA9" s="100"/>
      <c r="UHH9" s="99"/>
      <c r="UHI9" s="100"/>
      <c r="UHP9" s="99"/>
      <c r="UHQ9" s="100"/>
      <c r="UHX9" s="99"/>
      <c r="UHY9" s="100"/>
      <c r="UIF9" s="99"/>
      <c r="UIG9" s="100"/>
      <c r="UIN9" s="99"/>
      <c r="UIO9" s="100"/>
      <c r="UIV9" s="99"/>
      <c r="UIW9" s="100"/>
      <c r="UJD9" s="99"/>
      <c r="UJE9" s="100"/>
      <c r="UJL9" s="99"/>
      <c r="UJM9" s="100"/>
      <c r="UJT9" s="99"/>
      <c r="UJU9" s="100"/>
      <c r="UKB9" s="99"/>
      <c r="UKC9" s="100"/>
      <c r="UKJ9" s="99"/>
      <c r="UKK9" s="100"/>
      <c r="UKR9" s="99"/>
      <c r="UKS9" s="100"/>
      <c r="UKZ9" s="99"/>
      <c r="ULA9" s="100"/>
      <c r="ULH9" s="99"/>
      <c r="ULI9" s="100"/>
      <c r="ULP9" s="99"/>
      <c r="ULQ9" s="100"/>
      <c r="ULX9" s="99"/>
      <c r="ULY9" s="100"/>
      <c r="UMF9" s="99"/>
      <c r="UMG9" s="100"/>
      <c r="UMN9" s="99"/>
      <c r="UMO9" s="100"/>
      <c r="UMV9" s="99"/>
      <c r="UMW9" s="100"/>
      <c r="UND9" s="99"/>
      <c r="UNE9" s="100"/>
      <c r="UNL9" s="99"/>
      <c r="UNM9" s="100"/>
      <c r="UNT9" s="99"/>
      <c r="UNU9" s="100"/>
      <c r="UOB9" s="99"/>
      <c r="UOC9" s="100"/>
      <c r="UOJ9" s="99"/>
      <c r="UOK9" s="100"/>
      <c r="UOR9" s="99"/>
      <c r="UOS9" s="100"/>
      <c r="UOZ9" s="99"/>
      <c r="UPA9" s="100"/>
      <c r="UPH9" s="99"/>
      <c r="UPI9" s="100"/>
      <c r="UPP9" s="99"/>
      <c r="UPQ9" s="100"/>
      <c r="UPX9" s="99"/>
      <c r="UPY9" s="100"/>
      <c r="UQF9" s="99"/>
      <c r="UQG9" s="100"/>
      <c r="UQN9" s="99"/>
      <c r="UQO9" s="100"/>
      <c r="UQV9" s="99"/>
      <c r="UQW9" s="100"/>
      <c r="URD9" s="99"/>
      <c r="URE9" s="100"/>
      <c r="URL9" s="99"/>
      <c r="URM9" s="100"/>
      <c r="URT9" s="99"/>
      <c r="URU9" s="100"/>
      <c r="USB9" s="99"/>
      <c r="USC9" s="100"/>
      <c r="USJ9" s="99"/>
      <c r="USK9" s="100"/>
      <c r="USR9" s="99"/>
      <c r="USS9" s="100"/>
      <c r="USZ9" s="99"/>
      <c r="UTA9" s="100"/>
      <c r="UTH9" s="99"/>
      <c r="UTI9" s="100"/>
      <c r="UTP9" s="99"/>
      <c r="UTQ9" s="100"/>
      <c r="UTX9" s="99"/>
      <c r="UTY9" s="100"/>
      <c r="UUF9" s="99"/>
      <c r="UUG9" s="100"/>
      <c r="UUN9" s="99"/>
      <c r="UUO9" s="100"/>
      <c r="UUV9" s="99"/>
      <c r="UUW9" s="100"/>
      <c r="UVD9" s="99"/>
      <c r="UVE9" s="100"/>
      <c r="UVL9" s="99"/>
      <c r="UVM9" s="100"/>
      <c r="UVT9" s="99"/>
      <c r="UVU9" s="100"/>
      <c r="UWB9" s="99"/>
      <c r="UWC9" s="100"/>
      <c r="UWJ9" s="99"/>
      <c r="UWK9" s="100"/>
      <c r="UWR9" s="99"/>
      <c r="UWS9" s="100"/>
      <c r="UWZ9" s="99"/>
      <c r="UXA9" s="100"/>
      <c r="UXH9" s="99"/>
      <c r="UXI9" s="100"/>
      <c r="UXP9" s="99"/>
      <c r="UXQ9" s="100"/>
      <c r="UXX9" s="99"/>
      <c r="UXY9" s="100"/>
      <c r="UYF9" s="99"/>
      <c r="UYG9" s="100"/>
      <c r="UYN9" s="99"/>
      <c r="UYO9" s="100"/>
      <c r="UYV9" s="99"/>
      <c r="UYW9" s="100"/>
      <c r="UZD9" s="99"/>
      <c r="UZE9" s="100"/>
      <c r="UZL9" s="99"/>
      <c r="UZM9" s="100"/>
      <c r="UZT9" s="99"/>
      <c r="UZU9" s="100"/>
      <c r="VAB9" s="99"/>
      <c r="VAC9" s="100"/>
      <c r="VAJ9" s="99"/>
      <c r="VAK9" s="100"/>
      <c r="VAR9" s="99"/>
      <c r="VAS9" s="100"/>
      <c r="VAZ9" s="99"/>
      <c r="VBA9" s="100"/>
      <c r="VBH9" s="99"/>
      <c r="VBI9" s="100"/>
      <c r="VBP9" s="99"/>
      <c r="VBQ9" s="100"/>
      <c r="VBX9" s="99"/>
      <c r="VBY9" s="100"/>
      <c r="VCF9" s="99"/>
      <c r="VCG9" s="100"/>
      <c r="VCN9" s="99"/>
      <c r="VCO9" s="100"/>
      <c r="VCV9" s="99"/>
      <c r="VCW9" s="100"/>
      <c r="VDD9" s="99"/>
      <c r="VDE9" s="100"/>
      <c r="VDL9" s="99"/>
      <c r="VDM9" s="100"/>
      <c r="VDT9" s="99"/>
      <c r="VDU9" s="100"/>
      <c r="VEB9" s="99"/>
      <c r="VEC9" s="100"/>
      <c r="VEJ9" s="99"/>
      <c r="VEK9" s="100"/>
      <c r="VER9" s="99"/>
      <c r="VES9" s="100"/>
      <c r="VEZ9" s="99"/>
      <c r="VFA9" s="100"/>
      <c r="VFH9" s="99"/>
      <c r="VFI9" s="100"/>
      <c r="VFP9" s="99"/>
      <c r="VFQ9" s="100"/>
      <c r="VFX9" s="99"/>
      <c r="VFY9" s="100"/>
      <c r="VGF9" s="99"/>
      <c r="VGG9" s="100"/>
      <c r="VGN9" s="99"/>
      <c r="VGO9" s="100"/>
      <c r="VGV9" s="99"/>
      <c r="VGW9" s="100"/>
      <c r="VHD9" s="99"/>
      <c r="VHE9" s="100"/>
      <c r="VHL9" s="99"/>
      <c r="VHM9" s="100"/>
      <c r="VHT9" s="99"/>
      <c r="VHU9" s="100"/>
      <c r="VIB9" s="99"/>
      <c r="VIC9" s="100"/>
      <c r="VIJ9" s="99"/>
      <c r="VIK9" s="100"/>
      <c r="VIR9" s="99"/>
      <c r="VIS9" s="100"/>
      <c r="VIZ9" s="99"/>
      <c r="VJA9" s="100"/>
      <c r="VJH9" s="99"/>
      <c r="VJI9" s="100"/>
      <c r="VJP9" s="99"/>
      <c r="VJQ9" s="100"/>
      <c r="VJX9" s="99"/>
      <c r="VJY9" s="100"/>
      <c r="VKF9" s="99"/>
      <c r="VKG9" s="100"/>
      <c r="VKN9" s="99"/>
      <c r="VKO9" s="100"/>
      <c r="VKV9" s="99"/>
      <c r="VKW9" s="100"/>
      <c r="VLD9" s="99"/>
      <c r="VLE9" s="100"/>
      <c r="VLL9" s="99"/>
      <c r="VLM9" s="100"/>
      <c r="VLT9" s="99"/>
      <c r="VLU9" s="100"/>
      <c r="VMB9" s="99"/>
      <c r="VMC9" s="100"/>
      <c r="VMJ9" s="99"/>
      <c r="VMK9" s="100"/>
      <c r="VMR9" s="99"/>
      <c r="VMS9" s="100"/>
      <c r="VMZ9" s="99"/>
      <c r="VNA9" s="100"/>
      <c r="VNH9" s="99"/>
      <c r="VNI9" s="100"/>
      <c r="VNP9" s="99"/>
      <c r="VNQ9" s="100"/>
      <c r="VNX9" s="99"/>
      <c r="VNY9" s="100"/>
      <c r="VOF9" s="99"/>
      <c r="VOG9" s="100"/>
      <c r="VON9" s="99"/>
      <c r="VOO9" s="100"/>
      <c r="VOV9" s="99"/>
      <c r="VOW9" s="100"/>
      <c r="VPD9" s="99"/>
      <c r="VPE9" s="100"/>
      <c r="VPL9" s="99"/>
      <c r="VPM9" s="100"/>
      <c r="VPT9" s="99"/>
      <c r="VPU9" s="100"/>
      <c r="VQB9" s="99"/>
      <c r="VQC9" s="100"/>
      <c r="VQJ9" s="99"/>
      <c r="VQK9" s="100"/>
      <c r="VQR9" s="99"/>
      <c r="VQS9" s="100"/>
      <c r="VQZ9" s="99"/>
      <c r="VRA9" s="100"/>
      <c r="VRH9" s="99"/>
      <c r="VRI9" s="100"/>
      <c r="VRP9" s="99"/>
      <c r="VRQ9" s="100"/>
      <c r="VRX9" s="99"/>
      <c r="VRY9" s="100"/>
      <c r="VSF9" s="99"/>
      <c r="VSG9" s="100"/>
      <c r="VSN9" s="99"/>
      <c r="VSO9" s="100"/>
      <c r="VSV9" s="99"/>
      <c r="VSW9" s="100"/>
      <c r="VTD9" s="99"/>
      <c r="VTE9" s="100"/>
      <c r="VTL9" s="99"/>
      <c r="VTM9" s="100"/>
      <c r="VTT9" s="99"/>
      <c r="VTU9" s="100"/>
      <c r="VUB9" s="99"/>
      <c r="VUC9" s="100"/>
      <c r="VUJ9" s="99"/>
      <c r="VUK9" s="100"/>
      <c r="VUR9" s="99"/>
      <c r="VUS9" s="100"/>
      <c r="VUZ9" s="99"/>
      <c r="VVA9" s="100"/>
      <c r="VVH9" s="99"/>
      <c r="VVI9" s="100"/>
      <c r="VVP9" s="99"/>
      <c r="VVQ9" s="100"/>
      <c r="VVX9" s="99"/>
      <c r="VVY9" s="100"/>
      <c r="VWF9" s="99"/>
      <c r="VWG9" s="100"/>
      <c r="VWN9" s="99"/>
      <c r="VWO9" s="100"/>
      <c r="VWV9" s="99"/>
      <c r="VWW9" s="100"/>
      <c r="VXD9" s="99"/>
      <c r="VXE9" s="100"/>
      <c r="VXL9" s="99"/>
      <c r="VXM9" s="100"/>
      <c r="VXT9" s="99"/>
      <c r="VXU9" s="100"/>
      <c r="VYB9" s="99"/>
      <c r="VYC9" s="100"/>
      <c r="VYJ9" s="99"/>
      <c r="VYK9" s="100"/>
      <c r="VYR9" s="99"/>
      <c r="VYS9" s="100"/>
      <c r="VYZ9" s="99"/>
      <c r="VZA9" s="100"/>
      <c r="VZH9" s="99"/>
      <c r="VZI9" s="100"/>
      <c r="VZP9" s="99"/>
      <c r="VZQ9" s="100"/>
      <c r="VZX9" s="99"/>
      <c r="VZY9" s="100"/>
      <c r="WAF9" s="99"/>
      <c r="WAG9" s="100"/>
      <c r="WAN9" s="99"/>
      <c r="WAO9" s="100"/>
      <c r="WAV9" s="99"/>
      <c r="WAW9" s="100"/>
      <c r="WBD9" s="99"/>
      <c r="WBE9" s="100"/>
      <c r="WBL9" s="99"/>
      <c r="WBM9" s="100"/>
      <c r="WBT9" s="99"/>
      <c r="WBU9" s="100"/>
      <c r="WCB9" s="99"/>
      <c r="WCC9" s="100"/>
      <c r="WCJ9" s="99"/>
      <c r="WCK9" s="100"/>
      <c r="WCR9" s="99"/>
      <c r="WCS9" s="100"/>
      <c r="WCZ9" s="99"/>
      <c r="WDA9" s="100"/>
      <c r="WDH9" s="99"/>
      <c r="WDI9" s="100"/>
      <c r="WDP9" s="99"/>
      <c r="WDQ9" s="100"/>
      <c r="WDX9" s="99"/>
      <c r="WDY9" s="100"/>
      <c r="WEF9" s="99"/>
      <c r="WEG9" s="100"/>
      <c r="WEN9" s="99"/>
      <c r="WEO9" s="100"/>
      <c r="WEV9" s="99"/>
      <c r="WEW9" s="100"/>
      <c r="WFD9" s="99"/>
      <c r="WFE9" s="100"/>
      <c r="WFL9" s="99"/>
      <c r="WFM9" s="100"/>
      <c r="WFT9" s="99"/>
      <c r="WFU9" s="100"/>
      <c r="WGB9" s="99"/>
      <c r="WGC9" s="100"/>
      <c r="WGJ9" s="99"/>
      <c r="WGK9" s="100"/>
      <c r="WGR9" s="99"/>
      <c r="WGS9" s="100"/>
      <c r="WGZ9" s="99"/>
      <c r="WHA9" s="100"/>
      <c r="WHH9" s="99"/>
      <c r="WHI9" s="100"/>
      <c r="WHP9" s="99"/>
      <c r="WHQ9" s="100"/>
      <c r="WHX9" s="99"/>
      <c r="WHY9" s="100"/>
      <c r="WIF9" s="99"/>
      <c r="WIG9" s="100"/>
      <c r="WIN9" s="99"/>
      <c r="WIO9" s="100"/>
      <c r="WIV9" s="99"/>
      <c r="WIW9" s="100"/>
      <c r="WJD9" s="99"/>
      <c r="WJE9" s="100"/>
      <c r="WJL9" s="99"/>
      <c r="WJM9" s="100"/>
      <c r="WJT9" s="99"/>
      <c r="WJU9" s="100"/>
      <c r="WKB9" s="99"/>
      <c r="WKC9" s="100"/>
      <c r="WKJ9" s="99"/>
      <c r="WKK9" s="100"/>
      <c r="WKR9" s="99"/>
      <c r="WKS9" s="100"/>
      <c r="WKZ9" s="99"/>
      <c r="WLA9" s="100"/>
      <c r="WLH9" s="99"/>
      <c r="WLI9" s="100"/>
      <c r="WLP9" s="99"/>
      <c r="WLQ9" s="100"/>
      <c r="WLX9" s="99"/>
      <c r="WLY9" s="100"/>
      <c r="WMF9" s="99"/>
      <c r="WMG9" s="100"/>
      <c r="WMN9" s="99"/>
      <c r="WMO9" s="100"/>
      <c r="WMV9" s="99"/>
      <c r="WMW9" s="100"/>
      <c r="WND9" s="99"/>
      <c r="WNE9" s="100"/>
      <c r="WNL9" s="99"/>
      <c r="WNM9" s="100"/>
      <c r="WNT9" s="99"/>
      <c r="WNU9" s="100"/>
      <c r="WOB9" s="99"/>
      <c r="WOC9" s="100"/>
      <c r="WOJ9" s="99"/>
      <c r="WOK9" s="100"/>
      <c r="WOR9" s="99"/>
      <c r="WOS9" s="100"/>
      <c r="WOZ9" s="99"/>
      <c r="WPA9" s="100"/>
      <c r="WPH9" s="99"/>
      <c r="WPI9" s="100"/>
      <c r="WPP9" s="99"/>
      <c r="WPQ9" s="100"/>
      <c r="WPX9" s="99"/>
      <c r="WPY9" s="100"/>
      <c r="WQF9" s="99"/>
      <c r="WQG9" s="100"/>
      <c r="WQN9" s="99"/>
      <c r="WQO9" s="100"/>
      <c r="WQV9" s="99"/>
      <c r="WQW9" s="100"/>
      <c r="WRD9" s="99"/>
      <c r="WRE9" s="100"/>
      <c r="WRL9" s="99"/>
      <c r="WRM9" s="100"/>
      <c r="WRT9" s="99"/>
      <c r="WRU9" s="100"/>
      <c r="WSB9" s="99"/>
      <c r="WSC9" s="100"/>
      <c r="WSJ9" s="99"/>
      <c r="WSK9" s="100"/>
      <c r="WSR9" s="99"/>
      <c r="WSS9" s="100"/>
      <c r="WSZ9" s="99"/>
      <c r="WTA9" s="100"/>
      <c r="WTH9" s="99"/>
      <c r="WTI9" s="100"/>
      <c r="WTP9" s="99"/>
      <c r="WTQ9" s="100"/>
      <c r="WTX9" s="99"/>
      <c r="WTY9" s="100"/>
      <c r="WUF9" s="99"/>
      <c r="WUG9" s="100"/>
      <c r="WUN9" s="99"/>
      <c r="WUO9" s="100"/>
      <c r="WUV9" s="99"/>
      <c r="WUW9" s="100"/>
      <c r="WVD9" s="99"/>
      <c r="WVE9" s="100"/>
      <c r="WVL9" s="99"/>
      <c r="WVM9" s="100"/>
      <c r="WVT9" s="99"/>
      <c r="WVU9" s="100"/>
      <c r="WWB9" s="99"/>
      <c r="WWC9" s="100"/>
      <c r="WWJ9" s="99"/>
      <c r="WWK9" s="100"/>
      <c r="WWR9" s="99"/>
      <c r="WWS9" s="100"/>
      <c r="WWZ9" s="99"/>
      <c r="WXA9" s="100"/>
      <c r="WXH9" s="99"/>
      <c r="WXI9" s="100"/>
      <c r="WXP9" s="99"/>
      <c r="WXQ9" s="100"/>
      <c r="WXX9" s="99"/>
      <c r="WXY9" s="100"/>
      <c r="WYF9" s="99"/>
      <c r="WYG9" s="100"/>
      <c r="WYN9" s="99"/>
      <c r="WYO9" s="100"/>
      <c r="WYV9" s="99"/>
      <c r="WYW9" s="100"/>
      <c r="WZD9" s="99"/>
      <c r="WZE9" s="100"/>
      <c r="WZL9" s="99"/>
      <c r="WZM9" s="100"/>
      <c r="WZT9" s="99"/>
      <c r="WZU9" s="100"/>
      <c r="XAB9" s="99"/>
      <c r="XAC9" s="100"/>
      <c r="XAJ9" s="99"/>
      <c r="XAK9" s="100"/>
      <c r="XAR9" s="99"/>
      <c r="XAS9" s="100"/>
      <c r="XAZ9" s="99"/>
      <c r="XBA9" s="100"/>
      <c r="XBH9" s="99"/>
      <c r="XBI9" s="100"/>
      <c r="XBP9" s="99"/>
      <c r="XBQ9" s="100"/>
      <c r="XBX9" s="99"/>
      <c r="XBY9" s="100"/>
      <c r="XCF9" s="99"/>
      <c r="XCG9" s="100"/>
      <c r="XCN9" s="99"/>
      <c r="XCO9" s="100"/>
      <c r="XCV9" s="99"/>
      <c r="XCW9" s="100"/>
      <c r="XDD9" s="99"/>
      <c r="XDE9" s="100"/>
      <c r="XDL9" s="99"/>
      <c r="XDM9" s="100"/>
      <c r="XDT9" s="99"/>
      <c r="XDU9" s="100"/>
      <c r="XEB9" s="99"/>
      <c r="XEC9" s="100"/>
      <c r="XEJ9" s="99"/>
      <c r="XEK9" s="100"/>
      <c r="XER9" s="99"/>
      <c r="XES9" s="100"/>
      <c r="XEZ9" s="99"/>
      <c r="XFA9" s="100"/>
    </row>
    <row r="10" spans="1:1021 1028:2045 2052:3069 3076:4093 4100:5117 5124:6141 6148:7165 7172:8189 8196:9213 9220:10237 10244:11261 11268:12285 12292:13309 13316:14333 14340:15357 15364:16381" s="99" customFormat="1" ht="19.5" thickBot="1">
      <c r="A10" s="95" t="s">
        <v>50</v>
      </c>
      <c r="B10" s="136"/>
      <c r="C10" s="96"/>
      <c r="E10" s="96"/>
      <c r="N10" s="97"/>
      <c r="O10" s="96"/>
      <c r="R10" s="97"/>
      <c r="S10" s="96"/>
      <c r="AB10" s="97"/>
      <c r="AC10" s="96"/>
      <c r="AJ10" s="97"/>
      <c r="AK10" s="96"/>
      <c r="AR10" s="97"/>
      <c r="AS10" s="96"/>
      <c r="AZ10" s="97"/>
      <c r="BA10" s="96"/>
      <c r="BH10" s="97"/>
      <c r="BI10" s="96"/>
      <c r="BP10" s="97"/>
      <c r="BQ10" s="96"/>
      <c r="BX10" s="97"/>
      <c r="BY10" s="96"/>
      <c r="CF10" s="97"/>
      <c r="CG10" s="96"/>
      <c r="CN10" s="97"/>
      <c r="CO10" s="96"/>
      <c r="CV10" s="97"/>
      <c r="CW10" s="96"/>
      <c r="DD10" s="97"/>
      <c r="DE10" s="96"/>
      <c r="DL10" s="97"/>
      <c r="DM10" s="96"/>
      <c r="DT10" s="97"/>
      <c r="DU10" s="96"/>
      <c r="EB10" s="97"/>
      <c r="EC10" s="96"/>
      <c r="EJ10" s="97"/>
      <c r="EK10" s="96"/>
      <c r="ER10" s="97"/>
      <c r="ES10" s="96"/>
      <c r="EZ10" s="97"/>
      <c r="FA10" s="96"/>
      <c r="FH10" s="97"/>
      <c r="FI10" s="96"/>
      <c r="FP10" s="97"/>
      <c r="FQ10" s="96"/>
      <c r="FX10" s="97"/>
      <c r="FY10" s="96"/>
      <c r="GF10" s="97"/>
      <c r="GG10" s="96"/>
      <c r="GN10" s="97"/>
      <c r="GO10" s="96"/>
      <c r="GV10" s="97"/>
      <c r="GW10" s="96"/>
      <c r="HD10" s="97"/>
      <c r="HE10" s="96"/>
      <c r="HL10" s="97"/>
      <c r="HM10" s="96"/>
      <c r="HT10" s="97"/>
      <c r="HU10" s="96"/>
      <c r="IB10" s="97"/>
      <c r="IC10" s="96"/>
      <c r="IJ10" s="97"/>
      <c r="IK10" s="96"/>
      <c r="IR10" s="97"/>
      <c r="IS10" s="96"/>
      <c r="IZ10" s="97"/>
      <c r="JA10" s="96"/>
      <c r="JH10" s="97"/>
      <c r="JI10" s="96"/>
      <c r="JP10" s="97"/>
      <c r="JQ10" s="96"/>
      <c r="JX10" s="97"/>
      <c r="JY10" s="96"/>
      <c r="KF10" s="97"/>
      <c r="KG10" s="96"/>
      <c r="KN10" s="97"/>
      <c r="KO10" s="96"/>
      <c r="KV10" s="97"/>
      <c r="KW10" s="96"/>
      <c r="LD10" s="97"/>
      <c r="LE10" s="96"/>
      <c r="LL10" s="97"/>
      <c r="LM10" s="96"/>
      <c r="LT10" s="97"/>
      <c r="LU10" s="96"/>
      <c r="MB10" s="97"/>
      <c r="MC10" s="96"/>
      <c r="MJ10" s="97"/>
      <c r="MK10" s="96"/>
      <c r="MR10" s="97"/>
      <c r="MS10" s="96"/>
      <c r="MZ10" s="97"/>
      <c r="NA10" s="96"/>
      <c r="NH10" s="97"/>
      <c r="NI10" s="96"/>
      <c r="NP10" s="97"/>
      <c r="NQ10" s="96"/>
      <c r="NX10" s="97"/>
      <c r="NY10" s="96"/>
      <c r="OF10" s="97"/>
      <c r="OG10" s="96"/>
      <c r="ON10" s="97"/>
      <c r="OO10" s="96"/>
      <c r="OV10" s="97"/>
      <c r="OW10" s="96"/>
      <c r="PD10" s="97"/>
      <c r="PE10" s="96"/>
      <c r="PL10" s="97"/>
      <c r="PM10" s="96"/>
      <c r="PT10" s="97"/>
      <c r="PU10" s="96"/>
      <c r="QB10" s="97"/>
      <c r="QC10" s="96"/>
      <c r="QJ10" s="97"/>
      <c r="QK10" s="96"/>
      <c r="QR10" s="97"/>
      <c r="QS10" s="96"/>
      <c r="QZ10" s="97"/>
      <c r="RA10" s="96"/>
      <c r="RH10" s="97"/>
      <c r="RI10" s="96"/>
      <c r="RP10" s="97"/>
      <c r="RQ10" s="96"/>
      <c r="RX10" s="97"/>
      <c r="RY10" s="96"/>
      <c r="SF10" s="97"/>
      <c r="SG10" s="96"/>
      <c r="SN10" s="97"/>
      <c r="SO10" s="96"/>
      <c r="SV10" s="97"/>
      <c r="SW10" s="96"/>
      <c r="TD10" s="97"/>
      <c r="TE10" s="96"/>
      <c r="TL10" s="97"/>
      <c r="TM10" s="96"/>
      <c r="TT10" s="97"/>
      <c r="TU10" s="96"/>
      <c r="UB10" s="97"/>
      <c r="UC10" s="96"/>
      <c r="UJ10" s="97"/>
      <c r="UK10" s="96"/>
      <c r="UR10" s="97"/>
      <c r="US10" s="96"/>
      <c r="UZ10" s="97"/>
      <c r="VA10" s="96"/>
      <c r="VH10" s="97"/>
      <c r="VI10" s="96"/>
      <c r="VP10" s="97"/>
      <c r="VQ10" s="96"/>
      <c r="VX10" s="97"/>
      <c r="VY10" s="96"/>
      <c r="WF10" s="97"/>
      <c r="WG10" s="96"/>
      <c r="WN10" s="97"/>
      <c r="WO10" s="96"/>
      <c r="WV10" s="97"/>
      <c r="WW10" s="96"/>
      <c r="XD10" s="97"/>
      <c r="XE10" s="96"/>
      <c r="XL10" s="97"/>
      <c r="XM10" s="96"/>
      <c r="XT10" s="97"/>
      <c r="XU10" s="96"/>
      <c r="YB10" s="97"/>
      <c r="YC10" s="96"/>
      <c r="YJ10" s="97"/>
      <c r="YK10" s="96"/>
      <c r="YR10" s="97"/>
      <c r="YS10" s="96"/>
      <c r="YZ10" s="97"/>
      <c r="ZA10" s="96"/>
      <c r="ZH10" s="97"/>
      <c r="ZI10" s="96"/>
      <c r="ZP10" s="97"/>
      <c r="ZQ10" s="96"/>
      <c r="ZX10" s="97"/>
      <c r="ZY10" s="96"/>
      <c r="AAF10" s="97"/>
      <c r="AAG10" s="96"/>
      <c r="AAN10" s="97"/>
      <c r="AAO10" s="96"/>
      <c r="AAV10" s="97"/>
      <c r="AAW10" s="96"/>
      <c r="ABD10" s="97"/>
      <c r="ABE10" s="96"/>
      <c r="ABL10" s="97"/>
      <c r="ABM10" s="96"/>
      <c r="ABT10" s="97"/>
      <c r="ABU10" s="96"/>
      <c r="ACB10" s="97"/>
      <c r="ACC10" s="96"/>
      <c r="ACJ10" s="97"/>
      <c r="ACK10" s="96"/>
      <c r="ACR10" s="97"/>
      <c r="ACS10" s="96"/>
      <c r="ACZ10" s="97"/>
      <c r="ADA10" s="96"/>
      <c r="ADH10" s="97"/>
      <c r="ADI10" s="96"/>
      <c r="ADP10" s="97"/>
      <c r="ADQ10" s="96"/>
      <c r="ADX10" s="97"/>
      <c r="ADY10" s="96"/>
      <c r="AEF10" s="97"/>
      <c r="AEG10" s="96"/>
      <c r="AEN10" s="97"/>
      <c r="AEO10" s="96"/>
      <c r="AEV10" s="97"/>
      <c r="AEW10" s="96"/>
      <c r="AFD10" s="97"/>
      <c r="AFE10" s="96"/>
      <c r="AFL10" s="97"/>
      <c r="AFM10" s="96"/>
      <c r="AFT10" s="97"/>
      <c r="AFU10" s="96"/>
      <c r="AGB10" s="97"/>
      <c r="AGC10" s="96"/>
      <c r="AGJ10" s="97"/>
      <c r="AGK10" s="96"/>
      <c r="AGR10" s="97"/>
      <c r="AGS10" s="96"/>
      <c r="AGZ10" s="97"/>
      <c r="AHA10" s="96"/>
      <c r="AHH10" s="97"/>
      <c r="AHI10" s="96"/>
      <c r="AHP10" s="97"/>
      <c r="AHQ10" s="96"/>
      <c r="AHX10" s="97"/>
      <c r="AHY10" s="96"/>
      <c r="AIF10" s="97"/>
      <c r="AIG10" s="96"/>
      <c r="AIN10" s="97"/>
      <c r="AIO10" s="96"/>
      <c r="AIV10" s="97"/>
      <c r="AIW10" s="96"/>
      <c r="AJD10" s="97"/>
      <c r="AJE10" s="96"/>
      <c r="AJL10" s="97"/>
      <c r="AJM10" s="96"/>
      <c r="AJT10" s="97"/>
      <c r="AJU10" s="96"/>
      <c r="AKB10" s="97"/>
      <c r="AKC10" s="96"/>
      <c r="AKJ10" s="97"/>
      <c r="AKK10" s="96"/>
      <c r="AKR10" s="97"/>
      <c r="AKS10" s="96"/>
      <c r="AKZ10" s="97"/>
      <c r="ALA10" s="96"/>
      <c r="ALH10" s="97"/>
      <c r="ALI10" s="96"/>
      <c r="ALP10" s="97"/>
      <c r="ALQ10" s="96"/>
      <c r="ALX10" s="97"/>
      <c r="ALY10" s="96"/>
      <c r="AMF10" s="97"/>
      <c r="AMG10" s="96"/>
      <c r="AMN10" s="97"/>
      <c r="AMO10" s="96"/>
      <c r="AMV10" s="97"/>
      <c r="AMW10" s="96"/>
      <c r="AND10" s="97"/>
      <c r="ANE10" s="96"/>
      <c r="ANL10" s="97"/>
      <c r="ANM10" s="96"/>
      <c r="ANT10" s="97"/>
      <c r="ANU10" s="96"/>
      <c r="AOB10" s="97"/>
      <c r="AOC10" s="96"/>
      <c r="AOJ10" s="97"/>
      <c r="AOK10" s="96"/>
      <c r="AOR10" s="97"/>
      <c r="AOS10" s="96"/>
      <c r="AOZ10" s="97"/>
      <c r="APA10" s="96"/>
      <c r="APH10" s="97"/>
      <c r="API10" s="96"/>
      <c r="APP10" s="97"/>
      <c r="APQ10" s="96"/>
      <c r="APX10" s="97"/>
      <c r="APY10" s="96"/>
      <c r="AQF10" s="97"/>
      <c r="AQG10" s="96"/>
      <c r="AQN10" s="97"/>
      <c r="AQO10" s="96"/>
      <c r="AQV10" s="97"/>
      <c r="AQW10" s="96"/>
      <c r="ARD10" s="97"/>
      <c r="ARE10" s="96"/>
      <c r="ARL10" s="97"/>
      <c r="ARM10" s="96"/>
      <c r="ART10" s="97"/>
      <c r="ARU10" s="96"/>
      <c r="ASB10" s="97"/>
      <c r="ASC10" s="96"/>
      <c r="ASJ10" s="97"/>
      <c r="ASK10" s="96"/>
      <c r="ASR10" s="97"/>
      <c r="ASS10" s="96"/>
      <c r="ASZ10" s="97"/>
      <c r="ATA10" s="96"/>
      <c r="ATH10" s="97"/>
      <c r="ATI10" s="96"/>
      <c r="ATP10" s="97"/>
      <c r="ATQ10" s="96"/>
      <c r="ATX10" s="97"/>
      <c r="ATY10" s="96"/>
      <c r="AUF10" s="97"/>
      <c r="AUG10" s="96"/>
      <c r="AUN10" s="97"/>
      <c r="AUO10" s="96"/>
      <c r="AUV10" s="97"/>
      <c r="AUW10" s="96"/>
      <c r="AVD10" s="97"/>
      <c r="AVE10" s="96"/>
      <c r="AVL10" s="97"/>
      <c r="AVM10" s="96"/>
      <c r="AVT10" s="97"/>
      <c r="AVU10" s="96"/>
      <c r="AWB10" s="97"/>
      <c r="AWC10" s="96"/>
      <c r="AWJ10" s="97"/>
      <c r="AWK10" s="96"/>
      <c r="AWR10" s="97"/>
      <c r="AWS10" s="96"/>
      <c r="AWZ10" s="97"/>
      <c r="AXA10" s="96"/>
      <c r="AXH10" s="97"/>
      <c r="AXI10" s="96"/>
      <c r="AXP10" s="97"/>
      <c r="AXQ10" s="96"/>
      <c r="AXX10" s="97"/>
      <c r="AXY10" s="96"/>
      <c r="AYF10" s="97"/>
      <c r="AYG10" s="96"/>
      <c r="AYN10" s="97"/>
      <c r="AYO10" s="96"/>
      <c r="AYV10" s="97"/>
      <c r="AYW10" s="96"/>
      <c r="AZD10" s="97"/>
      <c r="AZE10" s="96"/>
      <c r="AZL10" s="97"/>
      <c r="AZM10" s="96"/>
      <c r="AZT10" s="97"/>
      <c r="AZU10" s="96"/>
      <c r="BAB10" s="97"/>
      <c r="BAC10" s="96"/>
      <c r="BAJ10" s="97"/>
      <c r="BAK10" s="96"/>
      <c r="BAR10" s="97"/>
      <c r="BAS10" s="96"/>
      <c r="BAZ10" s="97"/>
      <c r="BBA10" s="96"/>
      <c r="BBH10" s="97"/>
      <c r="BBI10" s="96"/>
      <c r="BBP10" s="97"/>
      <c r="BBQ10" s="96"/>
      <c r="BBX10" s="97"/>
      <c r="BBY10" s="96"/>
      <c r="BCF10" s="97"/>
      <c r="BCG10" s="96"/>
      <c r="BCN10" s="97"/>
      <c r="BCO10" s="96"/>
      <c r="BCV10" s="97"/>
      <c r="BCW10" s="96"/>
      <c r="BDD10" s="97"/>
      <c r="BDE10" s="96"/>
      <c r="BDL10" s="97"/>
      <c r="BDM10" s="96"/>
      <c r="BDT10" s="97"/>
      <c r="BDU10" s="96"/>
      <c r="BEB10" s="97"/>
      <c r="BEC10" s="96"/>
      <c r="BEJ10" s="97"/>
      <c r="BEK10" s="96"/>
      <c r="BER10" s="97"/>
      <c r="BES10" s="96"/>
      <c r="BEZ10" s="97"/>
      <c r="BFA10" s="96"/>
      <c r="BFH10" s="97"/>
      <c r="BFI10" s="96"/>
      <c r="BFP10" s="97"/>
      <c r="BFQ10" s="96"/>
      <c r="BFX10" s="97"/>
      <c r="BFY10" s="96"/>
      <c r="BGF10" s="97"/>
      <c r="BGG10" s="96"/>
      <c r="BGN10" s="97"/>
      <c r="BGO10" s="96"/>
      <c r="BGV10" s="97"/>
      <c r="BGW10" s="96"/>
      <c r="BHD10" s="97"/>
      <c r="BHE10" s="96"/>
      <c r="BHL10" s="97"/>
      <c r="BHM10" s="96"/>
      <c r="BHT10" s="97"/>
      <c r="BHU10" s="96"/>
      <c r="BIB10" s="97"/>
      <c r="BIC10" s="96"/>
      <c r="BIJ10" s="97"/>
      <c r="BIK10" s="96"/>
      <c r="BIR10" s="97"/>
      <c r="BIS10" s="96"/>
      <c r="BIZ10" s="97"/>
      <c r="BJA10" s="96"/>
      <c r="BJH10" s="97"/>
      <c r="BJI10" s="96"/>
      <c r="BJP10" s="97"/>
      <c r="BJQ10" s="96"/>
      <c r="BJX10" s="97"/>
      <c r="BJY10" s="96"/>
      <c r="BKF10" s="97"/>
      <c r="BKG10" s="96"/>
      <c r="BKN10" s="97"/>
      <c r="BKO10" s="96"/>
      <c r="BKV10" s="97"/>
      <c r="BKW10" s="96"/>
      <c r="BLD10" s="97"/>
      <c r="BLE10" s="96"/>
      <c r="BLL10" s="97"/>
      <c r="BLM10" s="96"/>
      <c r="BLT10" s="97"/>
      <c r="BLU10" s="96"/>
      <c r="BMB10" s="97"/>
      <c r="BMC10" s="96"/>
      <c r="BMJ10" s="97"/>
      <c r="BMK10" s="96"/>
      <c r="BMR10" s="97"/>
      <c r="BMS10" s="96"/>
      <c r="BMZ10" s="97"/>
      <c r="BNA10" s="96"/>
      <c r="BNH10" s="97"/>
      <c r="BNI10" s="96"/>
      <c r="BNP10" s="97"/>
      <c r="BNQ10" s="96"/>
      <c r="BNX10" s="97"/>
      <c r="BNY10" s="96"/>
      <c r="BOF10" s="97"/>
      <c r="BOG10" s="96"/>
      <c r="BON10" s="97"/>
      <c r="BOO10" s="96"/>
      <c r="BOV10" s="97"/>
      <c r="BOW10" s="96"/>
      <c r="BPD10" s="97"/>
      <c r="BPE10" s="96"/>
      <c r="BPL10" s="97"/>
      <c r="BPM10" s="96"/>
      <c r="BPT10" s="97"/>
      <c r="BPU10" s="96"/>
      <c r="BQB10" s="97"/>
      <c r="BQC10" s="96"/>
      <c r="BQJ10" s="97"/>
      <c r="BQK10" s="96"/>
      <c r="BQR10" s="97"/>
      <c r="BQS10" s="96"/>
      <c r="BQZ10" s="97"/>
      <c r="BRA10" s="96"/>
      <c r="BRH10" s="97"/>
      <c r="BRI10" s="96"/>
      <c r="BRP10" s="97"/>
      <c r="BRQ10" s="96"/>
      <c r="BRX10" s="97"/>
      <c r="BRY10" s="96"/>
      <c r="BSF10" s="97"/>
      <c r="BSG10" s="96"/>
      <c r="BSN10" s="97"/>
      <c r="BSO10" s="96"/>
      <c r="BSV10" s="97"/>
      <c r="BSW10" s="96"/>
      <c r="BTD10" s="97"/>
      <c r="BTE10" s="96"/>
      <c r="BTL10" s="97"/>
      <c r="BTM10" s="96"/>
      <c r="BTT10" s="97"/>
      <c r="BTU10" s="96"/>
      <c r="BUB10" s="97"/>
      <c r="BUC10" s="96"/>
      <c r="BUJ10" s="97"/>
      <c r="BUK10" s="96"/>
      <c r="BUR10" s="97"/>
      <c r="BUS10" s="96"/>
      <c r="BUZ10" s="97"/>
      <c r="BVA10" s="96"/>
      <c r="BVH10" s="97"/>
      <c r="BVI10" s="96"/>
      <c r="BVP10" s="97"/>
      <c r="BVQ10" s="96"/>
      <c r="BVX10" s="97"/>
      <c r="BVY10" s="96"/>
      <c r="BWF10" s="97"/>
      <c r="BWG10" s="96"/>
      <c r="BWN10" s="97"/>
      <c r="BWO10" s="96"/>
      <c r="BWV10" s="97"/>
      <c r="BWW10" s="96"/>
      <c r="BXD10" s="97"/>
      <c r="BXE10" s="96"/>
      <c r="BXL10" s="97"/>
      <c r="BXM10" s="96"/>
      <c r="BXT10" s="97"/>
      <c r="BXU10" s="96"/>
      <c r="BYB10" s="97"/>
      <c r="BYC10" s="96"/>
      <c r="BYJ10" s="97"/>
      <c r="BYK10" s="96"/>
      <c r="BYR10" s="97"/>
      <c r="BYS10" s="96"/>
      <c r="BYZ10" s="97"/>
      <c r="BZA10" s="96"/>
      <c r="BZH10" s="97"/>
      <c r="BZI10" s="96"/>
      <c r="BZP10" s="97"/>
      <c r="BZQ10" s="96"/>
      <c r="BZX10" s="97"/>
      <c r="BZY10" s="96"/>
      <c r="CAF10" s="97"/>
      <c r="CAG10" s="96"/>
      <c r="CAN10" s="97"/>
      <c r="CAO10" s="96"/>
      <c r="CAV10" s="97"/>
      <c r="CAW10" s="96"/>
      <c r="CBD10" s="97"/>
      <c r="CBE10" s="96"/>
      <c r="CBL10" s="97"/>
      <c r="CBM10" s="96"/>
      <c r="CBT10" s="97"/>
      <c r="CBU10" s="96"/>
      <c r="CCB10" s="97"/>
      <c r="CCC10" s="96"/>
      <c r="CCJ10" s="97"/>
      <c r="CCK10" s="96"/>
      <c r="CCR10" s="97"/>
      <c r="CCS10" s="96"/>
      <c r="CCZ10" s="97"/>
      <c r="CDA10" s="96"/>
      <c r="CDH10" s="97"/>
      <c r="CDI10" s="96"/>
      <c r="CDP10" s="97"/>
      <c r="CDQ10" s="96"/>
      <c r="CDX10" s="97"/>
      <c r="CDY10" s="96"/>
      <c r="CEF10" s="97"/>
      <c r="CEG10" s="96"/>
      <c r="CEN10" s="97"/>
      <c r="CEO10" s="96"/>
      <c r="CEV10" s="97"/>
      <c r="CEW10" s="96"/>
      <c r="CFD10" s="97"/>
      <c r="CFE10" s="96"/>
      <c r="CFL10" s="97"/>
      <c r="CFM10" s="96"/>
      <c r="CFT10" s="97"/>
      <c r="CFU10" s="96"/>
      <c r="CGB10" s="97"/>
      <c r="CGC10" s="96"/>
      <c r="CGJ10" s="97"/>
      <c r="CGK10" s="96"/>
      <c r="CGR10" s="97"/>
      <c r="CGS10" s="96"/>
      <c r="CGZ10" s="97"/>
      <c r="CHA10" s="96"/>
      <c r="CHH10" s="97"/>
      <c r="CHI10" s="96"/>
      <c r="CHP10" s="97"/>
      <c r="CHQ10" s="96"/>
      <c r="CHX10" s="97"/>
      <c r="CHY10" s="96"/>
      <c r="CIF10" s="97"/>
      <c r="CIG10" s="96"/>
      <c r="CIN10" s="97"/>
      <c r="CIO10" s="96"/>
      <c r="CIV10" s="97"/>
      <c r="CIW10" s="96"/>
      <c r="CJD10" s="97"/>
      <c r="CJE10" s="96"/>
      <c r="CJL10" s="97"/>
      <c r="CJM10" s="96"/>
      <c r="CJT10" s="97"/>
      <c r="CJU10" s="96"/>
      <c r="CKB10" s="97"/>
      <c r="CKC10" s="96"/>
      <c r="CKJ10" s="97"/>
      <c r="CKK10" s="96"/>
      <c r="CKR10" s="97"/>
      <c r="CKS10" s="96"/>
      <c r="CKZ10" s="97"/>
      <c r="CLA10" s="96"/>
      <c r="CLH10" s="97"/>
      <c r="CLI10" s="96"/>
      <c r="CLP10" s="97"/>
      <c r="CLQ10" s="96"/>
      <c r="CLX10" s="97"/>
      <c r="CLY10" s="96"/>
      <c r="CMF10" s="97"/>
      <c r="CMG10" s="96"/>
      <c r="CMN10" s="97"/>
      <c r="CMO10" s="96"/>
      <c r="CMV10" s="97"/>
      <c r="CMW10" s="96"/>
      <c r="CND10" s="97"/>
      <c r="CNE10" s="96"/>
      <c r="CNL10" s="97"/>
      <c r="CNM10" s="96"/>
      <c r="CNT10" s="97"/>
      <c r="CNU10" s="96"/>
      <c r="COB10" s="97"/>
      <c r="COC10" s="96"/>
      <c r="COJ10" s="97"/>
      <c r="COK10" s="96"/>
      <c r="COR10" s="97"/>
      <c r="COS10" s="96"/>
      <c r="COZ10" s="97"/>
      <c r="CPA10" s="96"/>
      <c r="CPH10" s="97"/>
      <c r="CPI10" s="96"/>
      <c r="CPP10" s="97"/>
      <c r="CPQ10" s="96"/>
      <c r="CPX10" s="97"/>
      <c r="CPY10" s="96"/>
      <c r="CQF10" s="97"/>
      <c r="CQG10" s="96"/>
      <c r="CQN10" s="97"/>
      <c r="CQO10" s="96"/>
      <c r="CQV10" s="97"/>
      <c r="CQW10" s="96"/>
      <c r="CRD10" s="97"/>
      <c r="CRE10" s="96"/>
      <c r="CRL10" s="97"/>
      <c r="CRM10" s="96"/>
      <c r="CRT10" s="97"/>
      <c r="CRU10" s="96"/>
      <c r="CSB10" s="97"/>
      <c r="CSC10" s="96"/>
      <c r="CSJ10" s="97"/>
      <c r="CSK10" s="96"/>
      <c r="CSR10" s="97"/>
      <c r="CSS10" s="96"/>
      <c r="CSZ10" s="97"/>
      <c r="CTA10" s="96"/>
      <c r="CTH10" s="97"/>
      <c r="CTI10" s="96"/>
      <c r="CTP10" s="97"/>
      <c r="CTQ10" s="96"/>
      <c r="CTX10" s="97"/>
      <c r="CTY10" s="96"/>
      <c r="CUF10" s="97"/>
      <c r="CUG10" s="96"/>
      <c r="CUN10" s="97"/>
      <c r="CUO10" s="96"/>
      <c r="CUV10" s="97"/>
      <c r="CUW10" s="96"/>
      <c r="CVD10" s="97"/>
      <c r="CVE10" s="96"/>
      <c r="CVL10" s="97"/>
      <c r="CVM10" s="96"/>
      <c r="CVT10" s="97"/>
      <c r="CVU10" s="96"/>
      <c r="CWB10" s="97"/>
      <c r="CWC10" s="96"/>
      <c r="CWJ10" s="97"/>
      <c r="CWK10" s="96"/>
      <c r="CWR10" s="97"/>
      <c r="CWS10" s="96"/>
      <c r="CWZ10" s="97"/>
      <c r="CXA10" s="96"/>
      <c r="CXH10" s="97"/>
      <c r="CXI10" s="96"/>
      <c r="CXP10" s="97"/>
      <c r="CXQ10" s="96"/>
      <c r="CXX10" s="97"/>
      <c r="CXY10" s="96"/>
      <c r="CYF10" s="97"/>
      <c r="CYG10" s="96"/>
      <c r="CYN10" s="97"/>
      <c r="CYO10" s="96"/>
      <c r="CYV10" s="97"/>
      <c r="CYW10" s="96"/>
      <c r="CZD10" s="97"/>
      <c r="CZE10" s="96"/>
      <c r="CZL10" s="97"/>
      <c r="CZM10" s="96"/>
      <c r="CZT10" s="97"/>
      <c r="CZU10" s="96"/>
      <c r="DAB10" s="97"/>
      <c r="DAC10" s="96"/>
      <c r="DAJ10" s="97"/>
      <c r="DAK10" s="96"/>
      <c r="DAR10" s="97"/>
      <c r="DAS10" s="96"/>
      <c r="DAZ10" s="97"/>
      <c r="DBA10" s="96"/>
      <c r="DBH10" s="97"/>
      <c r="DBI10" s="96"/>
      <c r="DBP10" s="97"/>
      <c r="DBQ10" s="96"/>
      <c r="DBX10" s="97"/>
      <c r="DBY10" s="96"/>
      <c r="DCF10" s="97"/>
      <c r="DCG10" s="96"/>
      <c r="DCN10" s="97"/>
      <c r="DCO10" s="96"/>
      <c r="DCV10" s="97"/>
      <c r="DCW10" s="96"/>
      <c r="DDD10" s="97"/>
      <c r="DDE10" s="96"/>
      <c r="DDL10" s="97"/>
      <c r="DDM10" s="96"/>
      <c r="DDT10" s="97"/>
      <c r="DDU10" s="96"/>
      <c r="DEB10" s="97"/>
      <c r="DEC10" s="96"/>
      <c r="DEJ10" s="97"/>
      <c r="DEK10" s="96"/>
      <c r="DER10" s="97"/>
      <c r="DES10" s="96"/>
      <c r="DEZ10" s="97"/>
      <c r="DFA10" s="96"/>
      <c r="DFH10" s="97"/>
      <c r="DFI10" s="96"/>
      <c r="DFP10" s="97"/>
      <c r="DFQ10" s="96"/>
      <c r="DFX10" s="97"/>
      <c r="DFY10" s="96"/>
      <c r="DGF10" s="97"/>
      <c r="DGG10" s="96"/>
      <c r="DGN10" s="97"/>
      <c r="DGO10" s="96"/>
      <c r="DGV10" s="97"/>
      <c r="DGW10" s="96"/>
      <c r="DHD10" s="97"/>
      <c r="DHE10" s="96"/>
      <c r="DHL10" s="97"/>
      <c r="DHM10" s="96"/>
      <c r="DHT10" s="97"/>
      <c r="DHU10" s="96"/>
      <c r="DIB10" s="97"/>
      <c r="DIC10" s="96"/>
      <c r="DIJ10" s="97"/>
      <c r="DIK10" s="96"/>
      <c r="DIR10" s="97"/>
      <c r="DIS10" s="96"/>
      <c r="DIZ10" s="97"/>
      <c r="DJA10" s="96"/>
      <c r="DJH10" s="97"/>
      <c r="DJI10" s="96"/>
      <c r="DJP10" s="97"/>
      <c r="DJQ10" s="96"/>
      <c r="DJX10" s="97"/>
      <c r="DJY10" s="96"/>
      <c r="DKF10" s="97"/>
      <c r="DKG10" s="96"/>
      <c r="DKN10" s="97"/>
      <c r="DKO10" s="96"/>
      <c r="DKV10" s="97"/>
      <c r="DKW10" s="96"/>
      <c r="DLD10" s="97"/>
      <c r="DLE10" s="96"/>
      <c r="DLL10" s="97"/>
      <c r="DLM10" s="96"/>
      <c r="DLT10" s="97"/>
      <c r="DLU10" s="96"/>
      <c r="DMB10" s="97"/>
      <c r="DMC10" s="96"/>
      <c r="DMJ10" s="97"/>
      <c r="DMK10" s="96"/>
      <c r="DMR10" s="97"/>
      <c r="DMS10" s="96"/>
      <c r="DMZ10" s="97"/>
      <c r="DNA10" s="96"/>
      <c r="DNH10" s="97"/>
      <c r="DNI10" s="96"/>
      <c r="DNP10" s="97"/>
      <c r="DNQ10" s="96"/>
      <c r="DNX10" s="97"/>
      <c r="DNY10" s="96"/>
      <c r="DOF10" s="97"/>
      <c r="DOG10" s="96"/>
      <c r="DON10" s="97"/>
      <c r="DOO10" s="96"/>
      <c r="DOV10" s="97"/>
      <c r="DOW10" s="96"/>
      <c r="DPD10" s="97"/>
      <c r="DPE10" s="96"/>
      <c r="DPL10" s="97"/>
      <c r="DPM10" s="96"/>
      <c r="DPT10" s="97"/>
      <c r="DPU10" s="96"/>
      <c r="DQB10" s="97"/>
      <c r="DQC10" s="96"/>
      <c r="DQJ10" s="97"/>
      <c r="DQK10" s="96"/>
      <c r="DQR10" s="97"/>
      <c r="DQS10" s="96"/>
      <c r="DQZ10" s="97"/>
      <c r="DRA10" s="96"/>
      <c r="DRH10" s="97"/>
      <c r="DRI10" s="96"/>
      <c r="DRP10" s="97"/>
      <c r="DRQ10" s="96"/>
      <c r="DRX10" s="97"/>
      <c r="DRY10" s="96"/>
      <c r="DSF10" s="97"/>
      <c r="DSG10" s="96"/>
      <c r="DSN10" s="97"/>
      <c r="DSO10" s="96"/>
      <c r="DSV10" s="97"/>
      <c r="DSW10" s="96"/>
      <c r="DTD10" s="97"/>
      <c r="DTE10" s="96"/>
      <c r="DTL10" s="97"/>
      <c r="DTM10" s="96"/>
      <c r="DTT10" s="97"/>
      <c r="DTU10" s="96"/>
      <c r="DUB10" s="97"/>
      <c r="DUC10" s="96"/>
      <c r="DUJ10" s="97"/>
      <c r="DUK10" s="96"/>
      <c r="DUR10" s="97"/>
      <c r="DUS10" s="96"/>
      <c r="DUZ10" s="97"/>
      <c r="DVA10" s="96"/>
      <c r="DVH10" s="97"/>
      <c r="DVI10" s="96"/>
      <c r="DVP10" s="97"/>
      <c r="DVQ10" s="96"/>
      <c r="DVX10" s="97"/>
      <c r="DVY10" s="96"/>
      <c r="DWF10" s="97"/>
      <c r="DWG10" s="96"/>
      <c r="DWN10" s="97"/>
      <c r="DWO10" s="96"/>
      <c r="DWV10" s="97"/>
      <c r="DWW10" s="96"/>
      <c r="DXD10" s="97"/>
      <c r="DXE10" s="96"/>
      <c r="DXL10" s="97"/>
      <c r="DXM10" s="96"/>
      <c r="DXT10" s="97"/>
      <c r="DXU10" s="96"/>
      <c r="DYB10" s="97"/>
      <c r="DYC10" s="96"/>
      <c r="DYJ10" s="97"/>
      <c r="DYK10" s="96"/>
      <c r="DYR10" s="97"/>
      <c r="DYS10" s="96"/>
      <c r="DYZ10" s="97"/>
      <c r="DZA10" s="96"/>
      <c r="DZH10" s="97"/>
      <c r="DZI10" s="96"/>
      <c r="DZP10" s="97"/>
      <c r="DZQ10" s="96"/>
      <c r="DZX10" s="97"/>
      <c r="DZY10" s="96"/>
      <c r="EAF10" s="97"/>
      <c r="EAG10" s="96"/>
      <c r="EAN10" s="97"/>
      <c r="EAO10" s="96"/>
      <c r="EAV10" s="97"/>
      <c r="EAW10" s="96"/>
      <c r="EBD10" s="97"/>
      <c r="EBE10" s="96"/>
      <c r="EBL10" s="97"/>
      <c r="EBM10" s="96"/>
      <c r="EBT10" s="97"/>
      <c r="EBU10" s="96"/>
      <c r="ECB10" s="97"/>
      <c r="ECC10" s="96"/>
      <c r="ECJ10" s="97"/>
      <c r="ECK10" s="96"/>
      <c r="ECR10" s="97"/>
      <c r="ECS10" s="96"/>
      <c r="ECZ10" s="97"/>
      <c r="EDA10" s="96"/>
      <c r="EDH10" s="97"/>
      <c r="EDI10" s="96"/>
      <c r="EDP10" s="97"/>
      <c r="EDQ10" s="96"/>
      <c r="EDX10" s="97"/>
      <c r="EDY10" s="96"/>
      <c r="EEF10" s="97"/>
      <c r="EEG10" s="96"/>
      <c r="EEN10" s="97"/>
      <c r="EEO10" s="96"/>
      <c r="EEV10" s="97"/>
      <c r="EEW10" s="96"/>
      <c r="EFD10" s="97"/>
      <c r="EFE10" s="96"/>
      <c r="EFL10" s="97"/>
      <c r="EFM10" s="96"/>
      <c r="EFT10" s="97"/>
      <c r="EFU10" s="96"/>
      <c r="EGB10" s="97"/>
      <c r="EGC10" s="96"/>
      <c r="EGJ10" s="97"/>
      <c r="EGK10" s="96"/>
      <c r="EGR10" s="97"/>
      <c r="EGS10" s="96"/>
      <c r="EGZ10" s="97"/>
      <c r="EHA10" s="96"/>
      <c r="EHH10" s="97"/>
      <c r="EHI10" s="96"/>
      <c r="EHP10" s="97"/>
      <c r="EHQ10" s="96"/>
      <c r="EHX10" s="97"/>
      <c r="EHY10" s="96"/>
      <c r="EIF10" s="97"/>
      <c r="EIG10" s="96"/>
      <c r="EIN10" s="97"/>
      <c r="EIO10" s="96"/>
      <c r="EIV10" s="97"/>
      <c r="EIW10" s="96"/>
      <c r="EJD10" s="97"/>
      <c r="EJE10" s="96"/>
      <c r="EJL10" s="97"/>
      <c r="EJM10" s="96"/>
      <c r="EJT10" s="97"/>
      <c r="EJU10" s="96"/>
      <c r="EKB10" s="97"/>
      <c r="EKC10" s="96"/>
      <c r="EKJ10" s="97"/>
      <c r="EKK10" s="96"/>
      <c r="EKR10" s="97"/>
      <c r="EKS10" s="96"/>
      <c r="EKZ10" s="97"/>
      <c r="ELA10" s="96"/>
      <c r="ELH10" s="97"/>
      <c r="ELI10" s="96"/>
      <c r="ELP10" s="97"/>
      <c r="ELQ10" s="96"/>
      <c r="ELX10" s="97"/>
      <c r="ELY10" s="96"/>
      <c r="EMF10" s="97"/>
      <c r="EMG10" s="96"/>
      <c r="EMN10" s="97"/>
      <c r="EMO10" s="96"/>
      <c r="EMV10" s="97"/>
      <c r="EMW10" s="96"/>
      <c r="END10" s="97"/>
      <c r="ENE10" s="96"/>
      <c r="ENL10" s="97"/>
      <c r="ENM10" s="96"/>
      <c r="ENT10" s="97"/>
      <c r="ENU10" s="96"/>
      <c r="EOB10" s="97"/>
      <c r="EOC10" s="96"/>
      <c r="EOJ10" s="97"/>
      <c r="EOK10" s="96"/>
      <c r="EOR10" s="97"/>
      <c r="EOS10" s="96"/>
      <c r="EOZ10" s="97"/>
      <c r="EPA10" s="96"/>
      <c r="EPH10" s="97"/>
      <c r="EPI10" s="96"/>
      <c r="EPP10" s="97"/>
      <c r="EPQ10" s="96"/>
      <c r="EPX10" s="97"/>
      <c r="EPY10" s="96"/>
      <c r="EQF10" s="97"/>
      <c r="EQG10" s="96"/>
      <c r="EQN10" s="97"/>
      <c r="EQO10" s="96"/>
      <c r="EQV10" s="97"/>
      <c r="EQW10" s="96"/>
      <c r="ERD10" s="97"/>
      <c r="ERE10" s="96"/>
      <c r="ERL10" s="97"/>
      <c r="ERM10" s="96"/>
      <c r="ERT10" s="97"/>
      <c r="ERU10" s="96"/>
      <c r="ESB10" s="97"/>
      <c r="ESC10" s="96"/>
      <c r="ESJ10" s="97"/>
      <c r="ESK10" s="96"/>
      <c r="ESR10" s="97"/>
      <c r="ESS10" s="96"/>
      <c r="ESZ10" s="97"/>
      <c r="ETA10" s="96"/>
      <c r="ETH10" s="97"/>
      <c r="ETI10" s="96"/>
      <c r="ETP10" s="97"/>
      <c r="ETQ10" s="96"/>
      <c r="ETX10" s="97"/>
      <c r="ETY10" s="96"/>
      <c r="EUF10" s="97"/>
      <c r="EUG10" s="96"/>
      <c r="EUN10" s="97"/>
      <c r="EUO10" s="96"/>
      <c r="EUV10" s="97"/>
      <c r="EUW10" s="96"/>
      <c r="EVD10" s="97"/>
      <c r="EVE10" s="96"/>
      <c r="EVL10" s="97"/>
      <c r="EVM10" s="96"/>
      <c r="EVT10" s="97"/>
      <c r="EVU10" s="96"/>
      <c r="EWB10" s="97"/>
      <c r="EWC10" s="96"/>
      <c r="EWJ10" s="97"/>
      <c r="EWK10" s="96"/>
      <c r="EWR10" s="97"/>
      <c r="EWS10" s="96"/>
      <c r="EWZ10" s="97"/>
      <c r="EXA10" s="96"/>
      <c r="EXH10" s="97"/>
      <c r="EXI10" s="96"/>
      <c r="EXP10" s="97"/>
      <c r="EXQ10" s="96"/>
      <c r="EXX10" s="97"/>
      <c r="EXY10" s="96"/>
      <c r="EYF10" s="97"/>
      <c r="EYG10" s="96"/>
      <c r="EYN10" s="97"/>
      <c r="EYO10" s="96"/>
      <c r="EYV10" s="97"/>
      <c r="EYW10" s="96"/>
      <c r="EZD10" s="97"/>
      <c r="EZE10" s="96"/>
      <c r="EZL10" s="97"/>
      <c r="EZM10" s="96"/>
      <c r="EZT10" s="97"/>
      <c r="EZU10" s="96"/>
      <c r="FAB10" s="97"/>
      <c r="FAC10" s="96"/>
      <c r="FAJ10" s="97"/>
      <c r="FAK10" s="96"/>
      <c r="FAR10" s="97"/>
      <c r="FAS10" s="96"/>
      <c r="FAZ10" s="97"/>
      <c r="FBA10" s="96"/>
      <c r="FBH10" s="97"/>
      <c r="FBI10" s="96"/>
      <c r="FBP10" s="97"/>
      <c r="FBQ10" s="96"/>
      <c r="FBX10" s="97"/>
      <c r="FBY10" s="96"/>
      <c r="FCF10" s="97"/>
      <c r="FCG10" s="96"/>
      <c r="FCN10" s="97"/>
      <c r="FCO10" s="96"/>
      <c r="FCV10" s="97"/>
      <c r="FCW10" s="96"/>
      <c r="FDD10" s="97"/>
      <c r="FDE10" s="96"/>
      <c r="FDL10" s="97"/>
      <c r="FDM10" s="96"/>
      <c r="FDT10" s="97"/>
      <c r="FDU10" s="96"/>
      <c r="FEB10" s="97"/>
      <c r="FEC10" s="96"/>
      <c r="FEJ10" s="97"/>
      <c r="FEK10" s="96"/>
      <c r="FER10" s="97"/>
      <c r="FES10" s="96"/>
      <c r="FEZ10" s="97"/>
      <c r="FFA10" s="96"/>
      <c r="FFH10" s="97"/>
      <c r="FFI10" s="96"/>
      <c r="FFP10" s="97"/>
      <c r="FFQ10" s="96"/>
      <c r="FFX10" s="97"/>
      <c r="FFY10" s="96"/>
      <c r="FGF10" s="97"/>
      <c r="FGG10" s="96"/>
      <c r="FGN10" s="97"/>
      <c r="FGO10" s="96"/>
      <c r="FGV10" s="97"/>
      <c r="FGW10" s="96"/>
      <c r="FHD10" s="97"/>
      <c r="FHE10" s="96"/>
      <c r="FHL10" s="97"/>
      <c r="FHM10" s="96"/>
      <c r="FHT10" s="97"/>
      <c r="FHU10" s="96"/>
      <c r="FIB10" s="97"/>
      <c r="FIC10" s="96"/>
      <c r="FIJ10" s="97"/>
      <c r="FIK10" s="96"/>
      <c r="FIR10" s="97"/>
      <c r="FIS10" s="96"/>
      <c r="FIZ10" s="97"/>
      <c r="FJA10" s="96"/>
      <c r="FJH10" s="97"/>
      <c r="FJI10" s="96"/>
      <c r="FJP10" s="97"/>
      <c r="FJQ10" s="96"/>
      <c r="FJX10" s="97"/>
      <c r="FJY10" s="96"/>
      <c r="FKF10" s="97"/>
      <c r="FKG10" s="96"/>
      <c r="FKN10" s="97"/>
      <c r="FKO10" s="96"/>
      <c r="FKV10" s="97"/>
      <c r="FKW10" s="96"/>
      <c r="FLD10" s="97"/>
      <c r="FLE10" s="96"/>
      <c r="FLL10" s="97"/>
      <c r="FLM10" s="96"/>
      <c r="FLT10" s="97"/>
      <c r="FLU10" s="96"/>
      <c r="FMB10" s="97"/>
      <c r="FMC10" s="96"/>
      <c r="FMJ10" s="97"/>
      <c r="FMK10" s="96"/>
      <c r="FMR10" s="97"/>
      <c r="FMS10" s="96"/>
      <c r="FMZ10" s="97"/>
      <c r="FNA10" s="96"/>
      <c r="FNH10" s="97"/>
      <c r="FNI10" s="96"/>
      <c r="FNP10" s="97"/>
      <c r="FNQ10" s="96"/>
      <c r="FNX10" s="97"/>
      <c r="FNY10" s="96"/>
      <c r="FOF10" s="97"/>
      <c r="FOG10" s="96"/>
      <c r="FON10" s="97"/>
      <c r="FOO10" s="96"/>
      <c r="FOV10" s="97"/>
      <c r="FOW10" s="96"/>
      <c r="FPD10" s="97"/>
      <c r="FPE10" s="96"/>
      <c r="FPL10" s="97"/>
      <c r="FPM10" s="96"/>
      <c r="FPT10" s="97"/>
      <c r="FPU10" s="96"/>
      <c r="FQB10" s="97"/>
      <c r="FQC10" s="96"/>
      <c r="FQJ10" s="97"/>
      <c r="FQK10" s="96"/>
      <c r="FQR10" s="97"/>
      <c r="FQS10" s="96"/>
      <c r="FQZ10" s="97"/>
      <c r="FRA10" s="96"/>
      <c r="FRH10" s="97"/>
      <c r="FRI10" s="96"/>
      <c r="FRP10" s="97"/>
      <c r="FRQ10" s="96"/>
      <c r="FRX10" s="97"/>
      <c r="FRY10" s="96"/>
      <c r="FSF10" s="97"/>
      <c r="FSG10" s="96"/>
      <c r="FSN10" s="97"/>
      <c r="FSO10" s="96"/>
      <c r="FSV10" s="97"/>
      <c r="FSW10" s="96"/>
      <c r="FTD10" s="97"/>
      <c r="FTE10" s="96"/>
      <c r="FTL10" s="97"/>
      <c r="FTM10" s="96"/>
      <c r="FTT10" s="97"/>
      <c r="FTU10" s="96"/>
      <c r="FUB10" s="97"/>
      <c r="FUC10" s="96"/>
      <c r="FUJ10" s="97"/>
      <c r="FUK10" s="96"/>
      <c r="FUR10" s="97"/>
      <c r="FUS10" s="96"/>
      <c r="FUZ10" s="97"/>
      <c r="FVA10" s="96"/>
      <c r="FVH10" s="97"/>
      <c r="FVI10" s="96"/>
      <c r="FVP10" s="97"/>
      <c r="FVQ10" s="96"/>
      <c r="FVX10" s="97"/>
      <c r="FVY10" s="96"/>
      <c r="FWF10" s="97"/>
      <c r="FWG10" s="96"/>
      <c r="FWN10" s="97"/>
      <c r="FWO10" s="96"/>
      <c r="FWV10" s="97"/>
      <c r="FWW10" s="96"/>
      <c r="FXD10" s="97"/>
      <c r="FXE10" s="96"/>
      <c r="FXL10" s="97"/>
      <c r="FXM10" s="96"/>
      <c r="FXT10" s="97"/>
      <c r="FXU10" s="96"/>
      <c r="FYB10" s="97"/>
      <c r="FYC10" s="96"/>
      <c r="FYJ10" s="97"/>
      <c r="FYK10" s="96"/>
      <c r="FYR10" s="97"/>
      <c r="FYS10" s="96"/>
      <c r="FYZ10" s="97"/>
      <c r="FZA10" s="96"/>
      <c r="FZH10" s="97"/>
      <c r="FZI10" s="96"/>
      <c r="FZP10" s="97"/>
      <c r="FZQ10" s="96"/>
      <c r="FZX10" s="97"/>
      <c r="FZY10" s="96"/>
      <c r="GAF10" s="97"/>
      <c r="GAG10" s="96"/>
      <c r="GAN10" s="97"/>
      <c r="GAO10" s="96"/>
      <c r="GAV10" s="97"/>
      <c r="GAW10" s="96"/>
      <c r="GBD10" s="97"/>
      <c r="GBE10" s="96"/>
      <c r="GBL10" s="97"/>
      <c r="GBM10" s="96"/>
      <c r="GBT10" s="97"/>
      <c r="GBU10" s="96"/>
      <c r="GCB10" s="97"/>
      <c r="GCC10" s="96"/>
      <c r="GCJ10" s="97"/>
      <c r="GCK10" s="96"/>
      <c r="GCR10" s="97"/>
      <c r="GCS10" s="96"/>
      <c r="GCZ10" s="97"/>
      <c r="GDA10" s="96"/>
      <c r="GDH10" s="97"/>
      <c r="GDI10" s="96"/>
      <c r="GDP10" s="97"/>
      <c r="GDQ10" s="96"/>
      <c r="GDX10" s="97"/>
      <c r="GDY10" s="96"/>
      <c r="GEF10" s="97"/>
      <c r="GEG10" s="96"/>
      <c r="GEN10" s="97"/>
      <c r="GEO10" s="96"/>
      <c r="GEV10" s="97"/>
      <c r="GEW10" s="96"/>
      <c r="GFD10" s="97"/>
      <c r="GFE10" s="96"/>
      <c r="GFL10" s="97"/>
      <c r="GFM10" s="96"/>
      <c r="GFT10" s="97"/>
      <c r="GFU10" s="96"/>
      <c r="GGB10" s="97"/>
      <c r="GGC10" s="96"/>
      <c r="GGJ10" s="97"/>
      <c r="GGK10" s="96"/>
      <c r="GGR10" s="97"/>
      <c r="GGS10" s="96"/>
      <c r="GGZ10" s="97"/>
      <c r="GHA10" s="96"/>
      <c r="GHH10" s="97"/>
      <c r="GHI10" s="96"/>
      <c r="GHP10" s="97"/>
      <c r="GHQ10" s="96"/>
      <c r="GHX10" s="97"/>
      <c r="GHY10" s="96"/>
      <c r="GIF10" s="97"/>
      <c r="GIG10" s="96"/>
      <c r="GIN10" s="97"/>
      <c r="GIO10" s="96"/>
      <c r="GIV10" s="97"/>
      <c r="GIW10" s="96"/>
      <c r="GJD10" s="97"/>
      <c r="GJE10" s="96"/>
      <c r="GJL10" s="97"/>
      <c r="GJM10" s="96"/>
      <c r="GJT10" s="97"/>
      <c r="GJU10" s="96"/>
      <c r="GKB10" s="97"/>
      <c r="GKC10" s="96"/>
      <c r="GKJ10" s="97"/>
      <c r="GKK10" s="96"/>
      <c r="GKR10" s="97"/>
      <c r="GKS10" s="96"/>
      <c r="GKZ10" s="97"/>
      <c r="GLA10" s="96"/>
      <c r="GLH10" s="97"/>
      <c r="GLI10" s="96"/>
      <c r="GLP10" s="97"/>
      <c r="GLQ10" s="96"/>
      <c r="GLX10" s="97"/>
      <c r="GLY10" s="96"/>
      <c r="GMF10" s="97"/>
      <c r="GMG10" s="96"/>
      <c r="GMN10" s="97"/>
      <c r="GMO10" s="96"/>
      <c r="GMV10" s="97"/>
      <c r="GMW10" s="96"/>
      <c r="GND10" s="97"/>
      <c r="GNE10" s="96"/>
      <c r="GNL10" s="97"/>
      <c r="GNM10" s="96"/>
      <c r="GNT10" s="97"/>
      <c r="GNU10" s="96"/>
      <c r="GOB10" s="97"/>
      <c r="GOC10" s="96"/>
      <c r="GOJ10" s="97"/>
      <c r="GOK10" s="96"/>
      <c r="GOR10" s="97"/>
      <c r="GOS10" s="96"/>
      <c r="GOZ10" s="97"/>
      <c r="GPA10" s="96"/>
      <c r="GPH10" s="97"/>
      <c r="GPI10" s="96"/>
      <c r="GPP10" s="97"/>
      <c r="GPQ10" s="96"/>
      <c r="GPX10" s="97"/>
      <c r="GPY10" s="96"/>
      <c r="GQF10" s="97"/>
      <c r="GQG10" s="96"/>
      <c r="GQN10" s="97"/>
      <c r="GQO10" s="96"/>
      <c r="GQV10" s="97"/>
      <c r="GQW10" s="96"/>
      <c r="GRD10" s="97"/>
      <c r="GRE10" s="96"/>
      <c r="GRL10" s="97"/>
      <c r="GRM10" s="96"/>
      <c r="GRT10" s="97"/>
      <c r="GRU10" s="96"/>
      <c r="GSB10" s="97"/>
      <c r="GSC10" s="96"/>
      <c r="GSJ10" s="97"/>
      <c r="GSK10" s="96"/>
      <c r="GSR10" s="97"/>
      <c r="GSS10" s="96"/>
      <c r="GSZ10" s="97"/>
      <c r="GTA10" s="96"/>
      <c r="GTH10" s="97"/>
      <c r="GTI10" s="96"/>
      <c r="GTP10" s="97"/>
      <c r="GTQ10" s="96"/>
      <c r="GTX10" s="97"/>
      <c r="GTY10" s="96"/>
      <c r="GUF10" s="97"/>
      <c r="GUG10" s="96"/>
      <c r="GUN10" s="97"/>
      <c r="GUO10" s="96"/>
      <c r="GUV10" s="97"/>
      <c r="GUW10" s="96"/>
      <c r="GVD10" s="97"/>
      <c r="GVE10" s="96"/>
      <c r="GVL10" s="97"/>
      <c r="GVM10" s="96"/>
      <c r="GVT10" s="97"/>
      <c r="GVU10" s="96"/>
      <c r="GWB10" s="97"/>
      <c r="GWC10" s="96"/>
      <c r="GWJ10" s="97"/>
      <c r="GWK10" s="96"/>
      <c r="GWR10" s="97"/>
      <c r="GWS10" s="96"/>
      <c r="GWZ10" s="97"/>
      <c r="GXA10" s="96"/>
      <c r="GXH10" s="97"/>
      <c r="GXI10" s="96"/>
      <c r="GXP10" s="97"/>
      <c r="GXQ10" s="96"/>
      <c r="GXX10" s="97"/>
      <c r="GXY10" s="96"/>
      <c r="GYF10" s="97"/>
      <c r="GYG10" s="96"/>
      <c r="GYN10" s="97"/>
      <c r="GYO10" s="96"/>
      <c r="GYV10" s="97"/>
      <c r="GYW10" s="96"/>
      <c r="GZD10" s="97"/>
      <c r="GZE10" s="96"/>
      <c r="GZL10" s="97"/>
      <c r="GZM10" s="96"/>
      <c r="GZT10" s="97"/>
      <c r="GZU10" s="96"/>
      <c r="HAB10" s="97"/>
      <c r="HAC10" s="96"/>
      <c r="HAJ10" s="97"/>
      <c r="HAK10" s="96"/>
      <c r="HAR10" s="97"/>
      <c r="HAS10" s="96"/>
      <c r="HAZ10" s="97"/>
      <c r="HBA10" s="96"/>
      <c r="HBH10" s="97"/>
      <c r="HBI10" s="96"/>
      <c r="HBP10" s="97"/>
      <c r="HBQ10" s="96"/>
      <c r="HBX10" s="97"/>
      <c r="HBY10" s="96"/>
      <c r="HCF10" s="97"/>
      <c r="HCG10" s="96"/>
      <c r="HCN10" s="97"/>
      <c r="HCO10" s="96"/>
      <c r="HCV10" s="97"/>
      <c r="HCW10" s="96"/>
      <c r="HDD10" s="97"/>
      <c r="HDE10" s="96"/>
      <c r="HDL10" s="97"/>
      <c r="HDM10" s="96"/>
      <c r="HDT10" s="97"/>
      <c r="HDU10" s="96"/>
      <c r="HEB10" s="97"/>
      <c r="HEC10" s="96"/>
      <c r="HEJ10" s="97"/>
      <c r="HEK10" s="96"/>
      <c r="HER10" s="97"/>
      <c r="HES10" s="96"/>
      <c r="HEZ10" s="97"/>
      <c r="HFA10" s="96"/>
      <c r="HFH10" s="97"/>
      <c r="HFI10" s="96"/>
      <c r="HFP10" s="97"/>
      <c r="HFQ10" s="96"/>
      <c r="HFX10" s="97"/>
      <c r="HFY10" s="96"/>
      <c r="HGF10" s="97"/>
      <c r="HGG10" s="96"/>
      <c r="HGN10" s="97"/>
      <c r="HGO10" s="96"/>
      <c r="HGV10" s="97"/>
      <c r="HGW10" s="96"/>
      <c r="HHD10" s="97"/>
      <c r="HHE10" s="96"/>
      <c r="HHL10" s="97"/>
      <c r="HHM10" s="96"/>
      <c r="HHT10" s="97"/>
      <c r="HHU10" s="96"/>
      <c r="HIB10" s="97"/>
      <c r="HIC10" s="96"/>
      <c r="HIJ10" s="97"/>
      <c r="HIK10" s="96"/>
      <c r="HIR10" s="97"/>
      <c r="HIS10" s="96"/>
      <c r="HIZ10" s="97"/>
      <c r="HJA10" s="96"/>
      <c r="HJH10" s="97"/>
      <c r="HJI10" s="96"/>
      <c r="HJP10" s="97"/>
      <c r="HJQ10" s="96"/>
      <c r="HJX10" s="97"/>
      <c r="HJY10" s="96"/>
      <c r="HKF10" s="97"/>
      <c r="HKG10" s="96"/>
      <c r="HKN10" s="97"/>
      <c r="HKO10" s="96"/>
      <c r="HKV10" s="97"/>
      <c r="HKW10" s="96"/>
      <c r="HLD10" s="97"/>
      <c r="HLE10" s="96"/>
      <c r="HLL10" s="97"/>
      <c r="HLM10" s="96"/>
      <c r="HLT10" s="97"/>
      <c r="HLU10" s="96"/>
      <c r="HMB10" s="97"/>
      <c r="HMC10" s="96"/>
      <c r="HMJ10" s="97"/>
      <c r="HMK10" s="96"/>
      <c r="HMR10" s="97"/>
      <c r="HMS10" s="96"/>
      <c r="HMZ10" s="97"/>
      <c r="HNA10" s="96"/>
      <c r="HNH10" s="97"/>
      <c r="HNI10" s="96"/>
      <c r="HNP10" s="97"/>
      <c r="HNQ10" s="96"/>
      <c r="HNX10" s="97"/>
      <c r="HNY10" s="96"/>
      <c r="HOF10" s="97"/>
      <c r="HOG10" s="96"/>
      <c r="HON10" s="97"/>
      <c r="HOO10" s="96"/>
      <c r="HOV10" s="97"/>
      <c r="HOW10" s="96"/>
      <c r="HPD10" s="97"/>
      <c r="HPE10" s="96"/>
      <c r="HPL10" s="97"/>
      <c r="HPM10" s="96"/>
      <c r="HPT10" s="97"/>
      <c r="HPU10" s="96"/>
      <c r="HQB10" s="97"/>
      <c r="HQC10" s="96"/>
      <c r="HQJ10" s="97"/>
      <c r="HQK10" s="96"/>
      <c r="HQR10" s="97"/>
      <c r="HQS10" s="96"/>
      <c r="HQZ10" s="97"/>
      <c r="HRA10" s="96"/>
      <c r="HRH10" s="97"/>
      <c r="HRI10" s="96"/>
      <c r="HRP10" s="97"/>
      <c r="HRQ10" s="96"/>
      <c r="HRX10" s="97"/>
      <c r="HRY10" s="96"/>
      <c r="HSF10" s="97"/>
      <c r="HSG10" s="96"/>
      <c r="HSN10" s="97"/>
      <c r="HSO10" s="96"/>
      <c r="HSV10" s="97"/>
      <c r="HSW10" s="96"/>
      <c r="HTD10" s="97"/>
      <c r="HTE10" s="96"/>
      <c r="HTL10" s="97"/>
      <c r="HTM10" s="96"/>
      <c r="HTT10" s="97"/>
      <c r="HTU10" s="96"/>
      <c r="HUB10" s="97"/>
      <c r="HUC10" s="96"/>
      <c r="HUJ10" s="97"/>
      <c r="HUK10" s="96"/>
      <c r="HUR10" s="97"/>
      <c r="HUS10" s="96"/>
      <c r="HUZ10" s="97"/>
      <c r="HVA10" s="96"/>
      <c r="HVH10" s="97"/>
      <c r="HVI10" s="96"/>
      <c r="HVP10" s="97"/>
      <c r="HVQ10" s="96"/>
      <c r="HVX10" s="97"/>
      <c r="HVY10" s="96"/>
      <c r="HWF10" s="97"/>
      <c r="HWG10" s="96"/>
      <c r="HWN10" s="97"/>
      <c r="HWO10" s="96"/>
      <c r="HWV10" s="97"/>
      <c r="HWW10" s="96"/>
      <c r="HXD10" s="97"/>
      <c r="HXE10" s="96"/>
      <c r="HXL10" s="97"/>
      <c r="HXM10" s="96"/>
      <c r="HXT10" s="97"/>
      <c r="HXU10" s="96"/>
      <c r="HYB10" s="97"/>
      <c r="HYC10" s="96"/>
      <c r="HYJ10" s="97"/>
      <c r="HYK10" s="96"/>
      <c r="HYR10" s="97"/>
      <c r="HYS10" s="96"/>
      <c r="HYZ10" s="97"/>
      <c r="HZA10" s="96"/>
      <c r="HZH10" s="97"/>
      <c r="HZI10" s="96"/>
      <c r="HZP10" s="97"/>
      <c r="HZQ10" s="96"/>
      <c r="HZX10" s="97"/>
      <c r="HZY10" s="96"/>
      <c r="IAF10" s="97"/>
      <c r="IAG10" s="96"/>
      <c r="IAN10" s="97"/>
      <c r="IAO10" s="96"/>
      <c r="IAV10" s="97"/>
      <c r="IAW10" s="96"/>
      <c r="IBD10" s="97"/>
      <c r="IBE10" s="96"/>
      <c r="IBL10" s="97"/>
      <c r="IBM10" s="96"/>
      <c r="IBT10" s="97"/>
      <c r="IBU10" s="96"/>
      <c r="ICB10" s="97"/>
      <c r="ICC10" s="96"/>
      <c r="ICJ10" s="97"/>
      <c r="ICK10" s="96"/>
      <c r="ICR10" s="97"/>
      <c r="ICS10" s="96"/>
      <c r="ICZ10" s="97"/>
      <c r="IDA10" s="96"/>
      <c r="IDH10" s="97"/>
      <c r="IDI10" s="96"/>
      <c r="IDP10" s="97"/>
      <c r="IDQ10" s="96"/>
      <c r="IDX10" s="97"/>
      <c r="IDY10" s="96"/>
      <c r="IEF10" s="97"/>
      <c r="IEG10" s="96"/>
      <c r="IEN10" s="97"/>
      <c r="IEO10" s="96"/>
      <c r="IEV10" s="97"/>
      <c r="IEW10" s="96"/>
      <c r="IFD10" s="97"/>
      <c r="IFE10" s="96"/>
      <c r="IFL10" s="97"/>
      <c r="IFM10" s="96"/>
      <c r="IFT10" s="97"/>
      <c r="IFU10" s="96"/>
      <c r="IGB10" s="97"/>
      <c r="IGC10" s="96"/>
      <c r="IGJ10" s="97"/>
      <c r="IGK10" s="96"/>
      <c r="IGR10" s="97"/>
      <c r="IGS10" s="96"/>
      <c r="IGZ10" s="97"/>
      <c r="IHA10" s="96"/>
      <c r="IHH10" s="97"/>
      <c r="IHI10" s="96"/>
      <c r="IHP10" s="97"/>
      <c r="IHQ10" s="96"/>
      <c r="IHX10" s="97"/>
      <c r="IHY10" s="96"/>
      <c r="IIF10" s="97"/>
      <c r="IIG10" s="96"/>
      <c r="IIN10" s="97"/>
      <c r="IIO10" s="96"/>
      <c r="IIV10" s="97"/>
      <c r="IIW10" s="96"/>
      <c r="IJD10" s="97"/>
      <c r="IJE10" s="96"/>
      <c r="IJL10" s="97"/>
      <c r="IJM10" s="96"/>
      <c r="IJT10" s="97"/>
      <c r="IJU10" s="96"/>
      <c r="IKB10" s="97"/>
      <c r="IKC10" s="96"/>
      <c r="IKJ10" s="97"/>
      <c r="IKK10" s="96"/>
      <c r="IKR10" s="97"/>
      <c r="IKS10" s="96"/>
      <c r="IKZ10" s="97"/>
      <c r="ILA10" s="96"/>
      <c r="ILH10" s="97"/>
      <c r="ILI10" s="96"/>
      <c r="ILP10" s="97"/>
      <c r="ILQ10" s="96"/>
      <c r="ILX10" s="97"/>
      <c r="ILY10" s="96"/>
      <c r="IMF10" s="97"/>
      <c r="IMG10" s="96"/>
      <c r="IMN10" s="97"/>
      <c r="IMO10" s="96"/>
      <c r="IMV10" s="97"/>
      <c r="IMW10" s="96"/>
      <c r="IND10" s="97"/>
      <c r="INE10" s="96"/>
      <c r="INL10" s="97"/>
      <c r="INM10" s="96"/>
      <c r="INT10" s="97"/>
      <c r="INU10" s="96"/>
      <c r="IOB10" s="97"/>
      <c r="IOC10" s="96"/>
      <c r="IOJ10" s="97"/>
      <c r="IOK10" s="96"/>
      <c r="IOR10" s="97"/>
      <c r="IOS10" s="96"/>
      <c r="IOZ10" s="97"/>
      <c r="IPA10" s="96"/>
      <c r="IPH10" s="97"/>
      <c r="IPI10" s="96"/>
      <c r="IPP10" s="97"/>
      <c r="IPQ10" s="96"/>
      <c r="IPX10" s="97"/>
      <c r="IPY10" s="96"/>
      <c r="IQF10" s="97"/>
      <c r="IQG10" s="96"/>
      <c r="IQN10" s="97"/>
      <c r="IQO10" s="96"/>
      <c r="IQV10" s="97"/>
      <c r="IQW10" s="96"/>
      <c r="IRD10" s="97"/>
      <c r="IRE10" s="96"/>
      <c r="IRL10" s="97"/>
      <c r="IRM10" s="96"/>
      <c r="IRT10" s="97"/>
      <c r="IRU10" s="96"/>
      <c r="ISB10" s="97"/>
      <c r="ISC10" s="96"/>
      <c r="ISJ10" s="97"/>
      <c r="ISK10" s="96"/>
      <c r="ISR10" s="97"/>
      <c r="ISS10" s="96"/>
      <c r="ISZ10" s="97"/>
      <c r="ITA10" s="96"/>
      <c r="ITH10" s="97"/>
      <c r="ITI10" s="96"/>
      <c r="ITP10" s="97"/>
      <c r="ITQ10" s="96"/>
      <c r="ITX10" s="97"/>
      <c r="ITY10" s="96"/>
      <c r="IUF10" s="97"/>
      <c r="IUG10" s="96"/>
      <c r="IUN10" s="97"/>
      <c r="IUO10" s="96"/>
      <c r="IUV10" s="97"/>
      <c r="IUW10" s="96"/>
      <c r="IVD10" s="97"/>
      <c r="IVE10" s="96"/>
      <c r="IVL10" s="97"/>
      <c r="IVM10" s="96"/>
      <c r="IVT10" s="97"/>
      <c r="IVU10" s="96"/>
      <c r="IWB10" s="97"/>
      <c r="IWC10" s="96"/>
      <c r="IWJ10" s="97"/>
      <c r="IWK10" s="96"/>
      <c r="IWR10" s="97"/>
      <c r="IWS10" s="96"/>
      <c r="IWZ10" s="97"/>
      <c r="IXA10" s="96"/>
      <c r="IXH10" s="97"/>
      <c r="IXI10" s="96"/>
      <c r="IXP10" s="97"/>
      <c r="IXQ10" s="96"/>
      <c r="IXX10" s="97"/>
      <c r="IXY10" s="96"/>
      <c r="IYF10" s="97"/>
      <c r="IYG10" s="96"/>
      <c r="IYN10" s="97"/>
      <c r="IYO10" s="96"/>
      <c r="IYV10" s="97"/>
      <c r="IYW10" s="96"/>
      <c r="IZD10" s="97"/>
      <c r="IZE10" s="96"/>
      <c r="IZL10" s="97"/>
      <c r="IZM10" s="96"/>
      <c r="IZT10" s="97"/>
      <c r="IZU10" s="96"/>
      <c r="JAB10" s="97"/>
      <c r="JAC10" s="96"/>
      <c r="JAJ10" s="97"/>
      <c r="JAK10" s="96"/>
      <c r="JAR10" s="97"/>
      <c r="JAS10" s="96"/>
      <c r="JAZ10" s="97"/>
      <c r="JBA10" s="96"/>
      <c r="JBH10" s="97"/>
      <c r="JBI10" s="96"/>
      <c r="JBP10" s="97"/>
      <c r="JBQ10" s="96"/>
      <c r="JBX10" s="97"/>
      <c r="JBY10" s="96"/>
      <c r="JCF10" s="97"/>
      <c r="JCG10" s="96"/>
      <c r="JCN10" s="97"/>
      <c r="JCO10" s="96"/>
      <c r="JCV10" s="97"/>
      <c r="JCW10" s="96"/>
      <c r="JDD10" s="97"/>
      <c r="JDE10" s="96"/>
      <c r="JDL10" s="97"/>
      <c r="JDM10" s="96"/>
      <c r="JDT10" s="97"/>
      <c r="JDU10" s="96"/>
      <c r="JEB10" s="97"/>
      <c r="JEC10" s="96"/>
      <c r="JEJ10" s="97"/>
      <c r="JEK10" s="96"/>
      <c r="JER10" s="97"/>
      <c r="JES10" s="96"/>
      <c r="JEZ10" s="97"/>
      <c r="JFA10" s="96"/>
      <c r="JFH10" s="97"/>
      <c r="JFI10" s="96"/>
      <c r="JFP10" s="97"/>
      <c r="JFQ10" s="96"/>
      <c r="JFX10" s="97"/>
      <c r="JFY10" s="96"/>
      <c r="JGF10" s="97"/>
      <c r="JGG10" s="96"/>
      <c r="JGN10" s="97"/>
      <c r="JGO10" s="96"/>
      <c r="JGV10" s="97"/>
      <c r="JGW10" s="96"/>
      <c r="JHD10" s="97"/>
      <c r="JHE10" s="96"/>
      <c r="JHL10" s="97"/>
      <c r="JHM10" s="96"/>
      <c r="JHT10" s="97"/>
      <c r="JHU10" s="96"/>
      <c r="JIB10" s="97"/>
      <c r="JIC10" s="96"/>
      <c r="JIJ10" s="97"/>
      <c r="JIK10" s="96"/>
      <c r="JIR10" s="97"/>
      <c r="JIS10" s="96"/>
      <c r="JIZ10" s="97"/>
      <c r="JJA10" s="96"/>
      <c r="JJH10" s="97"/>
      <c r="JJI10" s="96"/>
      <c r="JJP10" s="97"/>
      <c r="JJQ10" s="96"/>
      <c r="JJX10" s="97"/>
      <c r="JJY10" s="96"/>
      <c r="JKF10" s="97"/>
      <c r="JKG10" s="96"/>
      <c r="JKN10" s="97"/>
      <c r="JKO10" s="96"/>
      <c r="JKV10" s="97"/>
      <c r="JKW10" s="96"/>
      <c r="JLD10" s="97"/>
      <c r="JLE10" s="96"/>
      <c r="JLL10" s="97"/>
      <c r="JLM10" s="96"/>
      <c r="JLT10" s="97"/>
      <c r="JLU10" s="96"/>
      <c r="JMB10" s="97"/>
      <c r="JMC10" s="96"/>
      <c r="JMJ10" s="97"/>
      <c r="JMK10" s="96"/>
      <c r="JMR10" s="97"/>
      <c r="JMS10" s="96"/>
      <c r="JMZ10" s="97"/>
      <c r="JNA10" s="96"/>
      <c r="JNH10" s="97"/>
      <c r="JNI10" s="96"/>
      <c r="JNP10" s="97"/>
      <c r="JNQ10" s="96"/>
      <c r="JNX10" s="97"/>
      <c r="JNY10" s="96"/>
      <c r="JOF10" s="97"/>
      <c r="JOG10" s="96"/>
      <c r="JON10" s="97"/>
      <c r="JOO10" s="96"/>
      <c r="JOV10" s="97"/>
      <c r="JOW10" s="96"/>
      <c r="JPD10" s="97"/>
      <c r="JPE10" s="96"/>
      <c r="JPL10" s="97"/>
      <c r="JPM10" s="96"/>
      <c r="JPT10" s="97"/>
      <c r="JPU10" s="96"/>
      <c r="JQB10" s="97"/>
      <c r="JQC10" s="96"/>
      <c r="JQJ10" s="97"/>
      <c r="JQK10" s="96"/>
      <c r="JQR10" s="97"/>
      <c r="JQS10" s="96"/>
      <c r="JQZ10" s="97"/>
      <c r="JRA10" s="96"/>
      <c r="JRH10" s="97"/>
      <c r="JRI10" s="96"/>
      <c r="JRP10" s="97"/>
      <c r="JRQ10" s="96"/>
      <c r="JRX10" s="97"/>
      <c r="JRY10" s="96"/>
      <c r="JSF10" s="97"/>
      <c r="JSG10" s="96"/>
      <c r="JSN10" s="97"/>
      <c r="JSO10" s="96"/>
      <c r="JSV10" s="97"/>
      <c r="JSW10" s="96"/>
      <c r="JTD10" s="97"/>
      <c r="JTE10" s="96"/>
      <c r="JTL10" s="97"/>
      <c r="JTM10" s="96"/>
      <c r="JTT10" s="97"/>
      <c r="JTU10" s="96"/>
      <c r="JUB10" s="97"/>
      <c r="JUC10" s="96"/>
      <c r="JUJ10" s="97"/>
      <c r="JUK10" s="96"/>
      <c r="JUR10" s="97"/>
      <c r="JUS10" s="96"/>
      <c r="JUZ10" s="97"/>
      <c r="JVA10" s="96"/>
      <c r="JVH10" s="97"/>
      <c r="JVI10" s="96"/>
      <c r="JVP10" s="97"/>
      <c r="JVQ10" s="96"/>
      <c r="JVX10" s="97"/>
      <c r="JVY10" s="96"/>
      <c r="JWF10" s="97"/>
      <c r="JWG10" s="96"/>
      <c r="JWN10" s="97"/>
      <c r="JWO10" s="96"/>
      <c r="JWV10" s="97"/>
      <c r="JWW10" s="96"/>
      <c r="JXD10" s="97"/>
      <c r="JXE10" s="96"/>
      <c r="JXL10" s="97"/>
      <c r="JXM10" s="96"/>
      <c r="JXT10" s="97"/>
      <c r="JXU10" s="96"/>
      <c r="JYB10" s="97"/>
      <c r="JYC10" s="96"/>
      <c r="JYJ10" s="97"/>
      <c r="JYK10" s="96"/>
      <c r="JYR10" s="97"/>
      <c r="JYS10" s="96"/>
      <c r="JYZ10" s="97"/>
      <c r="JZA10" s="96"/>
      <c r="JZH10" s="97"/>
      <c r="JZI10" s="96"/>
      <c r="JZP10" s="97"/>
      <c r="JZQ10" s="96"/>
      <c r="JZX10" s="97"/>
      <c r="JZY10" s="96"/>
      <c r="KAF10" s="97"/>
      <c r="KAG10" s="96"/>
      <c r="KAN10" s="97"/>
      <c r="KAO10" s="96"/>
      <c r="KAV10" s="97"/>
      <c r="KAW10" s="96"/>
      <c r="KBD10" s="97"/>
      <c r="KBE10" s="96"/>
      <c r="KBL10" s="97"/>
      <c r="KBM10" s="96"/>
      <c r="KBT10" s="97"/>
      <c r="KBU10" s="96"/>
      <c r="KCB10" s="97"/>
      <c r="KCC10" s="96"/>
      <c r="KCJ10" s="97"/>
      <c r="KCK10" s="96"/>
      <c r="KCR10" s="97"/>
      <c r="KCS10" s="96"/>
      <c r="KCZ10" s="97"/>
      <c r="KDA10" s="96"/>
      <c r="KDH10" s="97"/>
      <c r="KDI10" s="96"/>
      <c r="KDP10" s="97"/>
      <c r="KDQ10" s="96"/>
      <c r="KDX10" s="97"/>
      <c r="KDY10" s="96"/>
      <c r="KEF10" s="97"/>
      <c r="KEG10" s="96"/>
      <c r="KEN10" s="97"/>
      <c r="KEO10" s="96"/>
      <c r="KEV10" s="97"/>
      <c r="KEW10" s="96"/>
      <c r="KFD10" s="97"/>
      <c r="KFE10" s="96"/>
      <c r="KFL10" s="97"/>
      <c r="KFM10" s="96"/>
      <c r="KFT10" s="97"/>
      <c r="KFU10" s="96"/>
      <c r="KGB10" s="97"/>
      <c r="KGC10" s="96"/>
      <c r="KGJ10" s="97"/>
      <c r="KGK10" s="96"/>
      <c r="KGR10" s="97"/>
      <c r="KGS10" s="96"/>
      <c r="KGZ10" s="97"/>
      <c r="KHA10" s="96"/>
      <c r="KHH10" s="97"/>
      <c r="KHI10" s="96"/>
      <c r="KHP10" s="97"/>
      <c r="KHQ10" s="96"/>
      <c r="KHX10" s="97"/>
      <c r="KHY10" s="96"/>
      <c r="KIF10" s="97"/>
      <c r="KIG10" s="96"/>
      <c r="KIN10" s="97"/>
      <c r="KIO10" s="96"/>
      <c r="KIV10" s="97"/>
      <c r="KIW10" s="96"/>
      <c r="KJD10" s="97"/>
      <c r="KJE10" s="96"/>
      <c r="KJL10" s="97"/>
      <c r="KJM10" s="96"/>
      <c r="KJT10" s="97"/>
      <c r="KJU10" s="96"/>
      <c r="KKB10" s="97"/>
      <c r="KKC10" s="96"/>
      <c r="KKJ10" s="97"/>
      <c r="KKK10" s="96"/>
      <c r="KKR10" s="97"/>
      <c r="KKS10" s="96"/>
      <c r="KKZ10" s="97"/>
      <c r="KLA10" s="96"/>
      <c r="KLH10" s="97"/>
      <c r="KLI10" s="96"/>
      <c r="KLP10" s="97"/>
      <c r="KLQ10" s="96"/>
      <c r="KLX10" s="97"/>
      <c r="KLY10" s="96"/>
      <c r="KMF10" s="97"/>
      <c r="KMG10" s="96"/>
      <c r="KMN10" s="97"/>
      <c r="KMO10" s="96"/>
      <c r="KMV10" s="97"/>
      <c r="KMW10" s="96"/>
      <c r="KND10" s="97"/>
      <c r="KNE10" s="96"/>
      <c r="KNL10" s="97"/>
      <c r="KNM10" s="96"/>
      <c r="KNT10" s="97"/>
      <c r="KNU10" s="96"/>
      <c r="KOB10" s="97"/>
      <c r="KOC10" s="96"/>
      <c r="KOJ10" s="97"/>
      <c r="KOK10" s="96"/>
      <c r="KOR10" s="97"/>
      <c r="KOS10" s="96"/>
      <c r="KOZ10" s="97"/>
      <c r="KPA10" s="96"/>
      <c r="KPH10" s="97"/>
      <c r="KPI10" s="96"/>
      <c r="KPP10" s="97"/>
      <c r="KPQ10" s="96"/>
      <c r="KPX10" s="97"/>
      <c r="KPY10" s="96"/>
      <c r="KQF10" s="97"/>
      <c r="KQG10" s="96"/>
      <c r="KQN10" s="97"/>
      <c r="KQO10" s="96"/>
      <c r="KQV10" s="97"/>
      <c r="KQW10" s="96"/>
      <c r="KRD10" s="97"/>
      <c r="KRE10" s="96"/>
      <c r="KRL10" s="97"/>
      <c r="KRM10" s="96"/>
      <c r="KRT10" s="97"/>
      <c r="KRU10" s="96"/>
      <c r="KSB10" s="97"/>
      <c r="KSC10" s="96"/>
      <c r="KSJ10" s="97"/>
      <c r="KSK10" s="96"/>
      <c r="KSR10" s="97"/>
      <c r="KSS10" s="96"/>
      <c r="KSZ10" s="97"/>
      <c r="KTA10" s="96"/>
      <c r="KTH10" s="97"/>
      <c r="KTI10" s="96"/>
      <c r="KTP10" s="97"/>
      <c r="KTQ10" s="96"/>
      <c r="KTX10" s="97"/>
      <c r="KTY10" s="96"/>
      <c r="KUF10" s="97"/>
      <c r="KUG10" s="96"/>
      <c r="KUN10" s="97"/>
      <c r="KUO10" s="96"/>
      <c r="KUV10" s="97"/>
      <c r="KUW10" s="96"/>
      <c r="KVD10" s="97"/>
      <c r="KVE10" s="96"/>
      <c r="KVL10" s="97"/>
      <c r="KVM10" s="96"/>
      <c r="KVT10" s="97"/>
      <c r="KVU10" s="96"/>
      <c r="KWB10" s="97"/>
      <c r="KWC10" s="96"/>
      <c r="KWJ10" s="97"/>
      <c r="KWK10" s="96"/>
      <c r="KWR10" s="97"/>
      <c r="KWS10" s="96"/>
      <c r="KWZ10" s="97"/>
      <c r="KXA10" s="96"/>
      <c r="KXH10" s="97"/>
      <c r="KXI10" s="96"/>
      <c r="KXP10" s="97"/>
      <c r="KXQ10" s="96"/>
      <c r="KXX10" s="97"/>
      <c r="KXY10" s="96"/>
      <c r="KYF10" s="97"/>
      <c r="KYG10" s="96"/>
      <c r="KYN10" s="97"/>
      <c r="KYO10" s="96"/>
      <c r="KYV10" s="97"/>
      <c r="KYW10" s="96"/>
      <c r="KZD10" s="97"/>
      <c r="KZE10" s="96"/>
      <c r="KZL10" s="97"/>
      <c r="KZM10" s="96"/>
      <c r="KZT10" s="97"/>
      <c r="KZU10" s="96"/>
      <c r="LAB10" s="97"/>
      <c r="LAC10" s="96"/>
      <c r="LAJ10" s="97"/>
      <c r="LAK10" s="96"/>
      <c r="LAR10" s="97"/>
      <c r="LAS10" s="96"/>
      <c r="LAZ10" s="97"/>
      <c r="LBA10" s="96"/>
      <c r="LBH10" s="97"/>
      <c r="LBI10" s="96"/>
      <c r="LBP10" s="97"/>
      <c r="LBQ10" s="96"/>
      <c r="LBX10" s="97"/>
      <c r="LBY10" s="96"/>
      <c r="LCF10" s="97"/>
      <c r="LCG10" s="96"/>
      <c r="LCN10" s="97"/>
      <c r="LCO10" s="96"/>
      <c r="LCV10" s="97"/>
      <c r="LCW10" s="96"/>
      <c r="LDD10" s="97"/>
      <c r="LDE10" s="96"/>
      <c r="LDL10" s="97"/>
      <c r="LDM10" s="96"/>
      <c r="LDT10" s="97"/>
      <c r="LDU10" s="96"/>
      <c r="LEB10" s="97"/>
      <c r="LEC10" s="96"/>
      <c r="LEJ10" s="97"/>
      <c r="LEK10" s="96"/>
      <c r="LER10" s="97"/>
      <c r="LES10" s="96"/>
      <c r="LEZ10" s="97"/>
      <c r="LFA10" s="96"/>
      <c r="LFH10" s="97"/>
      <c r="LFI10" s="96"/>
      <c r="LFP10" s="97"/>
      <c r="LFQ10" s="96"/>
      <c r="LFX10" s="97"/>
      <c r="LFY10" s="96"/>
      <c r="LGF10" s="97"/>
      <c r="LGG10" s="96"/>
      <c r="LGN10" s="97"/>
      <c r="LGO10" s="96"/>
      <c r="LGV10" s="97"/>
      <c r="LGW10" s="96"/>
      <c r="LHD10" s="97"/>
      <c r="LHE10" s="96"/>
      <c r="LHL10" s="97"/>
      <c r="LHM10" s="96"/>
      <c r="LHT10" s="97"/>
      <c r="LHU10" s="96"/>
      <c r="LIB10" s="97"/>
      <c r="LIC10" s="96"/>
      <c r="LIJ10" s="97"/>
      <c r="LIK10" s="96"/>
      <c r="LIR10" s="97"/>
      <c r="LIS10" s="96"/>
      <c r="LIZ10" s="97"/>
      <c r="LJA10" s="96"/>
      <c r="LJH10" s="97"/>
      <c r="LJI10" s="96"/>
      <c r="LJP10" s="97"/>
      <c r="LJQ10" s="96"/>
      <c r="LJX10" s="97"/>
      <c r="LJY10" s="96"/>
      <c r="LKF10" s="97"/>
      <c r="LKG10" s="96"/>
      <c r="LKN10" s="97"/>
      <c r="LKO10" s="96"/>
      <c r="LKV10" s="97"/>
      <c r="LKW10" s="96"/>
      <c r="LLD10" s="97"/>
      <c r="LLE10" s="96"/>
      <c r="LLL10" s="97"/>
      <c r="LLM10" s="96"/>
      <c r="LLT10" s="97"/>
      <c r="LLU10" s="96"/>
      <c r="LMB10" s="97"/>
      <c r="LMC10" s="96"/>
      <c r="LMJ10" s="97"/>
      <c r="LMK10" s="96"/>
      <c r="LMR10" s="97"/>
      <c r="LMS10" s="96"/>
      <c r="LMZ10" s="97"/>
      <c r="LNA10" s="96"/>
      <c r="LNH10" s="97"/>
      <c r="LNI10" s="96"/>
      <c r="LNP10" s="97"/>
      <c r="LNQ10" s="96"/>
      <c r="LNX10" s="97"/>
      <c r="LNY10" s="96"/>
      <c r="LOF10" s="97"/>
      <c r="LOG10" s="96"/>
      <c r="LON10" s="97"/>
      <c r="LOO10" s="96"/>
      <c r="LOV10" s="97"/>
      <c r="LOW10" s="96"/>
      <c r="LPD10" s="97"/>
      <c r="LPE10" s="96"/>
      <c r="LPL10" s="97"/>
      <c r="LPM10" s="96"/>
      <c r="LPT10" s="97"/>
      <c r="LPU10" s="96"/>
      <c r="LQB10" s="97"/>
      <c r="LQC10" s="96"/>
      <c r="LQJ10" s="97"/>
      <c r="LQK10" s="96"/>
      <c r="LQR10" s="97"/>
      <c r="LQS10" s="96"/>
      <c r="LQZ10" s="97"/>
      <c r="LRA10" s="96"/>
      <c r="LRH10" s="97"/>
      <c r="LRI10" s="96"/>
      <c r="LRP10" s="97"/>
      <c r="LRQ10" s="96"/>
      <c r="LRX10" s="97"/>
      <c r="LRY10" s="96"/>
      <c r="LSF10" s="97"/>
      <c r="LSG10" s="96"/>
      <c r="LSN10" s="97"/>
      <c r="LSO10" s="96"/>
      <c r="LSV10" s="97"/>
      <c r="LSW10" s="96"/>
      <c r="LTD10" s="97"/>
      <c r="LTE10" s="96"/>
      <c r="LTL10" s="97"/>
      <c r="LTM10" s="96"/>
      <c r="LTT10" s="97"/>
      <c r="LTU10" s="96"/>
      <c r="LUB10" s="97"/>
      <c r="LUC10" s="96"/>
      <c r="LUJ10" s="97"/>
      <c r="LUK10" s="96"/>
      <c r="LUR10" s="97"/>
      <c r="LUS10" s="96"/>
      <c r="LUZ10" s="97"/>
      <c r="LVA10" s="96"/>
      <c r="LVH10" s="97"/>
      <c r="LVI10" s="96"/>
      <c r="LVP10" s="97"/>
      <c r="LVQ10" s="96"/>
      <c r="LVX10" s="97"/>
      <c r="LVY10" s="96"/>
      <c r="LWF10" s="97"/>
      <c r="LWG10" s="96"/>
      <c r="LWN10" s="97"/>
      <c r="LWO10" s="96"/>
      <c r="LWV10" s="97"/>
      <c r="LWW10" s="96"/>
      <c r="LXD10" s="97"/>
      <c r="LXE10" s="96"/>
      <c r="LXL10" s="97"/>
      <c r="LXM10" s="96"/>
      <c r="LXT10" s="97"/>
      <c r="LXU10" s="96"/>
      <c r="LYB10" s="97"/>
      <c r="LYC10" s="96"/>
      <c r="LYJ10" s="97"/>
      <c r="LYK10" s="96"/>
      <c r="LYR10" s="97"/>
      <c r="LYS10" s="96"/>
      <c r="LYZ10" s="97"/>
      <c r="LZA10" s="96"/>
      <c r="LZH10" s="97"/>
      <c r="LZI10" s="96"/>
      <c r="LZP10" s="97"/>
      <c r="LZQ10" s="96"/>
      <c r="LZX10" s="97"/>
      <c r="LZY10" s="96"/>
      <c r="MAF10" s="97"/>
      <c r="MAG10" s="96"/>
      <c r="MAN10" s="97"/>
      <c r="MAO10" s="96"/>
      <c r="MAV10" s="97"/>
      <c r="MAW10" s="96"/>
      <c r="MBD10" s="97"/>
      <c r="MBE10" s="96"/>
      <c r="MBL10" s="97"/>
      <c r="MBM10" s="96"/>
      <c r="MBT10" s="97"/>
      <c r="MBU10" s="96"/>
      <c r="MCB10" s="97"/>
      <c r="MCC10" s="96"/>
      <c r="MCJ10" s="97"/>
      <c r="MCK10" s="96"/>
      <c r="MCR10" s="97"/>
      <c r="MCS10" s="96"/>
      <c r="MCZ10" s="97"/>
      <c r="MDA10" s="96"/>
      <c r="MDH10" s="97"/>
      <c r="MDI10" s="96"/>
      <c r="MDP10" s="97"/>
      <c r="MDQ10" s="96"/>
      <c r="MDX10" s="97"/>
      <c r="MDY10" s="96"/>
      <c r="MEF10" s="97"/>
      <c r="MEG10" s="96"/>
      <c r="MEN10" s="97"/>
      <c r="MEO10" s="96"/>
      <c r="MEV10" s="97"/>
      <c r="MEW10" s="96"/>
      <c r="MFD10" s="97"/>
      <c r="MFE10" s="96"/>
      <c r="MFL10" s="97"/>
      <c r="MFM10" s="96"/>
      <c r="MFT10" s="97"/>
      <c r="MFU10" s="96"/>
      <c r="MGB10" s="97"/>
      <c r="MGC10" s="96"/>
      <c r="MGJ10" s="97"/>
      <c r="MGK10" s="96"/>
      <c r="MGR10" s="97"/>
      <c r="MGS10" s="96"/>
      <c r="MGZ10" s="97"/>
      <c r="MHA10" s="96"/>
      <c r="MHH10" s="97"/>
      <c r="MHI10" s="96"/>
      <c r="MHP10" s="97"/>
      <c r="MHQ10" s="96"/>
      <c r="MHX10" s="97"/>
      <c r="MHY10" s="96"/>
      <c r="MIF10" s="97"/>
      <c r="MIG10" s="96"/>
      <c r="MIN10" s="97"/>
      <c r="MIO10" s="96"/>
      <c r="MIV10" s="97"/>
      <c r="MIW10" s="96"/>
      <c r="MJD10" s="97"/>
      <c r="MJE10" s="96"/>
      <c r="MJL10" s="97"/>
      <c r="MJM10" s="96"/>
      <c r="MJT10" s="97"/>
      <c r="MJU10" s="96"/>
      <c r="MKB10" s="97"/>
      <c r="MKC10" s="96"/>
      <c r="MKJ10" s="97"/>
      <c r="MKK10" s="96"/>
      <c r="MKR10" s="97"/>
      <c r="MKS10" s="96"/>
      <c r="MKZ10" s="97"/>
      <c r="MLA10" s="96"/>
      <c r="MLH10" s="97"/>
      <c r="MLI10" s="96"/>
      <c r="MLP10" s="97"/>
      <c r="MLQ10" s="96"/>
      <c r="MLX10" s="97"/>
      <c r="MLY10" s="96"/>
      <c r="MMF10" s="97"/>
      <c r="MMG10" s="96"/>
      <c r="MMN10" s="97"/>
      <c r="MMO10" s="96"/>
      <c r="MMV10" s="97"/>
      <c r="MMW10" s="96"/>
      <c r="MND10" s="97"/>
      <c r="MNE10" s="96"/>
      <c r="MNL10" s="97"/>
      <c r="MNM10" s="96"/>
      <c r="MNT10" s="97"/>
      <c r="MNU10" s="96"/>
      <c r="MOB10" s="97"/>
      <c r="MOC10" s="96"/>
      <c r="MOJ10" s="97"/>
      <c r="MOK10" s="96"/>
      <c r="MOR10" s="97"/>
      <c r="MOS10" s="96"/>
      <c r="MOZ10" s="97"/>
      <c r="MPA10" s="96"/>
      <c r="MPH10" s="97"/>
      <c r="MPI10" s="96"/>
      <c r="MPP10" s="97"/>
      <c r="MPQ10" s="96"/>
      <c r="MPX10" s="97"/>
      <c r="MPY10" s="96"/>
      <c r="MQF10" s="97"/>
      <c r="MQG10" s="96"/>
      <c r="MQN10" s="97"/>
      <c r="MQO10" s="96"/>
      <c r="MQV10" s="97"/>
      <c r="MQW10" s="96"/>
      <c r="MRD10" s="97"/>
      <c r="MRE10" s="96"/>
      <c r="MRL10" s="97"/>
      <c r="MRM10" s="96"/>
      <c r="MRT10" s="97"/>
      <c r="MRU10" s="96"/>
      <c r="MSB10" s="97"/>
      <c r="MSC10" s="96"/>
      <c r="MSJ10" s="97"/>
      <c r="MSK10" s="96"/>
      <c r="MSR10" s="97"/>
      <c r="MSS10" s="96"/>
      <c r="MSZ10" s="97"/>
      <c r="MTA10" s="96"/>
      <c r="MTH10" s="97"/>
      <c r="MTI10" s="96"/>
      <c r="MTP10" s="97"/>
      <c r="MTQ10" s="96"/>
      <c r="MTX10" s="97"/>
      <c r="MTY10" s="96"/>
      <c r="MUF10" s="97"/>
      <c r="MUG10" s="96"/>
      <c r="MUN10" s="97"/>
      <c r="MUO10" s="96"/>
      <c r="MUV10" s="97"/>
      <c r="MUW10" s="96"/>
      <c r="MVD10" s="97"/>
      <c r="MVE10" s="96"/>
      <c r="MVL10" s="97"/>
      <c r="MVM10" s="96"/>
      <c r="MVT10" s="97"/>
      <c r="MVU10" s="96"/>
      <c r="MWB10" s="97"/>
      <c r="MWC10" s="96"/>
      <c r="MWJ10" s="97"/>
      <c r="MWK10" s="96"/>
      <c r="MWR10" s="97"/>
      <c r="MWS10" s="96"/>
      <c r="MWZ10" s="97"/>
      <c r="MXA10" s="96"/>
      <c r="MXH10" s="97"/>
      <c r="MXI10" s="96"/>
      <c r="MXP10" s="97"/>
      <c r="MXQ10" s="96"/>
      <c r="MXX10" s="97"/>
      <c r="MXY10" s="96"/>
      <c r="MYF10" s="97"/>
      <c r="MYG10" s="96"/>
      <c r="MYN10" s="97"/>
      <c r="MYO10" s="96"/>
      <c r="MYV10" s="97"/>
      <c r="MYW10" s="96"/>
      <c r="MZD10" s="97"/>
      <c r="MZE10" s="96"/>
      <c r="MZL10" s="97"/>
      <c r="MZM10" s="96"/>
      <c r="MZT10" s="97"/>
      <c r="MZU10" s="96"/>
      <c r="NAB10" s="97"/>
      <c r="NAC10" s="96"/>
      <c r="NAJ10" s="97"/>
      <c r="NAK10" s="96"/>
      <c r="NAR10" s="97"/>
      <c r="NAS10" s="96"/>
      <c r="NAZ10" s="97"/>
      <c r="NBA10" s="96"/>
      <c r="NBH10" s="97"/>
      <c r="NBI10" s="96"/>
      <c r="NBP10" s="97"/>
      <c r="NBQ10" s="96"/>
      <c r="NBX10" s="97"/>
      <c r="NBY10" s="96"/>
      <c r="NCF10" s="97"/>
      <c r="NCG10" s="96"/>
      <c r="NCN10" s="97"/>
      <c r="NCO10" s="96"/>
      <c r="NCV10" s="97"/>
      <c r="NCW10" s="96"/>
      <c r="NDD10" s="97"/>
      <c r="NDE10" s="96"/>
      <c r="NDL10" s="97"/>
      <c r="NDM10" s="96"/>
      <c r="NDT10" s="97"/>
      <c r="NDU10" s="96"/>
      <c r="NEB10" s="97"/>
      <c r="NEC10" s="96"/>
      <c r="NEJ10" s="97"/>
      <c r="NEK10" s="96"/>
      <c r="NER10" s="97"/>
      <c r="NES10" s="96"/>
      <c r="NEZ10" s="97"/>
      <c r="NFA10" s="96"/>
      <c r="NFH10" s="97"/>
      <c r="NFI10" s="96"/>
      <c r="NFP10" s="97"/>
      <c r="NFQ10" s="96"/>
      <c r="NFX10" s="97"/>
      <c r="NFY10" s="96"/>
      <c r="NGF10" s="97"/>
      <c r="NGG10" s="96"/>
      <c r="NGN10" s="97"/>
      <c r="NGO10" s="96"/>
      <c r="NGV10" s="97"/>
      <c r="NGW10" s="96"/>
      <c r="NHD10" s="97"/>
      <c r="NHE10" s="96"/>
      <c r="NHL10" s="97"/>
      <c r="NHM10" s="96"/>
      <c r="NHT10" s="97"/>
      <c r="NHU10" s="96"/>
      <c r="NIB10" s="97"/>
      <c r="NIC10" s="96"/>
      <c r="NIJ10" s="97"/>
      <c r="NIK10" s="96"/>
      <c r="NIR10" s="97"/>
      <c r="NIS10" s="96"/>
      <c r="NIZ10" s="97"/>
      <c r="NJA10" s="96"/>
      <c r="NJH10" s="97"/>
      <c r="NJI10" s="96"/>
      <c r="NJP10" s="97"/>
      <c r="NJQ10" s="96"/>
      <c r="NJX10" s="97"/>
      <c r="NJY10" s="96"/>
      <c r="NKF10" s="97"/>
      <c r="NKG10" s="96"/>
      <c r="NKN10" s="97"/>
      <c r="NKO10" s="96"/>
      <c r="NKV10" s="97"/>
      <c r="NKW10" s="96"/>
      <c r="NLD10" s="97"/>
      <c r="NLE10" s="96"/>
      <c r="NLL10" s="97"/>
      <c r="NLM10" s="96"/>
      <c r="NLT10" s="97"/>
      <c r="NLU10" s="96"/>
      <c r="NMB10" s="97"/>
      <c r="NMC10" s="96"/>
      <c r="NMJ10" s="97"/>
      <c r="NMK10" s="96"/>
      <c r="NMR10" s="97"/>
      <c r="NMS10" s="96"/>
      <c r="NMZ10" s="97"/>
      <c r="NNA10" s="96"/>
      <c r="NNH10" s="97"/>
      <c r="NNI10" s="96"/>
      <c r="NNP10" s="97"/>
      <c r="NNQ10" s="96"/>
      <c r="NNX10" s="97"/>
      <c r="NNY10" s="96"/>
      <c r="NOF10" s="97"/>
      <c r="NOG10" s="96"/>
      <c r="NON10" s="97"/>
      <c r="NOO10" s="96"/>
      <c r="NOV10" s="97"/>
      <c r="NOW10" s="96"/>
      <c r="NPD10" s="97"/>
      <c r="NPE10" s="96"/>
      <c r="NPL10" s="97"/>
      <c r="NPM10" s="96"/>
      <c r="NPT10" s="97"/>
      <c r="NPU10" s="96"/>
      <c r="NQB10" s="97"/>
      <c r="NQC10" s="96"/>
      <c r="NQJ10" s="97"/>
      <c r="NQK10" s="96"/>
      <c r="NQR10" s="97"/>
      <c r="NQS10" s="96"/>
      <c r="NQZ10" s="97"/>
      <c r="NRA10" s="96"/>
      <c r="NRH10" s="97"/>
      <c r="NRI10" s="96"/>
      <c r="NRP10" s="97"/>
      <c r="NRQ10" s="96"/>
      <c r="NRX10" s="97"/>
      <c r="NRY10" s="96"/>
      <c r="NSF10" s="97"/>
      <c r="NSG10" s="96"/>
      <c r="NSN10" s="97"/>
      <c r="NSO10" s="96"/>
      <c r="NSV10" s="97"/>
      <c r="NSW10" s="96"/>
      <c r="NTD10" s="97"/>
      <c r="NTE10" s="96"/>
      <c r="NTL10" s="97"/>
      <c r="NTM10" s="96"/>
      <c r="NTT10" s="97"/>
      <c r="NTU10" s="96"/>
      <c r="NUB10" s="97"/>
      <c r="NUC10" s="96"/>
      <c r="NUJ10" s="97"/>
      <c r="NUK10" s="96"/>
      <c r="NUR10" s="97"/>
      <c r="NUS10" s="96"/>
      <c r="NUZ10" s="97"/>
      <c r="NVA10" s="96"/>
      <c r="NVH10" s="97"/>
      <c r="NVI10" s="96"/>
      <c r="NVP10" s="97"/>
      <c r="NVQ10" s="96"/>
      <c r="NVX10" s="97"/>
      <c r="NVY10" s="96"/>
      <c r="NWF10" s="97"/>
      <c r="NWG10" s="96"/>
      <c r="NWN10" s="97"/>
      <c r="NWO10" s="96"/>
      <c r="NWV10" s="97"/>
      <c r="NWW10" s="96"/>
      <c r="NXD10" s="97"/>
      <c r="NXE10" s="96"/>
      <c r="NXL10" s="97"/>
      <c r="NXM10" s="96"/>
      <c r="NXT10" s="97"/>
      <c r="NXU10" s="96"/>
      <c r="NYB10" s="97"/>
      <c r="NYC10" s="96"/>
      <c r="NYJ10" s="97"/>
      <c r="NYK10" s="96"/>
      <c r="NYR10" s="97"/>
      <c r="NYS10" s="96"/>
      <c r="NYZ10" s="97"/>
      <c r="NZA10" s="96"/>
      <c r="NZH10" s="97"/>
      <c r="NZI10" s="96"/>
      <c r="NZP10" s="97"/>
      <c r="NZQ10" s="96"/>
      <c r="NZX10" s="97"/>
      <c r="NZY10" s="96"/>
      <c r="OAF10" s="97"/>
      <c r="OAG10" s="96"/>
      <c r="OAN10" s="97"/>
      <c r="OAO10" s="96"/>
      <c r="OAV10" s="97"/>
      <c r="OAW10" s="96"/>
      <c r="OBD10" s="97"/>
      <c r="OBE10" s="96"/>
      <c r="OBL10" s="97"/>
      <c r="OBM10" s="96"/>
      <c r="OBT10" s="97"/>
      <c r="OBU10" s="96"/>
      <c r="OCB10" s="97"/>
      <c r="OCC10" s="96"/>
      <c r="OCJ10" s="97"/>
      <c r="OCK10" s="96"/>
      <c r="OCR10" s="97"/>
      <c r="OCS10" s="96"/>
      <c r="OCZ10" s="97"/>
      <c r="ODA10" s="96"/>
      <c r="ODH10" s="97"/>
      <c r="ODI10" s="96"/>
      <c r="ODP10" s="97"/>
      <c r="ODQ10" s="96"/>
      <c r="ODX10" s="97"/>
      <c r="ODY10" s="96"/>
      <c r="OEF10" s="97"/>
      <c r="OEG10" s="96"/>
      <c r="OEN10" s="97"/>
      <c r="OEO10" s="96"/>
      <c r="OEV10" s="97"/>
      <c r="OEW10" s="96"/>
      <c r="OFD10" s="97"/>
      <c r="OFE10" s="96"/>
      <c r="OFL10" s="97"/>
      <c r="OFM10" s="96"/>
      <c r="OFT10" s="97"/>
      <c r="OFU10" s="96"/>
      <c r="OGB10" s="97"/>
      <c r="OGC10" s="96"/>
      <c r="OGJ10" s="97"/>
      <c r="OGK10" s="96"/>
      <c r="OGR10" s="97"/>
      <c r="OGS10" s="96"/>
      <c r="OGZ10" s="97"/>
      <c r="OHA10" s="96"/>
      <c r="OHH10" s="97"/>
      <c r="OHI10" s="96"/>
      <c r="OHP10" s="97"/>
      <c r="OHQ10" s="96"/>
      <c r="OHX10" s="97"/>
      <c r="OHY10" s="96"/>
      <c r="OIF10" s="97"/>
      <c r="OIG10" s="96"/>
      <c r="OIN10" s="97"/>
      <c r="OIO10" s="96"/>
      <c r="OIV10" s="97"/>
      <c r="OIW10" s="96"/>
      <c r="OJD10" s="97"/>
      <c r="OJE10" s="96"/>
      <c r="OJL10" s="97"/>
      <c r="OJM10" s="96"/>
      <c r="OJT10" s="97"/>
      <c r="OJU10" s="96"/>
      <c r="OKB10" s="97"/>
      <c r="OKC10" s="96"/>
      <c r="OKJ10" s="97"/>
      <c r="OKK10" s="96"/>
      <c r="OKR10" s="97"/>
      <c r="OKS10" s="96"/>
      <c r="OKZ10" s="97"/>
      <c r="OLA10" s="96"/>
      <c r="OLH10" s="97"/>
      <c r="OLI10" s="96"/>
      <c r="OLP10" s="97"/>
      <c r="OLQ10" s="96"/>
      <c r="OLX10" s="97"/>
      <c r="OLY10" s="96"/>
      <c r="OMF10" s="97"/>
      <c r="OMG10" s="96"/>
      <c r="OMN10" s="97"/>
      <c r="OMO10" s="96"/>
      <c r="OMV10" s="97"/>
      <c r="OMW10" s="96"/>
      <c r="OND10" s="97"/>
      <c r="ONE10" s="96"/>
      <c r="ONL10" s="97"/>
      <c r="ONM10" s="96"/>
      <c r="ONT10" s="97"/>
      <c r="ONU10" s="96"/>
      <c r="OOB10" s="97"/>
      <c r="OOC10" s="96"/>
      <c r="OOJ10" s="97"/>
      <c r="OOK10" s="96"/>
      <c r="OOR10" s="97"/>
      <c r="OOS10" s="96"/>
      <c r="OOZ10" s="97"/>
      <c r="OPA10" s="96"/>
      <c r="OPH10" s="97"/>
      <c r="OPI10" s="96"/>
      <c r="OPP10" s="97"/>
      <c r="OPQ10" s="96"/>
      <c r="OPX10" s="97"/>
      <c r="OPY10" s="96"/>
      <c r="OQF10" s="97"/>
      <c r="OQG10" s="96"/>
      <c r="OQN10" s="97"/>
      <c r="OQO10" s="96"/>
      <c r="OQV10" s="97"/>
      <c r="OQW10" s="96"/>
      <c r="ORD10" s="97"/>
      <c r="ORE10" s="96"/>
      <c r="ORL10" s="97"/>
      <c r="ORM10" s="96"/>
      <c r="ORT10" s="97"/>
      <c r="ORU10" s="96"/>
      <c r="OSB10" s="97"/>
      <c r="OSC10" s="96"/>
      <c r="OSJ10" s="97"/>
      <c r="OSK10" s="96"/>
      <c r="OSR10" s="97"/>
      <c r="OSS10" s="96"/>
      <c r="OSZ10" s="97"/>
      <c r="OTA10" s="96"/>
      <c r="OTH10" s="97"/>
      <c r="OTI10" s="96"/>
      <c r="OTP10" s="97"/>
      <c r="OTQ10" s="96"/>
      <c r="OTX10" s="97"/>
      <c r="OTY10" s="96"/>
      <c r="OUF10" s="97"/>
      <c r="OUG10" s="96"/>
      <c r="OUN10" s="97"/>
      <c r="OUO10" s="96"/>
      <c r="OUV10" s="97"/>
      <c r="OUW10" s="96"/>
      <c r="OVD10" s="97"/>
      <c r="OVE10" s="96"/>
      <c r="OVL10" s="97"/>
      <c r="OVM10" s="96"/>
      <c r="OVT10" s="97"/>
      <c r="OVU10" s="96"/>
      <c r="OWB10" s="97"/>
      <c r="OWC10" s="96"/>
      <c r="OWJ10" s="97"/>
      <c r="OWK10" s="96"/>
      <c r="OWR10" s="97"/>
      <c r="OWS10" s="96"/>
      <c r="OWZ10" s="97"/>
      <c r="OXA10" s="96"/>
      <c r="OXH10" s="97"/>
      <c r="OXI10" s="96"/>
      <c r="OXP10" s="97"/>
      <c r="OXQ10" s="96"/>
      <c r="OXX10" s="97"/>
      <c r="OXY10" s="96"/>
      <c r="OYF10" s="97"/>
      <c r="OYG10" s="96"/>
      <c r="OYN10" s="97"/>
      <c r="OYO10" s="96"/>
      <c r="OYV10" s="97"/>
      <c r="OYW10" s="96"/>
      <c r="OZD10" s="97"/>
      <c r="OZE10" s="96"/>
      <c r="OZL10" s="97"/>
      <c r="OZM10" s="96"/>
      <c r="OZT10" s="97"/>
      <c r="OZU10" s="96"/>
      <c r="PAB10" s="97"/>
      <c r="PAC10" s="96"/>
      <c r="PAJ10" s="97"/>
      <c r="PAK10" s="96"/>
      <c r="PAR10" s="97"/>
      <c r="PAS10" s="96"/>
      <c r="PAZ10" s="97"/>
      <c r="PBA10" s="96"/>
      <c r="PBH10" s="97"/>
      <c r="PBI10" s="96"/>
      <c r="PBP10" s="97"/>
      <c r="PBQ10" s="96"/>
      <c r="PBX10" s="97"/>
      <c r="PBY10" s="96"/>
      <c r="PCF10" s="97"/>
      <c r="PCG10" s="96"/>
      <c r="PCN10" s="97"/>
      <c r="PCO10" s="96"/>
      <c r="PCV10" s="97"/>
      <c r="PCW10" s="96"/>
      <c r="PDD10" s="97"/>
      <c r="PDE10" s="96"/>
      <c r="PDL10" s="97"/>
      <c r="PDM10" s="96"/>
      <c r="PDT10" s="97"/>
      <c r="PDU10" s="96"/>
      <c r="PEB10" s="97"/>
      <c r="PEC10" s="96"/>
      <c r="PEJ10" s="97"/>
      <c r="PEK10" s="96"/>
      <c r="PER10" s="97"/>
      <c r="PES10" s="96"/>
      <c r="PEZ10" s="97"/>
      <c r="PFA10" s="96"/>
      <c r="PFH10" s="97"/>
      <c r="PFI10" s="96"/>
      <c r="PFP10" s="97"/>
      <c r="PFQ10" s="96"/>
      <c r="PFX10" s="97"/>
      <c r="PFY10" s="96"/>
      <c r="PGF10" s="97"/>
      <c r="PGG10" s="96"/>
      <c r="PGN10" s="97"/>
      <c r="PGO10" s="96"/>
      <c r="PGV10" s="97"/>
      <c r="PGW10" s="96"/>
      <c r="PHD10" s="97"/>
      <c r="PHE10" s="96"/>
      <c r="PHL10" s="97"/>
      <c r="PHM10" s="96"/>
      <c r="PHT10" s="97"/>
      <c r="PHU10" s="96"/>
      <c r="PIB10" s="97"/>
      <c r="PIC10" s="96"/>
      <c r="PIJ10" s="97"/>
      <c r="PIK10" s="96"/>
      <c r="PIR10" s="97"/>
      <c r="PIS10" s="96"/>
      <c r="PIZ10" s="97"/>
      <c r="PJA10" s="96"/>
      <c r="PJH10" s="97"/>
      <c r="PJI10" s="96"/>
      <c r="PJP10" s="97"/>
      <c r="PJQ10" s="96"/>
      <c r="PJX10" s="97"/>
      <c r="PJY10" s="96"/>
      <c r="PKF10" s="97"/>
      <c r="PKG10" s="96"/>
      <c r="PKN10" s="97"/>
      <c r="PKO10" s="96"/>
      <c r="PKV10" s="97"/>
      <c r="PKW10" s="96"/>
      <c r="PLD10" s="97"/>
      <c r="PLE10" s="96"/>
      <c r="PLL10" s="97"/>
      <c r="PLM10" s="96"/>
      <c r="PLT10" s="97"/>
      <c r="PLU10" s="96"/>
      <c r="PMB10" s="97"/>
      <c r="PMC10" s="96"/>
      <c r="PMJ10" s="97"/>
      <c r="PMK10" s="96"/>
      <c r="PMR10" s="97"/>
      <c r="PMS10" s="96"/>
      <c r="PMZ10" s="97"/>
      <c r="PNA10" s="96"/>
      <c r="PNH10" s="97"/>
      <c r="PNI10" s="96"/>
      <c r="PNP10" s="97"/>
      <c r="PNQ10" s="96"/>
      <c r="PNX10" s="97"/>
      <c r="PNY10" s="96"/>
      <c r="POF10" s="97"/>
      <c r="POG10" s="96"/>
      <c r="PON10" s="97"/>
      <c r="POO10" s="96"/>
      <c r="POV10" s="97"/>
      <c r="POW10" s="96"/>
      <c r="PPD10" s="97"/>
      <c r="PPE10" s="96"/>
      <c r="PPL10" s="97"/>
      <c r="PPM10" s="96"/>
      <c r="PPT10" s="97"/>
      <c r="PPU10" s="96"/>
      <c r="PQB10" s="97"/>
      <c r="PQC10" s="96"/>
      <c r="PQJ10" s="97"/>
      <c r="PQK10" s="96"/>
      <c r="PQR10" s="97"/>
      <c r="PQS10" s="96"/>
      <c r="PQZ10" s="97"/>
      <c r="PRA10" s="96"/>
      <c r="PRH10" s="97"/>
      <c r="PRI10" s="96"/>
      <c r="PRP10" s="97"/>
      <c r="PRQ10" s="96"/>
      <c r="PRX10" s="97"/>
      <c r="PRY10" s="96"/>
      <c r="PSF10" s="97"/>
      <c r="PSG10" s="96"/>
      <c r="PSN10" s="97"/>
      <c r="PSO10" s="96"/>
      <c r="PSV10" s="97"/>
      <c r="PSW10" s="96"/>
      <c r="PTD10" s="97"/>
      <c r="PTE10" s="96"/>
      <c r="PTL10" s="97"/>
      <c r="PTM10" s="96"/>
      <c r="PTT10" s="97"/>
      <c r="PTU10" s="96"/>
      <c r="PUB10" s="97"/>
      <c r="PUC10" s="96"/>
      <c r="PUJ10" s="97"/>
      <c r="PUK10" s="96"/>
      <c r="PUR10" s="97"/>
      <c r="PUS10" s="96"/>
      <c r="PUZ10" s="97"/>
      <c r="PVA10" s="96"/>
      <c r="PVH10" s="97"/>
      <c r="PVI10" s="96"/>
      <c r="PVP10" s="97"/>
      <c r="PVQ10" s="96"/>
      <c r="PVX10" s="97"/>
      <c r="PVY10" s="96"/>
      <c r="PWF10" s="97"/>
      <c r="PWG10" s="96"/>
      <c r="PWN10" s="97"/>
      <c r="PWO10" s="96"/>
      <c r="PWV10" s="97"/>
      <c r="PWW10" s="96"/>
      <c r="PXD10" s="97"/>
      <c r="PXE10" s="96"/>
      <c r="PXL10" s="97"/>
      <c r="PXM10" s="96"/>
      <c r="PXT10" s="97"/>
      <c r="PXU10" s="96"/>
      <c r="PYB10" s="97"/>
      <c r="PYC10" s="96"/>
      <c r="PYJ10" s="97"/>
      <c r="PYK10" s="96"/>
      <c r="PYR10" s="97"/>
      <c r="PYS10" s="96"/>
      <c r="PYZ10" s="97"/>
      <c r="PZA10" s="96"/>
      <c r="PZH10" s="97"/>
      <c r="PZI10" s="96"/>
      <c r="PZP10" s="97"/>
      <c r="PZQ10" s="96"/>
      <c r="PZX10" s="97"/>
      <c r="PZY10" s="96"/>
      <c r="QAF10" s="97"/>
      <c r="QAG10" s="96"/>
      <c r="QAN10" s="97"/>
      <c r="QAO10" s="96"/>
      <c r="QAV10" s="97"/>
      <c r="QAW10" s="96"/>
      <c r="QBD10" s="97"/>
      <c r="QBE10" s="96"/>
      <c r="QBL10" s="97"/>
      <c r="QBM10" s="96"/>
      <c r="QBT10" s="97"/>
      <c r="QBU10" s="96"/>
      <c r="QCB10" s="97"/>
      <c r="QCC10" s="96"/>
      <c r="QCJ10" s="97"/>
      <c r="QCK10" s="96"/>
      <c r="QCR10" s="97"/>
      <c r="QCS10" s="96"/>
      <c r="QCZ10" s="97"/>
      <c r="QDA10" s="96"/>
      <c r="QDH10" s="97"/>
      <c r="QDI10" s="96"/>
      <c r="QDP10" s="97"/>
      <c r="QDQ10" s="96"/>
      <c r="QDX10" s="97"/>
      <c r="QDY10" s="96"/>
      <c r="QEF10" s="97"/>
      <c r="QEG10" s="96"/>
      <c r="QEN10" s="97"/>
      <c r="QEO10" s="96"/>
      <c r="QEV10" s="97"/>
      <c r="QEW10" s="96"/>
      <c r="QFD10" s="97"/>
      <c r="QFE10" s="96"/>
      <c r="QFL10" s="97"/>
      <c r="QFM10" s="96"/>
      <c r="QFT10" s="97"/>
      <c r="QFU10" s="96"/>
      <c r="QGB10" s="97"/>
      <c r="QGC10" s="96"/>
      <c r="QGJ10" s="97"/>
      <c r="QGK10" s="96"/>
      <c r="QGR10" s="97"/>
      <c r="QGS10" s="96"/>
      <c r="QGZ10" s="97"/>
      <c r="QHA10" s="96"/>
      <c r="QHH10" s="97"/>
      <c r="QHI10" s="96"/>
      <c r="QHP10" s="97"/>
      <c r="QHQ10" s="96"/>
      <c r="QHX10" s="97"/>
      <c r="QHY10" s="96"/>
      <c r="QIF10" s="97"/>
      <c r="QIG10" s="96"/>
      <c r="QIN10" s="97"/>
      <c r="QIO10" s="96"/>
      <c r="QIV10" s="97"/>
      <c r="QIW10" s="96"/>
      <c r="QJD10" s="97"/>
      <c r="QJE10" s="96"/>
      <c r="QJL10" s="97"/>
      <c r="QJM10" s="96"/>
      <c r="QJT10" s="97"/>
      <c r="QJU10" s="96"/>
      <c r="QKB10" s="97"/>
      <c r="QKC10" s="96"/>
      <c r="QKJ10" s="97"/>
      <c r="QKK10" s="96"/>
      <c r="QKR10" s="97"/>
      <c r="QKS10" s="96"/>
      <c r="QKZ10" s="97"/>
      <c r="QLA10" s="96"/>
      <c r="QLH10" s="97"/>
      <c r="QLI10" s="96"/>
      <c r="QLP10" s="97"/>
      <c r="QLQ10" s="96"/>
      <c r="QLX10" s="97"/>
      <c r="QLY10" s="96"/>
      <c r="QMF10" s="97"/>
      <c r="QMG10" s="96"/>
      <c r="QMN10" s="97"/>
      <c r="QMO10" s="96"/>
      <c r="QMV10" s="97"/>
      <c r="QMW10" s="96"/>
      <c r="QND10" s="97"/>
      <c r="QNE10" s="96"/>
      <c r="QNL10" s="97"/>
      <c r="QNM10" s="96"/>
      <c r="QNT10" s="97"/>
      <c r="QNU10" s="96"/>
      <c r="QOB10" s="97"/>
      <c r="QOC10" s="96"/>
      <c r="QOJ10" s="97"/>
      <c r="QOK10" s="96"/>
      <c r="QOR10" s="97"/>
      <c r="QOS10" s="96"/>
      <c r="QOZ10" s="97"/>
      <c r="QPA10" s="96"/>
      <c r="QPH10" s="97"/>
      <c r="QPI10" s="96"/>
      <c r="QPP10" s="97"/>
      <c r="QPQ10" s="96"/>
      <c r="QPX10" s="97"/>
      <c r="QPY10" s="96"/>
      <c r="QQF10" s="97"/>
      <c r="QQG10" s="96"/>
      <c r="QQN10" s="97"/>
      <c r="QQO10" s="96"/>
      <c r="QQV10" s="97"/>
      <c r="QQW10" s="96"/>
      <c r="QRD10" s="97"/>
      <c r="QRE10" s="96"/>
      <c r="QRL10" s="97"/>
      <c r="QRM10" s="96"/>
      <c r="QRT10" s="97"/>
      <c r="QRU10" s="96"/>
      <c r="QSB10" s="97"/>
      <c r="QSC10" s="96"/>
      <c r="QSJ10" s="97"/>
      <c r="QSK10" s="96"/>
      <c r="QSR10" s="97"/>
      <c r="QSS10" s="96"/>
      <c r="QSZ10" s="97"/>
      <c r="QTA10" s="96"/>
      <c r="QTH10" s="97"/>
      <c r="QTI10" s="96"/>
      <c r="QTP10" s="97"/>
      <c r="QTQ10" s="96"/>
      <c r="QTX10" s="97"/>
      <c r="QTY10" s="96"/>
      <c r="QUF10" s="97"/>
      <c r="QUG10" s="96"/>
      <c r="QUN10" s="97"/>
      <c r="QUO10" s="96"/>
      <c r="QUV10" s="97"/>
      <c r="QUW10" s="96"/>
      <c r="QVD10" s="97"/>
      <c r="QVE10" s="96"/>
      <c r="QVL10" s="97"/>
      <c r="QVM10" s="96"/>
      <c r="QVT10" s="97"/>
      <c r="QVU10" s="96"/>
      <c r="QWB10" s="97"/>
      <c r="QWC10" s="96"/>
      <c r="QWJ10" s="97"/>
      <c r="QWK10" s="96"/>
      <c r="QWR10" s="97"/>
      <c r="QWS10" s="96"/>
      <c r="QWZ10" s="97"/>
      <c r="QXA10" s="96"/>
      <c r="QXH10" s="97"/>
      <c r="QXI10" s="96"/>
      <c r="QXP10" s="97"/>
      <c r="QXQ10" s="96"/>
      <c r="QXX10" s="97"/>
      <c r="QXY10" s="96"/>
      <c r="QYF10" s="97"/>
      <c r="QYG10" s="96"/>
      <c r="QYN10" s="97"/>
      <c r="QYO10" s="96"/>
      <c r="QYV10" s="97"/>
      <c r="QYW10" s="96"/>
      <c r="QZD10" s="97"/>
      <c r="QZE10" s="96"/>
      <c r="QZL10" s="97"/>
      <c r="QZM10" s="96"/>
      <c r="QZT10" s="97"/>
      <c r="QZU10" s="96"/>
      <c r="RAB10" s="97"/>
      <c r="RAC10" s="96"/>
      <c r="RAJ10" s="97"/>
      <c r="RAK10" s="96"/>
      <c r="RAR10" s="97"/>
      <c r="RAS10" s="96"/>
      <c r="RAZ10" s="97"/>
      <c r="RBA10" s="96"/>
      <c r="RBH10" s="97"/>
      <c r="RBI10" s="96"/>
      <c r="RBP10" s="97"/>
      <c r="RBQ10" s="96"/>
      <c r="RBX10" s="97"/>
      <c r="RBY10" s="96"/>
      <c r="RCF10" s="97"/>
      <c r="RCG10" s="96"/>
      <c r="RCN10" s="97"/>
      <c r="RCO10" s="96"/>
      <c r="RCV10" s="97"/>
      <c r="RCW10" s="96"/>
      <c r="RDD10" s="97"/>
      <c r="RDE10" s="96"/>
      <c r="RDL10" s="97"/>
      <c r="RDM10" s="96"/>
      <c r="RDT10" s="97"/>
      <c r="RDU10" s="96"/>
      <c r="REB10" s="97"/>
      <c r="REC10" s="96"/>
      <c r="REJ10" s="97"/>
      <c r="REK10" s="96"/>
      <c r="RER10" s="97"/>
      <c r="RES10" s="96"/>
      <c r="REZ10" s="97"/>
      <c r="RFA10" s="96"/>
      <c r="RFH10" s="97"/>
      <c r="RFI10" s="96"/>
      <c r="RFP10" s="97"/>
      <c r="RFQ10" s="96"/>
      <c r="RFX10" s="97"/>
      <c r="RFY10" s="96"/>
      <c r="RGF10" s="97"/>
      <c r="RGG10" s="96"/>
      <c r="RGN10" s="97"/>
      <c r="RGO10" s="96"/>
      <c r="RGV10" s="97"/>
      <c r="RGW10" s="96"/>
      <c r="RHD10" s="97"/>
      <c r="RHE10" s="96"/>
      <c r="RHL10" s="97"/>
      <c r="RHM10" s="96"/>
      <c r="RHT10" s="97"/>
      <c r="RHU10" s="96"/>
      <c r="RIB10" s="97"/>
      <c r="RIC10" s="96"/>
      <c r="RIJ10" s="97"/>
      <c r="RIK10" s="96"/>
      <c r="RIR10" s="97"/>
      <c r="RIS10" s="96"/>
      <c r="RIZ10" s="97"/>
      <c r="RJA10" s="96"/>
      <c r="RJH10" s="97"/>
      <c r="RJI10" s="96"/>
      <c r="RJP10" s="97"/>
      <c r="RJQ10" s="96"/>
      <c r="RJX10" s="97"/>
      <c r="RJY10" s="96"/>
      <c r="RKF10" s="97"/>
      <c r="RKG10" s="96"/>
      <c r="RKN10" s="97"/>
      <c r="RKO10" s="96"/>
      <c r="RKV10" s="97"/>
      <c r="RKW10" s="96"/>
      <c r="RLD10" s="97"/>
      <c r="RLE10" s="96"/>
      <c r="RLL10" s="97"/>
      <c r="RLM10" s="96"/>
      <c r="RLT10" s="97"/>
      <c r="RLU10" s="96"/>
      <c r="RMB10" s="97"/>
      <c r="RMC10" s="96"/>
      <c r="RMJ10" s="97"/>
      <c r="RMK10" s="96"/>
      <c r="RMR10" s="97"/>
      <c r="RMS10" s="96"/>
      <c r="RMZ10" s="97"/>
      <c r="RNA10" s="96"/>
      <c r="RNH10" s="97"/>
      <c r="RNI10" s="96"/>
      <c r="RNP10" s="97"/>
      <c r="RNQ10" s="96"/>
      <c r="RNX10" s="97"/>
      <c r="RNY10" s="96"/>
      <c r="ROF10" s="97"/>
      <c r="ROG10" s="96"/>
      <c r="RON10" s="97"/>
      <c r="ROO10" s="96"/>
      <c r="ROV10" s="97"/>
      <c r="ROW10" s="96"/>
      <c r="RPD10" s="97"/>
      <c r="RPE10" s="96"/>
      <c r="RPL10" s="97"/>
      <c r="RPM10" s="96"/>
      <c r="RPT10" s="97"/>
      <c r="RPU10" s="96"/>
      <c r="RQB10" s="97"/>
      <c r="RQC10" s="96"/>
      <c r="RQJ10" s="97"/>
      <c r="RQK10" s="96"/>
      <c r="RQR10" s="97"/>
      <c r="RQS10" s="96"/>
      <c r="RQZ10" s="97"/>
      <c r="RRA10" s="96"/>
      <c r="RRH10" s="97"/>
      <c r="RRI10" s="96"/>
      <c r="RRP10" s="97"/>
      <c r="RRQ10" s="96"/>
      <c r="RRX10" s="97"/>
      <c r="RRY10" s="96"/>
      <c r="RSF10" s="97"/>
      <c r="RSG10" s="96"/>
      <c r="RSN10" s="97"/>
      <c r="RSO10" s="96"/>
      <c r="RSV10" s="97"/>
      <c r="RSW10" s="96"/>
      <c r="RTD10" s="97"/>
      <c r="RTE10" s="96"/>
      <c r="RTL10" s="97"/>
      <c r="RTM10" s="96"/>
      <c r="RTT10" s="97"/>
      <c r="RTU10" s="96"/>
      <c r="RUB10" s="97"/>
      <c r="RUC10" s="96"/>
      <c r="RUJ10" s="97"/>
      <c r="RUK10" s="96"/>
      <c r="RUR10" s="97"/>
      <c r="RUS10" s="96"/>
      <c r="RUZ10" s="97"/>
      <c r="RVA10" s="96"/>
      <c r="RVH10" s="97"/>
      <c r="RVI10" s="96"/>
      <c r="RVP10" s="97"/>
      <c r="RVQ10" s="96"/>
      <c r="RVX10" s="97"/>
      <c r="RVY10" s="96"/>
      <c r="RWF10" s="97"/>
      <c r="RWG10" s="96"/>
      <c r="RWN10" s="97"/>
      <c r="RWO10" s="96"/>
      <c r="RWV10" s="97"/>
      <c r="RWW10" s="96"/>
      <c r="RXD10" s="97"/>
      <c r="RXE10" s="96"/>
      <c r="RXL10" s="97"/>
      <c r="RXM10" s="96"/>
      <c r="RXT10" s="97"/>
      <c r="RXU10" s="96"/>
      <c r="RYB10" s="97"/>
      <c r="RYC10" s="96"/>
      <c r="RYJ10" s="97"/>
      <c r="RYK10" s="96"/>
      <c r="RYR10" s="97"/>
      <c r="RYS10" s="96"/>
      <c r="RYZ10" s="97"/>
      <c r="RZA10" s="96"/>
      <c r="RZH10" s="97"/>
      <c r="RZI10" s="96"/>
      <c r="RZP10" s="97"/>
      <c r="RZQ10" s="96"/>
      <c r="RZX10" s="97"/>
      <c r="RZY10" s="96"/>
      <c r="SAF10" s="97"/>
      <c r="SAG10" s="96"/>
      <c r="SAN10" s="97"/>
      <c r="SAO10" s="96"/>
      <c r="SAV10" s="97"/>
      <c r="SAW10" s="96"/>
      <c r="SBD10" s="97"/>
      <c r="SBE10" s="96"/>
      <c r="SBL10" s="97"/>
      <c r="SBM10" s="96"/>
      <c r="SBT10" s="97"/>
      <c r="SBU10" s="96"/>
      <c r="SCB10" s="97"/>
      <c r="SCC10" s="96"/>
      <c r="SCJ10" s="97"/>
      <c r="SCK10" s="96"/>
      <c r="SCR10" s="97"/>
      <c r="SCS10" s="96"/>
      <c r="SCZ10" s="97"/>
      <c r="SDA10" s="96"/>
      <c r="SDH10" s="97"/>
      <c r="SDI10" s="96"/>
      <c r="SDP10" s="97"/>
      <c r="SDQ10" s="96"/>
      <c r="SDX10" s="97"/>
      <c r="SDY10" s="96"/>
      <c r="SEF10" s="97"/>
      <c r="SEG10" s="96"/>
      <c r="SEN10" s="97"/>
      <c r="SEO10" s="96"/>
      <c r="SEV10" s="97"/>
      <c r="SEW10" s="96"/>
      <c r="SFD10" s="97"/>
      <c r="SFE10" s="96"/>
      <c r="SFL10" s="97"/>
      <c r="SFM10" s="96"/>
      <c r="SFT10" s="97"/>
      <c r="SFU10" s="96"/>
      <c r="SGB10" s="97"/>
      <c r="SGC10" s="96"/>
      <c r="SGJ10" s="97"/>
      <c r="SGK10" s="96"/>
      <c r="SGR10" s="97"/>
      <c r="SGS10" s="96"/>
      <c r="SGZ10" s="97"/>
      <c r="SHA10" s="96"/>
      <c r="SHH10" s="97"/>
      <c r="SHI10" s="96"/>
      <c r="SHP10" s="97"/>
      <c r="SHQ10" s="96"/>
      <c r="SHX10" s="97"/>
      <c r="SHY10" s="96"/>
      <c r="SIF10" s="97"/>
      <c r="SIG10" s="96"/>
      <c r="SIN10" s="97"/>
      <c r="SIO10" s="96"/>
      <c r="SIV10" s="97"/>
      <c r="SIW10" s="96"/>
      <c r="SJD10" s="97"/>
      <c r="SJE10" s="96"/>
      <c r="SJL10" s="97"/>
      <c r="SJM10" s="96"/>
      <c r="SJT10" s="97"/>
      <c r="SJU10" s="96"/>
      <c r="SKB10" s="97"/>
      <c r="SKC10" s="96"/>
      <c r="SKJ10" s="97"/>
      <c r="SKK10" s="96"/>
      <c r="SKR10" s="97"/>
      <c r="SKS10" s="96"/>
      <c r="SKZ10" s="97"/>
      <c r="SLA10" s="96"/>
      <c r="SLH10" s="97"/>
      <c r="SLI10" s="96"/>
      <c r="SLP10" s="97"/>
      <c r="SLQ10" s="96"/>
      <c r="SLX10" s="97"/>
      <c r="SLY10" s="96"/>
      <c r="SMF10" s="97"/>
      <c r="SMG10" s="96"/>
      <c r="SMN10" s="97"/>
      <c r="SMO10" s="96"/>
      <c r="SMV10" s="97"/>
      <c r="SMW10" s="96"/>
      <c r="SND10" s="97"/>
      <c r="SNE10" s="96"/>
      <c r="SNL10" s="97"/>
      <c r="SNM10" s="96"/>
      <c r="SNT10" s="97"/>
      <c r="SNU10" s="96"/>
      <c r="SOB10" s="97"/>
      <c r="SOC10" s="96"/>
      <c r="SOJ10" s="97"/>
      <c r="SOK10" s="96"/>
      <c r="SOR10" s="97"/>
      <c r="SOS10" s="96"/>
      <c r="SOZ10" s="97"/>
      <c r="SPA10" s="96"/>
      <c r="SPH10" s="97"/>
      <c r="SPI10" s="96"/>
      <c r="SPP10" s="97"/>
      <c r="SPQ10" s="96"/>
      <c r="SPX10" s="97"/>
      <c r="SPY10" s="96"/>
      <c r="SQF10" s="97"/>
      <c r="SQG10" s="96"/>
      <c r="SQN10" s="97"/>
      <c r="SQO10" s="96"/>
      <c r="SQV10" s="97"/>
      <c r="SQW10" s="96"/>
      <c r="SRD10" s="97"/>
      <c r="SRE10" s="96"/>
      <c r="SRL10" s="97"/>
      <c r="SRM10" s="96"/>
      <c r="SRT10" s="97"/>
      <c r="SRU10" s="96"/>
      <c r="SSB10" s="97"/>
      <c r="SSC10" s="96"/>
      <c r="SSJ10" s="97"/>
      <c r="SSK10" s="96"/>
      <c r="SSR10" s="97"/>
      <c r="SSS10" s="96"/>
      <c r="SSZ10" s="97"/>
      <c r="STA10" s="96"/>
      <c r="STH10" s="97"/>
      <c r="STI10" s="96"/>
      <c r="STP10" s="97"/>
      <c r="STQ10" s="96"/>
      <c r="STX10" s="97"/>
      <c r="STY10" s="96"/>
      <c r="SUF10" s="97"/>
      <c r="SUG10" s="96"/>
      <c r="SUN10" s="97"/>
      <c r="SUO10" s="96"/>
      <c r="SUV10" s="97"/>
      <c r="SUW10" s="96"/>
      <c r="SVD10" s="97"/>
      <c r="SVE10" s="96"/>
      <c r="SVL10" s="97"/>
      <c r="SVM10" s="96"/>
      <c r="SVT10" s="97"/>
      <c r="SVU10" s="96"/>
      <c r="SWB10" s="97"/>
      <c r="SWC10" s="96"/>
      <c r="SWJ10" s="97"/>
      <c r="SWK10" s="96"/>
      <c r="SWR10" s="97"/>
      <c r="SWS10" s="96"/>
      <c r="SWZ10" s="97"/>
      <c r="SXA10" s="96"/>
      <c r="SXH10" s="97"/>
      <c r="SXI10" s="96"/>
      <c r="SXP10" s="97"/>
      <c r="SXQ10" s="96"/>
      <c r="SXX10" s="97"/>
      <c r="SXY10" s="96"/>
      <c r="SYF10" s="97"/>
      <c r="SYG10" s="96"/>
      <c r="SYN10" s="97"/>
      <c r="SYO10" s="96"/>
      <c r="SYV10" s="97"/>
      <c r="SYW10" s="96"/>
      <c r="SZD10" s="97"/>
      <c r="SZE10" s="96"/>
      <c r="SZL10" s="97"/>
      <c r="SZM10" s="96"/>
      <c r="SZT10" s="97"/>
      <c r="SZU10" s="96"/>
      <c r="TAB10" s="97"/>
      <c r="TAC10" s="96"/>
      <c r="TAJ10" s="97"/>
      <c r="TAK10" s="96"/>
      <c r="TAR10" s="97"/>
      <c r="TAS10" s="96"/>
      <c r="TAZ10" s="97"/>
      <c r="TBA10" s="96"/>
      <c r="TBH10" s="97"/>
      <c r="TBI10" s="96"/>
      <c r="TBP10" s="97"/>
      <c r="TBQ10" s="96"/>
      <c r="TBX10" s="97"/>
      <c r="TBY10" s="96"/>
      <c r="TCF10" s="97"/>
      <c r="TCG10" s="96"/>
      <c r="TCN10" s="97"/>
      <c r="TCO10" s="96"/>
      <c r="TCV10" s="97"/>
      <c r="TCW10" s="96"/>
      <c r="TDD10" s="97"/>
      <c r="TDE10" s="96"/>
      <c r="TDL10" s="97"/>
      <c r="TDM10" s="96"/>
      <c r="TDT10" s="97"/>
      <c r="TDU10" s="96"/>
      <c r="TEB10" s="97"/>
      <c r="TEC10" s="96"/>
      <c r="TEJ10" s="97"/>
      <c r="TEK10" s="96"/>
      <c r="TER10" s="97"/>
      <c r="TES10" s="96"/>
      <c r="TEZ10" s="97"/>
      <c r="TFA10" s="96"/>
      <c r="TFH10" s="97"/>
      <c r="TFI10" s="96"/>
      <c r="TFP10" s="97"/>
      <c r="TFQ10" s="96"/>
      <c r="TFX10" s="97"/>
      <c r="TFY10" s="96"/>
      <c r="TGF10" s="97"/>
      <c r="TGG10" s="96"/>
      <c r="TGN10" s="97"/>
      <c r="TGO10" s="96"/>
      <c r="TGV10" s="97"/>
      <c r="TGW10" s="96"/>
      <c r="THD10" s="97"/>
      <c r="THE10" s="96"/>
      <c r="THL10" s="97"/>
      <c r="THM10" s="96"/>
      <c r="THT10" s="97"/>
      <c r="THU10" s="96"/>
      <c r="TIB10" s="97"/>
      <c r="TIC10" s="96"/>
      <c r="TIJ10" s="97"/>
      <c r="TIK10" s="96"/>
      <c r="TIR10" s="97"/>
      <c r="TIS10" s="96"/>
      <c r="TIZ10" s="97"/>
      <c r="TJA10" s="96"/>
      <c r="TJH10" s="97"/>
      <c r="TJI10" s="96"/>
      <c r="TJP10" s="97"/>
      <c r="TJQ10" s="96"/>
      <c r="TJX10" s="97"/>
      <c r="TJY10" s="96"/>
      <c r="TKF10" s="97"/>
      <c r="TKG10" s="96"/>
      <c r="TKN10" s="97"/>
      <c r="TKO10" s="96"/>
      <c r="TKV10" s="97"/>
      <c r="TKW10" s="96"/>
      <c r="TLD10" s="97"/>
      <c r="TLE10" s="96"/>
      <c r="TLL10" s="97"/>
      <c r="TLM10" s="96"/>
      <c r="TLT10" s="97"/>
      <c r="TLU10" s="96"/>
      <c r="TMB10" s="97"/>
      <c r="TMC10" s="96"/>
      <c r="TMJ10" s="97"/>
      <c r="TMK10" s="96"/>
      <c r="TMR10" s="97"/>
      <c r="TMS10" s="96"/>
      <c r="TMZ10" s="97"/>
      <c r="TNA10" s="96"/>
      <c r="TNH10" s="97"/>
      <c r="TNI10" s="96"/>
      <c r="TNP10" s="97"/>
      <c r="TNQ10" s="96"/>
      <c r="TNX10" s="97"/>
      <c r="TNY10" s="96"/>
      <c r="TOF10" s="97"/>
      <c r="TOG10" s="96"/>
      <c r="TON10" s="97"/>
      <c r="TOO10" s="96"/>
      <c r="TOV10" s="97"/>
      <c r="TOW10" s="96"/>
      <c r="TPD10" s="97"/>
      <c r="TPE10" s="96"/>
      <c r="TPL10" s="97"/>
      <c r="TPM10" s="96"/>
      <c r="TPT10" s="97"/>
      <c r="TPU10" s="96"/>
      <c r="TQB10" s="97"/>
      <c r="TQC10" s="96"/>
      <c r="TQJ10" s="97"/>
      <c r="TQK10" s="96"/>
      <c r="TQR10" s="97"/>
      <c r="TQS10" s="96"/>
      <c r="TQZ10" s="97"/>
      <c r="TRA10" s="96"/>
      <c r="TRH10" s="97"/>
      <c r="TRI10" s="96"/>
      <c r="TRP10" s="97"/>
      <c r="TRQ10" s="96"/>
      <c r="TRX10" s="97"/>
      <c r="TRY10" s="96"/>
      <c r="TSF10" s="97"/>
      <c r="TSG10" s="96"/>
      <c r="TSN10" s="97"/>
      <c r="TSO10" s="96"/>
      <c r="TSV10" s="97"/>
      <c r="TSW10" s="96"/>
      <c r="TTD10" s="97"/>
      <c r="TTE10" s="96"/>
      <c r="TTL10" s="97"/>
      <c r="TTM10" s="96"/>
      <c r="TTT10" s="97"/>
      <c r="TTU10" s="96"/>
      <c r="TUB10" s="97"/>
      <c r="TUC10" s="96"/>
      <c r="TUJ10" s="97"/>
      <c r="TUK10" s="96"/>
      <c r="TUR10" s="97"/>
      <c r="TUS10" s="96"/>
      <c r="TUZ10" s="97"/>
      <c r="TVA10" s="96"/>
      <c r="TVH10" s="97"/>
      <c r="TVI10" s="96"/>
      <c r="TVP10" s="97"/>
      <c r="TVQ10" s="96"/>
      <c r="TVX10" s="97"/>
      <c r="TVY10" s="96"/>
      <c r="TWF10" s="97"/>
      <c r="TWG10" s="96"/>
      <c r="TWN10" s="97"/>
      <c r="TWO10" s="96"/>
      <c r="TWV10" s="97"/>
      <c r="TWW10" s="96"/>
      <c r="TXD10" s="97"/>
      <c r="TXE10" s="96"/>
      <c r="TXL10" s="97"/>
      <c r="TXM10" s="96"/>
      <c r="TXT10" s="97"/>
      <c r="TXU10" s="96"/>
      <c r="TYB10" s="97"/>
      <c r="TYC10" s="96"/>
      <c r="TYJ10" s="97"/>
      <c r="TYK10" s="96"/>
      <c r="TYR10" s="97"/>
      <c r="TYS10" s="96"/>
      <c r="TYZ10" s="97"/>
      <c r="TZA10" s="96"/>
      <c r="TZH10" s="97"/>
      <c r="TZI10" s="96"/>
      <c r="TZP10" s="97"/>
      <c r="TZQ10" s="96"/>
      <c r="TZX10" s="97"/>
      <c r="TZY10" s="96"/>
      <c r="UAF10" s="97"/>
      <c r="UAG10" s="96"/>
      <c r="UAN10" s="97"/>
      <c r="UAO10" s="96"/>
      <c r="UAV10" s="97"/>
      <c r="UAW10" s="96"/>
      <c r="UBD10" s="97"/>
      <c r="UBE10" s="96"/>
      <c r="UBL10" s="97"/>
      <c r="UBM10" s="96"/>
      <c r="UBT10" s="97"/>
      <c r="UBU10" s="96"/>
      <c r="UCB10" s="97"/>
      <c r="UCC10" s="96"/>
      <c r="UCJ10" s="97"/>
      <c r="UCK10" s="96"/>
      <c r="UCR10" s="97"/>
      <c r="UCS10" s="96"/>
      <c r="UCZ10" s="97"/>
      <c r="UDA10" s="96"/>
      <c r="UDH10" s="97"/>
      <c r="UDI10" s="96"/>
      <c r="UDP10" s="97"/>
      <c r="UDQ10" s="96"/>
      <c r="UDX10" s="97"/>
      <c r="UDY10" s="96"/>
      <c r="UEF10" s="97"/>
      <c r="UEG10" s="96"/>
      <c r="UEN10" s="97"/>
      <c r="UEO10" s="96"/>
      <c r="UEV10" s="97"/>
      <c r="UEW10" s="96"/>
      <c r="UFD10" s="97"/>
      <c r="UFE10" s="96"/>
      <c r="UFL10" s="97"/>
      <c r="UFM10" s="96"/>
      <c r="UFT10" s="97"/>
      <c r="UFU10" s="96"/>
      <c r="UGB10" s="97"/>
      <c r="UGC10" s="96"/>
      <c r="UGJ10" s="97"/>
      <c r="UGK10" s="96"/>
      <c r="UGR10" s="97"/>
      <c r="UGS10" s="96"/>
      <c r="UGZ10" s="97"/>
      <c r="UHA10" s="96"/>
      <c r="UHH10" s="97"/>
      <c r="UHI10" s="96"/>
      <c r="UHP10" s="97"/>
      <c r="UHQ10" s="96"/>
      <c r="UHX10" s="97"/>
      <c r="UHY10" s="96"/>
      <c r="UIF10" s="97"/>
      <c r="UIG10" s="96"/>
      <c r="UIN10" s="97"/>
      <c r="UIO10" s="96"/>
      <c r="UIV10" s="97"/>
      <c r="UIW10" s="96"/>
      <c r="UJD10" s="97"/>
      <c r="UJE10" s="96"/>
      <c r="UJL10" s="97"/>
      <c r="UJM10" s="96"/>
      <c r="UJT10" s="97"/>
      <c r="UJU10" s="96"/>
      <c r="UKB10" s="97"/>
      <c r="UKC10" s="96"/>
      <c r="UKJ10" s="97"/>
      <c r="UKK10" s="96"/>
      <c r="UKR10" s="97"/>
      <c r="UKS10" s="96"/>
      <c r="UKZ10" s="97"/>
      <c r="ULA10" s="96"/>
      <c r="ULH10" s="97"/>
      <c r="ULI10" s="96"/>
      <c r="ULP10" s="97"/>
      <c r="ULQ10" s="96"/>
      <c r="ULX10" s="97"/>
      <c r="ULY10" s="96"/>
      <c r="UMF10" s="97"/>
      <c r="UMG10" s="96"/>
      <c r="UMN10" s="97"/>
      <c r="UMO10" s="96"/>
      <c r="UMV10" s="97"/>
      <c r="UMW10" s="96"/>
      <c r="UND10" s="97"/>
      <c r="UNE10" s="96"/>
      <c r="UNL10" s="97"/>
      <c r="UNM10" s="96"/>
      <c r="UNT10" s="97"/>
      <c r="UNU10" s="96"/>
      <c r="UOB10" s="97"/>
      <c r="UOC10" s="96"/>
      <c r="UOJ10" s="97"/>
      <c r="UOK10" s="96"/>
      <c r="UOR10" s="97"/>
      <c r="UOS10" s="96"/>
      <c r="UOZ10" s="97"/>
      <c r="UPA10" s="96"/>
      <c r="UPH10" s="97"/>
      <c r="UPI10" s="96"/>
      <c r="UPP10" s="97"/>
      <c r="UPQ10" s="96"/>
      <c r="UPX10" s="97"/>
      <c r="UPY10" s="96"/>
      <c r="UQF10" s="97"/>
      <c r="UQG10" s="96"/>
      <c r="UQN10" s="97"/>
      <c r="UQO10" s="96"/>
      <c r="UQV10" s="97"/>
      <c r="UQW10" s="96"/>
      <c r="URD10" s="97"/>
      <c r="URE10" s="96"/>
      <c r="URL10" s="97"/>
      <c r="URM10" s="96"/>
      <c r="URT10" s="97"/>
      <c r="URU10" s="96"/>
      <c r="USB10" s="97"/>
      <c r="USC10" s="96"/>
      <c r="USJ10" s="97"/>
      <c r="USK10" s="96"/>
      <c r="USR10" s="97"/>
      <c r="USS10" s="96"/>
      <c r="USZ10" s="97"/>
      <c r="UTA10" s="96"/>
      <c r="UTH10" s="97"/>
      <c r="UTI10" s="96"/>
      <c r="UTP10" s="97"/>
      <c r="UTQ10" s="96"/>
      <c r="UTX10" s="97"/>
      <c r="UTY10" s="96"/>
      <c r="UUF10" s="97"/>
      <c r="UUG10" s="96"/>
      <c r="UUN10" s="97"/>
      <c r="UUO10" s="96"/>
      <c r="UUV10" s="97"/>
      <c r="UUW10" s="96"/>
      <c r="UVD10" s="97"/>
      <c r="UVE10" s="96"/>
      <c r="UVL10" s="97"/>
      <c r="UVM10" s="96"/>
      <c r="UVT10" s="97"/>
      <c r="UVU10" s="96"/>
      <c r="UWB10" s="97"/>
      <c r="UWC10" s="96"/>
      <c r="UWJ10" s="97"/>
      <c r="UWK10" s="96"/>
      <c r="UWR10" s="97"/>
      <c r="UWS10" s="96"/>
      <c r="UWZ10" s="97"/>
      <c r="UXA10" s="96"/>
      <c r="UXH10" s="97"/>
      <c r="UXI10" s="96"/>
      <c r="UXP10" s="97"/>
      <c r="UXQ10" s="96"/>
      <c r="UXX10" s="97"/>
      <c r="UXY10" s="96"/>
      <c r="UYF10" s="97"/>
      <c r="UYG10" s="96"/>
      <c r="UYN10" s="97"/>
      <c r="UYO10" s="96"/>
      <c r="UYV10" s="97"/>
      <c r="UYW10" s="96"/>
      <c r="UZD10" s="97"/>
      <c r="UZE10" s="96"/>
      <c r="UZL10" s="97"/>
      <c r="UZM10" s="96"/>
      <c r="UZT10" s="97"/>
      <c r="UZU10" s="96"/>
      <c r="VAB10" s="97"/>
      <c r="VAC10" s="96"/>
      <c r="VAJ10" s="97"/>
      <c r="VAK10" s="96"/>
      <c r="VAR10" s="97"/>
      <c r="VAS10" s="96"/>
      <c r="VAZ10" s="97"/>
      <c r="VBA10" s="96"/>
      <c r="VBH10" s="97"/>
      <c r="VBI10" s="96"/>
      <c r="VBP10" s="97"/>
      <c r="VBQ10" s="96"/>
      <c r="VBX10" s="97"/>
      <c r="VBY10" s="96"/>
      <c r="VCF10" s="97"/>
      <c r="VCG10" s="96"/>
      <c r="VCN10" s="97"/>
      <c r="VCO10" s="96"/>
      <c r="VCV10" s="97"/>
      <c r="VCW10" s="96"/>
      <c r="VDD10" s="97"/>
      <c r="VDE10" s="96"/>
      <c r="VDL10" s="97"/>
      <c r="VDM10" s="96"/>
      <c r="VDT10" s="97"/>
      <c r="VDU10" s="96"/>
      <c r="VEB10" s="97"/>
      <c r="VEC10" s="96"/>
      <c r="VEJ10" s="97"/>
      <c r="VEK10" s="96"/>
      <c r="VER10" s="97"/>
      <c r="VES10" s="96"/>
      <c r="VEZ10" s="97"/>
      <c r="VFA10" s="96"/>
      <c r="VFH10" s="97"/>
      <c r="VFI10" s="96"/>
      <c r="VFP10" s="97"/>
      <c r="VFQ10" s="96"/>
      <c r="VFX10" s="97"/>
      <c r="VFY10" s="96"/>
      <c r="VGF10" s="97"/>
      <c r="VGG10" s="96"/>
      <c r="VGN10" s="97"/>
      <c r="VGO10" s="96"/>
      <c r="VGV10" s="97"/>
      <c r="VGW10" s="96"/>
      <c r="VHD10" s="97"/>
      <c r="VHE10" s="96"/>
      <c r="VHL10" s="97"/>
      <c r="VHM10" s="96"/>
      <c r="VHT10" s="97"/>
      <c r="VHU10" s="96"/>
      <c r="VIB10" s="97"/>
      <c r="VIC10" s="96"/>
      <c r="VIJ10" s="97"/>
      <c r="VIK10" s="96"/>
      <c r="VIR10" s="97"/>
      <c r="VIS10" s="96"/>
      <c r="VIZ10" s="97"/>
      <c r="VJA10" s="96"/>
      <c r="VJH10" s="97"/>
      <c r="VJI10" s="96"/>
      <c r="VJP10" s="97"/>
      <c r="VJQ10" s="96"/>
      <c r="VJX10" s="97"/>
      <c r="VJY10" s="96"/>
      <c r="VKF10" s="97"/>
      <c r="VKG10" s="96"/>
      <c r="VKN10" s="97"/>
      <c r="VKO10" s="96"/>
      <c r="VKV10" s="97"/>
      <c r="VKW10" s="96"/>
      <c r="VLD10" s="97"/>
      <c r="VLE10" s="96"/>
      <c r="VLL10" s="97"/>
      <c r="VLM10" s="96"/>
      <c r="VLT10" s="97"/>
      <c r="VLU10" s="96"/>
      <c r="VMB10" s="97"/>
      <c r="VMC10" s="96"/>
      <c r="VMJ10" s="97"/>
      <c r="VMK10" s="96"/>
      <c r="VMR10" s="97"/>
      <c r="VMS10" s="96"/>
      <c r="VMZ10" s="97"/>
      <c r="VNA10" s="96"/>
      <c r="VNH10" s="97"/>
      <c r="VNI10" s="96"/>
      <c r="VNP10" s="97"/>
      <c r="VNQ10" s="96"/>
      <c r="VNX10" s="97"/>
      <c r="VNY10" s="96"/>
      <c r="VOF10" s="97"/>
      <c r="VOG10" s="96"/>
      <c r="VON10" s="97"/>
      <c r="VOO10" s="96"/>
      <c r="VOV10" s="97"/>
      <c r="VOW10" s="96"/>
      <c r="VPD10" s="97"/>
      <c r="VPE10" s="96"/>
      <c r="VPL10" s="97"/>
      <c r="VPM10" s="96"/>
      <c r="VPT10" s="97"/>
      <c r="VPU10" s="96"/>
      <c r="VQB10" s="97"/>
      <c r="VQC10" s="96"/>
      <c r="VQJ10" s="97"/>
      <c r="VQK10" s="96"/>
      <c r="VQR10" s="97"/>
      <c r="VQS10" s="96"/>
      <c r="VQZ10" s="97"/>
      <c r="VRA10" s="96"/>
      <c r="VRH10" s="97"/>
      <c r="VRI10" s="96"/>
      <c r="VRP10" s="97"/>
      <c r="VRQ10" s="96"/>
      <c r="VRX10" s="97"/>
      <c r="VRY10" s="96"/>
      <c r="VSF10" s="97"/>
      <c r="VSG10" s="96"/>
      <c r="VSN10" s="97"/>
      <c r="VSO10" s="96"/>
      <c r="VSV10" s="97"/>
      <c r="VSW10" s="96"/>
      <c r="VTD10" s="97"/>
      <c r="VTE10" s="96"/>
      <c r="VTL10" s="97"/>
      <c r="VTM10" s="96"/>
      <c r="VTT10" s="97"/>
      <c r="VTU10" s="96"/>
      <c r="VUB10" s="97"/>
      <c r="VUC10" s="96"/>
      <c r="VUJ10" s="97"/>
      <c r="VUK10" s="96"/>
      <c r="VUR10" s="97"/>
      <c r="VUS10" s="96"/>
      <c r="VUZ10" s="97"/>
      <c r="VVA10" s="96"/>
      <c r="VVH10" s="97"/>
      <c r="VVI10" s="96"/>
      <c r="VVP10" s="97"/>
      <c r="VVQ10" s="96"/>
      <c r="VVX10" s="97"/>
      <c r="VVY10" s="96"/>
      <c r="VWF10" s="97"/>
      <c r="VWG10" s="96"/>
      <c r="VWN10" s="97"/>
      <c r="VWO10" s="96"/>
      <c r="VWV10" s="97"/>
      <c r="VWW10" s="96"/>
      <c r="VXD10" s="97"/>
      <c r="VXE10" s="96"/>
      <c r="VXL10" s="97"/>
      <c r="VXM10" s="96"/>
      <c r="VXT10" s="97"/>
      <c r="VXU10" s="96"/>
      <c r="VYB10" s="97"/>
      <c r="VYC10" s="96"/>
      <c r="VYJ10" s="97"/>
      <c r="VYK10" s="96"/>
      <c r="VYR10" s="97"/>
      <c r="VYS10" s="96"/>
      <c r="VYZ10" s="97"/>
      <c r="VZA10" s="96"/>
      <c r="VZH10" s="97"/>
      <c r="VZI10" s="96"/>
      <c r="VZP10" s="97"/>
      <c r="VZQ10" s="96"/>
      <c r="VZX10" s="97"/>
      <c r="VZY10" s="96"/>
      <c r="WAF10" s="97"/>
      <c r="WAG10" s="96"/>
      <c r="WAN10" s="97"/>
      <c r="WAO10" s="96"/>
      <c r="WAV10" s="97"/>
      <c r="WAW10" s="96"/>
      <c r="WBD10" s="97"/>
      <c r="WBE10" s="96"/>
      <c r="WBL10" s="97"/>
      <c r="WBM10" s="96"/>
      <c r="WBT10" s="97"/>
      <c r="WBU10" s="96"/>
      <c r="WCB10" s="97"/>
      <c r="WCC10" s="96"/>
      <c r="WCJ10" s="97"/>
      <c r="WCK10" s="96"/>
      <c r="WCR10" s="97"/>
      <c r="WCS10" s="96"/>
      <c r="WCZ10" s="97"/>
      <c r="WDA10" s="96"/>
      <c r="WDH10" s="97"/>
      <c r="WDI10" s="96"/>
      <c r="WDP10" s="97"/>
      <c r="WDQ10" s="96"/>
      <c r="WDX10" s="97"/>
      <c r="WDY10" s="96"/>
      <c r="WEF10" s="97"/>
      <c r="WEG10" s="96"/>
      <c r="WEN10" s="97"/>
      <c r="WEO10" s="96"/>
      <c r="WEV10" s="97"/>
      <c r="WEW10" s="96"/>
      <c r="WFD10" s="97"/>
      <c r="WFE10" s="96"/>
      <c r="WFL10" s="97"/>
      <c r="WFM10" s="96"/>
      <c r="WFT10" s="97"/>
      <c r="WFU10" s="96"/>
      <c r="WGB10" s="97"/>
      <c r="WGC10" s="96"/>
      <c r="WGJ10" s="97"/>
      <c r="WGK10" s="96"/>
      <c r="WGR10" s="97"/>
      <c r="WGS10" s="96"/>
      <c r="WGZ10" s="97"/>
      <c r="WHA10" s="96"/>
      <c r="WHH10" s="97"/>
      <c r="WHI10" s="96"/>
      <c r="WHP10" s="97"/>
      <c r="WHQ10" s="96"/>
      <c r="WHX10" s="97"/>
      <c r="WHY10" s="96"/>
      <c r="WIF10" s="97"/>
      <c r="WIG10" s="96"/>
      <c r="WIN10" s="97"/>
      <c r="WIO10" s="96"/>
      <c r="WIV10" s="97"/>
      <c r="WIW10" s="96"/>
      <c r="WJD10" s="97"/>
      <c r="WJE10" s="96"/>
      <c r="WJL10" s="97"/>
      <c r="WJM10" s="96"/>
      <c r="WJT10" s="97"/>
      <c r="WJU10" s="96"/>
      <c r="WKB10" s="97"/>
      <c r="WKC10" s="96"/>
      <c r="WKJ10" s="97"/>
      <c r="WKK10" s="96"/>
      <c r="WKR10" s="97"/>
      <c r="WKS10" s="96"/>
      <c r="WKZ10" s="97"/>
      <c r="WLA10" s="96"/>
      <c r="WLH10" s="97"/>
      <c r="WLI10" s="96"/>
      <c r="WLP10" s="97"/>
      <c r="WLQ10" s="96"/>
      <c r="WLX10" s="97"/>
      <c r="WLY10" s="96"/>
      <c r="WMF10" s="97"/>
      <c r="WMG10" s="96"/>
      <c r="WMN10" s="97"/>
      <c r="WMO10" s="96"/>
      <c r="WMV10" s="97"/>
      <c r="WMW10" s="96"/>
      <c r="WND10" s="97"/>
      <c r="WNE10" s="96"/>
      <c r="WNL10" s="97"/>
      <c r="WNM10" s="96"/>
      <c r="WNT10" s="97"/>
      <c r="WNU10" s="96"/>
      <c r="WOB10" s="97"/>
      <c r="WOC10" s="96"/>
      <c r="WOJ10" s="97"/>
      <c r="WOK10" s="96"/>
      <c r="WOR10" s="97"/>
      <c r="WOS10" s="96"/>
      <c r="WOZ10" s="97"/>
      <c r="WPA10" s="96"/>
      <c r="WPH10" s="97"/>
      <c r="WPI10" s="96"/>
      <c r="WPP10" s="97"/>
      <c r="WPQ10" s="96"/>
      <c r="WPX10" s="97"/>
      <c r="WPY10" s="96"/>
      <c r="WQF10" s="97"/>
      <c r="WQG10" s="96"/>
      <c r="WQN10" s="97"/>
      <c r="WQO10" s="96"/>
      <c r="WQV10" s="97"/>
      <c r="WQW10" s="96"/>
      <c r="WRD10" s="97"/>
      <c r="WRE10" s="96"/>
      <c r="WRL10" s="97"/>
      <c r="WRM10" s="96"/>
      <c r="WRT10" s="97"/>
      <c r="WRU10" s="96"/>
      <c r="WSB10" s="97"/>
      <c r="WSC10" s="96"/>
      <c r="WSJ10" s="97"/>
      <c r="WSK10" s="96"/>
      <c r="WSR10" s="97"/>
      <c r="WSS10" s="96"/>
      <c r="WSZ10" s="97"/>
      <c r="WTA10" s="96"/>
      <c r="WTH10" s="97"/>
      <c r="WTI10" s="96"/>
      <c r="WTP10" s="97"/>
      <c r="WTQ10" s="96"/>
      <c r="WTX10" s="97"/>
      <c r="WTY10" s="96"/>
      <c r="WUF10" s="97"/>
      <c r="WUG10" s="96"/>
      <c r="WUN10" s="97"/>
      <c r="WUO10" s="96"/>
      <c r="WUV10" s="97"/>
      <c r="WUW10" s="96"/>
      <c r="WVD10" s="97"/>
      <c r="WVE10" s="96"/>
      <c r="WVL10" s="97"/>
      <c r="WVM10" s="96"/>
      <c r="WVT10" s="97"/>
      <c r="WVU10" s="96"/>
      <c r="WWB10" s="97"/>
      <c r="WWC10" s="96"/>
      <c r="WWJ10" s="97"/>
      <c r="WWK10" s="96"/>
      <c r="WWR10" s="97"/>
      <c r="WWS10" s="96"/>
      <c r="WWZ10" s="97"/>
      <c r="WXA10" s="96"/>
      <c r="WXH10" s="97"/>
      <c r="WXI10" s="96"/>
      <c r="WXP10" s="97"/>
      <c r="WXQ10" s="96"/>
      <c r="WXX10" s="97"/>
      <c r="WXY10" s="96"/>
      <c r="WYF10" s="97"/>
      <c r="WYG10" s="96"/>
      <c r="WYN10" s="97"/>
      <c r="WYO10" s="96"/>
      <c r="WYV10" s="97"/>
      <c r="WYW10" s="96"/>
      <c r="WZD10" s="97"/>
      <c r="WZE10" s="96"/>
      <c r="WZL10" s="97"/>
      <c r="WZM10" s="96"/>
      <c r="WZT10" s="97"/>
      <c r="WZU10" s="96"/>
      <c r="XAB10" s="97"/>
      <c r="XAC10" s="96"/>
      <c r="XAJ10" s="97"/>
      <c r="XAK10" s="96"/>
      <c r="XAR10" s="97"/>
      <c r="XAS10" s="96"/>
      <c r="XAZ10" s="97"/>
      <c r="XBA10" s="96"/>
      <c r="XBH10" s="97"/>
      <c r="XBI10" s="96"/>
      <c r="XBP10" s="97"/>
      <c r="XBQ10" s="96"/>
      <c r="XBX10" s="97"/>
      <c r="XBY10" s="96"/>
      <c r="XCF10" s="97"/>
      <c r="XCG10" s="96"/>
      <c r="XCN10" s="97"/>
      <c r="XCO10" s="96"/>
      <c r="XCV10" s="97"/>
      <c r="XCW10" s="96"/>
      <c r="XDD10" s="97"/>
      <c r="XDE10" s="96"/>
      <c r="XDL10" s="97"/>
      <c r="XDM10" s="96"/>
      <c r="XDT10" s="97"/>
      <c r="XDU10" s="96"/>
      <c r="XEB10" s="97"/>
      <c r="XEC10" s="96"/>
      <c r="XEJ10" s="97"/>
      <c r="XEK10" s="96"/>
      <c r="XER10" s="97"/>
      <c r="XES10" s="96"/>
      <c r="XEZ10" s="97"/>
      <c r="XFA10" s="96"/>
    </row>
    <row r="11" spans="1:1021 1028:2045 2052:3069 3076:4093 4100:5117 5124:6141 6148:7165 7172:8189 8196:9213 9220:10237 10244:11261 11268:12285 12292:13309 13316:14333 14340:15357 15364:16381" ht="30" customHeight="1">
      <c r="A11" s="68" t="s">
        <v>6</v>
      </c>
      <c r="B11" s="142"/>
      <c r="C11" s="142"/>
      <c r="E11" s="142"/>
      <c r="I11" s="533" t="s">
        <v>0</v>
      </c>
      <c r="J11" s="534"/>
      <c r="K11" s="535" t="s">
        <v>183</v>
      </c>
      <c r="L11" s="536"/>
      <c r="M11" s="537"/>
      <c r="N11" s="535" t="s">
        <v>184</v>
      </c>
      <c r="O11" s="536"/>
      <c r="P11" s="537"/>
      <c r="R11" s="533" t="s">
        <v>65</v>
      </c>
      <c r="S11" s="540"/>
      <c r="T11" s="534"/>
      <c r="AA11" s="99"/>
    </row>
    <row r="12" spans="1:1021 1028:2045 2052:3069 3076:4093 4100:5117 5124:6141 6148:7165 7172:8189 8196:9213 9220:10237 10244:11261 11268:12285 12292:13309 13316:14333 14340:15357 15364:16381" ht="72">
      <c r="A12" s="271" t="s">
        <v>47</v>
      </c>
      <c r="B12" s="270" t="s">
        <v>49</v>
      </c>
      <c r="C12" s="144" t="s">
        <v>314</v>
      </c>
      <c r="D12" s="144" t="s">
        <v>48</v>
      </c>
      <c r="E12" s="144" t="s">
        <v>315</v>
      </c>
      <c r="F12" s="144" t="s">
        <v>48</v>
      </c>
      <c r="G12" s="144" t="s">
        <v>317</v>
      </c>
      <c r="H12" s="145" t="s">
        <v>48</v>
      </c>
      <c r="I12" s="146" t="s">
        <v>1</v>
      </c>
      <c r="J12" s="147" t="s">
        <v>2</v>
      </c>
      <c r="K12" s="148" t="s">
        <v>3</v>
      </c>
      <c r="L12" s="149" t="s">
        <v>4</v>
      </c>
      <c r="M12" s="147" t="s">
        <v>5</v>
      </c>
      <c r="N12" s="148" t="s">
        <v>3</v>
      </c>
      <c r="O12" s="149" t="s">
        <v>4</v>
      </c>
      <c r="P12" s="147" t="s">
        <v>5</v>
      </c>
      <c r="R12" s="297" t="s">
        <v>3</v>
      </c>
      <c r="S12" s="298" t="s">
        <v>4</v>
      </c>
      <c r="T12" s="299" t="s">
        <v>5</v>
      </c>
      <c r="W12" s="149" t="s">
        <v>39</v>
      </c>
      <c r="X12" s="301" t="s">
        <v>321</v>
      </c>
    </row>
    <row r="13" spans="1:1021 1028:2045 2052:3069 3076:4093 4100:5117 5124:6141 6148:7165 7172:8189 8196:9213 9220:10237 10244:11261 11268:12285 12292:13309 13316:14333 14340:15357 15364:16381">
      <c r="A13" s="13" t="s">
        <v>51</v>
      </c>
      <c r="B13" s="92">
        <v>27</v>
      </c>
      <c r="C13" s="255" t="s">
        <v>23</v>
      </c>
      <c r="D13" s="65">
        <f>LEN(C13)</f>
        <v>23</v>
      </c>
      <c r="E13" s="255" t="s">
        <v>23</v>
      </c>
      <c r="F13" s="65">
        <f>LEN(E13)</f>
        <v>23</v>
      </c>
      <c r="G13" s="255" t="s">
        <v>23</v>
      </c>
      <c r="H13" s="150">
        <f>LEN(G13)</f>
        <v>23</v>
      </c>
      <c r="I13" s="118">
        <v>26</v>
      </c>
      <c r="J13" s="108">
        <v>20</v>
      </c>
      <c r="K13" s="118">
        <v>8</v>
      </c>
      <c r="L13" s="107"/>
      <c r="M13" s="108">
        <v>18</v>
      </c>
      <c r="N13" s="118"/>
      <c r="O13" s="107"/>
      <c r="P13" s="108"/>
      <c r="R13" s="120">
        <f>K13+N13</f>
        <v>8</v>
      </c>
      <c r="S13" s="120">
        <f t="shared" ref="S13:T29" si="0">L13+O13</f>
        <v>0</v>
      </c>
      <c r="T13" s="120">
        <f t="shared" si="0"/>
        <v>18</v>
      </c>
      <c r="W13" s="114">
        <f>R13*1.5+(S13+T13*2*2/3)*$AA$26</f>
        <v>60</v>
      </c>
      <c r="X13" s="295">
        <f>R13*1.5+(S13+T13*2*5/6)*$AA$26</f>
        <v>72</v>
      </c>
      <c r="Z13" s="151" t="s">
        <v>10</v>
      </c>
      <c r="AA13" s="152" t="s">
        <v>6</v>
      </c>
    </row>
    <row r="14" spans="1:1021 1028:2045 2052:3069 3076:4093 4100:5117 5124:6141 6148:7165 7172:8189 8196:9213 9220:10237 10244:11261 11268:12285 12292:13309 13316:14333 14340:15357 15364:16381">
      <c r="A14" s="13" t="s">
        <v>64</v>
      </c>
      <c r="B14" s="92">
        <v>27</v>
      </c>
      <c r="C14" s="255" t="s">
        <v>24</v>
      </c>
      <c r="D14" s="65">
        <f t="shared" ref="D14:D32" si="1">LEN(C14)</f>
        <v>28</v>
      </c>
      <c r="E14" s="255" t="s">
        <v>24</v>
      </c>
      <c r="F14" s="65">
        <f t="shared" ref="F14:F32" si="2">LEN(E14)</f>
        <v>28</v>
      </c>
      <c r="G14" s="255" t="s">
        <v>254</v>
      </c>
      <c r="H14" s="150">
        <f t="shared" ref="H14:H32" si="3">LEN(G14)</f>
        <v>18</v>
      </c>
      <c r="I14" s="118">
        <v>14</v>
      </c>
      <c r="J14" s="108">
        <v>7</v>
      </c>
      <c r="K14" s="118">
        <v>3</v>
      </c>
      <c r="L14" s="107">
        <v>5</v>
      </c>
      <c r="M14" s="108">
        <v>6</v>
      </c>
      <c r="N14" s="118"/>
      <c r="O14" s="107">
        <v>3</v>
      </c>
      <c r="P14" s="108"/>
      <c r="R14" s="120">
        <f t="shared" ref="R14:T30" si="4">K14+N14</f>
        <v>3</v>
      </c>
      <c r="S14" s="120">
        <f t="shared" si="0"/>
        <v>8</v>
      </c>
      <c r="T14" s="120">
        <f t="shared" si="0"/>
        <v>6</v>
      </c>
      <c r="W14" s="114">
        <f t="shared" ref="W14:W30" si="5">R14*1.5+(S14+T14*2*2/3)*$AA$26</f>
        <v>36.5</v>
      </c>
      <c r="X14" s="295">
        <f t="shared" ref="X14:X28" si="6">R14*1.5+(S14+T14*2*5/6)*$AA$26</f>
        <v>40.5</v>
      </c>
      <c r="Z14" s="115" t="s">
        <v>12</v>
      </c>
      <c r="AA14" s="116">
        <v>425</v>
      </c>
    </row>
    <row r="15" spans="1:1021 1028:2045 2052:3069 3076:4093 4100:5117 5124:6141 6148:7165 7172:8189 8196:9213 9220:10237 10244:11261 11268:12285 12292:13309 13316:14333 14340:15357 15364:16381">
      <c r="A15" s="13" t="s">
        <v>52</v>
      </c>
      <c r="B15" s="92">
        <v>27</v>
      </c>
      <c r="C15" s="255" t="s">
        <v>25</v>
      </c>
      <c r="D15" s="65">
        <f t="shared" si="1"/>
        <v>13</v>
      </c>
      <c r="E15" s="255" t="s">
        <v>25</v>
      </c>
      <c r="F15" s="65">
        <f t="shared" si="2"/>
        <v>13</v>
      </c>
      <c r="G15" s="255" t="s">
        <v>25</v>
      </c>
      <c r="H15" s="150">
        <f t="shared" si="3"/>
        <v>13</v>
      </c>
      <c r="I15" s="118">
        <v>14</v>
      </c>
      <c r="J15" s="108">
        <v>7</v>
      </c>
      <c r="K15" s="118">
        <v>2</v>
      </c>
      <c r="L15" s="107">
        <v>6</v>
      </c>
      <c r="M15" s="108">
        <v>6</v>
      </c>
      <c r="N15" s="118"/>
      <c r="O15" s="107">
        <v>4</v>
      </c>
      <c r="P15" s="108"/>
      <c r="R15" s="120">
        <f t="shared" si="4"/>
        <v>2</v>
      </c>
      <c r="S15" s="120">
        <f t="shared" si="0"/>
        <v>10</v>
      </c>
      <c r="T15" s="120">
        <f t="shared" si="0"/>
        <v>6</v>
      </c>
      <c r="W15" s="114">
        <f t="shared" si="5"/>
        <v>39</v>
      </c>
      <c r="X15" s="295">
        <f t="shared" si="6"/>
        <v>43</v>
      </c>
      <c r="Z15" s="115"/>
      <c r="AA15" s="117"/>
    </row>
    <row r="16" spans="1:1021 1028:2045 2052:3069 3076:4093 4100:5117 5124:6141 6148:7165 7172:8189 8196:9213 9220:10237 10244:11261 11268:12285 12292:13309 13316:14333 14340:15357 15364:16381">
      <c r="A16" s="13" t="s">
        <v>53</v>
      </c>
      <c r="B16" s="92">
        <v>27</v>
      </c>
      <c r="C16" s="255" t="s">
        <v>26</v>
      </c>
      <c r="D16" s="10">
        <f t="shared" si="1"/>
        <v>30</v>
      </c>
      <c r="E16" s="255" t="s">
        <v>26</v>
      </c>
      <c r="F16" s="10">
        <f t="shared" si="2"/>
        <v>30</v>
      </c>
      <c r="G16" s="255" t="s">
        <v>255</v>
      </c>
      <c r="H16" s="150">
        <f t="shared" si="3"/>
        <v>20</v>
      </c>
      <c r="I16" s="118">
        <v>33</v>
      </c>
      <c r="J16" s="108">
        <v>20</v>
      </c>
      <c r="K16" s="118">
        <v>6</v>
      </c>
      <c r="L16" s="107">
        <v>11</v>
      </c>
      <c r="M16" s="108">
        <v>16</v>
      </c>
      <c r="N16" s="118"/>
      <c r="O16" s="107">
        <v>3</v>
      </c>
      <c r="P16" s="108"/>
      <c r="R16" s="120">
        <f t="shared" si="4"/>
        <v>6</v>
      </c>
      <c r="S16" s="120">
        <f t="shared" si="0"/>
        <v>14</v>
      </c>
      <c r="T16" s="120">
        <f t="shared" si="0"/>
        <v>16</v>
      </c>
      <c r="W16" s="114">
        <f t="shared" si="5"/>
        <v>79.666666666666657</v>
      </c>
      <c r="X16" s="295">
        <f t="shared" si="6"/>
        <v>90.333333333333343</v>
      </c>
      <c r="Z16" s="115" t="s">
        <v>13</v>
      </c>
      <c r="AA16" s="133">
        <v>0.32</v>
      </c>
    </row>
    <row r="17" spans="1:27">
      <c r="A17" s="13" t="s">
        <v>54</v>
      </c>
      <c r="B17" s="92">
        <v>27</v>
      </c>
      <c r="C17" s="255" t="s">
        <v>27</v>
      </c>
      <c r="D17" s="65">
        <f t="shared" si="1"/>
        <v>27</v>
      </c>
      <c r="E17" s="255" t="s">
        <v>27</v>
      </c>
      <c r="F17" s="65">
        <f t="shared" si="2"/>
        <v>27</v>
      </c>
      <c r="G17" s="255" t="s">
        <v>256</v>
      </c>
      <c r="H17" s="150">
        <f t="shared" si="3"/>
        <v>18</v>
      </c>
      <c r="I17" s="118">
        <v>20</v>
      </c>
      <c r="J17" s="108">
        <v>10</v>
      </c>
      <c r="K17" s="118">
        <v>8</v>
      </c>
      <c r="L17" s="107">
        <v>4</v>
      </c>
      <c r="M17" s="108">
        <v>8</v>
      </c>
      <c r="N17" s="118">
        <v>2</v>
      </c>
      <c r="O17" s="107">
        <v>10</v>
      </c>
      <c r="P17" s="108"/>
      <c r="R17" s="120">
        <f t="shared" si="4"/>
        <v>10</v>
      </c>
      <c r="S17" s="120">
        <f t="shared" si="0"/>
        <v>14</v>
      </c>
      <c r="T17" s="120">
        <f t="shared" si="0"/>
        <v>8</v>
      </c>
      <c r="W17" s="114">
        <f t="shared" si="5"/>
        <v>64.333333333333329</v>
      </c>
      <c r="X17" s="295">
        <f t="shared" si="6"/>
        <v>69.666666666666671</v>
      </c>
      <c r="Z17" s="115" t="s">
        <v>14</v>
      </c>
      <c r="AA17" s="117">
        <v>135</v>
      </c>
    </row>
    <row r="18" spans="1:27">
      <c r="A18" s="13" t="s">
        <v>55</v>
      </c>
      <c r="B18" s="92">
        <v>27</v>
      </c>
      <c r="C18" s="255" t="s">
        <v>28</v>
      </c>
      <c r="D18" s="65">
        <f t="shared" si="1"/>
        <v>30</v>
      </c>
      <c r="E18" s="255" t="s">
        <v>28</v>
      </c>
      <c r="F18" s="65">
        <f t="shared" si="2"/>
        <v>30</v>
      </c>
      <c r="G18" s="255" t="s">
        <v>257</v>
      </c>
      <c r="H18" s="150">
        <f t="shared" si="3"/>
        <v>23</v>
      </c>
      <c r="I18" s="118">
        <v>14</v>
      </c>
      <c r="J18" s="108">
        <v>7</v>
      </c>
      <c r="K18" s="118">
        <v>4</v>
      </c>
      <c r="L18" s="107">
        <v>2</v>
      </c>
      <c r="M18" s="108">
        <v>8</v>
      </c>
      <c r="N18" s="118"/>
      <c r="O18" s="107">
        <v>3</v>
      </c>
      <c r="P18" s="108"/>
      <c r="R18" s="120">
        <f t="shared" si="4"/>
        <v>4</v>
      </c>
      <c r="S18" s="120">
        <f t="shared" si="0"/>
        <v>5</v>
      </c>
      <c r="T18" s="120">
        <f t="shared" si="0"/>
        <v>8</v>
      </c>
      <c r="W18" s="114">
        <f t="shared" si="5"/>
        <v>37.333333333333329</v>
      </c>
      <c r="X18" s="295">
        <f t="shared" si="6"/>
        <v>42.666666666666671</v>
      </c>
      <c r="Z18" s="115" t="s">
        <v>15</v>
      </c>
      <c r="AA18" s="117">
        <v>60</v>
      </c>
    </row>
    <row r="19" spans="1:27">
      <c r="A19" s="13" t="s">
        <v>56</v>
      </c>
      <c r="B19" s="92">
        <v>27</v>
      </c>
      <c r="C19" s="255" t="s">
        <v>29</v>
      </c>
      <c r="D19" s="65">
        <f t="shared" si="1"/>
        <v>42</v>
      </c>
      <c r="E19" s="255" t="s">
        <v>29</v>
      </c>
      <c r="F19" s="65">
        <f t="shared" si="2"/>
        <v>42</v>
      </c>
      <c r="G19" s="255" t="s">
        <v>258</v>
      </c>
      <c r="H19" s="150">
        <f t="shared" si="3"/>
        <v>10</v>
      </c>
      <c r="I19" s="118">
        <v>24</v>
      </c>
      <c r="J19" s="108">
        <v>14</v>
      </c>
      <c r="K19" s="118"/>
      <c r="L19" s="107">
        <v>12</v>
      </c>
      <c r="M19" s="108">
        <v>12</v>
      </c>
      <c r="N19" s="118"/>
      <c r="O19" s="107">
        <v>2</v>
      </c>
      <c r="P19" s="108"/>
      <c r="R19" s="120">
        <f t="shared" si="4"/>
        <v>0</v>
      </c>
      <c r="S19" s="120">
        <f t="shared" si="0"/>
        <v>14</v>
      </c>
      <c r="T19" s="120">
        <f t="shared" si="0"/>
        <v>12</v>
      </c>
      <c r="W19" s="114">
        <f t="shared" si="5"/>
        <v>60</v>
      </c>
      <c r="X19" s="295">
        <f t="shared" si="6"/>
        <v>68</v>
      </c>
      <c r="Z19" s="115" t="s">
        <v>16</v>
      </c>
      <c r="AA19" s="117">
        <v>75</v>
      </c>
    </row>
    <row r="20" spans="1:27">
      <c r="A20" s="13" t="s">
        <v>57</v>
      </c>
      <c r="B20" s="92">
        <v>26</v>
      </c>
      <c r="C20" s="255" t="s">
        <v>30</v>
      </c>
      <c r="D20" s="65">
        <f t="shared" si="1"/>
        <v>18</v>
      </c>
      <c r="E20" s="255" t="s">
        <v>30</v>
      </c>
      <c r="F20" s="65">
        <f t="shared" si="2"/>
        <v>18</v>
      </c>
      <c r="G20" s="255" t="s">
        <v>30</v>
      </c>
      <c r="H20" s="150">
        <f t="shared" si="3"/>
        <v>18</v>
      </c>
      <c r="I20" s="118">
        <v>24</v>
      </c>
      <c r="J20" s="108">
        <v>6</v>
      </c>
      <c r="K20" s="109">
        <v>8</v>
      </c>
      <c r="L20" s="110">
        <v>10</v>
      </c>
      <c r="M20" s="111">
        <v>6</v>
      </c>
      <c r="N20" s="109">
        <v>2</v>
      </c>
      <c r="O20" s="110">
        <v>4</v>
      </c>
      <c r="P20" s="111"/>
      <c r="R20" s="120">
        <f t="shared" si="4"/>
        <v>10</v>
      </c>
      <c r="S20" s="120">
        <f t="shared" si="0"/>
        <v>14</v>
      </c>
      <c r="T20" s="120">
        <f t="shared" si="0"/>
        <v>6</v>
      </c>
      <c r="W20" s="114">
        <f t="shared" si="5"/>
        <v>59</v>
      </c>
      <c r="X20" s="295">
        <f t="shared" si="6"/>
        <v>63</v>
      </c>
      <c r="Z20" s="115" t="s">
        <v>17</v>
      </c>
      <c r="AA20" s="117">
        <v>290</v>
      </c>
    </row>
    <row r="21" spans="1:27">
      <c r="A21" s="13" t="s">
        <v>58</v>
      </c>
      <c r="B21" s="92">
        <v>25</v>
      </c>
      <c r="C21" s="255" t="s">
        <v>95</v>
      </c>
      <c r="D21" s="65">
        <f t="shared" si="1"/>
        <v>31</v>
      </c>
      <c r="E21" s="255" t="s">
        <v>95</v>
      </c>
      <c r="F21" s="65">
        <f t="shared" si="2"/>
        <v>31</v>
      </c>
      <c r="G21" s="255" t="s">
        <v>259</v>
      </c>
      <c r="H21" s="150">
        <f t="shared" si="3"/>
        <v>20</v>
      </c>
      <c r="I21" s="118">
        <v>17</v>
      </c>
      <c r="J21" s="108">
        <v>10</v>
      </c>
      <c r="K21" s="109">
        <v>6</v>
      </c>
      <c r="L21" s="110">
        <v>4</v>
      </c>
      <c r="M21" s="111">
        <v>7</v>
      </c>
      <c r="N21" s="109"/>
      <c r="O21" s="110">
        <v>6</v>
      </c>
      <c r="P21" s="111"/>
      <c r="R21" s="120">
        <f t="shared" si="4"/>
        <v>6</v>
      </c>
      <c r="S21" s="120">
        <f t="shared" si="0"/>
        <v>10</v>
      </c>
      <c r="T21" s="120">
        <f t="shared" si="0"/>
        <v>7</v>
      </c>
      <c r="W21" s="114">
        <f t="shared" si="5"/>
        <v>47.666666666666671</v>
      </c>
      <c r="X21" s="295">
        <f t="shared" si="6"/>
        <v>52.333333333333329</v>
      </c>
      <c r="Z21" s="115" t="s">
        <v>18</v>
      </c>
      <c r="AA21" s="119">
        <v>125</v>
      </c>
    </row>
    <row r="22" spans="1:27">
      <c r="A22" s="13" t="s">
        <v>59</v>
      </c>
      <c r="B22" s="92">
        <v>6</v>
      </c>
      <c r="C22" s="255" t="s">
        <v>41</v>
      </c>
      <c r="D22" s="65">
        <f t="shared" si="1"/>
        <v>44</v>
      </c>
      <c r="E22" s="255" t="s">
        <v>41</v>
      </c>
      <c r="F22" s="65">
        <f t="shared" si="2"/>
        <v>44</v>
      </c>
      <c r="G22" s="255" t="s">
        <v>260</v>
      </c>
      <c r="H22" s="150">
        <f t="shared" si="3"/>
        <v>19</v>
      </c>
      <c r="I22" s="118">
        <v>27</v>
      </c>
      <c r="J22" s="108">
        <v>7</v>
      </c>
      <c r="K22" s="118">
        <v>8</v>
      </c>
      <c r="L22" s="107">
        <v>13</v>
      </c>
      <c r="M22" s="108">
        <v>6</v>
      </c>
      <c r="N22" s="118"/>
      <c r="O22" s="107"/>
      <c r="P22" s="108"/>
      <c r="R22" s="120">
        <f t="shared" si="4"/>
        <v>8</v>
      </c>
      <c r="S22" s="120">
        <f t="shared" si="0"/>
        <v>13</v>
      </c>
      <c r="T22" s="120">
        <f t="shared" si="0"/>
        <v>6</v>
      </c>
      <c r="W22" s="114">
        <f t="shared" si="5"/>
        <v>54</v>
      </c>
      <c r="X22" s="295">
        <f t="shared" si="6"/>
        <v>58</v>
      </c>
      <c r="Z22" s="115" t="s">
        <v>22</v>
      </c>
      <c r="AA22" s="117">
        <f>AA21*75/175</f>
        <v>53.571428571428569</v>
      </c>
    </row>
    <row r="23" spans="1:27">
      <c r="A23" s="13" t="s">
        <v>60</v>
      </c>
      <c r="B23" s="92">
        <v>1</v>
      </c>
      <c r="C23" s="255" t="s">
        <v>40</v>
      </c>
      <c r="D23" s="65">
        <f t="shared" si="1"/>
        <v>40</v>
      </c>
      <c r="E23" s="255" t="s">
        <v>40</v>
      </c>
      <c r="F23" s="65">
        <f t="shared" si="2"/>
        <v>40</v>
      </c>
      <c r="G23" s="255" t="s">
        <v>261</v>
      </c>
      <c r="H23" s="150">
        <f t="shared" si="3"/>
        <v>12</v>
      </c>
      <c r="I23" s="118">
        <v>24</v>
      </c>
      <c r="J23" s="108"/>
      <c r="K23" s="118">
        <v>4</v>
      </c>
      <c r="L23" s="107">
        <v>20</v>
      </c>
      <c r="M23" s="108"/>
      <c r="N23" s="118"/>
      <c r="O23" s="107"/>
      <c r="P23" s="108"/>
      <c r="R23" s="120">
        <f t="shared" si="4"/>
        <v>4</v>
      </c>
      <c r="S23" s="120">
        <f t="shared" si="0"/>
        <v>20</v>
      </c>
      <c r="T23" s="120">
        <f t="shared" si="0"/>
        <v>0</v>
      </c>
      <c r="W23" s="114">
        <f t="shared" si="5"/>
        <v>46</v>
      </c>
      <c r="X23" s="295">
        <f t="shared" si="6"/>
        <v>46</v>
      </c>
      <c r="Z23" s="121" t="s">
        <v>19</v>
      </c>
      <c r="AA23" s="122">
        <v>0</v>
      </c>
    </row>
    <row r="24" spans="1:27">
      <c r="A24" s="13" t="s">
        <v>61</v>
      </c>
      <c r="B24" s="92">
        <v>11</v>
      </c>
      <c r="C24" s="255" t="s">
        <v>31</v>
      </c>
      <c r="D24" s="65">
        <f t="shared" si="1"/>
        <v>13</v>
      </c>
      <c r="E24" s="255" t="s">
        <v>31</v>
      </c>
      <c r="F24" s="65">
        <f t="shared" si="2"/>
        <v>13</v>
      </c>
      <c r="G24" s="255" t="s">
        <v>31</v>
      </c>
      <c r="H24" s="150">
        <f t="shared" si="3"/>
        <v>13</v>
      </c>
      <c r="I24" s="118">
        <v>21</v>
      </c>
      <c r="J24" s="108">
        <v>7</v>
      </c>
      <c r="K24" s="118"/>
      <c r="L24" s="107"/>
      <c r="M24" s="108">
        <v>21</v>
      </c>
      <c r="N24" s="118"/>
      <c r="O24" s="107"/>
      <c r="P24" s="108">
        <v>3</v>
      </c>
      <c r="R24" s="120">
        <f t="shared" si="4"/>
        <v>0</v>
      </c>
      <c r="S24" s="120">
        <f t="shared" si="0"/>
        <v>0</v>
      </c>
      <c r="T24" s="120">
        <f t="shared" si="0"/>
        <v>24</v>
      </c>
      <c r="W24" s="114">
        <f t="shared" si="5"/>
        <v>64</v>
      </c>
      <c r="X24" s="295">
        <f t="shared" si="6"/>
        <v>80</v>
      </c>
      <c r="Z24" s="115" t="s">
        <v>37</v>
      </c>
      <c r="AA24" s="122">
        <f t="shared" ref="AA24" si="7">AA17+AA22</f>
        <v>188.57142857142856</v>
      </c>
    </row>
    <row r="25" spans="1:27">
      <c r="A25" s="13" t="s">
        <v>68</v>
      </c>
      <c r="B25" s="92">
        <v>71</v>
      </c>
      <c r="C25" s="255" t="s">
        <v>32</v>
      </c>
      <c r="D25" s="65">
        <f t="shared" si="1"/>
        <v>35</v>
      </c>
      <c r="E25" s="255" t="s">
        <v>32</v>
      </c>
      <c r="F25" s="65">
        <f t="shared" si="2"/>
        <v>35</v>
      </c>
      <c r="G25" s="255" t="s">
        <v>262</v>
      </c>
      <c r="H25" s="150">
        <f t="shared" si="3"/>
        <v>20</v>
      </c>
      <c r="I25" s="118">
        <v>21</v>
      </c>
      <c r="J25" s="108">
        <v>7</v>
      </c>
      <c r="K25" s="118">
        <v>6</v>
      </c>
      <c r="L25" s="107">
        <v>8</v>
      </c>
      <c r="M25" s="108">
        <v>7</v>
      </c>
      <c r="N25" s="118"/>
      <c r="O25" s="107"/>
      <c r="P25" s="108"/>
      <c r="R25" s="120">
        <f t="shared" si="4"/>
        <v>6</v>
      </c>
      <c r="S25" s="120">
        <f t="shared" si="0"/>
        <v>8</v>
      </c>
      <c r="T25" s="120">
        <f t="shared" si="0"/>
        <v>7</v>
      </c>
      <c r="W25" s="114">
        <f t="shared" si="5"/>
        <v>43.666666666666671</v>
      </c>
      <c r="X25" s="295">
        <f t="shared" si="6"/>
        <v>48.333333333333329</v>
      </c>
      <c r="AA25" s="103"/>
    </row>
    <row r="26" spans="1:27">
      <c r="A26" s="13" t="s">
        <v>185</v>
      </c>
      <c r="B26" s="92">
        <v>27</v>
      </c>
      <c r="C26" s="255" t="s">
        <v>33</v>
      </c>
      <c r="D26" s="65">
        <f t="shared" si="1"/>
        <v>9</v>
      </c>
      <c r="E26" s="255" t="s">
        <v>33</v>
      </c>
      <c r="F26" s="65">
        <f t="shared" si="2"/>
        <v>9</v>
      </c>
      <c r="G26" s="255" t="s">
        <v>33</v>
      </c>
      <c r="H26" s="150">
        <f t="shared" si="3"/>
        <v>9</v>
      </c>
      <c r="I26" s="118">
        <v>11</v>
      </c>
      <c r="J26" s="108">
        <v>4</v>
      </c>
      <c r="K26" s="118"/>
      <c r="L26" s="107">
        <v>7</v>
      </c>
      <c r="M26" s="108">
        <v>4</v>
      </c>
      <c r="N26" s="118"/>
      <c r="O26" s="107"/>
      <c r="P26" s="108"/>
      <c r="R26" s="120">
        <f t="shared" si="4"/>
        <v>0</v>
      </c>
      <c r="S26" s="120">
        <f t="shared" si="0"/>
        <v>7</v>
      </c>
      <c r="T26" s="120">
        <f t="shared" si="0"/>
        <v>4</v>
      </c>
      <c r="W26" s="114">
        <f t="shared" si="5"/>
        <v>24.666666666666664</v>
      </c>
      <c r="X26" s="295">
        <f t="shared" si="6"/>
        <v>27.333333333333336</v>
      </c>
      <c r="Z26" s="151" t="s">
        <v>38</v>
      </c>
      <c r="AA26" s="129">
        <v>2</v>
      </c>
    </row>
    <row r="27" spans="1:27">
      <c r="A27" s="13" t="s">
        <v>325</v>
      </c>
      <c r="B27" s="92">
        <v>27</v>
      </c>
      <c r="C27" s="281" t="s">
        <v>250</v>
      </c>
      <c r="D27" s="65">
        <f t="shared" si="1"/>
        <v>25</v>
      </c>
      <c r="E27" s="281" t="s">
        <v>250</v>
      </c>
      <c r="F27" s="65">
        <f t="shared" ref="F27" si="8">LEN(E27)</f>
        <v>25</v>
      </c>
      <c r="G27" s="281" t="s">
        <v>250</v>
      </c>
      <c r="H27" s="150">
        <f t="shared" si="3"/>
        <v>25</v>
      </c>
      <c r="I27" s="118"/>
      <c r="J27" s="108"/>
      <c r="K27" s="118"/>
      <c r="L27" s="107"/>
      <c r="M27" s="108"/>
      <c r="N27" s="118">
        <v>4</v>
      </c>
      <c r="O27" s="107">
        <v>20</v>
      </c>
      <c r="P27" s="108"/>
      <c r="R27" s="120">
        <f t="shared" si="4"/>
        <v>4</v>
      </c>
      <c r="S27" s="120">
        <f t="shared" si="0"/>
        <v>20</v>
      </c>
      <c r="T27" s="120">
        <f t="shared" si="0"/>
        <v>0</v>
      </c>
      <c r="W27" s="114">
        <f t="shared" si="5"/>
        <v>46</v>
      </c>
      <c r="X27" s="295">
        <f t="shared" si="6"/>
        <v>46</v>
      </c>
      <c r="AA27" s="103"/>
    </row>
    <row r="28" spans="1:27">
      <c r="A28" s="289" t="s">
        <v>330</v>
      </c>
      <c r="B28" s="290">
        <v>27</v>
      </c>
      <c r="C28" s="291" t="s">
        <v>326</v>
      </c>
      <c r="D28" s="65">
        <f t="shared" si="1"/>
        <v>41</v>
      </c>
      <c r="E28" s="255" t="s">
        <v>326</v>
      </c>
      <c r="F28" s="65">
        <f t="shared" si="2"/>
        <v>41</v>
      </c>
      <c r="G28" s="255" t="s">
        <v>327</v>
      </c>
      <c r="H28" s="150">
        <f t="shared" si="3"/>
        <v>19</v>
      </c>
      <c r="I28" s="118"/>
      <c r="J28" s="108"/>
      <c r="K28" s="118"/>
      <c r="L28" s="107"/>
      <c r="M28" s="108"/>
      <c r="N28" s="118"/>
      <c r="O28" s="107">
        <v>63</v>
      </c>
      <c r="P28" s="108"/>
      <c r="R28" s="120">
        <f t="shared" si="4"/>
        <v>0</v>
      </c>
      <c r="S28" s="120">
        <f t="shared" si="0"/>
        <v>63</v>
      </c>
      <c r="T28" s="120">
        <f t="shared" si="0"/>
        <v>0</v>
      </c>
      <c r="W28" s="114">
        <f t="shared" si="5"/>
        <v>126</v>
      </c>
      <c r="X28" s="295">
        <f t="shared" si="6"/>
        <v>126</v>
      </c>
    </row>
    <row r="29" spans="1:27">
      <c r="A29" s="12" t="s">
        <v>62</v>
      </c>
      <c r="B29" s="92">
        <v>27</v>
      </c>
      <c r="C29" s="255" t="s">
        <v>186</v>
      </c>
      <c r="D29" s="65">
        <f t="shared" si="1"/>
        <v>18</v>
      </c>
      <c r="E29" s="255" t="s">
        <v>186</v>
      </c>
      <c r="F29" s="65">
        <f t="shared" si="2"/>
        <v>18</v>
      </c>
      <c r="G29" s="255" t="s">
        <v>186</v>
      </c>
      <c r="H29" s="150">
        <f t="shared" si="3"/>
        <v>18</v>
      </c>
      <c r="I29" s="118">
        <v>125</v>
      </c>
      <c r="J29" s="108"/>
      <c r="K29" s="118"/>
      <c r="L29" s="107">
        <v>125</v>
      </c>
      <c r="M29" s="108"/>
      <c r="N29" s="118"/>
      <c r="O29" s="107"/>
      <c r="P29" s="108"/>
      <c r="R29" s="120">
        <f t="shared" si="4"/>
        <v>0</v>
      </c>
      <c r="S29" s="292">
        <f t="shared" si="0"/>
        <v>125</v>
      </c>
      <c r="T29" s="300">
        <f t="shared" si="0"/>
        <v>0</v>
      </c>
      <c r="U29" s="323">
        <v>53.6</v>
      </c>
      <c r="W29" s="114">
        <f>75/(L29+L50)*L29*AA26</f>
        <v>107.14285714285714</v>
      </c>
      <c r="X29" s="295">
        <f>W29</f>
        <v>107.14285714285714</v>
      </c>
    </row>
    <row r="30" spans="1:27" ht="19.5" thickBot="1">
      <c r="A30" s="12" t="s">
        <v>63</v>
      </c>
      <c r="B30" s="92">
        <v>27</v>
      </c>
      <c r="C30" s="288" t="s">
        <v>187</v>
      </c>
      <c r="D30" s="65">
        <f t="shared" si="1"/>
        <v>12</v>
      </c>
      <c r="E30" s="288" t="s">
        <v>187</v>
      </c>
      <c r="F30" s="65">
        <f t="shared" si="2"/>
        <v>12</v>
      </c>
      <c r="G30" s="288" t="s">
        <v>187</v>
      </c>
      <c r="H30" s="150">
        <f t="shared" si="3"/>
        <v>12</v>
      </c>
      <c r="I30" s="153"/>
      <c r="J30" s="154"/>
      <c r="K30" s="153"/>
      <c r="L30" s="155"/>
      <c r="M30" s="154"/>
      <c r="N30" s="153"/>
      <c r="O30" s="155">
        <v>6</v>
      </c>
      <c r="P30" s="154"/>
      <c r="R30" s="120">
        <f t="shared" si="4"/>
        <v>0</v>
      </c>
      <c r="S30" s="300">
        <f t="shared" si="4"/>
        <v>6</v>
      </c>
      <c r="T30" s="300">
        <f t="shared" si="4"/>
        <v>0</v>
      </c>
      <c r="W30" s="114">
        <f t="shared" si="5"/>
        <v>12</v>
      </c>
      <c r="X30" s="172">
        <f t="shared" ref="X30" si="9">R30*1.5+(S30+T30*2*0.83)*$AA$26</f>
        <v>12</v>
      </c>
    </row>
    <row r="31" spans="1:27">
      <c r="A31" s="12"/>
      <c r="B31" s="256"/>
      <c r="C31" s="257"/>
      <c r="D31" s="65">
        <f t="shared" si="1"/>
        <v>0</v>
      </c>
      <c r="E31" s="257"/>
      <c r="F31" s="65">
        <f t="shared" si="2"/>
        <v>0</v>
      </c>
      <c r="G31" s="248"/>
      <c r="H31" s="150">
        <f t="shared" si="3"/>
        <v>0</v>
      </c>
      <c r="I31" s="158">
        <f>SUM(I13:I26)</f>
        <v>290</v>
      </c>
      <c r="J31" s="158">
        <f>SUM(J13:J26)</f>
        <v>126</v>
      </c>
      <c r="K31" s="158">
        <f>SUM(K13:K26)</f>
        <v>63</v>
      </c>
      <c r="L31" s="158">
        <f>SUM(L13:L26)</f>
        <v>102</v>
      </c>
      <c r="M31" s="158">
        <f>SUM(M13:M26)</f>
        <v>125</v>
      </c>
      <c r="N31" s="158">
        <f>SUM(N13:N30)</f>
        <v>8</v>
      </c>
      <c r="O31" s="158">
        <f>SUM(O13:O30)</f>
        <v>124</v>
      </c>
      <c r="P31" s="158">
        <f>SUM(P13:P30)</f>
        <v>3</v>
      </c>
      <c r="Q31" s="130"/>
      <c r="R31" s="159">
        <f>SUM(R13:R30)</f>
        <v>71</v>
      </c>
      <c r="S31" s="160">
        <f>SUM(S13:S30)</f>
        <v>351</v>
      </c>
      <c r="T31" s="160">
        <f>SUM(T13:T30)</f>
        <v>128</v>
      </c>
      <c r="U31" s="161" t="s">
        <v>34</v>
      </c>
      <c r="W31" s="531">
        <f>SUM(W13:W30)</f>
        <v>1006.9761904761904</v>
      </c>
      <c r="X31" s="528">
        <f>SUM(X13:X30)</f>
        <v>1092.3095238095239</v>
      </c>
    </row>
    <row r="32" spans="1:27">
      <c r="A32" s="131" t="s">
        <v>331</v>
      </c>
      <c r="B32" s="156" t="s">
        <v>6</v>
      </c>
      <c r="C32" s="296" t="s">
        <v>364</v>
      </c>
      <c r="D32" s="65">
        <f t="shared" si="1"/>
        <v>102</v>
      </c>
      <c r="E32" s="296" t="s">
        <v>387</v>
      </c>
      <c r="F32" s="65">
        <f t="shared" si="2"/>
        <v>40</v>
      </c>
      <c r="G32" s="296" t="s">
        <v>388</v>
      </c>
      <c r="H32" s="150">
        <f t="shared" si="3"/>
        <v>23</v>
      </c>
      <c r="I32" s="159"/>
      <c r="J32" s="159">
        <f>I31</f>
        <v>290</v>
      </c>
      <c r="K32" s="159"/>
      <c r="L32" s="159"/>
      <c r="M32" s="159">
        <f>SUM(K31:M31)</f>
        <v>290</v>
      </c>
      <c r="N32" s="159"/>
      <c r="O32" s="159"/>
      <c r="P32" s="159">
        <f>SUM(N31:P31)</f>
        <v>135</v>
      </c>
      <c r="Q32" s="162"/>
      <c r="R32" s="159"/>
      <c r="S32" s="160"/>
      <c r="T32" s="160">
        <f>SUM(R31:T31)</f>
        <v>550</v>
      </c>
      <c r="U32" s="163">
        <f>R31/I31</f>
        <v>0.24482758620689654</v>
      </c>
      <c r="W32" s="538"/>
      <c r="X32" s="529"/>
    </row>
    <row r="33" spans="1:27" ht="19.5" thickBot="1">
      <c r="A33" s="164"/>
      <c r="C33" s="130"/>
      <c r="D33" s="112"/>
      <c r="E33" s="130"/>
      <c r="F33" s="112"/>
      <c r="G33" s="112"/>
      <c r="H33" s="112"/>
      <c r="I33" s="166"/>
      <c r="J33" s="166"/>
      <c r="K33" s="166"/>
      <c r="L33" s="166"/>
      <c r="M33" s="167"/>
      <c r="N33" s="166"/>
      <c r="O33" s="166"/>
      <c r="P33" s="166"/>
      <c r="Q33" s="162"/>
      <c r="R33" s="166"/>
      <c r="S33" s="166"/>
      <c r="T33" s="166"/>
      <c r="U33" s="162"/>
      <c r="W33" s="168"/>
    </row>
    <row r="34" spans="1:27" ht="30" customHeight="1">
      <c r="A34" s="68" t="s">
        <v>7</v>
      </c>
      <c r="B34" s="142"/>
      <c r="C34" s="142"/>
      <c r="E34" s="142"/>
      <c r="I34" s="539" t="s">
        <v>0</v>
      </c>
      <c r="J34" s="539"/>
      <c r="K34" s="535" t="s">
        <v>183</v>
      </c>
      <c r="L34" s="536"/>
      <c r="M34" s="537"/>
      <c r="N34" s="535" t="s">
        <v>184</v>
      </c>
      <c r="O34" s="536"/>
      <c r="P34" s="537"/>
      <c r="R34" s="533" t="s">
        <v>65</v>
      </c>
      <c r="S34" s="540"/>
      <c r="T34" s="534"/>
      <c r="AA34" s="99"/>
    </row>
    <row r="35" spans="1:27" ht="72">
      <c r="A35" s="271" t="s">
        <v>47</v>
      </c>
      <c r="B35" s="270" t="s">
        <v>49</v>
      </c>
      <c r="C35" s="144" t="s">
        <v>314</v>
      </c>
      <c r="D35" s="144" t="s">
        <v>48</v>
      </c>
      <c r="E35" s="144" t="s">
        <v>315</v>
      </c>
      <c r="F35" s="144" t="s">
        <v>48</v>
      </c>
      <c r="G35" s="144" t="s">
        <v>316</v>
      </c>
      <c r="H35" s="144" t="s">
        <v>48</v>
      </c>
      <c r="I35" s="169" t="s">
        <v>1</v>
      </c>
      <c r="J35" s="147" t="s">
        <v>2</v>
      </c>
      <c r="K35" s="148" t="s">
        <v>3</v>
      </c>
      <c r="L35" s="149" t="s">
        <v>4</v>
      </c>
      <c r="M35" s="147" t="s">
        <v>5</v>
      </c>
      <c r="N35" s="148" t="s">
        <v>3</v>
      </c>
      <c r="O35" s="149" t="s">
        <v>4</v>
      </c>
      <c r="P35" s="147" t="s">
        <v>5</v>
      </c>
      <c r="R35" s="297" t="s">
        <v>3</v>
      </c>
      <c r="S35" s="298" t="s">
        <v>4</v>
      </c>
      <c r="T35" s="299" t="s">
        <v>5</v>
      </c>
      <c r="W35" s="149" t="s">
        <v>39</v>
      </c>
      <c r="X35" s="301" t="s">
        <v>321</v>
      </c>
    </row>
    <row r="36" spans="1:27">
      <c r="A36" s="13" t="s">
        <v>66</v>
      </c>
      <c r="B36" s="92">
        <v>27</v>
      </c>
      <c r="C36" s="255" t="s">
        <v>69</v>
      </c>
      <c r="D36" s="18">
        <f>LEN(C36)</f>
        <v>29</v>
      </c>
      <c r="E36" s="255" t="s">
        <v>69</v>
      </c>
      <c r="F36" s="18">
        <f>LEN(E36)</f>
        <v>29</v>
      </c>
      <c r="G36" s="255" t="s">
        <v>243</v>
      </c>
      <c r="H36" s="171">
        <f>LEN(G36)</f>
        <v>22</v>
      </c>
      <c r="I36" s="107">
        <v>33</v>
      </c>
      <c r="J36" s="107">
        <v>16</v>
      </c>
      <c r="K36" s="107">
        <v>8</v>
      </c>
      <c r="L36" s="107">
        <v>9</v>
      </c>
      <c r="M36" s="107">
        <v>16</v>
      </c>
      <c r="N36" s="107"/>
      <c r="O36" s="107"/>
      <c r="P36" s="107"/>
      <c r="R36" s="120">
        <f>K36+N36</f>
        <v>8</v>
      </c>
      <c r="S36" s="120">
        <f t="shared" ref="S36:T51" si="10">L36+O36</f>
        <v>9</v>
      </c>
      <c r="T36" s="120">
        <f t="shared" si="10"/>
        <v>16</v>
      </c>
      <c r="W36" s="114">
        <f>R36*1.5+(S36+T36*2*2/3)*$AA$50</f>
        <v>72.666666666666657</v>
      </c>
      <c r="X36" s="295">
        <f>R36*1.5+(S36+T36*2*5/6)*$AA$50</f>
        <v>83.333333333333343</v>
      </c>
      <c r="Z36" s="151" t="s">
        <v>10</v>
      </c>
      <c r="AA36" s="152" t="s">
        <v>7</v>
      </c>
    </row>
    <row r="37" spans="1:27">
      <c r="A37" s="13" t="s">
        <v>67</v>
      </c>
      <c r="B37" s="92">
        <v>27</v>
      </c>
      <c r="C37" s="255" t="s">
        <v>70</v>
      </c>
      <c r="D37" s="18">
        <f t="shared" ref="D37:D51" si="11">LEN(C37)</f>
        <v>30</v>
      </c>
      <c r="E37" s="255" t="s">
        <v>70</v>
      </c>
      <c r="F37" s="18">
        <f t="shared" ref="F37:F51" si="12">LEN(E37)</f>
        <v>30</v>
      </c>
      <c r="G37" s="255" t="s">
        <v>263</v>
      </c>
      <c r="H37" s="171">
        <f t="shared" ref="H37:H51" si="13">LEN(G37)</f>
        <v>20</v>
      </c>
      <c r="I37" s="107">
        <v>13</v>
      </c>
      <c r="J37" s="107">
        <v>10</v>
      </c>
      <c r="K37" s="107">
        <v>3</v>
      </c>
      <c r="L37" s="107"/>
      <c r="M37" s="107">
        <v>10</v>
      </c>
      <c r="N37" s="107"/>
      <c r="O37" s="107"/>
      <c r="P37" s="107"/>
      <c r="R37" s="120">
        <f t="shared" ref="R37:R51" si="14">K37+N37</f>
        <v>3</v>
      </c>
      <c r="S37" s="120">
        <f t="shared" si="10"/>
        <v>0</v>
      </c>
      <c r="T37" s="120">
        <f t="shared" si="10"/>
        <v>10</v>
      </c>
      <c r="W37" s="114">
        <f t="shared" ref="W37:W51" si="15">R37*1.5+(S37+T37*2*2/3)*$AA$50</f>
        <v>31.166666666666668</v>
      </c>
      <c r="X37" s="295">
        <f t="shared" ref="X37:X49" si="16">R37*1.5+(S37+T37*2*5/6)*$AA$50</f>
        <v>37.833333333333336</v>
      </c>
      <c r="Z37" s="115" t="s">
        <v>12</v>
      </c>
      <c r="AA37" s="116">
        <v>275</v>
      </c>
    </row>
    <row r="38" spans="1:27">
      <c r="A38" s="13" t="s">
        <v>83</v>
      </c>
      <c r="B38" s="92">
        <v>27</v>
      </c>
      <c r="C38" s="255" t="s">
        <v>71</v>
      </c>
      <c r="D38" s="18">
        <f t="shared" si="11"/>
        <v>39</v>
      </c>
      <c r="E38" s="255" t="s">
        <v>71</v>
      </c>
      <c r="F38" s="18">
        <f t="shared" si="12"/>
        <v>39</v>
      </c>
      <c r="G38" s="255" t="s">
        <v>264</v>
      </c>
      <c r="H38" s="171">
        <f t="shared" si="13"/>
        <v>25</v>
      </c>
      <c r="I38" s="107">
        <v>14</v>
      </c>
      <c r="J38" s="107">
        <v>7</v>
      </c>
      <c r="K38" s="107"/>
      <c r="L38" s="107">
        <v>6</v>
      </c>
      <c r="M38" s="107">
        <v>8</v>
      </c>
      <c r="N38" s="107"/>
      <c r="O38" s="107">
        <v>5</v>
      </c>
      <c r="P38" s="107"/>
      <c r="R38" s="120">
        <f t="shared" si="14"/>
        <v>0</v>
      </c>
      <c r="S38" s="120">
        <f t="shared" si="10"/>
        <v>11</v>
      </c>
      <c r="T38" s="120">
        <f t="shared" si="10"/>
        <v>8</v>
      </c>
      <c r="W38" s="114">
        <f t="shared" si="15"/>
        <v>43.333333333333329</v>
      </c>
      <c r="X38" s="295">
        <f t="shared" si="16"/>
        <v>48.666666666666671</v>
      </c>
      <c r="Z38" s="115"/>
      <c r="AA38" s="117"/>
    </row>
    <row r="39" spans="1:27">
      <c r="A39" s="13" t="s">
        <v>84</v>
      </c>
      <c r="B39" s="92">
        <v>26</v>
      </c>
      <c r="C39" s="255" t="s">
        <v>72</v>
      </c>
      <c r="D39" s="18">
        <f t="shared" si="11"/>
        <v>29</v>
      </c>
      <c r="E39" s="255" t="s">
        <v>72</v>
      </c>
      <c r="F39" s="18">
        <f t="shared" si="12"/>
        <v>29</v>
      </c>
      <c r="G39" s="255" t="s">
        <v>265</v>
      </c>
      <c r="H39" s="171">
        <f t="shared" si="13"/>
        <v>25</v>
      </c>
      <c r="I39" s="107">
        <v>10</v>
      </c>
      <c r="J39" s="107">
        <v>10</v>
      </c>
      <c r="K39" s="107"/>
      <c r="L39" s="110"/>
      <c r="M39" s="110">
        <v>10</v>
      </c>
      <c r="N39" s="107">
        <v>4</v>
      </c>
      <c r="O39" s="107"/>
      <c r="P39" s="107"/>
      <c r="R39" s="120">
        <f t="shared" si="14"/>
        <v>4</v>
      </c>
      <c r="S39" s="120">
        <f t="shared" si="10"/>
        <v>0</v>
      </c>
      <c r="T39" s="120">
        <f t="shared" si="10"/>
        <v>10</v>
      </c>
      <c r="W39" s="114">
        <f t="shared" si="15"/>
        <v>32.666666666666671</v>
      </c>
      <c r="X39" s="295">
        <f t="shared" si="16"/>
        <v>39.333333333333336</v>
      </c>
      <c r="Z39" s="115" t="s">
        <v>13</v>
      </c>
      <c r="AA39" s="133">
        <v>0.35</v>
      </c>
    </row>
    <row r="40" spans="1:27">
      <c r="A40" s="13" t="s">
        <v>85</v>
      </c>
      <c r="B40" s="92">
        <v>11</v>
      </c>
      <c r="C40" s="255" t="s">
        <v>73</v>
      </c>
      <c r="D40" s="18">
        <f t="shared" si="11"/>
        <v>45</v>
      </c>
      <c r="E40" s="255" t="s">
        <v>73</v>
      </c>
      <c r="F40" s="18">
        <f t="shared" si="12"/>
        <v>45</v>
      </c>
      <c r="G40" s="255" t="s">
        <v>266</v>
      </c>
      <c r="H40" s="171">
        <f t="shared" si="13"/>
        <v>13</v>
      </c>
      <c r="I40" s="107">
        <v>13</v>
      </c>
      <c r="J40" s="107">
        <v>3</v>
      </c>
      <c r="K40" s="107"/>
      <c r="L40" s="107"/>
      <c r="M40" s="107">
        <v>13</v>
      </c>
      <c r="N40" s="107"/>
      <c r="O40" s="107"/>
      <c r="P40" s="107"/>
      <c r="R40" s="120">
        <f t="shared" si="14"/>
        <v>0</v>
      </c>
      <c r="S40" s="120">
        <f t="shared" si="10"/>
        <v>0</v>
      </c>
      <c r="T40" s="120">
        <f t="shared" si="10"/>
        <v>13</v>
      </c>
      <c r="W40" s="114">
        <f t="shared" si="15"/>
        <v>34.666666666666664</v>
      </c>
      <c r="X40" s="295">
        <f t="shared" si="16"/>
        <v>43.333333333333336</v>
      </c>
      <c r="Z40" s="115" t="s">
        <v>14</v>
      </c>
      <c r="AA40" s="117">
        <v>87</v>
      </c>
    </row>
    <row r="41" spans="1:27">
      <c r="A41" s="13" t="s">
        <v>86</v>
      </c>
      <c r="B41" s="92">
        <v>71</v>
      </c>
      <c r="C41" s="255" t="s">
        <v>74</v>
      </c>
      <c r="D41" s="18">
        <f t="shared" si="11"/>
        <v>42</v>
      </c>
      <c r="E41" s="255" t="s">
        <v>74</v>
      </c>
      <c r="F41" s="18">
        <f t="shared" si="12"/>
        <v>42</v>
      </c>
      <c r="G41" s="255" t="s">
        <v>267</v>
      </c>
      <c r="H41" s="171">
        <f t="shared" si="13"/>
        <v>19</v>
      </c>
      <c r="I41" s="107">
        <v>13</v>
      </c>
      <c r="J41" s="107">
        <v>3</v>
      </c>
      <c r="K41" s="107"/>
      <c r="L41" s="107">
        <v>13</v>
      </c>
      <c r="M41" s="107"/>
      <c r="N41" s="107"/>
      <c r="O41" s="107"/>
      <c r="P41" s="107"/>
      <c r="R41" s="120">
        <f t="shared" si="14"/>
        <v>0</v>
      </c>
      <c r="S41" s="120">
        <f t="shared" si="10"/>
        <v>13</v>
      </c>
      <c r="T41" s="120">
        <f t="shared" si="10"/>
        <v>0</v>
      </c>
      <c r="W41" s="114">
        <f t="shared" si="15"/>
        <v>26</v>
      </c>
      <c r="X41" s="295">
        <f t="shared" si="16"/>
        <v>26</v>
      </c>
      <c r="Z41" s="115" t="s">
        <v>15</v>
      </c>
      <c r="AA41" s="117">
        <v>40</v>
      </c>
    </row>
    <row r="42" spans="1:27">
      <c r="A42" s="13" t="s">
        <v>87</v>
      </c>
      <c r="B42" s="92">
        <v>27</v>
      </c>
      <c r="C42" s="255" t="s">
        <v>75</v>
      </c>
      <c r="D42" s="18">
        <f t="shared" si="11"/>
        <v>9</v>
      </c>
      <c r="E42" s="255" t="s">
        <v>75</v>
      </c>
      <c r="F42" s="18">
        <f t="shared" si="12"/>
        <v>9</v>
      </c>
      <c r="G42" s="255" t="s">
        <v>75</v>
      </c>
      <c r="H42" s="171">
        <f t="shared" si="13"/>
        <v>9</v>
      </c>
      <c r="I42" s="107">
        <v>7</v>
      </c>
      <c r="J42" s="107"/>
      <c r="K42" s="107"/>
      <c r="L42" s="107">
        <v>7</v>
      </c>
      <c r="M42" s="107"/>
      <c r="N42" s="107"/>
      <c r="O42" s="107"/>
      <c r="P42" s="107"/>
      <c r="R42" s="120">
        <f t="shared" si="14"/>
        <v>0</v>
      </c>
      <c r="S42" s="120">
        <f t="shared" si="10"/>
        <v>7</v>
      </c>
      <c r="T42" s="120">
        <f t="shared" si="10"/>
        <v>0</v>
      </c>
      <c r="W42" s="114">
        <f t="shared" si="15"/>
        <v>14</v>
      </c>
      <c r="X42" s="295">
        <f t="shared" si="16"/>
        <v>14</v>
      </c>
      <c r="Z42" s="115" t="s">
        <v>16</v>
      </c>
      <c r="AA42" s="117">
        <v>47</v>
      </c>
    </row>
    <row r="43" spans="1:27">
      <c r="A43" s="306" t="s">
        <v>334</v>
      </c>
      <c r="B43" s="290">
        <v>27</v>
      </c>
      <c r="C43" s="291" t="s">
        <v>76</v>
      </c>
      <c r="D43" s="18">
        <f t="shared" si="11"/>
        <v>22</v>
      </c>
      <c r="E43" s="255" t="s">
        <v>76</v>
      </c>
      <c r="F43" s="18">
        <f t="shared" si="12"/>
        <v>22</v>
      </c>
      <c r="G43" s="255" t="s">
        <v>76</v>
      </c>
      <c r="H43" s="171">
        <f t="shared" si="13"/>
        <v>22</v>
      </c>
      <c r="I43" s="107">
        <v>18</v>
      </c>
      <c r="J43" s="107">
        <v>7</v>
      </c>
      <c r="K43" s="107">
        <v>2</v>
      </c>
      <c r="L43" s="113">
        <v>10</v>
      </c>
      <c r="M43" s="113">
        <v>6</v>
      </c>
      <c r="N43" s="107"/>
      <c r="O43" s="107"/>
      <c r="P43" s="107"/>
      <c r="R43" s="120">
        <f t="shared" si="14"/>
        <v>2</v>
      </c>
      <c r="S43" s="120">
        <f t="shared" si="10"/>
        <v>10</v>
      </c>
      <c r="T43" s="120">
        <f t="shared" si="10"/>
        <v>6</v>
      </c>
      <c r="W43" s="114">
        <f t="shared" si="15"/>
        <v>39</v>
      </c>
      <c r="X43" s="295">
        <f t="shared" si="16"/>
        <v>43</v>
      </c>
      <c r="Z43" s="115" t="s">
        <v>17</v>
      </c>
      <c r="AA43" s="117">
        <v>188</v>
      </c>
    </row>
    <row r="44" spans="1:27">
      <c r="A44" s="306" t="s">
        <v>335</v>
      </c>
      <c r="B44" s="290">
        <v>6</v>
      </c>
      <c r="C44" s="291" t="s">
        <v>77</v>
      </c>
      <c r="D44" s="18">
        <f t="shared" si="11"/>
        <v>52</v>
      </c>
      <c r="E44" s="255" t="s">
        <v>77</v>
      </c>
      <c r="F44" s="18">
        <f t="shared" si="12"/>
        <v>52</v>
      </c>
      <c r="G44" s="255" t="s">
        <v>268</v>
      </c>
      <c r="H44" s="171">
        <f t="shared" si="13"/>
        <v>23</v>
      </c>
      <c r="I44" s="107">
        <v>17</v>
      </c>
      <c r="J44" s="107">
        <v>7</v>
      </c>
      <c r="K44" s="107">
        <v>3</v>
      </c>
      <c r="L44" s="107">
        <v>8</v>
      </c>
      <c r="M44" s="107">
        <v>6</v>
      </c>
      <c r="N44" s="107"/>
      <c r="O44" s="107"/>
      <c r="P44" s="107"/>
      <c r="R44" s="352">
        <v>2</v>
      </c>
      <c r="S44" s="352">
        <v>12</v>
      </c>
      <c r="T44" s="352">
        <v>3</v>
      </c>
      <c r="W44" s="114">
        <f t="shared" si="15"/>
        <v>35</v>
      </c>
      <c r="X44" s="295">
        <f t="shared" si="16"/>
        <v>37</v>
      </c>
      <c r="Z44" s="115" t="s">
        <v>18</v>
      </c>
      <c r="AA44" s="119">
        <v>50</v>
      </c>
    </row>
    <row r="45" spans="1:27">
      <c r="A45" s="306" t="s">
        <v>336</v>
      </c>
      <c r="B45" s="290">
        <v>27</v>
      </c>
      <c r="C45" s="291" t="s">
        <v>78</v>
      </c>
      <c r="D45" s="18">
        <f t="shared" si="11"/>
        <v>23</v>
      </c>
      <c r="E45" s="255" t="s">
        <v>78</v>
      </c>
      <c r="F45" s="18">
        <f t="shared" si="12"/>
        <v>23</v>
      </c>
      <c r="G45" s="255" t="s">
        <v>78</v>
      </c>
      <c r="H45" s="171">
        <f t="shared" si="13"/>
        <v>23</v>
      </c>
      <c r="I45" s="107">
        <v>20</v>
      </c>
      <c r="J45" s="107">
        <v>13</v>
      </c>
      <c r="K45" s="107"/>
      <c r="L45" s="107">
        <v>6</v>
      </c>
      <c r="M45" s="107">
        <v>14</v>
      </c>
      <c r="N45" s="107">
        <v>6</v>
      </c>
      <c r="O45" s="107"/>
      <c r="P45" s="107"/>
      <c r="R45" s="120">
        <f t="shared" si="14"/>
        <v>6</v>
      </c>
      <c r="S45" s="120">
        <f t="shared" si="10"/>
        <v>6</v>
      </c>
      <c r="T45" s="120">
        <f t="shared" si="10"/>
        <v>14</v>
      </c>
      <c r="W45" s="114">
        <f t="shared" si="15"/>
        <v>58.333333333333336</v>
      </c>
      <c r="X45" s="295">
        <f t="shared" si="16"/>
        <v>67.666666666666657</v>
      </c>
      <c r="Z45" s="115" t="s">
        <v>22</v>
      </c>
      <c r="AA45" s="117">
        <f>AA44*75/175</f>
        <v>21.428571428571427</v>
      </c>
    </row>
    <row r="46" spans="1:27">
      <c r="A46" s="306" t="s">
        <v>337</v>
      </c>
      <c r="B46" s="290">
        <v>27</v>
      </c>
      <c r="C46" s="291" t="s">
        <v>79</v>
      </c>
      <c r="D46" s="18">
        <f t="shared" si="11"/>
        <v>47</v>
      </c>
      <c r="E46" s="255" t="s">
        <v>79</v>
      </c>
      <c r="F46" s="18">
        <f t="shared" si="12"/>
        <v>47</v>
      </c>
      <c r="G46" s="255" t="s">
        <v>269</v>
      </c>
      <c r="H46" s="171">
        <f t="shared" si="13"/>
        <v>25</v>
      </c>
      <c r="I46" s="107">
        <v>20</v>
      </c>
      <c r="J46" s="107">
        <v>13</v>
      </c>
      <c r="K46" s="107"/>
      <c r="L46" s="107">
        <v>8</v>
      </c>
      <c r="M46" s="107">
        <v>12</v>
      </c>
      <c r="N46" s="107">
        <v>4</v>
      </c>
      <c r="O46" s="107"/>
      <c r="P46" s="107"/>
      <c r="R46" s="120">
        <f t="shared" si="14"/>
        <v>4</v>
      </c>
      <c r="S46" s="120">
        <f t="shared" si="10"/>
        <v>8</v>
      </c>
      <c r="T46" s="120">
        <f t="shared" si="10"/>
        <v>12</v>
      </c>
      <c r="W46" s="114">
        <f t="shared" si="15"/>
        <v>54</v>
      </c>
      <c r="X46" s="295">
        <f t="shared" si="16"/>
        <v>62</v>
      </c>
      <c r="Z46" s="121" t="s">
        <v>19</v>
      </c>
      <c r="AA46" s="173">
        <v>10</v>
      </c>
    </row>
    <row r="47" spans="1:27">
      <c r="A47" s="306" t="s">
        <v>338</v>
      </c>
      <c r="B47" s="290">
        <v>25</v>
      </c>
      <c r="C47" s="291" t="s">
        <v>80</v>
      </c>
      <c r="D47" s="18">
        <f t="shared" si="11"/>
        <v>29</v>
      </c>
      <c r="E47" s="255" t="s">
        <v>80</v>
      </c>
      <c r="F47" s="18">
        <f t="shared" si="12"/>
        <v>29</v>
      </c>
      <c r="G47" s="255" t="s">
        <v>270</v>
      </c>
      <c r="H47" s="171">
        <f t="shared" si="13"/>
        <v>18</v>
      </c>
      <c r="I47" s="107">
        <v>10</v>
      </c>
      <c r="J47" s="107">
        <v>10</v>
      </c>
      <c r="K47" s="110">
        <v>2</v>
      </c>
      <c r="L47" s="110">
        <v>4</v>
      </c>
      <c r="M47" s="110">
        <v>4</v>
      </c>
      <c r="N47" s="107"/>
      <c r="O47" s="107"/>
      <c r="P47" s="107"/>
      <c r="R47" s="120">
        <f t="shared" si="14"/>
        <v>2</v>
      </c>
      <c r="S47" s="120">
        <f t="shared" si="10"/>
        <v>4</v>
      </c>
      <c r="T47" s="120">
        <f t="shared" si="10"/>
        <v>4</v>
      </c>
      <c r="W47" s="114">
        <f t="shared" si="15"/>
        <v>21.666666666666664</v>
      </c>
      <c r="X47" s="295">
        <f t="shared" si="16"/>
        <v>24.333333333333336</v>
      </c>
      <c r="Z47" s="115" t="s">
        <v>37</v>
      </c>
      <c r="AA47" s="122">
        <f t="shared" ref="AA47" si="17">AA40+AA45</f>
        <v>108.42857142857143</v>
      </c>
    </row>
    <row r="48" spans="1:27">
      <c r="A48" s="13" t="s">
        <v>339</v>
      </c>
      <c r="B48" s="92">
        <v>27</v>
      </c>
      <c r="C48" s="281" t="s">
        <v>251</v>
      </c>
      <c r="D48" s="18">
        <f t="shared" si="11"/>
        <v>25</v>
      </c>
      <c r="E48" s="281" t="s">
        <v>251</v>
      </c>
      <c r="F48" s="18">
        <f t="shared" si="12"/>
        <v>25</v>
      </c>
      <c r="G48" s="281" t="s">
        <v>251</v>
      </c>
      <c r="H48" s="171">
        <f t="shared" si="13"/>
        <v>25</v>
      </c>
      <c r="I48" s="107"/>
      <c r="J48" s="107"/>
      <c r="K48" s="110"/>
      <c r="L48" s="110"/>
      <c r="M48" s="110"/>
      <c r="N48" s="107">
        <v>4</v>
      </c>
      <c r="O48" s="107">
        <v>20</v>
      </c>
      <c r="P48" s="107"/>
      <c r="R48" s="120">
        <f t="shared" si="14"/>
        <v>4</v>
      </c>
      <c r="S48" s="120">
        <f t="shared" si="10"/>
        <v>20</v>
      </c>
      <c r="T48" s="120">
        <f t="shared" si="10"/>
        <v>0</v>
      </c>
      <c r="W48" s="114">
        <f t="shared" si="15"/>
        <v>46</v>
      </c>
      <c r="X48" s="295">
        <f t="shared" si="16"/>
        <v>46</v>
      </c>
      <c r="Z48" s="124"/>
      <c r="AA48" s="125"/>
    </row>
    <row r="49" spans="1:27">
      <c r="A49" s="289" t="s">
        <v>340</v>
      </c>
      <c r="B49" s="290">
        <v>27</v>
      </c>
      <c r="C49" s="291" t="s">
        <v>328</v>
      </c>
      <c r="D49" s="18">
        <f t="shared" si="11"/>
        <v>50</v>
      </c>
      <c r="E49" s="255" t="s">
        <v>328</v>
      </c>
      <c r="F49" s="18">
        <f t="shared" si="12"/>
        <v>50</v>
      </c>
      <c r="G49" s="255" t="s">
        <v>329</v>
      </c>
      <c r="H49" s="171">
        <f t="shared" si="13"/>
        <v>25</v>
      </c>
      <c r="I49" s="107"/>
      <c r="J49" s="107"/>
      <c r="K49" s="107"/>
      <c r="L49" s="107"/>
      <c r="M49" s="107"/>
      <c r="N49" s="107"/>
      <c r="O49" s="107">
        <v>38</v>
      </c>
      <c r="P49" s="107"/>
      <c r="R49" s="120">
        <f t="shared" si="14"/>
        <v>0</v>
      </c>
      <c r="S49" s="120">
        <f t="shared" si="10"/>
        <v>38</v>
      </c>
      <c r="T49" s="120">
        <f t="shared" si="10"/>
        <v>0</v>
      </c>
      <c r="W49" s="114">
        <f t="shared" si="15"/>
        <v>76</v>
      </c>
      <c r="X49" s="295">
        <f t="shared" si="16"/>
        <v>76</v>
      </c>
      <c r="AA49" s="103"/>
    </row>
    <row r="50" spans="1:27">
      <c r="A50" s="12" t="s">
        <v>81</v>
      </c>
      <c r="B50" s="92">
        <v>27</v>
      </c>
      <c r="C50" s="255" t="s">
        <v>188</v>
      </c>
      <c r="D50" s="18">
        <f t="shared" si="11"/>
        <v>18</v>
      </c>
      <c r="E50" s="255" t="s">
        <v>188</v>
      </c>
      <c r="F50" s="18">
        <f t="shared" si="12"/>
        <v>18</v>
      </c>
      <c r="G50" s="255" t="s">
        <v>188</v>
      </c>
      <c r="H50" s="171">
        <f t="shared" si="13"/>
        <v>18</v>
      </c>
      <c r="I50" s="107">
        <v>50</v>
      </c>
      <c r="J50" s="107"/>
      <c r="K50" s="107"/>
      <c r="L50" s="107">
        <v>50</v>
      </c>
      <c r="M50" s="107"/>
      <c r="N50" s="107"/>
      <c r="O50" s="107"/>
      <c r="P50" s="107"/>
      <c r="R50" s="120">
        <f t="shared" si="14"/>
        <v>0</v>
      </c>
      <c r="S50" s="292">
        <f t="shared" si="10"/>
        <v>50</v>
      </c>
      <c r="T50" s="300">
        <f t="shared" si="10"/>
        <v>0</v>
      </c>
      <c r="U50" s="305">
        <v>21.45</v>
      </c>
      <c r="W50" s="114">
        <f>75/(L29+L50)*L50*AA50</f>
        <v>42.857142857142854</v>
      </c>
      <c r="X50" s="295">
        <f>W50</f>
        <v>42.857142857142854</v>
      </c>
      <c r="Z50" s="151" t="s">
        <v>38</v>
      </c>
      <c r="AA50" s="129">
        <v>2</v>
      </c>
    </row>
    <row r="51" spans="1:27">
      <c r="A51" s="12" t="s">
        <v>82</v>
      </c>
      <c r="B51" s="92">
        <v>27</v>
      </c>
      <c r="C51" s="255" t="s">
        <v>189</v>
      </c>
      <c r="D51" s="18">
        <f t="shared" si="11"/>
        <v>12</v>
      </c>
      <c r="E51" s="255" t="s">
        <v>189</v>
      </c>
      <c r="F51" s="18">
        <f t="shared" si="12"/>
        <v>12</v>
      </c>
      <c r="G51" s="255" t="s">
        <v>189</v>
      </c>
      <c r="H51" s="171">
        <f t="shared" si="13"/>
        <v>12</v>
      </c>
      <c r="I51" s="107"/>
      <c r="J51" s="107"/>
      <c r="K51" s="107"/>
      <c r="L51" s="107"/>
      <c r="M51" s="107"/>
      <c r="N51" s="107"/>
      <c r="O51" s="107">
        <v>6</v>
      </c>
      <c r="P51" s="107"/>
      <c r="R51" s="120">
        <f t="shared" si="14"/>
        <v>0</v>
      </c>
      <c r="S51" s="300">
        <f t="shared" si="10"/>
        <v>6</v>
      </c>
      <c r="T51" s="300">
        <f t="shared" si="10"/>
        <v>0</v>
      </c>
      <c r="W51" s="114">
        <f t="shared" si="15"/>
        <v>12</v>
      </c>
      <c r="X51" s="295">
        <f t="shared" ref="X51" si="18">R51*1.5+(S51+T51*2*0.83)*$AA$50</f>
        <v>12</v>
      </c>
    </row>
    <row r="52" spans="1:27">
      <c r="A52" s="281" t="s">
        <v>395</v>
      </c>
      <c r="B52" s="337"/>
      <c r="C52" s="281" t="s">
        <v>396</v>
      </c>
      <c r="D52" s="338"/>
      <c r="E52" s="281" t="s">
        <v>396</v>
      </c>
      <c r="F52" s="338"/>
      <c r="G52" s="281" t="s">
        <v>396</v>
      </c>
      <c r="H52" s="171"/>
      <c r="I52" s="107"/>
      <c r="J52" s="107"/>
      <c r="K52" s="107"/>
      <c r="L52" s="107"/>
      <c r="M52" s="107"/>
      <c r="N52" s="107"/>
      <c r="O52" s="107"/>
      <c r="P52" s="107"/>
      <c r="R52" s="120"/>
      <c r="S52" s="300"/>
      <c r="T52" s="300"/>
      <c r="W52" s="336"/>
      <c r="X52" s="295"/>
    </row>
    <row r="53" spans="1:27">
      <c r="A53" s="174"/>
      <c r="B53" s="175"/>
      <c r="C53" s="143"/>
      <c r="D53" s="152"/>
      <c r="E53" s="143"/>
      <c r="F53" s="152"/>
      <c r="G53" s="176"/>
      <c r="H53" s="176"/>
      <c r="I53" s="159">
        <f>SUM(I36:I47)</f>
        <v>188</v>
      </c>
      <c r="J53" s="159">
        <f>SUM(J36:J47)</f>
        <v>99</v>
      </c>
      <c r="K53" s="159">
        <f>SUM(K36:K47)</f>
        <v>18</v>
      </c>
      <c r="L53" s="159">
        <f>SUM(L36:L47)</f>
        <v>71</v>
      </c>
      <c r="M53" s="159">
        <f>SUM(M36:M47)</f>
        <v>99</v>
      </c>
      <c r="N53" s="159">
        <f>SUM(N36:N51)</f>
        <v>18</v>
      </c>
      <c r="O53" s="159">
        <f>SUM(O36:O51)</f>
        <v>69</v>
      </c>
      <c r="P53" s="159">
        <f>SUM(P36:P51)</f>
        <v>0</v>
      </c>
      <c r="Q53" s="130"/>
      <c r="R53" s="159">
        <f>SUM(R36:R51)</f>
        <v>35</v>
      </c>
      <c r="S53" s="160">
        <f t="shared" ref="S53:T53" si="19">SUM(S36:S51)</f>
        <v>194</v>
      </c>
      <c r="T53" s="160">
        <f t="shared" si="19"/>
        <v>96</v>
      </c>
      <c r="U53" s="161" t="s">
        <v>34</v>
      </c>
      <c r="W53" s="531">
        <f>SUM(W36:W51)</f>
        <v>639.35714285714289</v>
      </c>
      <c r="X53" s="530">
        <f>SUM(X36:X51)</f>
        <v>703.357142857143</v>
      </c>
    </row>
    <row r="54" spans="1:27">
      <c r="A54" s="177" t="s">
        <v>332</v>
      </c>
      <c r="B54" s="178" t="s">
        <v>7</v>
      </c>
      <c r="C54" s="296" t="s">
        <v>365</v>
      </c>
      <c r="D54" s="65">
        <f t="shared" ref="D54" si="20">LEN(C54)</f>
        <v>102</v>
      </c>
      <c r="E54" s="296" t="s">
        <v>389</v>
      </c>
      <c r="F54" s="65">
        <f t="shared" ref="F54" si="21">LEN(E54)</f>
        <v>40</v>
      </c>
      <c r="G54" s="296" t="s">
        <v>390</v>
      </c>
      <c r="H54" s="150">
        <f t="shared" ref="H54" si="22">LEN(G54)</f>
        <v>23</v>
      </c>
      <c r="I54" s="159"/>
      <c r="J54" s="159">
        <f>I53</f>
        <v>188</v>
      </c>
      <c r="K54" s="159"/>
      <c r="L54" s="159"/>
      <c r="M54" s="159">
        <f>SUM(K53:M53)</f>
        <v>188</v>
      </c>
      <c r="N54" s="159"/>
      <c r="O54" s="159"/>
      <c r="P54" s="159">
        <f>SUM(N53:P53)</f>
        <v>87</v>
      </c>
      <c r="Q54" s="162"/>
      <c r="R54" s="159"/>
      <c r="S54" s="160"/>
      <c r="T54" s="160">
        <f>SUM(R53:T53)</f>
        <v>325</v>
      </c>
      <c r="U54" s="163">
        <f>R53/I53</f>
        <v>0.18617021276595744</v>
      </c>
      <c r="W54" s="532"/>
      <c r="X54" s="530"/>
      <c r="Y54" s="135"/>
    </row>
    <row r="55" spans="1:27">
      <c r="A55" s="182"/>
      <c r="B55" s="183"/>
      <c r="D55" s="112"/>
      <c r="F55" s="112"/>
      <c r="G55" s="184"/>
      <c r="H55" s="184"/>
      <c r="I55" s="112"/>
      <c r="J55" s="112"/>
      <c r="K55" s="112"/>
      <c r="L55" s="112"/>
      <c r="M55" s="132"/>
      <c r="N55" s="112"/>
      <c r="O55" s="112"/>
      <c r="P55" s="112"/>
      <c r="Q55" s="168"/>
      <c r="R55" s="112"/>
      <c r="S55" s="112"/>
      <c r="T55" s="112"/>
      <c r="U55" s="168"/>
      <c r="Z55" s="135"/>
    </row>
    <row r="56" spans="1:27">
      <c r="A56" s="182"/>
      <c r="C56" s="186"/>
      <c r="D56" s="112"/>
      <c r="E56" s="186"/>
      <c r="F56" s="112"/>
      <c r="G56" s="184"/>
      <c r="H56" s="184"/>
      <c r="X56" s="302" t="s">
        <v>333</v>
      </c>
      <c r="Y56" s="304">
        <f>X31+X53</f>
        <v>1795.666666666667</v>
      </c>
      <c r="Z56" s="135"/>
    </row>
    <row r="57" spans="1:27">
      <c r="A57" s="182"/>
      <c r="D57" s="112"/>
      <c r="F57" s="112"/>
      <c r="G57" s="184"/>
      <c r="H57" s="184"/>
    </row>
    <row r="58" spans="1:27">
      <c r="A58" s="182"/>
      <c r="D58" s="112"/>
      <c r="F58" s="112"/>
      <c r="G58" s="184"/>
      <c r="H58" s="184"/>
    </row>
    <row r="59" spans="1:27">
      <c r="A59" s="182"/>
      <c r="D59" s="112"/>
      <c r="F59" s="112"/>
      <c r="G59" s="112"/>
      <c r="H59" s="112"/>
    </row>
    <row r="60" spans="1:27">
      <c r="A60" s="182"/>
      <c r="D60" s="112"/>
      <c r="F60" s="112"/>
      <c r="G60" s="112"/>
      <c r="H60" s="112"/>
    </row>
    <row r="61" spans="1:27">
      <c r="A61" s="182"/>
      <c r="D61" s="112"/>
      <c r="F61" s="112"/>
      <c r="G61" s="112"/>
      <c r="H61" s="112"/>
    </row>
    <row r="62" spans="1:27">
      <c r="A62" s="182"/>
      <c r="D62" s="112"/>
      <c r="F62" s="112"/>
      <c r="G62" s="112"/>
      <c r="H62" s="112"/>
    </row>
    <row r="63" spans="1:27">
      <c r="D63" s="112"/>
      <c r="F63" s="112"/>
      <c r="G63" s="112"/>
      <c r="H63" s="112"/>
    </row>
    <row r="64" spans="1:27">
      <c r="A64" s="164"/>
      <c r="B64" s="185"/>
      <c r="D64" s="166"/>
      <c r="F64" s="166"/>
      <c r="G64" s="166"/>
      <c r="H64" s="166"/>
    </row>
    <row r="65" spans="2:8">
      <c r="B65" s="185"/>
      <c r="D65" s="166"/>
      <c r="F65" s="166"/>
      <c r="G65" s="166"/>
      <c r="H65" s="166"/>
    </row>
  </sheetData>
  <mergeCells count="13">
    <mergeCell ref="A1:B1"/>
    <mergeCell ref="X31:X32"/>
    <mergeCell ref="X53:X54"/>
    <mergeCell ref="W53:W54"/>
    <mergeCell ref="I11:J11"/>
    <mergeCell ref="K11:M11"/>
    <mergeCell ref="N11:P11"/>
    <mergeCell ref="W31:W32"/>
    <mergeCell ref="I34:J34"/>
    <mergeCell ref="K34:M34"/>
    <mergeCell ref="N34:P34"/>
    <mergeCell ref="R11:T11"/>
    <mergeCell ref="R34:T34"/>
  </mergeCells>
  <conditionalFormatting sqref="N10 AB10 AJ10 AR10 AZ10 BH10 BP10 BX10 CF10 CN10 CV10 DD10 DL10 DT10 EB10 EJ10 ER10 EZ10 FH10 FP10 FX10 GF10 GN10 GV10 HD10 HL10 HT10 IB10 IJ10 IR10 IZ10 JH10 JP10 JX10 KF10 KN10 KV10 LD10 LL10 LT10 MB10 MJ10 MR10 MZ10 NH10 NP10 NX10 OF10 ON10 OV10 PD10 PL10 PT10 QB10 QJ10 QR10 QZ10 RH10 RP10 RX10 SF10 SN10 SV10 TD10 TL10 TT10 UB10 UJ10 UR10 UZ10 VH10 VP10 VX10 WF10 WN10 WV10 XD10 XL10 XT10 YB10 YJ10 YR10 YZ10 ZH10 ZP10 ZX10 AAF10 AAN10 AAV10 ABD10 ABL10 ABT10 ACB10 ACJ10 ACR10 ACZ10 ADH10 ADP10 ADX10 AEF10 AEN10 AEV10 AFD10 AFL10 AFT10 AGB10 AGJ10 AGR10 AGZ10 AHH10 AHP10 AHX10 AIF10 AIN10 AIV10 AJD10 AJL10 AJT10 AKB10 AKJ10 AKR10 AKZ10 ALH10 ALP10 ALX10 AMF10 AMN10 AMV10 AND10 ANL10 ANT10 AOB10 AOJ10 AOR10 AOZ10 APH10 APP10 APX10 AQF10 AQN10 AQV10 ARD10 ARL10 ART10 ASB10 ASJ10 ASR10 ASZ10 ATH10 ATP10 ATX10 AUF10 AUN10 AUV10 AVD10 AVL10 AVT10 AWB10 AWJ10 AWR10 AWZ10 AXH10 AXP10 AXX10 AYF10 AYN10 AYV10 AZD10 AZL10 AZT10 BAB10 BAJ10 BAR10 BAZ10 BBH10 BBP10 BBX10 BCF10 BCN10 BCV10 BDD10 BDL10 BDT10 BEB10 BEJ10 BER10 BEZ10 BFH10 BFP10 BFX10 BGF10 BGN10 BGV10 BHD10 BHL10 BHT10 BIB10 BIJ10 BIR10 BIZ10 BJH10 BJP10 BJX10 BKF10 BKN10 BKV10 BLD10 BLL10 BLT10 BMB10 BMJ10 BMR10 BMZ10 BNH10 BNP10 BNX10 BOF10 BON10 BOV10 BPD10 BPL10 BPT10 BQB10 BQJ10 BQR10 BQZ10 BRH10 BRP10 BRX10 BSF10 BSN10 BSV10 BTD10 BTL10 BTT10 BUB10 BUJ10 BUR10 BUZ10 BVH10 BVP10 BVX10 BWF10 BWN10 BWV10 BXD10 BXL10 BXT10 BYB10 BYJ10 BYR10 BYZ10 BZH10 BZP10 BZX10 CAF10 CAN10 CAV10 CBD10 CBL10 CBT10 CCB10 CCJ10 CCR10 CCZ10 CDH10 CDP10 CDX10 CEF10 CEN10 CEV10 CFD10 CFL10 CFT10 CGB10 CGJ10 CGR10 CGZ10 CHH10 CHP10 CHX10 CIF10 CIN10 CIV10 CJD10 CJL10 CJT10 CKB10 CKJ10 CKR10 CKZ10 CLH10 CLP10 CLX10 CMF10 CMN10 CMV10 CND10 CNL10 CNT10 COB10 COJ10 COR10 COZ10 CPH10 CPP10 CPX10 CQF10 CQN10 CQV10 CRD10 CRL10 CRT10 CSB10 CSJ10 CSR10 CSZ10 CTH10 CTP10 CTX10 CUF10 CUN10 CUV10 CVD10 CVL10 CVT10 CWB10 CWJ10 CWR10 CWZ10 CXH10 CXP10 CXX10 CYF10 CYN10 CYV10 CZD10 CZL10 CZT10 DAB10 DAJ10 DAR10 DAZ10 DBH10 DBP10 DBX10 DCF10 DCN10 DCV10 DDD10 DDL10 DDT10 DEB10 DEJ10 DER10 DEZ10 DFH10 DFP10 DFX10 DGF10 DGN10 DGV10 DHD10 DHL10 DHT10 DIB10 DIJ10 DIR10 DIZ10 DJH10 DJP10 DJX10 DKF10 DKN10 DKV10 DLD10 DLL10 DLT10 DMB10 DMJ10 DMR10 DMZ10 DNH10 DNP10 DNX10 DOF10 DON10 DOV10 DPD10 DPL10 DPT10 DQB10 DQJ10 DQR10 DQZ10 DRH10 DRP10 DRX10 DSF10 DSN10 DSV10 DTD10 DTL10 DTT10 DUB10 DUJ10 DUR10 DUZ10 DVH10 DVP10 DVX10 DWF10 DWN10 DWV10 DXD10 DXL10 DXT10 DYB10 DYJ10 DYR10 DYZ10 DZH10 DZP10 DZX10 EAF10 EAN10 EAV10 EBD10 EBL10 EBT10 ECB10 ECJ10 ECR10 ECZ10 EDH10 EDP10 EDX10 EEF10 EEN10 EEV10 EFD10 EFL10 EFT10 EGB10 EGJ10 EGR10 EGZ10 EHH10 EHP10 EHX10 EIF10 EIN10 EIV10 EJD10 EJL10 EJT10 EKB10 EKJ10 EKR10 EKZ10 ELH10 ELP10 ELX10 EMF10 EMN10 EMV10 END10 ENL10 ENT10 EOB10 EOJ10 EOR10 EOZ10 EPH10 EPP10 EPX10 EQF10 EQN10 EQV10 ERD10 ERL10 ERT10 ESB10 ESJ10 ESR10 ESZ10 ETH10 ETP10 ETX10 EUF10 EUN10 EUV10 EVD10 EVL10 EVT10 EWB10 EWJ10 EWR10 EWZ10 EXH10 EXP10 EXX10 EYF10 EYN10 EYV10 EZD10 EZL10 EZT10 FAB10 FAJ10 FAR10 FAZ10 FBH10 FBP10 FBX10 FCF10 FCN10 FCV10 FDD10 FDL10 FDT10 FEB10 FEJ10 FER10 FEZ10 FFH10 FFP10 FFX10 FGF10 FGN10 FGV10 FHD10 FHL10 FHT10 FIB10 FIJ10 FIR10 FIZ10 FJH10 FJP10 FJX10 FKF10 FKN10 FKV10 FLD10 FLL10 FLT10 FMB10 FMJ10 FMR10 FMZ10 FNH10 FNP10 FNX10 FOF10 FON10 FOV10 FPD10 FPL10 FPT10 FQB10 FQJ10 FQR10 FQZ10 FRH10 FRP10 FRX10 FSF10 FSN10 FSV10 FTD10 FTL10 FTT10 FUB10 FUJ10 FUR10 FUZ10 FVH10 FVP10 FVX10 FWF10 FWN10 FWV10 FXD10 FXL10 FXT10 FYB10 FYJ10 FYR10 FYZ10 FZH10 FZP10 FZX10 GAF10 GAN10 GAV10 GBD10 GBL10 GBT10 GCB10 GCJ10 GCR10 GCZ10 GDH10 GDP10 GDX10 GEF10 GEN10 GEV10 GFD10 GFL10 GFT10 GGB10 GGJ10 GGR10 GGZ10 GHH10 GHP10 GHX10 GIF10 GIN10 GIV10 GJD10 GJL10 GJT10 GKB10 GKJ10 GKR10 GKZ10 GLH10 GLP10 GLX10 GMF10 GMN10 GMV10 GND10 GNL10 GNT10 GOB10 GOJ10 GOR10 GOZ10 GPH10 GPP10 GPX10 GQF10 GQN10 GQV10 GRD10 GRL10 GRT10 GSB10 GSJ10 GSR10 GSZ10 GTH10 GTP10 GTX10 GUF10 GUN10 GUV10 GVD10 GVL10 GVT10 GWB10 GWJ10 GWR10 GWZ10 GXH10 GXP10 GXX10 GYF10 GYN10 GYV10 GZD10 GZL10 GZT10 HAB10 HAJ10 HAR10 HAZ10 HBH10 HBP10 HBX10 HCF10 HCN10 HCV10 HDD10 HDL10 HDT10 HEB10 HEJ10 HER10 HEZ10 HFH10 HFP10 HFX10 HGF10 HGN10 HGV10 HHD10 HHL10 HHT10 HIB10 HIJ10 HIR10 HIZ10 HJH10 HJP10 HJX10 HKF10 HKN10 HKV10 HLD10 HLL10 HLT10 HMB10 HMJ10 HMR10 HMZ10 HNH10 HNP10 HNX10 HOF10 HON10 HOV10 HPD10 HPL10 HPT10 HQB10 HQJ10 HQR10 HQZ10 HRH10 HRP10 HRX10 HSF10 HSN10 HSV10 HTD10 HTL10 HTT10 HUB10 HUJ10 HUR10 HUZ10 HVH10 HVP10 HVX10 HWF10 HWN10 HWV10 HXD10 HXL10 HXT10 HYB10 HYJ10 HYR10 HYZ10 HZH10 HZP10 HZX10 IAF10 IAN10 IAV10 IBD10 IBL10 IBT10 ICB10 ICJ10 ICR10 ICZ10 IDH10 IDP10 IDX10 IEF10 IEN10 IEV10 IFD10 IFL10 IFT10 IGB10 IGJ10 IGR10 IGZ10 IHH10 IHP10 IHX10 IIF10 IIN10 IIV10 IJD10 IJL10 IJT10 IKB10 IKJ10 IKR10 IKZ10 ILH10 ILP10 ILX10 IMF10 IMN10 IMV10 IND10 INL10 INT10 IOB10 IOJ10 IOR10 IOZ10 IPH10 IPP10 IPX10 IQF10 IQN10 IQV10 IRD10 IRL10 IRT10 ISB10 ISJ10 ISR10 ISZ10 ITH10 ITP10 ITX10 IUF10 IUN10 IUV10 IVD10 IVL10 IVT10 IWB10 IWJ10 IWR10 IWZ10 IXH10 IXP10 IXX10 IYF10 IYN10 IYV10 IZD10 IZL10 IZT10 JAB10 JAJ10 JAR10 JAZ10 JBH10 JBP10 JBX10 JCF10 JCN10 JCV10 JDD10 JDL10 JDT10 JEB10 JEJ10 JER10 JEZ10 JFH10 JFP10 JFX10 JGF10 JGN10 JGV10 JHD10 JHL10 JHT10 JIB10 JIJ10 JIR10 JIZ10 JJH10 JJP10 JJX10 JKF10 JKN10 JKV10 JLD10 JLL10 JLT10 JMB10 JMJ10 JMR10 JMZ10 JNH10 JNP10 JNX10 JOF10 JON10 JOV10 JPD10 JPL10 JPT10 JQB10 JQJ10 JQR10 JQZ10 JRH10 JRP10 JRX10 JSF10 JSN10 JSV10 JTD10 JTL10 JTT10 JUB10 JUJ10 JUR10 JUZ10 JVH10 JVP10 JVX10 JWF10 JWN10 JWV10 JXD10 JXL10 JXT10 JYB10 JYJ10 JYR10 JYZ10 JZH10 JZP10 JZX10 KAF10 KAN10 KAV10 KBD10 KBL10 KBT10 KCB10 KCJ10 KCR10 KCZ10 KDH10 KDP10 KDX10 KEF10 KEN10 KEV10 KFD10 KFL10 KFT10 KGB10 KGJ10 KGR10 KGZ10 KHH10 KHP10 KHX10 KIF10 KIN10 KIV10 KJD10 KJL10 KJT10 KKB10 KKJ10 KKR10 KKZ10 KLH10 KLP10 KLX10 KMF10 KMN10 KMV10 KND10 KNL10 KNT10 KOB10 KOJ10 KOR10 KOZ10 KPH10 KPP10 KPX10 KQF10 KQN10 KQV10 KRD10 KRL10 KRT10 KSB10 KSJ10 KSR10 KSZ10 KTH10 KTP10 KTX10 KUF10 KUN10 KUV10 KVD10 KVL10 KVT10 KWB10 KWJ10 KWR10 KWZ10 KXH10 KXP10 KXX10 KYF10 KYN10 KYV10 KZD10 KZL10 KZT10 LAB10 LAJ10 LAR10 LAZ10 LBH10 LBP10 LBX10 LCF10 LCN10 LCV10 LDD10 LDL10 LDT10 LEB10 LEJ10 LER10 LEZ10 LFH10 LFP10 LFX10 LGF10 LGN10 LGV10 LHD10 LHL10 LHT10 LIB10 LIJ10 LIR10 LIZ10 LJH10 LJP10 LJX10 LKF10 LKN10 LKV10 LLD10 LLL10 LLT10 LMB10 LMJ10 LMR10 LMZ10 LNH10 LNP10 LNX10 LOF10 LON10 LOV10 LPD10 LPL10 LPT10 LQB10 LQJ10 LQR10 LQZ10 LRH10 LRP10 LRX10 LSF10 LSN10 LSV10 LTD10 LTL10 LTT10 LUB10 LUJ10 LUR10 LUZ10 LVH10 LVP10 LVX10 LWF10 LWN10 LWV10 LXD10 LXL10 LXT10 LYB10 LYJ10 LYR10 LYZ10 LZH10 LZP10 LZX10 MAF10 MAN10 MAV10 MBD10 MBL10 MBT10 MCB10 MCJ10 MCR10 MCZ10 MDH10 MDP10 MDX10 MEF10 MEN10 MEV10 MFD10 MFL10 MFT10 MGB10 MGJ10 MGR10 MGZ10 MHH10 MHP10 MHX10 MIF10 MIN10 MIV10 MJD10 MJL10 MJT10 MKB10 MKJ10 MKR10 MKZ10 MLH10 MLP10 MLX10 MMF10 MMN10 MMV10 MND10 MNL10 MNT10 MOB10 MOJ10 MOR10 MOZ10 MPH10 MPP10 MPX10 MQF10 MQN10 MQV10 MRD10 MRL10 MRT10 MSB10 MSJ10 MSR10 MSZ10 MTH10 MTP10 MTX10 MUF10 MUN10 MUV10 MVD10 MVL10 MVT10 MWB10 MWJ10 MWR10 MWZ10 MXH10 MXP10 MXX10 MYF10 MYN10 MYV10 MZD10 MZL10 MZT10 NAB10 NAJ10 NAR10 NAZ10 NBH10 NBP10 NBX10 NCF10 NCN10 NCV10 NDD10 NDL10 NDT10 NEB10 NEJ10 NER10 NEZ10 NFH10 NFP10 NFX10 NGF10 NGN10 NGV10 NHD10 NHL10 NHT10 NIB10 NIJ10 NIR10 NIZ10 NJH10 NJP10 NJX10 NKF10 NKN10 NKV10 NLD10 NLL10 NLT10 NMB10 NMJ10 NMR10 NMZ10 NNH10 NNP10 NNX10 NOF10 NON10 NOV10 NPD10 NPL10 NPT10 NQB10 NQJ10 NQR10 NQZ10 NRH10 NRP10 NRX10 NSF10 NSN10 NSV10 NTD10 NTL10 NTT10 NUB10 NUJ10 NUR10 NUZ10 NVH10 NVP10 NVX10 NWF10 NWN10 NWV10 NXD10 NXL10 NXT10 NYB10 NYJ10 NYR10 NYZ10 NZH10 NZP10 NZX10 OAF10 OAN10 OAV10 OBD10 OBL10 OBT10 OCB10 OCJ10 OCR10 OCZ10 ODH10 ODP10 ODX10 OEF10 OEN10 OEV10 OFD10 OFL10 OFT10 OGB10 OGJ10 OGR10 OGZ10 OHH10 OHP10 OHX10 OIF10 OIN10 OIV10 OJD10 OJL10 OJT10 OKB10 OKJ10 OKR10 OKZ10 OLH10 OLP10 OLX10 OMF10 OMN10 OMV10 OND10 ONL10 ONT10 OOB10 OOJ10 OOR10 OOZ10 OPH10 OPP10 OPX10 OQF10 OQN10 OQV10 ORD10 ORL10 ORT10 OSB10 OSJ10 OSR10 OSZ10 OTH10 OTP10 OTX10 OUF10 OUN10 OUV10 OVD10 OVL10 OVT10 OWB10 OWJ10 OWR10 OWZ10 OXH10 OXP10 OXX10 OYF10 OYN10 OYV10 OZD10 OZL10 OZT10 PAB10 PAJ10 PAR10 PAZ10 PBH10 PBP10 PBX10 PCF10 PCN10 PCV10 PDD10 PDL10 PDT10 PEB10 PEJ10 PER10 PEZ10 PFH10 PFP10 PFX10 PGF10 PGN10 PGV10 PHD10 PHL10 PHT10 PIB10 PIJ10 PIR10 PIZ10 PJH10 PJP10 PJX10 PKF10 PKN10 PKV10 PLD10 PLL10 PLT10 PMB10 PMJ10 PMR10 PMZ10 PNH10 PNP10 PNX10 POF10 PON10 POV10 PPD10 PPL10 PPT10 PQB10 PQJ10 PQR10 PQZ10 PRH10 PRP10 PRX10 PSF10 PSN10 PSV10 PTD10 PTL10 PTT10 PUB10 PUJ10 PUR10 PUZ10 PVH10 PVP10 PVX10 PWF10 PWN10 PWV10 PXD10 PXL10 PXT10 PYB10 PYJ10 PYR10 PYZ10 PZH10 PZP10 PZX10 QAF10 QAN10 QAV10 QBD10 QBL10 QBT10 QCB10 QCJ10 QCR10 QCZ10 QDH10 QDP10 QDX10 QEF10 QEN10 QEV10 QFD10 QFL10 QFT10 QGB10 QGJ10 QGR10 QGZ10 QHH10 QHP10 QHX10 QIF10 QIN10 QIV10 QJD10 QJL10 QJT10 QKB10 QKJ10 QKR10 QKZ10 QLH10 QLP10 QLX10 QMF10 QMN10 QMV10 QND10 QNL10 QNT10 QOB10 QOJ10 QOR10 QOZ10 QPH10 QPP10 QPX10 QQF10 QQN10 QQV10 QRD10 QRL10 QRT10 QSB10 QSJ10 QSR10 QSZ10 QTH10 QTP10 QTX10 QUF10 QUN10 QUV10 QVD10 QVL10 QVT10 QWB10 QWJ10 QWR10 QWZ10 QXH10 QXP10 QXX10 QYF10 QYN10 QYV10 QZD10 QZL10 QZT10 RAB10 RAJ10 RAR10 RAZ10 RBH10 RBP10 RBX10 RCF10 RCN10 RCV10 RDD10 RDL10 RDT10 REB10 REJ10 RER10 REZ10 RFH10 RFP10 RFX10 RGF10 RGN10 RGV10 RHD10 RHL10 RHT10 RIB10 RIJ10 RIR10 RIZ10 RJH10 RJP10 RJX10 RKF10 RKN10 RKV10 RLD10 RLL10 RLT10 RMB10 RMJ10 RMR10 RMZ10 RNH10 RNP10 RNX10 ROF10 RON10 ROV10 RPD10 RPL10 RPT10 RQB10 RQJ10 RQR10 RQZ10 RRH10 RRP10 RRX10 RSF10 RSN10 RSV10 RTD10 RTL10 RTT10 RUB10 RUJ10 RUR10 RUZ10 RVH10 RVP10 RVX10 RWF10 RWN10 RWV10 RXD10 RXL10 RXT10 RYB10 RYJ10 RYR10 RYZ10 RZH10 RZP10 RZX10 SAF10 SAN10 SAV10 SBD10 SBL10 SBT10 SCB10 SCJ10 SCR10 SCZ10 SDH10 SDP10 SDX10 SEF10 SEN10 SEV10 SFD10 SFL10 SFT10 SGB10 SGJ10 SGR10 SGZ10 SHH10 SHP10 SHX10 SIF10 SIN10 SIV10 SJD10 SJL10 SJT10 SKB10 SKJ10 SKR10 SKZ10 SLH10 SLP10 SLX10 SMF10 SMN10 SMV10 SND10 SNL10 SNT10 SOB10 SOJ10 SOR10 SOZ10 SPH10 SPP10 SPX10 SQF10 SQN10 SQV10 SRD10 SRL10 SRT10 SSB10 SSJ10 SSR10 SSZ10 STH10 STP10 STX10 SUF10 SUN10 SUV10 SVD10 SVL10 SVT10 SWB10 SWJ10 SWR10 SWZ10 SXH10 SXP10 SXX10 SYF10 SYN10 SYV10 SZD10 SZL10 SZT10 TAB10 TAJ10 TAR10 TAZ10 TBH10 TBP10 TBX10 TCF10 TCN10 TCV10 TDD10 TDL10 TDT10 TEB10 TEJ10 TER10 TEZ10 TFH10 TFP10 TFX10 TGF10 TGN10 TGV10 THD10 THL10 THT10 TIB10 TIJ10 TIR10 TIZ10 TJH10 TJP10 TJX10 TKF10 TKN10 TKV10 TLD10 TLL10 TLT10 TMB10 TMJ10 TMR10 TMZ10 TNH10 TNP10 TNX10 TOF10 TON10 TOV10 TPD10 TPL10 TPT10 TQB10 TQJ10 TQR10 TQZ10 TRH10 TRP10 TRX10 TSF10 TSN10 TSV10 TTD10 TTL10 TTT10 TUB10 TUJ10 TUR10 TUZ10 TVH10 TVP10 TVX10 TWF10 TWN10 TWV10 TXD10 TXL10 TXT10 TYB10 TYJ10 TYR10 TYZ10 TZH10 TZP10 TZX10 UAF10 UAN10 UAV10 UBD10 UBL10 UBT10 UCB10 UCJ10 UCR10 UCZ10 UDH10 UDP10 UDX10 UEF10 UEN10 UEV10 UFD10 UFL10 UFT10 UGB10 UGJ10 UGR10 UGZ10 UHH10 UHP10 UHX10 UIF10 UIN10 UIV10 UJD10 UJL10 UJT10 UKB10 UKJ10 UKR10 UKZ10 ULH10 ULP10 ULX10 UMF10 UMN10 UMV10 UND10 UNL10 UNT10 UOB10 UOJ10 UOR10 UOZ10 UPH10 UPP10 UPX10 UQF10 UQN10 UQV10 URD10 URL10 URT10 USB10 USJ10 USR10 USZ10 UTH10 UTP10 UTX10 UUF10 UUN10 UUV10 UVD10 UVL10 UVT10 UWB10 UWJ10 UWR10 UWZ10 UXH10 UXP10 UXX10 UYF10 UYN10 UYV10 UZD10 UZL10 UZT10 VAB10 VAJ10 VAR10 VAZ10 VBH10 VBP10 VBX10 VCF10 VCN10 VCV10 VDD10 VDL10 VDT10 VEB10 VEJ10 VER10 VEZ10 VFH10 VFP10 VFX10 VGF10 VGN10 VGV10 VHD10 VHL10 VHT10 VIB10 VIJ10 VIR10 VIZ10 VJH10 VJP10 VJX10 VKF10 VKN10 VKV10 VLD10 VLL10 VLT10 VMB10 VMJ10 VMR10 VMZ10 VNH10 VNP10 VNX10 VOF10 VON10 VOV10 VPD10 VPL10 VPT10 VQB10 VQJ10 VQR10 VQZ10 VRH10 VRP10 VRX10 VSF10 VSN10 VSV10 VTD10 VTL10 VTT10 VUB10 VUJ10 VUR10 VUZ10 VVH10 VVP10 VVX10 VWF10 VWN10 VWV10 VXD10 VXL10 VXT10 VYB10 VYJ10 VYR10 VYZ10 VZH10 VZP10 VZX10 WAF10 WAN10 WAV10 WBD10 WBL10 WBT10 WCB10 WCJ10 WCR10 WCZ10 WDH10 WDP10 WDX10 WEF10 WEN10 WEV10 WFD10 WFL10 WFT10 WGB10 WGJ10 WGR10 WGZ10 WHH10 WHP10 WHX10 WIF10 WIN10 WIV10 WJD10 WJL10 WJT10 WKB10 WKJ10 WKR10 WKZ10 WLH10 WLP10 WLX10 WMF10 WMN10 WMV10 WND10 WNL10 WNT10 WOB10 WOJ10 WOR10 WOZ10 WPH10 WPP10 WPX10 WQF10 WQN10 WQV10 WRD10 WRL10 WRT10 WSB10 WSJ10 WSR10 WSZ10 WTH10 WTP10 WTX10 WUF10 WUN10 WUV10 WVD10 WVL10 WVT10 WWB10 WWJ10 WWR10 WWZ10 WXH10 WXP10 WXX10 WYF10 WYN10 WYV10 WZD10 WZL10 WZT10 XAB10 XAJ10 XAR10 XAZ10 XBH10 XBP10 XBX10 XCF10 XCN10 XCV10 XDD10 XDL10 XDT10 XEB10 XEJ10 XER10 XEZ10">
    <cfRule type="cellIs" dxfId="145" priority="15" operator="lessThan">
      <formula>#REF!</formula>
    </cfRule>
  </conditionalFormatting>
  <conditionalFormatting sqref="N10 AB10 AJ10 AR10 AZ10 BH10 BP10 BX10 CF10 CN10 CV10 DD10 DL10 DT10 EB10 EJ10 ER10 EZ10 FH10 FP10 FX10 GF10 GN10 GV10 HD10 HL10 HT10 IB10 IJ10 IR10 IZ10 JH10 JP10 JX10 KF10 KN10 KV10 LD10 LL10 LT10 MB10 MJ10 MR10 MZ10 NH10 NP10 NX10 OF10 ON10 OV10 PD10 PL10 PT10 QB10 QJ10 QR10 QZ10 RH10 RP10 RX10 SF10 SN10 SV10 TD10 TL10 TT10 UB10 UJ10 UR10 UZ10 VH10 VP10 VX10 WF10 WN10 WV10 XD10 XL10 XT10 YB10 YJ10 YR10 YZ10 ZH10 ZP10 ZX10 AAF10 AAN10 AAV10 ABD10 ABL10 ABT10 ACB10 ACJ10 ACR10 ACZ10 ADH10 ADP10 ADX10 AEF10 AEN10 AEV10 AFD10 AFL10 AFT10 AGB10 AGJ10 AGR10 AGZ10 AHH10 AHP10 AHX10 AIF10 AIN10 AIV10 AJD10 AJL10 AJT10 AKB10 AKJ10 AKR10 AKZ10 ALH10 ALP10 ALX10 AMF10 AMN10 AMV10 AND10 ANL10 ANT10 AOB10 AOJ10 AOR10 AOZ10 APH10 APP10 APX10 AQF10 AQN10 AQV10 ARD10 ARL10 ART10 ASB10 ASJ10 ASR10 ASZ10 ATH10 ATP10 ATX10 AUF10 AUN10 AUV10 AVD10 AVL10 AVT10 AWB10 AWJ10 AWR10 AWZ10 AXH10 AXP10 AXX10 AYF10 AYN10 AYV10 AZD10 AZL10 AZT10 BAB10 BAJ10 BAR10 BAZ10 BBH10 BBP10 BBX10 BCF10 BCN10 BCV10 BDD10 BDL10 BDT10 BEB10 BEJ10 BER10 BEZ10 BFH10 BFP10 BFX10 BGF10 BGN10 BGV10 BHD10 BHL10 BHT10 BIB10 BIJ10 BIR10 BIZ10 BJH10 BJP10 BJX10 BKF10 BKN10 BKV10 BLD10 BLL10 BLT10 BMB10 BMJ10 BMR10 BMZ10 BNH10 BNP10 BNX10 BOF10 BON10 BOV10 BPD10 BPL10 BPT10 BQB10 BQJ10 BQR10 BQZ10 BRH10 BRP10 BRX10 BSF10 BSN10 BSV10 BTD10 BTL10 BTT10 BUB10 BUJ10 BUR10 BUZ10 BVH10 BVP10 BVX10 BWF10 BWN10 BWV10 BXD10 BXL10 BXT10 BYB10 BYJ10 BYR10 BYZ10 BZH10 BZP10 BZX10 CAF10 CAN10 CAV10 CBD10 CBL10 CBT10 CCB10 CCJ10 CCR10 CCZ10 CDH10 CDP10 CDX10 CEF10 CEN10 CEV10 CFD10 CFL10 CFT10 CGB10 CGJ10 CGR10 CGZ10 CHH10 CHP10 CHX10 CIF10 CIN10 CIV10 CJD10 CJL10 CJT10 CKB10 CKJ10 CKR10 CKZ10 CLH10 CLP10 CLX10 CMF10 CMN10 CMV10 CND10 CNL10 CNT10 COB10 COJ10 COR10 COZ10 CPH10 CPP10 CPX10 CQF10 CQN10 CQV10 CRD10 CRL10 CRT10 CSB10 CSJ10 CSR10 CSZ10 CTH10 CTP10 CTX10 CUF10 CUN10 CUV10 CVD10 CVL10 CVT10 CWB10 CWJ10 CWR10 CWZ10 CXH10 CXP10 CXX10 CYF10 CYN10 CYV10 CZD10 CZL10 CZT10 DAB10 DAJ10 DAR10 DAZ10 DBH10 DBP10 DBX10 DCF10 DCN10 DCV10 DDD10 DDL10 DDT10 DEB10 DEJ10 DER10 DEZ10 DFH10 DFP10 DFX10 DGF10 DGN10 DGV10 DHD10 DHL10 DHT10 DIB10 DIJ10 DIR10 DIZ10 DJH10 DJP10 DJX10 DKF10 DKN10 DKV10 DLD10 DLL10 DLT10 DMB10 DMJ10 DMR10 DMZ10 DNH10 DNP10 DNX10 DOF10 DON10 DOV10 DPD10 DPL10 DPT10 DQB10 DQJ10 DQR10 DQZ10 DRH10 DRP10 DRX10 DSF10 DSN10 DSV10 DTD10 DTL10 DTT10 DUB10 DUJ10 DUR10 DUZ10 DVH10 DVP10 DVX10 DWF10 DWN10 DWV10 DXD10 DXL10 DXT10 DYB10 DYJ10 DYR10 DYZ10 DZH10 DZP10 DZX10 EAF10 EAN10 EAV10 EBD10 EBL10 EBT10 ECB10 ECJ10 ECR10 ECZ10 EDH10 EDP10 EDX10 EEF10 EEN10 EEV10 EFD10 EFL10 EFT10 EGB10 EGJ10 EGR10 EGZ10 EHH10 EHP10 EHX10 EIF10 EIN10 EIV10 EJD10 EJL10 EJT10 EKB10 EKJ10 EKR10 EKZ10 ELH10 ELP10 ELX10 EMF10 EMN10 EMV10 END10 ENL10 ENT10 EOB10 EOJ10 EOR10 EOZ10 EPH10 EPP10 EPX10 EQF10 EQN10 EQV10 ERD10 ERL10 ERT10 ESB10 ESJ10 ESR10 ESZ10 ETH10 ETP10 ETX10 EUF10 EUN10 EUV10 EVD10 EVL10 EVT10 EWB10 EWJ10 EWR10 EWZ10 EXH10 EXP10 EXX10 EYF10 EYN10 EYV10 EZD10 EZL10 EZT10 FAB10 FAJ10 FAR10 FAZ10 FBH10 FBP10 FBX10 FCF10 FCN10 FCV10 FDD10 FDL10 FDT10 FEB10 FEJ10 FER10 FEZ10 FFH10 FFP10 FFX10 FGF10 FGN10 FGV10 FHD10 FHL10 FHT10 FIB10 FIJ10 FIR10 FIZ10 FJH10 FJP10 FJX10 FKF10 FKN10 FKV10 FLD10 FLL10 FLT10 FMB10 FMJ10 FMR10 FMZ10 FNH10 FNP10 FNX10 FOF10 FON10 FOV10 FPD10 FPL10 FPT10 FQB10 FQJ10 FQR10 FQZ10 FRH10 FRP10 FRX10 FSF10 FSN10 FSV10 FTD10 FTL10 FTT10 FUB10 FUJ10 FUR10 FUZ10 FVH10 FVP10 FVX10 FWF10 FWN10 FWV10 FXD10 FXL10 FXT10 FYB10 FYJ10 FYR10 FYZ10 FZH10 FZP10 FZX10 GAF10 GAN10 GAV10 GBD10 GBL10 GBT10 GCB10 GCJ10 GCR10 GCZ10 GDH10 GDP10 GDX10 GEF10 GEN10 GEV10 GFD10 GFL10 GFT10 GGB10 GGJ10 GGR10 GGZ10 GHH10 GHP10 GHX10 GIF10 GIN10 GIV10 GJD10 GJL10 GJT10 GKB10 GKJ10 GKR10 GKZ10 GLH10 GLP10 GLX10 GMF10 GMN10 GMV10 GND10 GNL10 GNT10 GOB10 GOJ10 GOR10 GOZ10 GPH10 GPP10 GPX10 GQF10 GQN10 GQV10 GRD10 GRL10 GRT10 GSB10 GSJ10 GSR10 GSZ10 GTH10 GTP10 GTX10 GUF10 GUN10 GUV10 GVD10 GVL10 GVT10 GWB10 GWJ10 GWR10 GWZ10 GXH10 GXP10 GXX10 GYF10 GYN10 GYV10 GZD10 GZL10 GZT10 HAB10 HAJ10 HAR10 HAZ10 HBH10 HBP10 HBX10 HCF10 HCN10 HCV10 HDD10 HDL10 HDT10 HEB10 HEJ10 HER10 HEZ10 HFH10 HFP10 HFX10 HGF10 HGN10 HGV10 HHD10 HHL10 HHT10 HIB10 HIJ10 HIR10 HIZ10 HJH10 HJP10 HJX10 HKF10 HKN10 HKV10 HLD10 HLL10 HLT10 HMB10 HMJ10 HMR10 HMZ10 HNH10 HNP10 HNX10 HOF10 HON10 HOV10 HPD10 HPL10 HPT10 HQB10 HQJ10 HQR10 HQZ10 HRH10 HRP10 HRX10 HSF10 HSN10 HSV10 HTD10 HTL10 HTT10 HUB10 HUJ10 HUR10 HUZ10 HVH10 HVP10 HVX10 HWF10 HWN10 HWV10 HXD10 HXL10 HXT10 HYB10 HYJ10 HYR10 HYZ10 HZH10 HZP10 HZX10 IAF10 IAN10 IAV10 IBD10 IBL10 IBT10 ICB10 ICJ10 ICR10 ICZ10 IDH10 IDP10 IDX10 IEF10 IEN10 IEV10 IFD10 IFL10 IFT10 IGB10 IGJ10 IGR10 IGZ10 IHH10 IHP10 IHX10 IIF10 IIN10 IIV10 IJD10 IJL10 IJT10 IKB10 IKJ10 IKR10 IKZ10 ILH10 ILP10 ILX10 IMF10 IMN10 IMV10 IND10 INL10 INT10 IOB10 IOJ10 IOR10 IOZ10 IPH10 IPP10 IPX10 IQF10 IQN10 IQV10 IRD10 IRL10 IRT10 ISB10 ISJ10 ISR10 ISZ10 ITH10 ITP10 ITX10 IUF10 IUN10 IUV10 IVD10 IVL10 IVT10 IWB10 IWJ10 IWR10 IWZ10 IXH10 IXP10 IXX10 IYF10 IYN10 IYV10 IZD10 IZL10 IZT10 JAB10 JAJ10 JAR10 JAZ10 JBH10 JBP10 JBX10 JCF10 JCN10 JCV10 JDD10 JDL10 JDT10 JEB10 JEJ10 JER10 JEZ10 JFH10 JFP10 JFX10 JGF10 JGN10 JGV10 JHD10 JHL10 JHT10 JIB10 JIJ10 JIR10 JIZ10 JJH10 JJP10 JJX10 JKF10 JKN10 JKV10 JLD10 JLL10 JLT10 JMB10 JMJ10 JMR10 JMZ10 JNH10 JNP10 JNX10 JOF10 JON10 JOV10 JPD10 JPL10 JPT10 JQB10 JQJ10 JQR10 JQZ10 JRH10 JRP10 JRX10 JSF10 JSN10 JSV10 JTD10 JTL10 JTT10 JUB10 JUJ10 JUR10 JUZ10 JVH10 JVP10 JVX10 JWF10 JWN10 JWV10 JXD10 JXL10 JXT10 JYB10 JYJ10 JYR10 JYZ10 JZH10 JZP10 JZX10 KAF10 KAN10 KAV10 KBD10 KBL10 KBT10 KCB10 KCJ10 KCR10 KCZ10 KDH10 KDP10 KDX10 KEF10 KEN10 KEV10 KFD10 KFL10 KFT10 KGB10 KGJ10 KGR10 KGZ10 KHH10 KHP10 KHX10 KIF10 KIN10 KIV10 KJD10 KJL10 KJT10 KKB10 KKJ10 KKR10 KKZ10 KLH10 KLP10 KLX10 KMF10 KMN10 KMV10 KND10 KNL10 KNT10 KOB10 KOJ10 KOR10 KOZ10 KPH10 KPP10 KPX10 KQF10 KQN10 KQV10 KRD10 KRL10 KRT10 KSB10 KSJ10 KSR10 KSZ10 KTH10 KTP10 KTX10 KUF10 KUN10 KUV10 KVD10 KVL10 KVT10 KWB10 KWJ10 KWR10 KWZ10 KXH10 KXP10 KXX10 KYF10 KYN10 KYV10 KZD10 KZL10 KZT10 LAB10 LAJ10 LAR10 LAZ10 LBH10 LBP10 LBX10 LCF10 LCN10 LCV10 LDD10 LDL10 LDT10 LEB10 LEJ10 LER10 LEZ10 LFH10 LFP10 LFX10 LGF10 LGN10 LGV10 LHD10 LHL10 LHT10 LIB10 LIJ10 LIR10 LIZ10 LJH10 LJP10 LJX10 LKF10 LKN10 LKV10 LLD10 LLL10 LLT10 LMB10 LMJ10 LMR10 LMZ10 LNH10 LNP10 LNX10 LOF10 LON10 LOV10 LPD10 LPL10 LPT10 LQB10 LQJ10 LQR10 LQZ10 LRH10 LRP10 LRX10 LSF10 LSN10 LSV10 LTD10 LTL10 LTT10 LUB10 LUJ10 LUR10 LUZ10 LVH10 LVP10 LVX10 LWF10 LWN10 LWV10 LXD10 LXL10 LXT10 LYB10 LYJ10 LYR10 LYZ10 LZH10 LZP10 LZX10 MAF10 MAN10 MAV10 MBD10 MBL10 MBT10 MCB10 MCJ10 MCR10 MCZ10 MDH10 MDP10 MDX10 MEF10 MEN10 MEV10 MFD10 MFL10 MFT10 MGB10 MGJ10 MGR10 MGZ10 MHH10 MHP10 MHX10 MIF10 MIN10 MIV10 MJD10 MJL10 MJT10 MKB10 MKJ10 MKR10 MKZ10 MLH10 MLP10 MLX10 MMF10 MMN10 MMV10 MND10 MNL10 MNT10 MOB10 MOJ10 MOR10 MOZ10 MPH10 MPP10 MPX10 MQF10 MQN10 MQV10 MRD10 MRL10 MRT10 MSB10 MSJ10 MSR10 MSZ10 MTH10 MTP10 MTX10 MUF10 MUN10 MUV10 MVD10 MVL10 MVT10 MWB10 MWJ10 MWR10 MWZ10 MXH10 MXP10 MXX10 MYF10 MYN10 MYV10 MZD10 MZL10 MZT10 NAB10 NAJ10 NAR10 NAZ10 NBH10 NBP10 NBX10 NCF10 NCN10 NCV10 NDD10 NDL10 NDT10 NEB10 NEJ10 NER10 NEZ10 NFH10 NFP10 NFX10 NGF10 NGN10 NGV10 NHD10 NHL10 NHT10 NIB10 NIJ10 NIR10 NIZ10 NJH10 NJP10 NJX10 NKF10 NKN10 NKV10 NLD10 NLL10 NLT10 NMB10 NMJ10 NMR10 NMZ10 NNH10 NNP10 NNX10 NOF10 NON10 NOV10 NPD10 NPL10 NPT10 NQB10 NQJ10 NQR10 NQZ10 NRH10 NRP10 NRX10 NSF10 NSN10 NSV10 NTD10 NTL10 NTT10 NUB10 NUJ10 NUR10 NUZ10 NVH10 NVP10 NVX10 NWF10 NWN10 NWV10 NXD10 NXL10 NXT10 NYB10 NYJ10 NYR10 NYZ10 NZH10 NZP10 NZX10 OAF10 OAN10 OAV10 OBD10 OBL10 OBT10 OCB10 OCJ10 OCR10 OCZ10 ODH10 ODP10 ODX10 OEF10 OEN10 OEV10 OFD10 OFL10 OFT10 OGB10 OGJ10 OGR10 OGZ10 OHH10 OHP10 OHX10 OIF10 OIN10 OIV10 OJD10 OJL10 OJT10 OKB10 OKJ10 OKR10 OKZ10 OLH10 OLP10 OLX10 OMF10 OMN10 OMV10 OND10 ONL10 ONT10 OOB10 OOJ10 OOR10 OOZ10 OPH10 OPP10 OPX10 OQF10 OQN10 OQV10 ORD10 ORL10 ORT10 OSB10 OSJ10 OSR10 OSZ10 OTH10 OTP10 OTX10 OUF10 OUN10 OUV10 OVD10 OVL10 OVT10 OWB10 OWJ10 OWR10 OWZ10 OXH10 OXP10 OXX10 OYF10 OYN10 OYV10 OZD10 OZL10 OZT10 PAB10 PAJ10 PAR10 PAZ10 PBH10 PBP10 PBX10 PCF10 PCN10 PCV10 PDD10 PDL10 PDT10 PEB10 PEJ10 PER10 PEZ10 PFH10 PFP10 PFX10 PGF10 PGN10 PGV10 PHD10 PHL10 PHT10 PIB10 PIJ10 PIR10 PIZ10 PJH10 PJP10 PJX10 PKF10 PKN10 PKV10 PLD10 PLL10 PLT10 PMB10 PMJ10 PMR10 PMZ10 PNH10 PNP10 PNX10 POF10 PON10 POV10 PPD10 PPL10 PPT10 PQB10 PQJ10 PQR10 PQZ10 PRH10 PRP10 PRX10 PSF10 PSN10 PSV10 PTD10 PTL10 PTT10 PUB10 PUJ10 PUR10 PUZ10 PVH10 PVP10 PVX10 PWF10 PWN10 PWV10 PXD10 PXL10 PXT10 PYB10 PYJ10 PYR10 PYZ10 PZH10 PZP10 PZX10 QAF10 QAN10 QAV10 QBD10 QBL10 QBT10 QCB10 QCJ10 QCR10 QCZ10 QDH10 QDP10 QDX10 QEF10 QEN10 QEV10 QFD10 QFL10 QFT10 QGB10 QGJ10 QGR10 QGZ10 QHH10 QHP10 QHX10 QIF10 QIN10 QIV10 QJD10 QJL10 QJT10 QKB10 QKJ10 QKR10 QKZ10 QLH10 QLP10 QLX10 QMF10 QMN10 QMV10 QND10 QNL10 QNT10 QOB10 QOJ10 QOR10 QOZ10 QPH10 QPP10 QPX10 QQF10 QQN10 QQV10 QRD10 QRL10 QRT10 QSB10 QSJ10 QSR10 QSZ10 QTH10 QTP10 QTX10 QUF10 QUN10 QUV10 QVD10 QVL10 QVT10 QWB10 QWJ10 QWR10 QWZ10 QXH10 QXP10 QXX10 QYF10 QYN10 QYV10 QZD10 QZL10 QZT10 RAB10 RAJ10 RAR10 RAZ10 RBH10 RBP10 RBX10 RCF10 RCN10 RCV10 RDD10 RDL10 RDT10 REB10 REJ10 RER10 REZ10 RFH10 RFP10 RFX10 RGF10 RGN10 RGV10 RHD10 RHL10 RHT10 RIB10 RIJ10 RIR10 RIZ10 RJH10 RJP10 RJX10 RKF10 RKN10 RKV10 RLD10 RLL10 RLT10 RMB10 RMJ10 RMR10 RMZ10 RNH10 RNP10 RNX10 ROF10 RON10 ROV10 RPD10 RPL10 RPT10 RQB10 RQJ10 RQR10 RQZ10 RRH10 RRP10 RRX10 RSF10 RSN10 RSV10 RTD10 RTL10 RTT10 RUB10 RUJ10 RUR10 RUZ10 RVH10 RVP10 RVX10 RWF10 RWN10 RWV10 RXD10 RXL10 RXT10 RYB10 RYJ10 RYR10 RYZ10 RZH10 RZP10 RZX10 SAF10 SAN10 SAV10 SBD10 SBL10 SBT10 SCB10 SCJ10 SCR10 SCZ10 SDH10 SDP10 SDX10 SEF10 SEN10 SEV10 SFD10 SFL10 SFT10 SGB10 SGJ10 SGR10 SGZ10 SHH10 SHP10 SHX10 SIF10 SIN10 SIV10 SJD10 SJL10 SJT10 SKB10 SKJ10 SKR10 SKZ10 SLH10 SLP10 SLX10 SMF10 SMN10 SMV10 SND10 SNL10 SNT10 SOB10 SOJ10 SOR10 SOZ10 SPH10 SPP10 SPX10 SQF10 SQN10 SQV10 SRD10 SRL10 SRT10 SSB10 SSJ10 SSR10 SSZ10 STH10 STP10 STX10 SUF10 SUN10 SUV10 SVD10 SVL10 SVT10 SWB10 SWJ10 SWR10 SWZ10 SXH10 SXP10 SXX10 SYF10 SYN10 SYV10 SZD10 SZL10 SZT10 TAB10 TAJ10 TAR10 TAZ10 TBH10 TBP10 TBX10 TCF10 TCN10 TCV10 TDD10 TDL10 TDT10 TEB10 TEJ10 TER10 TEZ10 TFH10 TFP10 TFX10 TGF10 TGN10 TGV10 THD10 THL10 THT10 TIB10 TIJ10 TIR10 TIZ10 TJH10 TJP10 TJX10 TKF10 TKN10 TKV10 TLD10 TLL10 TLT10 TMB10 TMJ10 TMR10 TMZ10 TNH10 TNP10 TNX10 TOF10 TON10 TOV10 TPD10 TPL10 TPT10 TQB10 TQJ10 TQR10 TQZ10 TRH10 TRP10 TRX10 TSF10 TSN10 TSV10 TTD10 TTL10 TTT10 TUB10 TUJ10 TUR10 TUZ10 TVH10 TVP10 TVX10 TWF10 TWN10 TWV10 TXD10 TXL10 TXT10 TYB10 TYJ10 TYR10 TYZ10 TZH10 TZP10 TZX10 UAF10 UAN10 UAV10 UBD10 UBL10 UBT10 UCB10 UCJ10 UCR10 UCZ10 UDH10 UDP10 UDX10 UEF10 UEN10 UEV10 UFD10 UFL10 UFT10 UGB10 UGJ10 UGR10 UGZ10 UHH10 UHP10 UHX10 UIF10 UIN10 UIV10 UJD10 UJL10 UJT10 UKB10 UKJ10 UKR10 UKZ10 ULH10 ULP10 ULX10 UMF10 UMN10 UMV10 UND10 UNL10 UNT10 UOB10 UOJ10 UOR10 UOZ10 UPH10 UPP10 UPX10 UQF10 UQN10 UQV10 URD10 URL10 URT10 USB10 USJ10 USR10 USZ10 UTH10 UTP10 UTX10 UUF10 UUN10 UUV10 UVD10 UVL10 UVT10 UWB10 UWJ10 UWR10 UWZ10 UXH10 UXP10 UXX10 UYF10 UYN10 UYV10 UZD10 UZL10 UZT10 VAB10 VAJ10 VAR10 VAZ10 VBH10 VBP10 VBX10 VCF10 VCN10 VCV10 VDD10 VDL10 VDT10 VEB10 VEJ10 VER10 VEZ10 VFH10 VFP10 VFX10 VGF10 VGN10 VGV10 VHD10 VHL10 VHT10 VIB10 VIJ10 VIR10 VIZ10 VJH10 VJP10 VJX10 VKF10 VKN10 VKV10 VLD10 VLL10 VLT10 VMB10 VMJ10 VMR10 VMZ10 VNH10 VNP10 VNX10 VOF10 VON10 VOV10 VPD10 VPL10 VPT10 VQB10 VQJ10 VQR10 VQZ10 VRH10 VRP10 VRX10 VSF10 VSN10 VSV10 VTD10 VTL10 VTT10 VUB10 VUJ10 VUR10 VUZ10 VVH10 VVP10 VVX10 VWF10 VWN10 VWV10 VXD10 VXL10 VXT10 VYB10 VYJ10 VYR10 VYZ10 VZH10 VZP10 VZX10 WAF10 WAN10 WAV10 WBD10 WBL10 WBT10 WCB10 WCJ10 WCR10 WCZ10 WDH10 WDP10 WDX10 WEF10 WEN10 WEV10 WFD10 WFL10 WFT10 WGB10 WGJ10 WGR10 WGZ10 WHH10 WHP10 WHX10 WIF10 WIN10 WIV10 WJD10 WJL10 WJT10 WKB10 WKJ10 WKR10 WKZ10 WLH10 WLP10 WLX10 WMF10 WMN10 WMV10 WND10 WNL10 WNT10 WOB10 WOJ10 WOR10 WOZ10 WPH10 WPP10 WPX10 WQF10 WQN10 WQV10 WRD10 WRL10 WRT10 WSB10 WSJ10 WSR10 WSZ10 WTH10 WTP10 WTX10 WUF10 WUN10 WUV10 WVD10 WVL10 WVT10 WWB10 WWJ10 WWR10 WWZ10 WXH10 WXP10 WXX10 WYF10 WYN10 WYV10 WZD10 WZL10 WZT10 XAB10 XAJ10 XAR10 XAZ10 XBH10 XBP10 XBX10 XCF10 XCN10 XCV10 XDD10 XDL10 XDT10 XEB10 XEJ10 XER10 XEZ10">
    <cfRule type="cellIs" dxfId="144" priority="16" operator="greaterThan">
      <formula>#REF!</formula>
    </cfRule>
  </conditionalFormatting>
  <conditionalFormatting sqref="P8:Q9 AD8:AI9 AL8:AQ9 AT8:AY9 BB8:BG9 BJ8:BO9 BR8:BW9 BZ8:CE9 CH8:CM9 CP8:CU9 CX8:DC9 DF8:DK9 DN8:DS9 DV8:EA9 ED8:EI9 EL8:EQ9 ET8:EY9 FB8:FG9 FJ8:FO9 FR8:FW9 FZ8:GE9 GH8:GM9 GP8:GU9 GX8:HC9 HF8:HK9 HN8:HS9 HV8:IA9 ID8:II9 IL8:IQ9 IT8:IY9 JB8:JG9 JJ8:JO9 JR8:JW9 JZ8:KE9 KH8:KM9 KP8:KU9 KX8:LC9 LF8:LK9 LN8:LS9 LV8:MA9 MD8:MI9 ML8:MQ9 MT8:MY9 NB8:NG9 NJ8:NO9 NR8:NW9 NZ8:OE9 OH8:OM9 OP8:OU9 OX8:PC9 PF8:PK9 PN8:PS9 PV8:QA9 QD8:QI9 QL8:QQ9 QT8:QY9 RB8:RG9 RJ8:RO9 RR8:RW9 RZ8:SE9 SH8:SM9 SP8:SU9 SX8:TC9 TF8:TK9 TN8:TS9 TV8:UA9 UD8:UI9 UL8:UQ9 UT8:UY9 VB8:VG9 VJ8:VO9 VR8:VW9 VZ8:WE9 WH8:WM9 WP8:WU9 WX8:XC9 XF8:XK9 XN8:XS9 XV8:YA9 YD8:YI9 YL8:YQ9 YT8:YY9 ZB8:ZG9 ZJ8:ZO9 ZR8:ZW9 ZZ8:AAE9 AAH8:AAM9 AAP8:AAU9 AAX8:ABC9 ABF8:ABK9 ABN8:ABS9 ABV8:ACA9 ACD8:ACI9 ACL8:ACQ9 ACT8:ACY9 ADB8:ADG9 ADJ8:ADO9 ADR8:ADW9 ADZ8:AEE9 AEH8:AEM9 AEP8:AEU9 AEX8:AFC9 AFF8:AFK9 AFN8:AFS9 AFV8:AGA9 AGD8:AGI9 AGL8:AGQ9 AGT8:AGY9 AHB8:AHG9 AHJ8:AHO9 AHR8:AHW9 AHZ8:AIE9 AIH8:AIM9 AIP8:AIU9 AIX8:AJC9 AJF8:AJK9 AJN8:AJS9 AJV8:AKA9 AKD8:AKI9 AKL8:AKQ9 AKT8:AKY9 ALB8:ALG9 ALJ8:ALO9 ALR8:ALW9 ALZ8:AME9 AMH8:AMM9 AMP8:AMU9 AMX8:ANC9 ANF8:ANK9 ANN8:ANS9 ANV8:AOA9 AOD8:AOI9 AOL8:AOQ9 AOT8:AOY9 APB8:APG9 APJ8:APO9 APR8:APW9 APZ8:AQE9 AQH8:AQM9 AQP8:AQU9 AQX8:ARC9 ARF8:ARK9 ARN8:ARS9 ARV8:ASA9 ASD8:ASI9 ASL8:ASQ9 AST8:ASY9 ATB8:ATG9 ATJ8:ATO9 ATR8:ATW9 ATZ8:AUE9 AUH8:AUM9 AUP8:AUU9 AUX8:AVC9 AVF8:AVK9 AVN8:AVS9 AVV8:AWA9 AWD8:AWI9 AWL8:AWQ9 AWT8:AWY9 AXB8:AXG9 AXJ8:AXO9 AXR8:AXW9 AXZ8:AYE9 AYH8:AYM9 AYP8:AYU9 AYX8:AZC9 AZF8:AZK9 AZN8:AZS9 AZV8:BAA9 BAD8:BAI9 BAL8:BAQ9 BAT8:BAY9 BBB8:BBG9 BBJ8:BBO9 BBR8:BBW9 BBZ8:BCE9 BCH8:BCM9 BCP8:BCU9 BCX8:BDC9 BDF8:BDK9 BDN8:BDS9 BDV8:BEA9 BED8:BEI9 BEL8:BEQ9 BET8:BEY9 BFB8:BFG9 BFJ8:BFO9 BFR8:BFW9 BFZ8:BGE9 BGH8:BGM9 BGP8:BGU9 BGX8:BHC9 BHF8:BHK9 BHN8:BHS9 BHV8:BIA9 BID8:BII9 BIL8:BIQ9 BIT8:BIY9 BJB8:BJG9 BJJ8:BJO9 BJR8:BJW9 BJZ8:BKE9 BKH8:BKM9 BKP8:BKU9 BKX8:BLC9 BLF8:BLK9 BLN8:BLS9 BLV8:BMA9 BMD8:BMI9 BML8:BMQ9 BMT8:BMY9 BNB8:BNG9 BNJ8:BNO9 BNR8:BNW9 BNZ8:BOE9 BOH8:BOM9 BOP8:BOU9 BOX8:BPC9 BPF8:BPK9 BPN8:BPS9 BPV8:BQA9 BQD8:BQI9 BQL8:BQQ9 BQT8:BQY9 BRB8:BRG9 BRJ8:BRO9 BRR8:BRW9 BRZ8:BSE9 BSH8:BSM9 BSP8:BSU9 BSX8:BTC9 BTF8:BTK9 BTN8:BTS9 BTV8:BUA9 BUD8:BUI9 BUL8:BUQ9 BUT8:BUY9 BVB8:BVG9 BVJ8:BVO9 BVR8:BVW9 BVZ8:BWE9 BWH8:BWM9 BWP8:BWU9 BWX8:BXC9 BXF8:BXK9 BXN8:BXS9 BXV8:BYA9 BYD8:BYI9 BYL8:BYQ9 BYT8:BYY9 BZB8:BZG9 BZJ8:BZO9 BZR8:BZW9 BZZ8:CAE9 CAH8:CAM9 CAP8:CAU9 CAX8:CBC9 CBF8:CBK9 CBN8:CBS9 CBV8:CCA9 CCD8:CCI9 CCL8:CCQ9 CCT8:CCY9 CDB8:CDG9 CDJ8:CDO9 CDR8:CDW9 CDZ8:CEE9 CEH8:CEM9 CEP8:CEU9 CEX8:CFC9 CFF8:CFK9 CFN8:CFS9 CFV8:CGA9 CGD8:CGI9 CGL8:CGQ9 CGT8:CGY9 CHB8:CHG9 CHJ8:CHO9 CHR8:CHW9 CHZ8:CIE9 CIH8:CIM9 CIP8:CIU9 CIX8:CJC9 CJF8:CJK9 CJN8:CJS9 CJV8:CKA9 CKD8:CKI9 CKL8:CKQ9 CKT8:CKY9 CLB8:CLG9 CLJ8:CLO9 CLR8:CLW9 CLZ8:CME9 CMH8:CMM9 CMP8:CMU9 CMX8:CNC9 CNF8:CNK9 CNN8:CNS9 CNV8:COA9 COD8:COI9 COL8:COQ9 COT8:COY9 CPB8:CPG9 CPJ8:CPO9 CPR8:CPW9 CPZ8:CQE9 CQH8:CQM9 CQP8:CQU9 CQX8:CRC9 CRF8:CRK9 CRN8:CRS9 CRV8:CSA9 CSD8:CSI9 CSL8:CSQ9 CST8:CSY9 CTB8:CTG9 CTJ8:CTO9 CTR8:CTW9 CTZ8:CUE9 CUH8:CUM9 CUP8:CUU9 CUX8:CVC9 CVF8:CVK9 CVN8:CVS9 CVV8:CWA9 CWD8:CWI9 CWL8:CWQ9 CWT8:CWY9 CXB8:CXG9 CXJ8:CXO9 CXR8:CXW9 CXZ8:CYE9 CYH8:CYM9 CYP8:CYU9 CYX8:CZC9 CZF8:CZK9 CZN8:CZS9 CZV8:DAA9 DAD8:DAI9 DAL8:DAQ9 DAT8:DAY9 DBB8:DBG9 DBJ8:DBO9 DBR8:DBW9 DBZ8:DCE9 DCH8:DCM9 DCP8:DCU9 DCX8:DDC9 DDF8:DDK9 DDN8:DDS9 DDV8:DEA9 DED8:DEI9 DEL8:DEQ9 DET8:DEY9 DFB8:DFG9 DFJ8:DFO9 DFR8:DFW9 DFZ8:DGE9 DGH8:DGM9 DGP8:DGU9 DGX8:DHC9 DHF8:DHK9 DHN8:DHS9 DHV8:DIA9 DID8:DII9 DIL8:DIQ9 DIT8:DIY9 DJB8:DJG9 DJJ8:DJO9 DJR8:DJW9 DJZ8:DKE9 DKH8:DKM9 DKP8:DKU9 DKX8:DLC9 DLF8:DLK9 DLN8:DLS9 DLV8:DMA9 DMD8:DMI9 DML8:DMQ9 DMT8:DMY9 DNB8:DNG9 DNJ8:DNO9 DNR8:DNW9 DNZ8:DOE9 DOH8:DOM9 DOP8:DOU9 DOX8:DPC9 DPF8:DPK9 DPN8:DPS9 DPV8:DQA9 DQD8:DQI9 DQL8:DQQ9 DQT8:DQY9 DRB8:DRG9 DRJ8:DRO9 DRR8:DRW9 DRZ8:DSE9 DSH8:DSM9 DSP8:DSU9 DSX8:DTC9 DTF8:DTK9 DTN8:DTS9 DTV8:DUA9 DUD8:DUI9 DUL8:DUQ9 DUT8:DUY9 DVB8:DVG9 DVJ8:DVO9 DVR8:DVW9 DVZ8:DWE9 DWH8:DWM9 DWP8:DWU9 DWX8:DXC9 DXF8:DXK9 DXN8:DXS9 DXV8:DYA9 DYD8:DYI9 DYL8:DYQ9 DYT8:DYY9 DZB8:DZG9 DZJ8:DZO9 DZR8:DZW9 DZZ8:EAE9 EAH8:EAM9 EAP8:EAU9 EAX8:EBC9 EBF8:EBK9 EBN8:EBS9 EBV8:ECA9 ECD8:ECI9 ECL8:ECQ9 ECT8:ECY9 EDB8:EDG9 EDJ8:EDO9 EDR8:EDW9 EDZ8:EEE9 EEH8:EEM9 EEP8:EEU9 EEX8:EFC9 EFF8:EFK9 EFN8:EFS9 EFV8:EGA9 EGD8:EGI9 EGL8:EGQ9 EGT8:EGY9 EHB8:EHG9 EHJ8:EHO9 EHR8:EHW9 EHZ8:EIE9 EIH8:EIM9 EIP8:EIU9 EIX8:EJC9 EJF8:EJK9 EJN8:EJS9 EJV8:EKA9 EKD8:EKI9 EKL8:EKQ9 EKT8:EKY9 ELB8:ELG9 ELJ8:ELO9 ELR8:ELW9 ELZ8:EME9 EMH8:EMM9 EMP8:EMU9 EMX8:ENC9 ENF8:ENK9 ENN8:ENS9 ENV8:EOA9 EOD8:EOI9 EOL8:EOQ9 EOT8:EOY9 EPB8:EPG9 EPJ8:EPO9 EPR8:EPW9 EPZ8:EQE9 EQH8:EQM9 EQP8:EQU9 EQX8:ERC9 ERF8:ERK9 ERN8:ERS9 ERV8:ESA9 ESD8:ESI9 ESL8:ESQ9 EST8:ESY9 ETB8:ETG9 ETJ8:ETO9 ETR8:ETW9 ETZ8:EUE9 EUH8:EUM9 EUP8:EUU9 EUX8:EVC9 EVF8:EVK9 EVN8:EVS9 EVV8:EWA9 EWD8:EWI9 EWL8:EWQ9 EWT8:EWY9 EXB8:EXG9 EXJ8:EXO9 EXR8:EXW9 EXZ8:EYE9 EYH8:EYM9 EYP8:EYU9 EYX8:EZC9 EZF8:EZK9 EZN8:EZS9 EZV8:FAA9 FAD8:FAI9 FAL8:FAQ9 FAT8:FAY9 FBB8:FBG9 FBJ8:FBO9 FBR8:FBW9 FBZ8:FCE9 FCH8:FCM9 FCP8:FCU9 FCX8:FDC9 FDF8:FDK9 FDN8:FDS9 FDV8:FEA9 FED8:FEI9 FEL8:FEQ9 FET8:FEY9 FFB8:FFG9 FFJ8:FFO9 FFR8:FFW9 FFZ8:FGE9 FGH8:FGM9 FGP8:FGU9 FGX8:FHC9 FHF8:FHK9 FHN8:FHS9 FHV8:FIA9 FID8:FII9 FIL8:FIQ9 FIT8:FIY9 FJB8:FJG9 FJJ8:FJO9 FJR8:FJW9 FJZ8:FKE9 FKH8:FKM9 FKP8:FKU9 FKX8:FLC9 FLF8:FLK9 FLN8:FLS9 FLV8:FMA9 FMD8:FMI9 FML8:FMQ9 FMT8:FMY9 FNB8:FNG9 FNJ8:FNO9 FNR8:FNW9 FNZ8:FOE9 FOH8:FOM9 FOP8:FOU9 FOX8:FPC9 FPF8:FPK9 FPN8:FPS9 FPV8:FQA9 FQD8:FQI9 FQL8:FQQ9 FQT8:FQY9 FRB8:FRG9 FRJ8:FRO9 FRR8:FRW9 FRZ8:FSE9 FSH8:FSM9 FSP8:FSU9 FSX8:FTC9 FTF8:FTK9 FTN8:FTS9 FTV8:FUA9 FUD8:FUI9 FUL8:FUQ9 FUT8:FUY9 FVB8:FVG9 FVJ8:FVO9 FVR8:FVW9 FVZ8:FWE9 FWH8:FWM9 FWP8:FWU9 FWX8:FXC9 FXF8:FXK9 FXN8:FXS9 FXV8:FYA9 FYD8:FYI9 FYL8:FYQ9 FYT8:FYY9 FZB8:FZG9 FZJ8:FZO9 FZR8:FZW9 FZZ8:GAE9 GAH8:GAM9 GAP8:GAU9 GAX8:GBC9 GBF8:GBK9 GBN8:GBS9 GBV8:GCA9 GCD8:GCI9 GCL8:GCQ9 GCT8:GCY9 GDB8:GDG9 GDJ8:GDO9 GDR8:GDW9 GDZ8:GEE9 GEH8:GEM9 GEP8:GEU9 GEX8:GFC9 GFF8:GFK9 GFN8:GFS9 GFV8:GGA9 GGD8:GGI9 GGL8:GGQ9 GGT8:GGY9 GHB8:GHG9 GHJ8:GHO9 GHR8:GHW9 GHZ8:GIE9 GIH8:GIM9 GIP8:GIU9 GIX8:GJC9 GJF8:GJK9 GJN8:GJS9 GJV8:GKA9 GKD8:GKI9 GKL8:GKQ9 GKT8:GKY9 GLB8:GLG9 GLJ8:GLO9 GLR8:GLW9 GLZ8:GME9 GMH8:GMM9 GMP8:GMU9 GMX8:GNC9 GNF8:GNK9 GNN8:GNS9 GNV8:GOA9 GOD8:GOI9 GOL8:GOQ9 GOT8:GOY9 GPB8:GPG9 GPJ8:GPO9 GPR8:GPW9 GPZ8:GQE9 GQH8:GQM9 GQP8:GQU9 GQX8:GRC9 GRF8:GRK9 GRN8:GRS9 GRV8:GSA9 GSD8:GSI9 GSL8:GSQ9 GST8:GSY9 GTB8:GTG9 GTJ8:GTO9 GTR8:GTW9 GTZ8:GUE9 GUH8:GUM9 GUP8:GUU9 GUX8:GVC9 GVF8:GVK9 GVN8:GVS9 GVV8:GWA9 GWD8:GWI9 GWL8:GWQ9 GWT8:GWY9 GXB8:GXG9 GXJ8:GXO9 GXR8:GXW9 GXZ8:GYE9 GYH8:GYM9 GYP8:GYU9 GYX8:GZC9 GZF8:GZK9 GZN8:GZS9 GZV8:HAA9 HAD8:HAI9 HAL8:HAQ9 HAT8:HAY9 HBB8:HBG9 HBJ8:HBO9 HBR8:HBW9 HBZ8:HCE9 HCH8:HCM9 HCP8:HCU9 HCX8:HDC9 HDF8:HDK9 HDN8:HDS9 HDV8:HEA9 HED8:HEI9 HEL8:HEQ9 HET8:HEY9 HFB8:HFG9 HFJ8:HFO9 HFR8:HFW9 HFZ8:HGE9 HGH8:HGM9 HGP8:HGU9 HGX8:HHC9 HHF8:HHK9 HHN8:HHS9 HHV8:HIA9 HID8:HII9 HIL8:HIQ9 HIT8:HIY9 HJB8:HJG9 HJJ8:HJO9 HJR8:HJW9 HJZ8:HKE9 HKH8:HKM9 HKP8:HKU9 HKX8:HLC9 HLF8:HLK9 HLN8:HLS9 HLV8:HMA9 HMD8:HMI9 HML8:HMQ9 HMT8:HMY9 HNB8:HNG9 HNJ8:HNO9 HNR8:HNW9 HNZ8:HOE9 HOH8:HOM9 HOP8:HOU9 HOX8:HPC9 HPF8:HPK9 HPN8:HPS9 HPV8:HQA9 HQD8:HQI9 HQL8:HQQ9 HQT8:HQY9 HRB8:HRG9 HRJ8:HRO9 HRR8:HRW9 HRZ8:HSE9 HSH8:HSM9 HSP8:HSU9 HSX8:HTC9 HTF8:HTK9 HTN8:HTS9 HTV8:HUA9 HUD8:HUI9 HUL8:HUQ9 HUT8:HUY9 HVB8:HVG9 HVJ8:HVO9 HVR8:HVW9 HVZ8:HWE9 HWH8:HWM9 HWP8:HWU9 HWX8:HXC9 HXF8:HXK9 HXN8:HXS9 HXV8:HYA9 HYD8:HYI9 HYL8:HYQ9 HYT8:HYY9 HZB8:HZG9 HZJ8:HZO9 HZR8:HZW9 HZZ8:IAE9 IAH8:IAM9 IAP8:IAU9 IAX8:IBC9 IBF8:IBK9 IBN8:IBS9 IBV8:ICA9 ICD8:ICI9 ICL8:ICQ9 ICT8:ICY9 IDB8:IDG9 IDJ8:IDO9 IDR8:IDW9 IDZ8:IEE9 IEH8:IEM9 IEP8:IEU9 IEX8:IFC9 IFF8:IFK9 IFN8:IFS9 IFV8:IGA9 IGD8:IGI9 IGL8:IGQ9 IGT8:IGY9 IHB8:IHG9 IHJ8:IHO9 IHR8:IHW9 IHZ8:IIE9 IIH8:IIM9 IIP8:IIU9 IIX8:IJC9 IJF8:IJK9 IJN8:IJS9 IJV8:IKA9 IKD8:IKI9 IKL8:IKQ9 IKT8:IKY9 ILB8:ILG9 ILJ8:ILO9 ILR8:ILW9 ILZ8:IME9 IMH8:IMM9 IMP8:IMU9 IMX8:INC9 INF8:INK9 INN8:INS9 INV8:IOA9 IOD8:IOI9 IOL8:IOQ9 IOT8:IOY9 IPB8:IPG9 IPJ8:IPO9 IPR8:IPW9 IPZ8:IQE9 IQH8:IQM9 IQP8:IQU9 IQX8:IRC9 IRF8:IRK9 IRN8:IRS9 IRV8:ISA9 ISD8:ISI9 ISL8:ISQ9 IST8:ISY9 ITB8:ITG9 ITJ8:ITO9 ITR8:ITW9 ITZ8:IUE9 IUH8:IUM9 IUP8:IUU9 IUX8:IVC9 IVF8:IVK9 IVN8:IVS9 IVV8:IWA9 IWD8:IWI9 IWL8:IWQ9 IWT8:IWY9 IXB8:IXG9 IXJ8:IXO9 IXR8:IXW9 IXZ8:IYE9 IYH8:IYM9 IYP8:IYU9 IYX8:IZC9 IZF8:IZK9 IZN8:IZS9 IZV8:JAA9 JAD8:JAI9 JAL8:JAQ9 JAT8:JAY9 JBB8:JBG9 JBJ8:JBO9 JBR8:JBW9 JBZ8:JCE9 JCH8:JCM9 JCP8:JCU9 JCX8:JDC9 JDF8:JDK9 JDN8:JDS9 JDV8:JEA9 JED8:JEI9 JEL8:JEQ9 JET8:JEY9 JFB8:JFG9 JFJ8:JFO9 JFR8:JFW9 JFZ8:JGE9 JGH8:JGM9 JGP8:JGU9 JGX8:JHC9 JHF8:JHK9 JHN8:JHS9 JHV8:JIA9 JID8:JII9 JIL8:JIQ9 JIT8:JIY9 JJB8:JJG9 JJJ8:JJO9 JJR8:JJW9 JJZ8:JKE9 JKH8:JKM9 JKP8:JKU9 JKX8:JLC9 JLF8:JLK9 JLN8:JLS9 JLV8:JMA9 JMD8:JMI9 JML8:JMQ9 JMT8:JMY9 JNB8:JNG9 JNJ8:JNO9 JNR8:JNW9 JNZ8:JOE9 JOH8:JOM9 JOP8:JOU9 JOX8:JPC9 JPF8:JPK9 JPN8:JPS9 JPV8:JQA9 JQD8:JQI9 JQL8:JQQ9 JQT8:JQY9 JRB8:JRG9 JRJ8:JRO9 JRR8:JRW9 JRZ8:JSE9 JSH8:JSM9 JSP8:JSU9 JSX8:JTC9 JTF8:JTK9 JTN8:JTS9 JTV8:JUA9 JUD8:JUI9 JUL8:JUQ9 JUT8:JUY9 JVB8:JVG9 JVJ8:JVO9 JVR8:JVW9 JVZ8:JWE9 JWH8:JWM9 JWP8:JWU9 JWX8:JXC9 JXF8:JXK9 JXN8:JXS9 JXV8:JYA9 JYD8:JYI9 JYL8:JYQ9 JYT8:JYY9 JZB8:JZG9 JZJ8:JZO9 JZR8:JZW9 JZZ8:KAE9 KAH8:KAM9 KAP8:KAU9 KAX8:KBC9 KBF8:KBK9 KBN8:KBS9 KBV8:KCA9 KCD8:KCI9 KCL8:KCQ9 KCT8:KCY9 KDB8:KDG9 KDJ8:KDO9 KDR8:KDW9 KDZ8:KEE9 KEH8:KEM9 KEP8:KEU9 KEX8:KFC9 KFF8:KFK9 KFN8:KFS9 KFV8:KGA9 KGD8:KGI9 KGL8:KGQ9 KGT8:KGY9 KHB8:KHG9 KHJ8:KHO9 KHR8:KHW9 KHZ8:KIE9 KIH8:KIM9 KIP8:KIU9 KIX8:KJC9 KJF8:KJK9 KJN8:KJS9 KJV8:KKA9 KKD8:KKI9 KKL8:KKQ9 KKT8:KKY9 KLB8:KLG9 KLJ8:KLO9 KLR8:KLW9 KLZ8:KME9 KMH8:KMM9 KMP8:KMU9 KMX8:KNC9 KNF8:KNK9 KNN8:KNS9 KNV8:KOA9 KOD8:KOI9 KOL8:KOQ9 KOT8:KOY9 KPB8:KPG9 KPJ8:KPO9 KPR8:KPW9 KPZ8:KQE9 KQH8:KQM9 KQP8:KQU9 KQX8:KRC9 KRF8:KRK9 KRN8:KRS9 KRV8:KSA9 KSD8:KSI9 KSL8:KSQ9 KST8:KSY9 KTB8:KTG9 KTJ8:KTO9 KTR8:KTW9 KTZ8:KUE9 KUH8:KUM9 KUP8:KUU9 KUX8:KVC9 KVF8:KVK9 KVN8:KVS9 KVV8:KWA9 KWD8:KWI9 KWL8:KWQ9 KWT8:KWY9 KXB8:KXG9 KXJ8:KXO9 KXR8:KXW9 KXZ8:KYE9 KYH8:KYM9 KYP8:KYU9 KYX8:KZC9 KZF8:KZK9 KZN8:KZS9 KZV8:LAA9 LAD8:LAI9 LAL8:LAQ9 LAT8:LAY9 LBB8:LBG9 LBJ8:LBO9 LBR8:LBW9 LBZ8:LCE9 LCH8:LCM9 LCP8:LCU9 LCX8:LDC9 LDF8:LDK9 LDN8:LDS9 LDV8:LEA9 LED8:LEI9 LEL8:LEQ9 LET8:LEY9 LFB8:LFG9 LFJ8:LFO9 LFR8:LFW9 LFZ8:LGE9 LGH8:LGM9 LGP8:LGU9 LGX8:LHC9 LHF8:LHK9 LHN8:LHS9 LHV8:LIA9 LID8:LII9 LIL8:LIQ9 LIT8:LIY9 LJB8:LJG9 LJJ8:LJO9 LJR8:LJW9 LJZ8:LKE9 LKH8:LKM9 LKP8:LKU9 LKX8:LLC9 LLF8:LLK9 LLN8:LLS9 LLV8:LMA9 LMD8:LMI9 LML8:LMQ9 LMT8:LMY9 LNB8:LNG9 LNJ8:LNO9 LNR8:LNW9 LNZ8:LOE9 LOH8:LOM9 LOP8:LOU9 LOX8:LPC9 LPF8:LPK9 LPN8:LPS9 LPV8:LQA9 LQD8:LQI9 LQL8:LQQ9 LQT8:LQY9 LRB8:LRG9 LRJ8:LRO9 LRR8:LRW9 LRZ8:LSE9 LSH8:LSM9 LSP8:LSU9 LSX8:LTC9 LTF8:LTK9 LTN8:LTS9 LTV8:LUA9 LUD8:LUI9 LUL8:LUQ9 LUT8:LUY9 LVB8:LVG9 LVJ8:LVO9 LVR8:LVW9 LVZ8:LWE9 LWH8:LWM9 LWP8:LWU9 LWX8:LXC9 LXF8:LXK9 LXN8:LXS9 LXV8:LYA9 LYD8:LYI9 LYL8:LYQ9 LYT8:LYY9 LZB8:LZG9 LZJ8:LZO9 LZR8:LZW9 LZZ8:MAE9 MAH8:MAM9 MAP8:MAU9 MAX8:MBC9 MBF8:MBK9 MBN8:MBS9 MBV8:MCA9 MCD8:MCI9 MCL8:MCQ9 MCT8:MCY9 MDB8:MDG9 MDJ8:MDO9 MDR8:MDW9 MDZ8:MEE9 MEH8:MEM9 MEP8:MEU9 MEX8:MFC9 MFF8:MFK9 MFN8:MFS9 MFV8:MGA9 MGD8:MGI9 MGL8:MGQ9 MGT8:MGY9 MHB8:MHG9 MHJ8:MHO9 MHR8:MHW9 MHZ8:MIE9 MIH8:MIM9 MIP8:MIU9 MIX8:MJC9 MJF8:MJK9 MJN8:MJS9 MJV8:MKA9 MKD8:MKI9 MKL8:MKQ9 MKT8:MKY9 MLB8:MLG9 MLJ8:MLO9 MLR8:MLW9 MLZ8:MME9 MMH8:MMM9 MMP8:MMU9 MMX8:MNC9 MNF8:MNK9 MNN8:MNS9 MNV8:MOA9 MOD8:MOI9 MOL8:MOQ9 MOT8:MOY9 MPB8:MPG9 MPJ8:MPO9 MPR8:MPW9 MPZ8:MQE9 MQH8:MQM9 MQP8:MQU9 MQX8:MRC9 MRF8:MRK9 MRN8:MRS9 MRV8:MSA9 MSD8:MSI9 MSL8:MSQ9 MST8:MSY9 MTB8:MTG9 MTJ8:MTO9 MTR8:MTW9 MTZ8:MUE9 MUH8:MUM9 MUP8:MUU9 MUX8:MVC9 MVF8:MVK9 MVN8:MVS9 MVV8:MWA9 MWD8:MWI9 MWL8:MWQ9 MWT8:MWY9 MXB8:MXG9 MXJ8:MXO9 MXR8:MXW9 MXZ8:MYE9 MYH8:MYM9 MYP8:MYU9 MYX8:MZC9 MZF8:MZK9 MZN8:MZS9 MZV8:NAA9 NAD8:NAI9 NAL8:NAQ9 NAT8:NAY9 NBB8:NBG9 NBJ8:NBO9 NBR8:NBW9 NBZ8:NCE9 NCH8:NCM9 NCP8:NCU9 NCX8:NDC9 NDF8:NDK9 NDN8:NDS9 NDV8:NEA9 NED8:NEI9 NEL8:NEQ9 NET8:NEY9 NFB8:NFG9 NFJ8:NFO9 NFR8:NFW9 NFZ8:NGE9 NGH8:NGM9 NGP8:NGU9 NGX8:NHC9 NHF8:NHK9 NHN8:NHS9 NHV8:NIA9 NID8:NII9 NIL8:NIQ9 NIT8:NIY9 NJB8:NJG9 NJJ8:NJO9 NJR8:NJW9 NJZ8:NKE9 NKH8:NKM9 NKP8:NKU9 NKX8:NLC9 NLF8:NLK9 NLN8:NLS9 NLV8:NMA9 NMD8:NMI9 NML8:NMQ9 NMT8:NMY9 NNB8:NNG9 NNJ8:NNO9 NNR8:NNW9 NNZ8:NOE9 NOH8:NOM9 NOP8:NOU9 NOX8:NPC9 NPF8:NPK9 NPN8:NPS9 NPV8:NQA9 NQD8:NQI9 NQL8:NQQ9 NQT8:NQY9 NRB8:NRG9 NRJ8:NRO9 NRR8:NRW9 NRZ8:NSE9 NSH8:NSM9 NSP8:NSU9 NSX8:NTC9 NTF8:NTK9 NTN8:NTS9 NTV8:NUA9 NUD8:NUI9 NUL8:NUQ9 NUT8:NUY9 NVB8:NVG9 NVJ8:NVO9 NVR8:NVW9 NVZ8:NWE9 NWH8:NWM9 NWP8:NWU9 NWX8:NXC9 NXF8:NXK9 NXN8:NXS9 NXV8:NYA9 NYD8:NYI9 NYL8:NYQ9 NYT8:NYY9 NZB8:NZG9 NZJ8:NZO9 NZR8:NZW9 NZZ8:OAE9 OAH8:OAM9 OAP8:OAU9 OAX8:OBC9 OBF8:OBK9 OBN8:OBS9 OBV8:OCA9 OCD8:OCI9 OCL8:OCQ9 OCT8:OCY9 ODB8:ODG9 ODJ8:ODO9 ODR8:ODW9 ODZ8:OEE9 OEH8:OEM9 OEP8:OEU9 OEX8:OFC9 OFF8:OFK9 OFN8:OFS9 OFV8:OGA9 OGD8:OGI9 OGL8:OGQ9 OGT8:OGY9 OHB8:OHG9 OHJ8:OHO9 OHR8:OHW9 OHZ8:OIE9 OIH8:OIM9 OIP8:OIU9 OIX8:OJC9 OJF8:OJK9 OJN8:OJS9 OJV8:OKA9 OKD8:OKI9 OKL8:OKQ9 OKT8:OKY9 OLB8:OLG9 OLJ8:OLO9 OLR8:OLW9 OLZ8:OME9 OMH8:OMM9 OMP8:OMU9 OMX8:ONC9 ONF8:ONK9 ONN8:ONS9 ONV8:OOA9 OOD8:OOI9 OOL8:OOQ9 OOT8:OOY9 OPB8:OPG9 OPJ8:OPO9 OPR8:OPW9 OPZ8:OQE9 OQH8:OQM9 OQP8:OQU9 OQX8:ORC9 ORF8:ORK9 ORN8:ORS9 ORV8:OSA9 OSD8:OSI9 OSL8:OSQ9 OST8:OSY9 OTB8:OTG9 OTJ8:OTO9 OTR8:OTW9 OTZ8:OUE9 OUH8:OUM9 OUP8:OUU9 OUX8:OVC9 OVF8:OVK9 OVN8:OVS9 OVV8:OWA9 OWD8:OWI9 OWL8:OWQ9 OWT8:OWY9 OXB8:OXG9 OXJ8:OXO9 OXR8:OXW9 OXZ8:OYE9 OYH8:OYM9 OYP8:OYU9 OYX8:OZC9 OZF8:OZK9 OZN8:OZS9 OZV8:PAA9 PAD8:PAI9 PAL8:PAQ9 PAT8:PAY9 PBB8:PBG9 PBJ8:PBO9 PBR8:PBW9 PBZ8:PCE9 PCH8:PCM9 PCP8:PCU9 PCX8:PDC9 PDF8:PDK9 PDN8:PDS9 PDV8:PEA9 PED8:PEI9 PEL8:PEQ9 PET8:PEY9 PFB8:PFG9 PFJ8:PFO9 PFR8:PFW9 PFZ8:PGE9 PGH8:PGM9 PGP8:PGU9 PGX8:PHC9 PHF8:PHK9 PHN8:PHS9 PHV8:PIA9 PID8:PII9 PIL8:PIQ9 PIT8:PIY9 PJB8:PJG9 PJJ8:PJO9 PJR8:PJW9 PJZ8:PKE9 PKH8:PKM9 PKP8:PKU9 PKX8:PLC9 PLF8:PLK9 PLN8:PLS9 PLV8:PMA9 PMD8:PMI9 PML8:PMQ9 PMT8:PMY9 PNB8:PNG9 PNJ8:PNO9 PNR8:PNW9 PNZ8:POE9 POH8:POM9 POP8:POU9 POX8:PPC9 PPF8:PPK9 PPN8:PPS9 PPV8:PQA9 PQD8:PQI9 PQL8:PQQ9 PQT8:PQY9 PRB8:PRG9 PRJ8:PRO9 PRR8:PRW9 PRZ8:PSE9 PSH8:PSM9 PSP8:PSU9 PSX8:PTC9 PTF8:PTK9 PTN8:PTS9 PTV8:PUA9 PUD8:PUI9 PUL8:PUQ9 PUT8:PUY9 PVB8:PVG9 PVJ8:PVO9 PVR8:PVW9 PVZ8:PWE9 PWH8:PWM9 PWP8:PWU9 PWX8:PXC9 PXF8:PXK9 PXN8:PXS9 PXV8:PYA9 PYD8:PYI9 PYL8:PYQ9 PYT8:PYY9 PZB8:PZG9 PZJ8:PZO9 PZR8:PZW9 PZZ8:QAE9 QAH8:QAM9 QAP8:QAU9 QAX8:QBC9 QBF8:QBK9 QBN8:QBS9 QBV8:QCA9 QCD8:QCI9 QCL8:QCQ9 QCT8:QCY9 QDB8:QDG9 QDJ8:QDO9 QDR8:QDW9 QDZ8:QEE9 QEH8:QEM9 QEP8:QEU9 QEX8:QFC9 QFF8:QFK9 QFN8:QFS9 QFV8:QGA9 QGD8:QGI9 QGL8:QGQ9 QGT8:QGY9 QHB8:QHG9 QHJ8:QHO9 QHR8:QHW9 QHZ8:QIE9 QIH8:QIM9 QIP8:QIU9 QIX8:QJC9 QJF8:QJK9 QJN8:QJS9 QJV8:QKA9 QKD8:QKI9 QKL8:QKQ9 QKT8:QKY9 QLB8:QLG9 QLJ8:QLO9 QLR8:QLW9 QLZ8:QME9 QMH8:QMM9 QMP8:QMU9 QMX8:QNC9 QNF8:QNK9 QNN8:QNS9 QNV8:QOA9 QOD8:QOI9 QOL8:QOQ9 QOT8:QOY9 QPB8:QPG9 QPJ8:QPO9 QPR8:QPW9 QPZ8:QQE9 QQH8:QQM9 QQP8:QQU9 QQX8:QRC9 QRF8:QRK9 QRN8:QRS9 QRV8:QSA9 QSD8:QSI9 QSL8:QSQ9 QST8:QSY9 QTB8:QTG9 QTJ8:QTO9 QTR8:QTW9 QTZ8:QUE9 QUH8:QUM9 QUP8:QUU9 QUX8:QVC9 QVF8:QVK9 QVN8:QVS9 QVV8:QWA9 QWD8:QWI9 QWL8:QWQ9 QWT8:QWY9 QXB8:QXG9 QXJ8:QXO9 QXR8:QXW9 QXZ8:QYE9 QYH8:QYM9 QYP8:QYU9 QYX8:QZC9 QZF8:QZK9 QZN8:QZS9 QZV8:RAA9 RAD8:RAI9 RAL8:RAQ9 RAT8:RAY9 RBB8:RBG9 RBJ8:RBO9 RBR8:RBW9 RBZ8:RCE9 RCH8:RCM9 RCP8:RCU9 RCX8:RDC9 RDF8:RDK9 RDN8:RDS9 RDV8:REA9 RED8:REI9 REL8:REQ9 RET8:REY9 RFB8:RFG9 RFJ8:RFO9 RFR8:RFW9 RFZ8:RGE9 RGH8:RGM9 RGP8:RGU9 RGX8:RHC9 RHF8:RHK9 RHN8:RHS9 RHV8:RIA9 RID8:RII9 RIL8:RIQ9 RIT8:RIY9 RJB8:RJG9 RJJ8:RJO9 RJR8:RJW9 RJZ8:RKE9 RKH8:RKM9 RKP8:RKU9 RKX8:RLC9 RLF8:RLK9 RLN8:RLS9 RLV8:RMA9 RMD8:RMI9 RML8:RMQ9 RMT8:RMY9 RNB8:RNG9 RNJ8:RNO9 RNR8:RNW9 RNZ8:ROE9 ROH8:ROM9 ROP8:ROU9 ROX8:RPC9 RPF8:RPK9 RPN8:RPS9 RPV8:RQA9 RQD8:RQI9 RQL8:RQQ9 RQT8:RQY9 RRB8:RRG9 RRJ8:RRO9 RRR8:RRW9 RRZ8:RSE9 RSH8:RSM9 RSP8:RSU9 RSX8:RTC9 RTF8:RTK9 RTN8:RTS9 RTV8:RUA9 RUD8:RUI9 RUL8:RUQ9 RUT8:RUY9 RVB8:RVG9 RVJ8:RVO9 RVR8:RVW9 RVZ8:RWE9 RWH8:RWM9 RWP8:RWU9 RWX8:RXC9 RXF8:RXK9 RXN8:RXS9 RXV8:RYA9 RYD8:RYI9 RYL8:RYQ9 RYT8:RYY9 RZB8:RZG9 RZJ8:RZO9 RZR8:RZW9 RZZ8:SAE9 SAH8:SAM9 SAP8:SAU9 SAX8:SBC9 SBF8:SBK9 SBN8:SBS9 SBV8:SCA9 SCD8:SCI9 SCL8:SCQ9 SCT8:SCY9 SDB8:SDG9 SDJ8:SDO9 SDR8:SDW9 SDZ8:SEE9 SEH8:SEM9 SEP8:SEU9 SEX8:SFC9 SFF8:SFK9 SFN8:SFS9 SFV8:SGA9 SGD8:SGI9 SGL8:SGQ9 SGT8:SGY9 SHB8:SHG9 SHJ8:SHO9 SHR8:SHW9 SHZ8:SIE9 SIH8:SIM9 SIP8:SIU9 SIX8:SJC9 SJF8:SJK9 SJN8:SJS9 SJV8:SKA9 SKD8:SKI9 SKL8:SKQ9 SKT8:SKY9 SLB8:SLG9 SLJ8:SLO9 SLR8:SLW9 SLZ8:SME9 SMH8:SMM9 SMP8:SMU9 SMX8:SNC9 SNF8:SNK9 SNN8:SNS9 SNV8:SOA9 SOD8:SOI9 SOL8:SOQ9 SOT8:SOY9 SPB8:SPG9 SPJ8:SPO9 SPR8:SPW9 SPZ8:SQE9 SQH8:SQM9 SQP8:SQU9 SQX8:SRC9 SRF8:SRK9 SRN8:SRS9 SRV8:SSA9 SSD8:SSI9 SSL8:SSQ9 SST8:SSY9 STB8:STG9 STJ8:STO9 STR8:STW9 STZ8:SUE9 SUH8:SUM9 SUP8:SUU9 SUX8:SVC9 SVF8:SVK9 SVN8:SVS9 SVV8:SWA9 SWD8:SWI9 SWL8:SWQ9 SWT8:SWY9 SXB8:SXG9 SXJ8:SXO9 SXR8:SXW9 SXZ8:SYE9 SYH8:SYM9 SYP8:SYU9 SYX8:SZC9 SZF8:SZK9 SZN8:SZS9 SZV8:TAA9 TAD8:TAI9 TAL8:TAQ9 TAT8:TAY9 TBB8:TBG9 TBJ8:TBO9 TBR8:TBW9 TBZ8:TCE9 TCH8:TCM9 TCP8:TCU9 TCX8:TDC9 TDF8:TDK9 TDN8:TDS9 TDV8:TEA9 TED8:TEI9 TEL8:TEQ9 TET8:TEY9 TFB8:TFG9 TFJ8:TFO9 TFR8:TFW9 TFZ8:TGE9 TGH8:TGM9 TGP8:TGU9 TGX8:THC9 THF8:THK9 THN8:THS9 THV8:TIA9 TID8:TII9 TIL8:TIQ9 TIT8:TIY9 TJB8:TJG9 TJJ8:TJO9 TJR8:TJW9 TJZ8:TKE9 TKH8:TKM9 TKP8:TKU9 TKX8:TLC9 TLF8:TLK9 TLN8:TLS9 TLV8:TMA9 TMD8:TMI9 TML8:TMQ9 TMT8:TMY9 TNB8:TNG9 TNJ8:TNO9 TNR8:TNW9 TNZ8:TOE9 TOH8:TOM9 TOP8:TOU9 TOX8:TPC9 TPF8:TPK9 TPN8:TPS9 TPV8:TQA9 TQD8:TQI9 TQL8:TQQ9 TQT8:TQY9 TRB8:TRG9 TRJ8:TRO9 TRR8:TRW9 TRZ8:TSE9 TSH8:TSM9 TSP8:TSU9 TSX8:TTC9 TTF8:TTK9 TTN8:TTS9 TTV8:TUA9 TUD8:TUI9 TUL8:TUQ9 TUT8:TUY9 TVB8:TVG9 TVJ8:TVO9 TVR8:TVW9 TVZ8:TWE9 TWH8:TWM9 TWP8:TWU9 TWX8:TXC9 TXF8:TXK9 TXN8:TXS9 TXV8:TYA9 TYD8:TYI9 TYL8:TYQ9 TYT8:TYY9 TZB8:TZG9 TZJ8:TZO9 TZR8:TZW9 TZZ8:UAE9 UAH8:UAM9 UAP8:UAU9 UAX8:UBC9 UBF8:UBK9 UBN8:UBS9 UBV8:UCA9 UCD8:UCI9 UCL8:UCQ9 UCT8:UCY9 UDB8:UDG9 UDJ8:UDO9 UDR8:UDW9 UDZ8:UEE9 UEH8:UEM9 UEP8:UEU9 UEX8:UFC9 UFF8:UFK9 UFN8:UFS9 UFV8:UGA9 UGD8:UGI9 UGL8:UGQ9 UGT8:UGY9 UHB8:UHG9 UHJ8:UHO9 UHR8:UHW9 UHZ8:UIE9 UIH8:UIM9 UIP8:UIU9 UIX8:UJC9 UJF8:UJK9 UJN8:UJS9 UJV8:UKA9 UKD8:UKI9 UKL8:UKQ9 UKT8:UKY9 ULB8:ULG9 ULJ8:ULO9 ULR8:ULW9 ULZ8:UME9 UMH8:UMM9 UMP8:UMU9 UMX8:UNC9 UNF8:UNK9 UNN8:UNS9 UNV8:UOA9 UOD8:UOI9 UOL8:UOQ9 UOT8:UOY9 UPB8:UPG9 UPJ8:UPO9 UPR8:UPW9 UPZ8:UQE9 UQH8:UQM9 UQP8:UQU9 UQX8:URC9 URF8:URK9 URN8:URS9 URV8:USA9 USD8:USI9 USL8:USQ9 UST8:USY9 UTB8:UTG9 UTJ8:UTO9 UTR8:UTW9 UTZ8:UUE9 UUH8:UUM9 UUP8:UUU9 UUX8:UVC9 UVF8:UVK9 UVN8:UVS9 UVV8:UWA9 UWD8:UWI9 UWL8:UWQ9 UWT8:UWY9 UXB8:UXG9 UXJ8:UXO9 UXR8:UXW9 UXZ8:UYE9 UYH8:UYM9 UYP8:UYU9 UYX8:UZC9 UZF8:UZK9 UZN8:UZS9 UZV8:VAA9 VAD8:VAI9 VAL8:VAQ9 VAT8:VAY9 VBB8:VBG9 VBJ8:VBO9 VBR8:VBW9 VBZ8:VCE9 VCH8:VCM9 VCP8:VCU9 VCX8:VDC9 VDF8:VDK9 VDN8:VDS9 VDV8:VEA9 VED8:VEI9 VEL8:VEQ9 VET8:VEY9 VFB8:VFG9 VFJ8:VFO9 VFR8:VFW9 VFZ8:VGE9 VGH8:VGM9 VGP8:VGU9 VGX8:VHC9 VHF8:VHK9 VHN8:VHS9 VHV8:VIA9 VID8:VII9 VIL8:VIQ9 VIT8:VIY9 VJB8:VJG9 VJJ8:VJO9 VJR8:VJW9 VJZ8:VKE9 VKH8:VKM9 VKP8:VKU9 VKX8:VLC9 VLF8:VLK9 VLN8:VLS9 VLV8:VMA9 VMD8:VMI9 VML8:VMQ9 VMT8:VMY9 VNB8:VNG9 VNJ8:VNO9 VNR8:VNW9 VNZ8:VOE9 VOH8:VOM9 VOP8:VOU9 VOX8:VPC9 VPF8:VPK9 VPN8:VPS9 VPV8:VQA9 VQD8:VQI9 VQL8:VQQ9 VQT8:VQY9 VRB8:VRG9 VRJ8:VRO9 VRR8:VRW9 VRZ8:VSE9 VSH8:VSM9 VSP8:VSU9 VSX8:VTC9 VTF8:VTK9 VTN8:VTS9 VTV8:VUA9 VUD8:VUI9 VUL8:VUQ9 VUT8:VUY9 VVB8:VVG9 VVJ8:VVO9 VVR8:VVW9 VVZ8:VWE9 VWH8:VWM9 VWP8:VWU9 VWX8:VXC9 VXF8:VXK9 VXN8:VXS9 VXV8:VYA9 VYD8:VYI9 VYL8:VYQ9 VYT8:VYY9 VZB8:VZG9 VZJ8:VZO9 VZR8:VZW9 VZZ8:WAE9 WAH8:WAM9 WAP8:WAU9 WAX8:WBC9 WBF8:WBK9 WBN8:WBS9 WBV8:WCA9 WCD8:WCI9 WCL8:WCQ9 WCT8:WCY9 WDB8:WDG9 WDJ8:WDO9 WDR8:WDW9 WDZ8:WEE9 WEH8:WEM9 WEP8:WEU9 WEX8:WFC9 WFF8:WFK9 WFN8:WFS9 WFV8:WGA9 WGD8:WGI9 WGL8:WGQ9 WGT8:WGY9 WHB8:WHG9 WHJ8:WHO9 WHR8:WHW9 WHZ8:WIE9 WIH8:WIM9 WIP8:WIU9 WIX8:WJC9 WJF8:WJK9 WJN8:WJS9 WJV8:WKA9 WKD8:WKI9 WKL8:WKQ9 WKT8:WKY9 WLB8:WLG9 WLJ8:WLO9 WLR8:WLW9 WLZ8:WME9 WMH8:WMM9 WMP8:WMU9 WMX8:WNC9 WNF8:WNK9 WNN8:WNS9 WNV8:WOA9 WOD8:WOI9 WOL8:WOQ9 WOT8:WOY9 WPB8:WPG9 WPJ8:WPO9 WPR8:WPW9 WPZ8:WQE9 WQH8:WQM9 WQP8:WQU9 WQX8:WRC9 WRF8:WRK9 WRN8:WRS9 WRV8:WSA9 WSD8:WSI9 WSL8:WSQ9 WST8:WSY9 WTB8:WTG9 WTJ8:WTO9 WTR8:WTW9 WTZ8:WUE9 WUH8:WUM9 WUP8:WUU9 WUX8:WVC9 WVF8:WVK9 WVN8:WVS9 WVV8:WWA9 WWD8:WWI9 WWL8:WWQ9 WWT8:WWY9 WXB8:WXG9 WXJ8:WXO9 WXR8:WXW9 WXZ8:WYE9 WYH8:WYM9 WYP8:WYU9 WYX8:WZC9 WZF8:WZK9 WZN8:WZS9 WZV8:XAA9 XAD8:XAI9 XAL8:XAQ9 XAT8:XAY9 XBB8:XBG9 XBJ8:XBO9 XBR8:XBW9 XBZ8:XCE9 XCH8:XCM9 XCP8:XCU9 XCX8:XDC9 XDF8:XDK9 XDN8:XDS9 XDV8:XEA9 XED8:XEI9 XEL8:XEQ9 XET8:XEY9 XFB8:XFD9 Y8:Y9 V8:W9 I8:M9">
    <cfRule type="cellIs" dxfId="143" priority="17" operator="greaterThan">
      <formula>0.4</formula>
    </cfRule>
  </conditionalFormatting>
  <conditionalFormatting sqref="P8:Q9 AD8:AI9 AL8:AQ9 AT8:AY9 BB8:BG9 BJ8:BO9 BR8:BW9 BZ8:CE9 CH8:CM9 CP8:CU9 CX8:DC9 DF8:DK9 DN8:DS9 DV8:EA9 ED8:EI9 EL8:EQ9 ET8:EY9 FB8:FG9 FJ8:FO9 FR8:FW9 FZ8:GE9 GH8:GM9 GP8:GU9 GX8:HC9 HF8:HK9 HN8:HS9 HV8:IA9 ID8:II9 IL8:IQ9 IT8:IY9 JB8:JG9 JJ8:JO9 JR8:JW9 JZ8:KE9 KH8:KM9 KP8:KU9 KX8:LC9 LF8:LK9 LN8:LS9 LV8:MA9 MD8:MI9 ML8:MQ9 MT8:MY9 NB8:NG9 NJ8:NO9 NR8:NW9 NZ8:OE9 OH8:OM9 OP8:OU9 OX8:PC9 PF8:PK9 PN8:PS9 PV8:QA9 QD8:QI9 QL8:QQ9 QT8:QY9 RB8:RG9 RJ8:RO9 RR8:RW9 RZ8:SE9 SH8:SM9 SP8:SU9 SX8:TC9 TF8:TK9 TN8:TS9 TV8:UA9 UD8:UI9 UL8:UQ9 UT8:UY9 VB8:VG9 VJ8:VO9 VR8:VW9 VZ8:WE9 WH8:WM9 WP8:WU9 WX8:XC9 XF8:XK9 XN8:XS9 XV8:YA9 YD8:YI9 YL8:YQ9 YT8:YY9 ZB8:ZG9 ZJ8:ZO9 ZR8:ZW9 ZZ8:AAE9 AAH8:AAM9 AAP8:AAU9 AAX8:ABC9 ABF8:ABK9 ABN8:ABS9 ABV8:ACA9 ACD8:ACI9 ACL8:ACQ9 ACT8:ACY9 ADB8:ADG9 ADJ8:ADO9 ADR8:ADW9 ADZ8:AEE9 AEH8:AEM9 AEP8:AEU9 AEX8:AFC9 AFF8:AFK9 AFN8:AFS9 AFV8:AGA9 AGD8:AGI9 AGL8:AGQ9 AGT8:AGY9 AHB8:AHG9 AHJ8:AHO9 AHR8:AHW9 AHZ8:AIE9 AIH8:AIM9 AIP8:AIU9 AIX8:AJC9 AJF8:AJK9 AJN8:AJS9 AJV8:AKA9 AKD8:AKI9 AKL8:AKQ9 AKT8:AKY9 ALB8:ALG9 ALJ8:ALO9 ALR8:ALW9 ALZ8:AME9 AMH8:AMM9 AMP8:AMU9 AMX8:ANC9 ANF8:ANK9 ANN8:ANS9 ANV8:AOA9 AOD8:AOI9 AOL8:AOQ9 AOT8:AOY9 APB8:APG9 APJ8:APO9 APR8:APW9 APZ8:AQE9 AQH8:AQM9 AQP8:AQU9 AQX8:ARC9 ARF8:ARK9 ARN8:ARS9 ARV8:ASA9 ASD8:ASI9 ASL8:ASQ9 AST8:ASY9 ATB8:ATG9 ATJ8:ATO9 ATR8:ATW9 ATZ8:AUE9 AUH8:AUM9 AUP8:AUU9 AUX8:AVC9 AVF8:AVK9 AVN8:AVS9 AVV8:AWA9 AWD8:AWI9 AWL8:AWQ9 AWT8:AWY9 AXB8:AXG9 AXJ8:AXO9 AXR8:AXW9 AXZ8:AYE9 AYH8:AYM9 AYP8:AYU9 AYX8:AZC9 AZF8:AZK9 AZN8:AZS9 AZV8:BAA9 BAD8:BAI9 BAL8:BAQ9 BAT8:BAY9 BBB8:BBG9 BBJ8:BBO9 BBR8:BBW9 BBZ8:BCE9 BCH8:BCM9 BCP8:BCU9 BCX8:BDC9 BDF8:BDK9 BDN8:BDS9 BDV8:BEA9 BED8:BEI9 BEL8:BEQ9 BET8:BEY9 BFB8:BFG9 BFJ8:BFO9 BFR8:BFW9 BFZ8:BGE9 BGH8:BGM9 BGP8:BGU9 BGX8:BHC9 BHF8:BHK9 BHN8:BHS9 BHV8:BIA9 BID8:BII9 BIL8:BIQ9 BIT8:BIY9 BJB8:BJG9 BJJ8:BJO9 BJR8:BJW9 BJZ8:BKE9 BKH8:BKM9 BKP8:BKU9 BKX8:BLC9 BLF8:BLK9 BLN8:BLS9 BLV8:BMA9 BMD8:BMI9 BML8:BMQ9 BMT8:BMY9 BNB8:BNG9 BNJ8:BNO9 BNR8:BNW9 BNZ8:BOE9 BOH8:BOM9 BOP8:BOU9 BOX8:BPC9 BPF8:BPK9 BPN8:BPS9 BPV8:BQA9 BQD8:BQI9 BQL8:BQQ9 BQT8:BQY9 BRB8:BRG9 BRJ8:BRO9 BRR8:BRW9 BRZ8:BSE9 BSH8:BSM9 BSP8:BSU9 BSX8:BTC9 BTF8:BTK9 BTN8:BTS9 BTV8:BUA9 BUD8:BUI9 BUL8:BUQ9 BUT8:BUY9 BVB8:BVG9 BVJ8:BVO9 BVR8:BVW9 BVZ8:BWE9 BWH8:BWM9 BWP8:BWU9 BWX8:BXC9 BXF8:BXK9 BXN8:BXS9 BXV8:BYA9 BYD8:BYI9 BYL8:BYQ9 BYT8:BYY9 BZB8:BZG9 BZJ8:BZO9 BZR8:BZW9 BZZ8:CAE9 CAH8:CAM9 CAP8:CAU9 CAX8:CBC9 CBF8:CBK9 CBN8:CBS9 CBV8:CCA9 CCD8:CCI9 CCL8:CCQ9 CCT8:CCY9 CDB8:CDG9 CDJ8:CDO9 CDR8:CDW9 CDZ8:CEE9 CEH8:CEM9 CEP8:CEU9 CEX8:CFC9 CFF8:CFK9 CFN8:CFS9 CFV8:CGA9 CGD8:CGI9 CGL8:CGQ9 CGT8:CGY9 CHB8:CHG9 CHJ8:CHO9 CHR8:CHW9 CHZ8:CIE9 CIH8:CIM9 CIP8:CIU9 CIX8:CJC9 CJF8:CJK9 CJN8:CJS9 CJV8:CKA9 CKD8:CKI9 CKL8:CKQ9 CKT8:CKY9 CLB8:CLG9 CLJ8:CLO9 CLR8:CLW9 CLZ8:CME9 CMH8:CMM9 CMP8:CMU9 CMX8:CNC9 CNF8:CNK9 CNN8:CNS9 CNV8:COA9 COD8:COI9 COL8:COQ9 COT8:COY9 CPB8:CPG9 CPJ8:CPO9 CPR8:CPW9 CPZ8:CQE9 CQH8:CQM9 CQP8:CQU9 CQX8:CRC9 CRF8:CRK9 CRN8:CRS9 CRV8:CSA9 CSD8:CSI9 CSL8:CSQ9 CST8:CSY9 CTB8:CTG9 CTJ8:CTO9 CTR8:CTW9 CTZ8:CUE9 CUH8:CUM9 CUP8:CUU9 CUX8:CVC9 CVF8:CVK9 CVN8:CVS9 CVV8:CWA9 CWD8:CWI9 CWL8:CWQ9 CWT8:CWY9 CXB8:CXG9 CXJ8:CXO9 CXR8:CXW9 CXZ8:CYE9 CYH8:CYM9 CYP8:CYU9 CYX8:CZC9 CZF8:CZK9 CZN8:CZS9 CZV8:DAA9 DAD8:DAI9 DAL8:DAQ9 DAT8:DAY9 DBB8:DBG9 DBJ8:DBO9 DBR8:DBW9 DBZ8:DCE9 DCH8:DCM9 DCP8:DCU9 DCX8:DDC9 DDF8:DDK9 DDN8:DDS9 DDV8:DEA9 DED8:DEI9 DEL8:DEQ9 DET8:DEY9 DFB8:DFG9 DFJ8:DFO9 DFR8:DFW9 DFZ8:DGE9 DGH8:DGM9 DGP8:DGU9 DGX8:DHC9 DHF8:DHK9 DHN8:DHS9 DHV8:DIA9 DID8:DII9 DIL8:DIQ9 DIT8:DIY9 DJB8:DJG9 DJJ8:DJO9 DJR8:DJW9 DJZ8:DKE9 DKH8:DKM9 DKP8:DKU9 DKX8:DLC9 DLF8:DLK9 DLN8:DLS9 DLV8:DMA9 DMD8:DMI9 DML8:DMQ9 DMT8:DMY9 DNB8:DNG9 DNJ8:DNO9 DNR8:DNW9 DNZ8:DOE9 DOH8:DOM9 DOP8:DOU9 DOX8:DPC9 DPF8:DPK9 DPN8:DPS9 DPV8:DQA9 DQD8:DQI9 DQL8:DQQ9 DQT8:DQY9 DRB8:DRG9 DRJ8:DRO9 DRR8:DRW9 DRZ8:DSE9 DSH8:DSM9 DSP8:DSU9 DSX8:DTC9 DTF8:DTK9 DTN8:DTS9 DTV8:DUA9 DUD8:DUI9 DUL8:DUQ9 DUT8:DUY9 DVB8:DVG9 DVJ8:DVO9 DVR8:DVW9 DVZ8:DWE9 DWH8:DWM9 DWP8:DWU9 DWX8:DXC9 DXF8:DXK9 DXN8:DXS9 DXV8:DYA9 DYD8:DYI9 DYL8:DYQ9 DYT8:DYY9 DZB8:DZG9 DZJ8:DZO9 DZR8:DZW9 DZZ8:EAE9 EAH8:EAM9 EAP8:EAU9 EAX8:EBC9 EBF8:EBK9 EBN8:EBS9 EBV8:ECA9 ECD8:ECI9 ECL8:ECQ9 ECT8:ECY9 EDB8:EDG9 EDJ8:EDO9 EDR8:EDW9 EDZ8:EEE9 EEH8:EEM9 EEP8:EEU9 EEX8:EFC9 EFF8:EFK9 EFN8:EFS9 EFV8:EGA9 EGD8:EGI9 EGL8:EGQ9 EGT8:EGY9 EHB8:EHG9 EHJ8:EHO9 EHR8:EHW9 EHZ8:EIE9 EIH8:EIM9 EIP8:EIU9 EIX8:EJC9 EJF8:EJK9 EJN8:EJS9 EJV8:EKA9 EKD8:EKI9 EKL8:EKQ9 EKT8:EKY9 ELB8:ELG9 ELJ8:ELO9 ELR8:ELW9 ELZ8:EME9 EMH8:EMM9 EMP8:EMU9 EMX8:ENC9 ENF8:ENK9 ENN8:ENS9 ENV8:EOA9 EOD8:EOI9 EOL8:EOQ9 EOT8:EOY9 EPB8:EPG9 EPJ8:EPO9 EPR8:EPW9 EPZ8:EQE9 EQH8:EQM9 EQP8:EQU9 EQX8:ERC9 ERF8:ERK9 ERN8:ERS9 ERV8:ESA9 ESD8:ESI9 ESL8:ESQ9 EST8:ESY9 ETB8:ETG9 ETJ8:ETO9 ETR8:ETW9 ETZ8:EUE9 EUH8:EUM9 EUP8:EUU9 EUX8:EVC9 EVF8:EVK9 EVN8:EVS9 EVV8:EWA9 EWD8:EWI9 EWL8:EWQ9 EWT8:EWY9 EXB8:EXG9 EXJ8:EXO9 EXR8:EXW9 EXZ8:EYE9 EYH8:EYM9 EYP8:EYU9 EYX8:EZC9 EZF8:EZK9 EZN8:EZS9 EZV8:FAA9 FAD8:FAI9 FAL8:FAQ9 FAT8:FAY9 FBB8:FBG9 FBJ8:FBO9 FBR8:FBW9 FBZ8:FCE9 FCH8:FCM9 FCP8:FCU9 FCX8:FDC9 FDF8:FDK9 FDN8:FDS9 FDV8:FEA9 FED8:FEI9 FEL8:FEQ9 FET8:FEY9 FFB8:FFG9 FFJ8:FFO9 FFR8:FFW9 FFZ8:FGE9 FGH8:FGM9 FGP8:FGU9 FGX8:FHC9 FHF8:FHK9 FHN8:FHS9 FHV8:FIA9 FID8:FII9 FIL8:FIQ9 FIT8:FIY9 FJB8:FJG9 FJJ8:FJO9 FJR8:FJW9 FJZ8:FKE9 FKH8:FKM9 FKP8:FKU9 FKX8:FLC9 FLF8:FLK9 FLN8:FLS9 FLV8:FMA9 FMD8:FMI9 FML8:FMQ9 FMT8:FMY9 FNB8:FNG9 FNJ8:FNO9 FNR8:FNW9 FNZ8:FOE9 FOH8:FOM9 FOP8:FOU9 FOX8:FPC9 FPF8:FPK9 FPN8:FPS9 FPV8:FQA9 FQD8:FQI9 FQL8:FQQ9 FQT8:FQY9 FRB8:FRG9 FRJ8:FRO9 FRR8:FRW9 FRZ8:FSE9 FSH8:FSM9 FSP8:FSU9 FSX8:FTC9 FTF8:FTK9 FTN8:FTS9 FTV8:FUA9 FUD8:FUI9 FUL8:FUQ9 FUT8:FUY9 FVB8:FVG9 FVJ8:FVO9 FVR8:FVW9 FVZ8:FWE9 FWH8:FWM9 FWP8:FWU9 FWX8:FXC9 FXF8:FXK9 FXN8:FXS9 FXV8:FYA9 FYD8:FYI9 FYL8:FYQ9 FYT8:FYY9 FZB8:FZG9 FZJ8:FZO9 FZR8:FZW9 FZZ8:GAE9 GAH8:GAM9 GAP8:GAU9 GAX8:GBC9 GBF8:GBK9 GBN8:GBS9 GBV8:GCA9 GCD8:GCI9 GCL8:GCQ9 GCT8:GCY9 GDB8:GDG9 GDJ8:GDO9 GDR8:GDW9 GDZ8:GEE9 GEH8:GEM9 GEP8:GEU9 GEX8:GFC9 GFF8:GFK9 GFN8:GFS9 GFV8:GGA9 GGD8:GGI9 GGL8:GGQ9 GGT8:GGY9 GHB8:GHG9 GHJ8:GHO9 GHR8:GHW9 GHZ8:GIE9 GIH8:GIM9 GIP8:GIU9 GIX8:GJC9 GJF8:GJK9 GJN8:GJS9 GJV8:GKA9 GKD8:GKI9 GKL8:GKQ9 GKT8:GKY9 GLB8:GLG9 GLJ8:GLO9 GLR8:GLW9 GLZ8:GME9 GMH8:GMM9 GMP8:GMU9 GMX8:GNC9 GNF8:GNK9 GNN8:GNS9 GNV8:GOA9 GOD8:GOI9 GOL8:GOQ9 GOT8:GOY9 GPB8:GPG9 GPJ8:GPO9 GPR8:GPW9 GPZ8:GQE9 GQH8:GQM9 GQP8:GQU9 GQX8:GRC9 GRF8:GRK9 GRN8:GRS9 GRV8:GSA9 GSD8:GSI9 GSL8:GSQ9 GST8:GSY9 GTB8:GTG9 GTJ8:GTO9 GTR8:GTW9 GTZ8:GUE9 GUH8:GUM9 GUP8:GUU9 GUX8:GVC9 GVF8:GVK9 GVN8:GVS9 GVV8:GWA9 GWD8:GWI9 GWL8:GWQ9 GWT8:GWY9 GXB8:GXG9 GXJ8:GXO9 GXR8:GXW9 GXZ8:GYE9 GYH8:GYM9 GYP8:GYU9 GYX8:GZC9 GZF8:GZK9 GZN8:GZS9 GZV8:HAA9 HAD8:HAI9 HAL8:HAQ9 HAT8:HAY9 HBB8:HBG9 HBJ8:HBO9 HBR8:HBW9 HBZ8:HCE9 HCH8:HCM9 HCP8:HCU9 HCX8:HDC9 HDF8:HDK9 HDN8:HDS9 HDV8:HEA9 HED8:HEI9 HEL8:HEQ9 HET8:HEY9 HFB8:HFG9 HFJ8:HFO9 HFR8:HFW9 HFZ8:HGE9 HGH8:HGM9 HGP8:HGU9 HGX8:HHC9 HHF8:HHK9 HHN8:HHS9 HHV8:HIA9 HID8:HII9 HIL8:HIQ9 HIT8:HIY9 HJB8:HJG9 HJJ8:HJO9 HJR8:HJW9 HJZ8:HKE9 HKH8:HKM9 HKP8:HKU9 HKX8:HLC9 HLF8:HLK9 HLN8:HLS9 HLV8:HMA9 HMD8:HMI9 HML8:HMQ9 HMT8:HMY9 HNB8:HNG9 HNJ8:HNO9 HNR8:HNW9 HNZ8:HOE9 HOH8:HOM9 HOP8:HOU9 HOX8:HPC9 HPF8:HPK9 HPN8:HPS9 HPV8:HQA9 HQD8:HQI9 HQL8:HQQ9 HQT8:HQY9 HRB8:HRG9 HRJ8:HRO9 HRR8:HRW9 HRZ8:HSE9 HSH8:HSM9 HSP8:HSU9 HSX8:HTC9 HTF8:HTK9 HTN8:HTS9 HTV8:HUA9 HUD8:HUI9 HUL8:HUQ9 HUT8:HUY9 HVB8:HVG9 HVJ8:HVO9 HVR8:HVW9 HVZ8:HWE9 HWH8:HWM9 HWP8:HWU9 HWX8:HXC9 HXF8:HXK9 HXN8:HXS9 HXV8:HYA9 HYD8:HYI9 HYL8:HYQ9 HYT8:HYY9 HZB8:HZG9 HZJ8:HZO9 HZR8:HZW9 HZZ8:IAE9 IAH8:IAM9 IAP8:IAU9 IAX8:IBC9 IBF8:IBK9 IBN8:IBS9 IBV8:ICA9 ICD8:ICI9 ICL8:ICQ9 ICT8:ICY9 IDB8:IDG9 IDJ8:IDO9 IDR8:IDW9 IDZ8:IEE9 IEH8:IEM9 IEP8:IEU9 IEX8:IFC9 IFF8:IFK9 IFN8:IFS9 IFV8:IGA9 IGD8:IGI9 IGL8:IGQ9 IGT8:IGY9 IHB8:IHG9 IHJ8:IHO9 IHR8:IHW9 IHZ8:IIE9 IIH8:IIM9 IIP8:IIU9 IIX8:IJC9 IJF8:IJK9 IJN8:IJS9 IJV8:IKA9 IKD8:IKI9 IKL8:IKQ9 IKT8:IKY9 ILB8:ILG9 ILJ8:ILO9 ILR8:ILW9 ILZ8:IME9 IMH8:IMM9 IMP8:IMU9 IMX8:INC9 INF8:INK9 INN8:INS9 INV8:IOA9 IOD8:IOI9 IOL8:IOQ9 IOT8:IOY9 IPB8:IPG9 IPJ8:IPO9 IPR8:IPW9 IPZ8:IQE9 IQH8:IQM9 IQP8:IQU9 IQX8:IRC9 IRF8:IRK9 IRN8:IRS9 IRV8:ISA9 ISD8:ISI9 ISL8:ISQ9 IST8:ISY9 ITB8:ITG9 ITJ8:ITO9 ITR8:ITW9 ITZ8:IUE9 IUH8:IUM9 IUP8:IUU9 IUX8:IVC9 IVF8:IVK9 IVN8:IVS9 IVV8:IWA9 IWD8:IWI9 IWL8:IWQ9 IWT8:IWY9 IXB8:IXG9 IXJ8:IXO9 IXR8:IXW9 IXZ8:IYE9 IYH8:IYM9 IYP8:IYU9 IYX8:IZC9 IZF8:IZK9 IZN8:IZS9 IZV8:JAA9 JAD8:JAI9 JAL8:JAQ9 JAT8:JAY9 JBB8:JBG9 JBJ8:JBO9 JBR8:JBW9 JBZ8:JCE9 JCH8:JCM9 JCP8:JCU9 JCX8:JDC9 JDF8:JDK9 JDN8:JDS9 JDV8:JEA9 JED8:JEI9 JEL8:JEQ9 JET8:JEY9 JFB8:JFG9 JFJ8:JFO9 JFR8:JFW9 JFZ8:JGE9 JGH8:JGM9 JGP8:JGU9 JGX8:JHC9 JHF8:JHK9 JHN8:JHS9 JHV8:JIA9 JID8:JII9 JIL8:JIQ9 JIT8:JIY9 JJB8:JJG9 JJJ8:JJO9 JJR8:JJW9 JJZ8:JKE9 JKH8:JKM9 JKP8:JKU9 JKX8:JLC9 JLF8:JLK9 JLN8:JLS9 JLV8:JMA9 JMD8:JMI9 JML8:JMQ9 JMT8:JMY9 JNB8:JNG9 JNJ8:JNO9 JNR8:JNW9 JNZ8:JOE9 JOH8:JOM9 JOP8:JOU9 JOX8:JPC9 JPF8:JPK9 JPN8:JPS9 JPV8:JQA9 JQD8:JQI9 JQL8:JQQ9 JQT8:JQY9 JRB8:JRG9 JRJ8:JRO9 JRR8:JRW9 JRZ8:JSE9 JSH8:JSM9 JSP8:JSU9 JSX8:JTC9 JTF8:JTK9 JTN8:JTS9 JTV8:JUA9 JUD8:JUI9 JUL8:JUQ9 JUT8:JUY9 JVB8:JVG9 JVJ8:JVO9 JVR8:JVW9 JVZ8:JWE9 JWH8:JWM9 JWP8:JWU9 JWX8:JXC9 JXF8:JXK9 JXN8:JXS9 JXV8:JYA9 JYD8:JYI9 JYL8:JYQ9 JYT8:JYY9 JZB8:JZG9 JZJ8:JZO9 JZR8:JZW9 JZZ8:KAE9 KAH8:KAM9 KAP8:KAU9 KAX8:KBC9 KBF8:KBK9 KBN8:KBS9 KBV8:KCA9 KCD8:KCI9 KCL8:KCQ9 KCT8:KCY9 KDB8:KDG9 KDJ8:KDO9 KDR8:KDW9 KDZ8:KEE9 KEH8:KEM9 KEP8:KEU9 KEX8:KFC9 KFF8:KFK9 KFN8:KFS9 KFV8:KGA9 KGD8:KGI9 KGL8:KGQ9 KGT8:KGY9 KHB8:KHG9 KHJ8:KHO9 KHR8:KHW9 KHZ8:KIE9 KIH8:KIM9 KIP8:KIU9 KIX8:KJC9 KJF8:KJK9 KJN8:KJS9 KJV8:KKA9 KKD8:KKI9 KKL8:KKQ9 KKT8:KKY9 KLB8:KLG9 KLJ8:KLO9 KLR8:KLW9 KLZ8:KME9 KMH8:KMM9 KMP8:KMU9 KMX8:KNC9 KNF8:KNK9 KNN8:KNS9 KNV8:KOA9 KOD8:KOI9 KOL8:KOQ9 KOT8:KOY9 KPB8:KPG9 KPJ8:KPO9 KPR8:KPW9 KPZ8:KQE9 KQH8:KQM9 KQP8:KQU9 KQX8:KRC9 KRF8:KRK9 KRN8:KRS9 KRV8:KSA9 KSD8:KSI9 KSL8:KSQ9 KST8:KSY9 KTB8:KTG9 KTJ8:KTO9 KTR8:KTW9 KTZ8:KUE9 KUH8:KUM9 KUP8:KUU9 KUX8:KVC9 KVF8:KVK9 KVN8:KVS9 KVV8:KWA9 KWD8:KWI9 KWL8:KWQ9 KWT8:KWY9 KXB8:KXG9 KXJ8:KXO9 KXR8:KXW9 KXZ8:KYE9 KYH8:KYM9 KYP8:KYU9 KYX8:KZC9 KZF8:KZK9 KZN8:KZS9 KZV8:LAA9 LAD8:LAI9 LAL8:LAQ9 LAT8:LAY9 LBB8:LBG9 LBJ8:LBO9 LBR8:LBW9 LBZ8:LCE9 LCH8:LCM9 LCP8:LCU9 LCX8:LDC9 LDF8:LDK9 LDN8:LDS9 LDV8:LEA9 LED8:LEI9 LEL8:LEQ9 LET8:LEY9 LFB8:LFG9 LFJ8:LFO9 LFR8:LFW9 LFZ8:LGE9 LGH8:LGM9 LGP8:LGU9 LGX8:LHC9 LHF8:LHK9 LHN8:LHS9 LHV8:LIA9 LID8:LII9 LIL8:LIQ9 LIT8:LIY9 LJB8:LJG9 LJJ8:LJO9 LJR8:LJW9 LJZ8:LKE9 LKH8:LKM9 LKP8:LKU9 LKX8:LLC9 LLF8:LLK9 LLN8:LLS9 LLV8:LMA9 LMD8:LMI9 LML8:LMQ9 LMT8:LMY9 LNB8:LNG9 LNJ8:LNO9 LNR8:LNW9 LNZ8:LOE9 LOH8:LOM9 LOP8:LOU9 LOX8:LPC9 LPF8:LPK9 LPN8:LPS9 LPV8:LQA9 LQD8:LQI9 LQL8:LQQ9 LQT8:LQY9 LRB8:LRG9 LRJ8:LRO9 LRR8:LRW9 LRZ8:LSE9 LSH8:LSM9 LSP8:LSU9 LSX8:LTC9 LTF8:LTK9 LTN8:LTS9 LTV8:LUA9 LUD8:LUI9 LUL8:LUQ9 LUT8:LUY9 LVB8:LVG9 LVJ8:LVO9 LVR8:LVW9 LVZ8:LWE9 LWH8:LWM9 LWP8:LWU9 LWX8:LXC9 LXF8:LXK9 LXN8:LXS9 LXV8:LYA9 LYD8:LYI9 LYL8:LYQ9 LYT8:LYY9 LZB8:LZG9 LZJ8:LZO9 LZR8:LZW9 LZZ8:MAE9 MAH8:MAM9 MAP8:MAU9 MAX8:MBC9 MBF8:MBK9 MBN8:MBS9 MBV8:MCA9 MCD8:MCI9 MCL8:MCQ9 MCT8:MCY9 MDB8:MDG9 MDJ8:MDO9 MDR8:MDW9 MDZ8:MEE9 MEH8:MEM9 MEP8:MEU9 MEX8:MFC9 MFF8:MFK9 MFN8:MFS9 MFV8:MGA9 MGD8:MGI9 MGL8:MGQ9 MGT8:MGY9 MHB8:MHG9 MHJ8:MHO9 MHR8:MHW9 MHZ8:MIE9 MIH8:MIM9 MIP8:MIU9 MIX8:MJC9 MJF8:MJK9 MJN8:MJS9 MJV8:MKA9 MKD8:MKI9 MKL8:MKQ9 MKT8:MKY9 MLB8:MLG9 MLJ8:MLO9 MLR8:MLW9 MLZ8:MME9 MMH8:MMM9 MMP8:MMU9 MMX8:MNC9 MNF8:MNK9 MNN8:MNS9 MNV8:MOA9 MOD8:MOI9 MOL8:MOQ9 MOT8:MOY9 MPB8:MPG9 MPJ8:MPO9 MPR8:MPW9 MPZ8:MQE9 MQH8:MQM9 MQP8:MQU9 MQX8:MRC9 MRF8:MRK9 MRN8:MRS9 MRV8:MSA9 MSD8:MSI9 MSL8:MSQ9 MST8:MSY9 MTB8:MTG9 MTJ8:MTO9 MTR8:MTW9 MTZ8:MUE9 MUH8:MUM9 MUP8:MUU9 MUX8:MVC9 MVF8:MVK9 MVN8:MVS9 MVV8:MWA9 MWD8:MWI9 MWL8:MWQ9 MWT8:MWY9 MXB8:MXG9 MXJ8:MXO9 MXR8:MXW9 MXZ8:MYE9 MYH8:MYM9 MYP8:MYU9 MYX8:MZC9 MZF8:MZK9 MZN8:MZS9 MZV8:NAA9 NAD8:NAI9 NAL8:NAQ9 NAT8:NAY9 NBB8:NBG9 NBJ8:NBO9 NBR8:NBW9 NBZ8:NCE9 NCH8:NCM9 NCP8:NCU9 NCX8:NDC9 NDF8:NDK9 NDN8:NDS9 NDV8:NEA9 NED8:NEI9 NEL8:NEQ9 NET8:NEY9 NFB8:NFG9 NFJ8:NFO9 NFR8:NFW9 NFZ8:NGE9 NGH8:NGM9 NGP8:NGU9 NGX8:NHC9 NHF8:NHK9 NHN8:NHS9 NHV8:NIA9 NID8:NII9 NIL8:NIQ9 NIT8:NIY9 NJB8:NJG9 NJJ8:NJO9 NJR8:NJW9 NJZ8:NKE9 NKH8:NKM9 NKP8:NKU9 NKX8:NLC9 NLF8:NLK9 NLN8:NLS9 NLV8:NMA9 NMD8:NMI9 NML8:NMQ9 NMT8:NMY9 NNB8:NNG9 NNJ8:NNO9 NNR8:NNW9 NNZ8:NOE9 NOH8:NOM9 NOP8:NOU9 NOX8:NPC9 NPF8:NPK9 NPN8:NPS9 NPV8:NQA9 NQD8:NQI9 NQL8:NQQ9 NQT8:NQY9 NRB8:NRG9 NRJ8:NRO9 NRR8:NRW9 NRZ8:NSE9 NSH8:NSM9 NSP8:NSU9 NSX8:NTC9 NTF8:NTK9 NTN8:NTS9 NTV8:NUA9 NUD8:NUI9 NUL8:NUQ9 NUT8:NUY9 NVB8:NVG9 NVJ8:NVO9 NVR8:NVW9 NVZ8:NWE9 NWH8:NWM9 NWP8:NWU9 NWX8:NXC9 NXF8:NXK9 NXN8:NXS9 NXV8:NYA9 NYD8:NYI9 NYL8:NYQ9 NYT8:NYY9 NZB8:NZG9 NZJ8:NZO9 NZR8:NZW9 NZZ8:OAE9 OAH8:OAM9 OAP8:OAU9 OAX8:OBC9 OBF8:OBK9 OBN8:OBS9 OBV8:OCA9 OCD8:OCI9 OCL8:OCQ9 OCT8:OCY9 ODB8:ODG9 ODJ8:ODO9 ODR8:ODW9 ODZ8:OEE9 OEH8:OEM9 OEP8:OEU9 OEX8:OFC9 OFF8:OFK9 OFN8:OFS9 OFV8:OGA9 OGD8:OGI9 OGL8:OGQ9 OGT8:OGY9 OHB8:OHG9 OHJ8:OHO9 OHR8:OHW9 OHZ8:OIE9 OIH8:OIM9 OIP8:OIU9 OIX8:OJC9 OJF8:OJK9 OJN8:OJS9 OJV8:OKA9 OKD8:OKI9 OKL8:OKQ9 OKT8:OKY9 OLB8:OLG9 OLJ8:OLO9 OLR8:OLW9 OLZ8:OME9 OMH8:OMM9 OMP8:OMU9 OMX8:ONC9 ONF8:ONK9 ONN8:ONS9 ONV8:OOA9 OOD8:OOI9 OOL8:OOQ9 OOT8:OOY9 OPB8:OPG9 OPJ8:OPO9 OPR8:OPW9 OPZ8:OQE9 OQH8:OQM9 OQP8:OQU9 OQX8:ORC9 ORF8:ORK9 ORN8:ORS9 ORV8:OSA9 OSD8:OSI9 OSL8:OSQ9 OST8:OSY9 OTB8:OTG9 OTJ8:OTO9 OTR8:OTW9 OTZ8:OUE9 OUH8:OUM9 OUP8:OUU9 OUX8:OVC9 OVF8:OVK9 OVN8:OVS9 OVV8:OWA9 OWD8:OWI9 OWL8:OWQ9 OWT8:OWY9 OXB8:OXG9 OXJ8:OXO9 OXR8:OXW9 OXZ8:OYE9 OYH8:OYM9 OYP8:OYU9 OYX8:OZC9 OZF8:OZK9 OZN8:OZS9 OZV8:PAA9 PAD8:PAI9 PAL8:PAQ9 PAT8:PAY9 PBB8:PBG9 PBJ8:PBO9 PBR8:PBW9 PBZ8:PCE9 PCH8:PCM9 PCP8:PCU9 PCX8:PDC9 PDF8:PDK9 PDN8:PDS9 PDV8:PEA9 PED8:PEI9 PEL8:PEQ9 PET8:PEY9 PFB8:PFG9 PFJ8:PFO9 PFR8:PFW9 PFZ8:PGE9 PGH8:PGM9 PGP8:PGU9 PGX8:PHC9 PHF8:PHK9 PHN8:PHS9 PHV8:PIA9 PID8:PII9 PIL8:PIQ9 PIT8:PIY9 PJB8:PJG9 PJJ8:PJO9 PJR8:PJW9 PJZ8:PKE9 PKH8:PKM9 PKP8:PKU9 PKX8:PLC9 PLF8:PLK9 PLN8:PLS9 PLV8:PMA9 PMD8:PMI9 PML8:PMQ9 PMT8:PMY9 PNB8:PNG9 PNJ8:PNO9 PNR8:PNW9 PNZ8:POE9 POH8:POM9 POP8:POU9 POX8:PPC9 PPF8:PPK9 PPN8:PPS9 PPV8:PQA9 PQD8:PQI9 PQL8:PQQ9 PQT8:PQY9 PRB8:PRG9 PRJ8:PRO9 PRR8:PRW9 PRZ8:PSE9 PSH8:PSM9 PSP8:PSU9 PSX8:PTC9 PTF8:PTK9 PTN8:PTS9 PTV8:PUA9 PUD8:PUI9 PUL8:PUQ9 PUT8:PUY9 PVB8:PVG9 PVJ8:PVO9 PVR8:PVW9 PVZ8:PWE9 PWH8:PWM9 PWP8:PWU9 PWX8:PXC9 PXF8:PXK9 PXN8:PXS9 PXV8:PYA9 PYD8:PYI9 PYL8:PYQ9 PYT8:PYY9 PZB8:PZG9 PZJ8:PZO9 PZR8:PZW9 PZZ8:QAE9 QAH8:QAM9 QAP8:QAU9 QAX8:QBC9 QBF8:QBK9 QBN8:QBS9 QBV8:QCA9 QCD8:QCI9 QCL8:QCQ9 QCT8:QCY9 QDB8:QDG9 QDJ8:QDO9 QDR8:QDW9 QDZ8:QEE9 QEH8:QEM9 QEP8:QEU9 QEX8:QFC9 QFF8:QFK9 QFN8:QFS9 QFV8:QGA9 QGD8:QGI9 QGL8:QGQ9 QGT8:QGY9 QHB8:QHG9 QHJ8:QHO9 QHR8:QHW9 QHZ8:QIE9 QIH8:QIM9 QIP8:QIU9 QIX8:QJC9 QJF8:QJK9 QJN8:QJS9 QJV8:QKA9 QKD8:QKI9 QKL8:QKQ9 QKT8:QKY9 QLB8:QLG9 QLJ8:QLO9 QLR8:QLW9 QLZ8:QME9 QMH8:QMM9 QMP8:QMU9 QMX8:QNC9 QNF8:QNK9 QNN8:QNS9 QNV8:QOA9 QOD8:QOI9 QOL8:QOQ9 QOT8:QOY9 QPB8:QPG9 QPJ8:QPO9 QPR8:QPW9 QPZ8:QQE9 QQH8:QQM9 QQP8:QQU9 QQX8:QRC9 QRF8:QRK9 QRN8:QRS9 QRV8:QSA9 QSD8:QSI9 QSL8:QSQ9 QST8:QSY9 QTB8:QTG9 QTJ8:QTO9 QTR8:QTW9 QTZ8:QUE9 QUH8:QUM9 QUP8:QUU9 QUX8:QVC9 QVF8:QVK9 QVN8:QVS9 QVV8:QWA9 QWD8:QWI9 QWL8:QWQ9 QWT8:QWY9 QXB8:QXG9 QXJ8:QXO9 QXR8:QXW9 QXZ8:QYE9 QYH8:QYM9 QYP8:QYU9 QYX8:QZC9 QZF8:QZK9 QZN8:QZS9 QZV8:RAA9 RAD8:RAI9 RAL8:RAQ9 RAT8:RAY9 RBB8:RBG9 RBJ8:RBO9 RBR8:RBW9 RBZ8:RCE9 RCH8:RCM9 RCP8:RCU9 RCX8:RDC9 RDF8:RDK9 RDN8:RDS9 RDV8:REA9 RED8:REI9 REL8:REQ9 RET8:REY9 RFB8:RFG9 RFJ8:RFO9 RFR8:RFW9 RFZ8:RGE9 RGH8:RGM9 RGP8:RGU9 RGX8:RHC9 RHF8:RHK9 RHN8:RHS9 RHV8:RIA9 RID8:RII9 RIL8:RIQ9 RIT8:RIY9 RJB8:RJG9 RJJ8:RJO9 RJR8:RJW9 RJZ8:RKE9 RKH8:RKM9 RKP8:RKU9 RKX8:RLC9 RLF8:RLK9 RLN8:RLS9 RLV8:RMA9 RMD8:RMI9 RML8:RMQ9 RMT8:RMY9 RNB8:RNG9 RNJ8:RNO9 RNR8:RNW9 RNZ8:ROE9 ROH8:ROM9 ROP8:ROU9 ROX8:RPC9 RPF8:RPK9 RPN8:RPS9 RPV8:RQA9 RQD8:RQI9 RQL8:RQQ9 RQT8:RQY9 RRB8:RRG9 RRJ8:RRO9 RRR8:RRW9 RRZ8:RSE9 RSH8:RSM9 RSP8:RSU9 RSX8:RTC9 RTF8:RTK9 RTN8:RTS9 RTV8:RUA9 RUD8:RUI9 RUL8:RUQ9 RUT8:RUY9 RVB8:RVG9 RVJ8:RVO9 RVR8:RVW9 RVZ8:RWE9 RWH8:RWM9 RWP8:RWU9 RWX8:RXC9 RXF8:RXK9 RXN8:RXS9 RXV8:RYA9 RYD8:RYI9 RYL8:RYQ9 RYT8:RYY9 RZB8:RZG9 RZJ8:RZO9 RZR8:RZW9 RZZ8:SAE9 SAH8:SAM9 SAP8:SAU9 SAX8:SBC9 SBF8:SBK9 SBN8:SBS9 SBV8:SCA9 SCD8:SCI9 SCL8:SCQ9 SCT8:SCY9 SDB8:SDG9 SDJ8:SDO9 SDR8:SDW9 SDZ8:SEE9 SEH8:SEM9 SEP8:SEU9 SEX8:SFC9 SFF8:SFK9 SFN8:SFS9 SFV8:SGA9 SGD8:SGI9 SGL8:SGQ9 SGT8:SGY9 SHB8:SHG9 SHJ8:SHO9 SHR8:SHW9 SHZ8:SIE9 SIH8:SIM9 SIP8:SIU9 SIX8:SJC9 SJF8:SJK9 SJN8:SJS9 SJV8:SKA9 SKD8:SKI9 SKL8:SKQ9 SKT8:SKY9 SLB8:SLG9 SLJ8:SLO9 SLR8:SLW9 SLZ8:SME9 SMH8:SMM9 SMP8:SMU9 SMX8:SNC9 SNF8:SNK9 SNN8:SNS9 SNV8:SOA9 SOD8:SOI9 SOL8:SOQ9 SOT8:SOY9 SPB8:SPG9 SPJ8:SPO9 SPR8:SPW9 SPZ8:SQE9 SQH8:SQM9 SQP8:SQU9 SQX8:SRC9 SRF8:SRK9 SRN8:SRS9 SRV8:SSA9 SSD8:SSI9 SSL8:SSQ9 SST8:SSY9 STB8:STG9 STJ8:STO9 STR8:STW9 STZ8:SUE9 SUH8:SUM9 SUP8:SUU9 SUX8:SVC9 SVF8:SVK9 SVN8:SVS9 SVV8:SWA9 SWD8:SWI9 SWL8:SWQ9 SWT8:SWY9 SXB8:SXG9 SXJ8:SXO9 SXR8:SXW9 SXZ8:SYE9 SYH8:SYM9 SYP8:SYU9 SYX8:SZC9 SZF8:SZK9 SZN8:SZS9 SZV8:TAA9 TAD8:TAI9 TAL8:TAQ9 TAT8:TAY9 TBB8:TBG9 TBJ8:TBO9 TBR8:TBW9 TBZ8:TCE9 TCH8:TCM9 TCP8:TCU9 TCX8:TDC9 TDF8:TDK9 TDN8:TDS9 TDV8:TEA9 TED8:TEI9 TEL8:TEQ9 TET8:TEY9 TFB8:TFG9 TFJ8:TFO9 TFR8:TFW9 TFZ8:TGE9 TGH8:TGM9 TGP8:TGU9 TGX8:THC9 THF8:THK9 THN8:THS9 THV8:TIA9 TID8:TII9 TIL8:TIQ9 TIT8:TIY9 TJB8:TJG9 TJJ8:TJO9 TJR8:TJW9 TJZ8:TKE9 TKH8:TKM9 TKP8:TKU9 TKX8:TLC9 TLF8:TLK9 TLN8:TLS9 TLV8:TMA9 TMD8:TMI9 TML8:TMQ9 TMT8:TMY9 TNB8:TNG9 TNJ8:TNO9 TNR8:TNW9 TNZ8:TOE9 TOH8:TOM9 TOP8:TOU9 TOX8:TPC9 TPF8:TPK9 TPN8:TPS9 TPV8:TQA9 TQD8:TQI9 TQL8:TQQ9 TQT8:TQY9 TRB8:TRG9 TRJ8:TRO9 TRR8:TRW9 TRZ8:TSE9 TSH8:TSM9 TSP8:TSU9 TSX8:TTC9 TTF8:TTK9 TTN8:TTS9 TTV8:TUA9 TUD8:TUI9 TUL8:TUQ9 TUT8:TUY9 TVB8:TVG9 TVJ8:TVO9 TVR8:TVW9 TVZ8:TWE9 TWH8:TWM9 TWP8:TWU9 TWX8:TXC9 TXF8:TXK9 TXN8:TXS9 TXV8:TYA9 TYD8:TYI9 TYL8:TYQ9 TYT8:TYY9 TZB8:TZG9 TZJ8:TZO9 TZR8:TZW9 TZZ8:UAE9 UAH8:UAM9 UAP8:UAU9 UAX8:UBC9 UBF8:UBK9 UBN8:UBS9 UBV8:UCA9 UCD8:UCI9 UCL8:UCQ9 UCT8:UCY9 UDB8:UDG9 UDJ8:UDO9 UDR8:UDW9 UDZ8:UEE9 UEH8:UEM9 UEP8:UEU9 UEX8:UFC9 UFF8:UFK9 UFN8:UFS9 UFV8:UGA9 UGD8:UGI9 UGL8:UGQ9 UGT8:UGY9 UHB8:UHG9 UHJ8:UHO9 UHR8:UHW9 UHZ8:UIE9 UIH8:UIM9 UIP8:UIU9 UIX8:UJC9 UJF8:UJK9 UJN8:UJS9 UJV8:UKA9 UKD8:UKI9 UKL8:UKQ9 UKT8:UKY9 ULB8:ULG9 ULJ8:ULO9 ULR8:ULW9 ULZ8:UME9 UMH8:UMM9 UMP8:UMU9 UMX8:UNC9 UNF8:UNK9 UNN8:UNS9 UNV8:UOA9 UOD8:UOI9 UOL8:UOQ9 UOT8:UOY9 UPB8:UPG9 UPJ8:UPO9 UPR8:UPW9 UPZ8:UQE9 UQH8:UQM9 UQP8:UQU9 UQX8:URC9 URF8:URK9 URN8:URS9 URV8:USA9 USD8:USI9 USL8:USQ9 UST8:USY9 UTB8:UTG9 UTJ8:UTO9 UTR8:UTW9 UTZ8:UUE9 UUH8:UUM9 UUP8:UUU9 UUX8:UVC9 UVF8:UVK9 UVN8:UVS9 UVV8:UWA9 UWD8:UWI9 UWL8:UWQ9 UWT8:UWY9 UXB8:UXG9 UXJ8:UXO9 UXR8:UXW9 UXZ8:UYE9 UYH8:UYM9 UYP8:UYU9 UYX8:UZC9 UZF8:UZK9 UZN8:UZS9 UZV8:VAA9 VAD8:VAI9 VAL8:VAQ9 VAT8:VAY9 VBB8:VBG9 VBJ8:VBO9 VBR8:VBW9 VBZ8:VCE9 VCH8:VCM9 VCP8:VCU9 VCX8:VDC9 VDF8:VDK9 VDN8:VDS9 VDV8:VEA9 VED8:VEI9 VEL8:VEQ9 VET8:VEY9 VFB8:VFG9 VFJ8:VFO9 VFR8:VFW9 VFZ8:VGE9 VGH8:VGM9 VGP8:VGU9 VGX8:VHC9 VHF8:VHK9 VHN8:VHS9 VHV8:VIA9 VID8:VII9 VIL8:VIQ9 VIT8:VIY9 VJB8:VJG9 VJJ8:VJO9 VJR8:VJW9 VJZ8:VKE9 VKH8:VKM9 VKP8:VKU9 VKX8:VLC9 VLF8:VLK9 VLN8:VLS9 VLV8:VMA9 VMD8:VMI9 VML8:VMQ9 VMT8:VMY9 VNB8:VNG9 VNJ8:VNO9 VNR8:VNW9 VNZ8:VOE9 VOH8:VOM9 VOP8:VOU9 VOX8:VPC9 VPF8:VPK9 VPN8:VPS9 VPV8:VQA9 VQD8:VQI9 VQL8:VQQ9 VQT8:VQY9 VRB8:VRG9 VRJ8:VRO9 VRR8:VRW9 VRZ8:VSE9 VSH8:VSM9 VSP8:VSU9 VSX8:VTC9 VTF8:VTK9 VTN8:VTS9 VTV8:VUA9 VUD8:VUI9 VUL8:VUQ9 VUT8:VUY9 VVB8:VVG9 VVJ8:VVO9 VVR8:VVW9 VVZ8:VWE9 VWH8:VWM9 VWP8:VWU9 VWX8:VXC9 VXF8:VXK9 VXN8:VXS9 VXV8:VYA9 VYD8:VYI9 VYL8:VYQ9 VYT8:VYY9 VZB8:VZG9 VZJ8:VZO9 VZR8:VZW9 VZZ8:WAE9 WAH8:WAM9 WAP8:WAU9 WAX8:WBC9 WBF8:WBK9 WBN8:WBS9 WBV8:WCA9 WCD8:WCI9 WCL8:WCQ9 WCT8:WCY9 WDB8:WDG9 WDJ8:WDO9 WDR8:WDW9 WDZ8:WEE9 WEH8:WEM9 WEP8:WEU9 WEX8:WFC9 WFF8:WFK9 WFN8:WFS9 WFV8:WGA9 WGD8:WGI9 WGL8:WGQ9 WGT8:WGY9 WHB8:WHG9 WHJ8:WHO9 WHR8:WHW9 WHZ8:WIE9 WIH8:WIM9 WIP8:WIU9 WIX8:WJC9 WJF8:WJK9 WJN8:WJS9 WJV8:WKA9 WKD8:WKI9 WKL8:WKQ9 WKT8:WKY9 WLB8:WLG9 WLJ8:WLO9 WLR8:WLW9 WLZ8:WME9 WMH8:WMM9 WMP8:WMU9 WMX8:WNC9 WNF8:WNK9 WNN8:WNS9 WNV8:WOA9 WOD8:WOI9 WOL8:WOQ9 WOT8:WOY9 WPB8:WPG9 WPJ8:WPO9 WPR8:WPW9 WPZ8:WQE9 WQH8:WQM9 WQP8:WQU9 WQX8:WRC9 WRF8:WRK9 WRN8:WRS9 WRV8:WSA9 WSD8:WSI9 WSL8:WSQ9 WST8:WSY9 WTB8:WTG9 WTJ8:WTO9 WTR8:WTW9 WTZ8:WUE9 WUH8:WUM9 WUP8:WUU9 WUX8:WVC9 WVF8:WVK9 WVN8:WVS9 WVV8:WWA9 WWD8:WWI9 WWL8:WWQ9 WWT8:WWY9 WXB8:WXG9 WXJ8:WXO9 WXR8:WXW9 WXZ8:WYE9 WYH8:WYM9 WYP8:WYU9 WYX8:WZC9 WZF8:WZK9 WZN8:WZS9 WZV8:XAA9 XAD8:XAI9 XAL8:XAQ9 XAT8:XAY9 XBB8:XBG9 XBJ8:XBO9 XBR8:XBW9 XBZ8:XCE9 XCH8:XCM9 XCP8:XCU9 XCX8:XDC9 XDF8:XDK9 XDN8:XDS9 XDV8:XEA9 XED8:XEI9 XEL8:XEQ9 XET8:XEY9 XFB8:XFD9 Y8:Y9 V8:W9 I8:M9">
    <cfRule type="cellIs" dxfId="142" priority="18" operator="greaterThan">
      <formula>40</formula>
    </cfRule>
  </conditionalFormatting>
  <conditionalFormatting sqref="AA8:AA9">
    <cfRule type="cellIs" dxfId="141" priority="13" operator="greaterThan">
      <formula>0.4</formula>
    </cfRule>
  </conditionalFormatting>
  <conditionalFormatting sqref="AA8:AA9">
    <cfRule type="cellIs" dxfId="140" priority="14" operator="greaterThan">
      <formula>40</formula>
    </cfRule>
  </conditionalFormatting>
  <conditionalFormatting sqref="Z8:Z9">
    <cfRule type="cellIs" dxfId="139" priority="11" operator="greaterThan">
      <formula>0.4</formula>
    </cfRule>
  </conditionalFormatting>
  <conditionalFormatting sqref="Z8:Z9">
    <cfRule type="cellIs" dxfId="138" priority="12" operator="greaterThan">
      <formula>40</formula>
    </cfRule>
  </conditionalFormatting>
  <conditionalFormatting sqref="X8:X9">
    <cfRule type="cellIs" dxfId="137" priority="9" operator="greaterThan">
      <formula>0.4</formula>
    </cfRule>
  </conditionalFormatting>
  <conditionalFormatting sqref="X8:X9">
    <cfRule type="cellIs" dxfId="136" priority="10" operator="greaterThan">
      <formula>40</formula>
    </cfRule>
  </conditionalFormatting>
  <conditionalFormatting sqref="F8:H9">
    <cfRule type="cellIs" dxfId="135" priority="7" operator="greaterThan">
      <formula>0.4</formula>
    </cfRule>
  </conditionalFormatting>
  <conditionalFormatting sqref="F8:H9">
    <cfRule type="cellIs" dxfId="134" priority="8" operator="greaterThan">
      <formula>40</formula>
    </cfRule>
  </conditionalFormatting>
  <conditionalFormatting sqref="R10">
    <cfRule type="cellIs" dxfId="133" priority="3" operator="lessThan">
      <formula>#REF!</formula>
    </cfRule>
  </conditionalFormatting>
  <conditionalFormatting sqref="R10">
    <cfRule type="cellIs" dxfId="132" priority="4" operator="greaterThan">
      <formula>#REF!</formula>
    </cfRule>
  </conditionalFormatting>
  <conditionalFormatting sqref="T8:U9">
    <cfRule type="cellIs" dxfId="131" priority="5" operator="greaterThan">
      <formula>0.4</formula>
    </cfRule>
  </conditionalFormatting>
  <conditionalFormatting sqref="T8:U9">
    <cfRule type="cellIs" dxfId="130" priority="6" operator="greaterThan">
      <formula>40</formula>
    </cfRule>
  </conditionalFormatting>
  <conditionalFormatting sqref="D8:D9">
    <cfRule type="cellIs" dxfId="129" priority="1" operator="greaterThan">
      <formula>0.4</formula>
    </cfRule>
  </conditionalFormatting>
  <conditionalFormatting sqref="D8:D9">
    <cfRule type="cellIs" dxfId="128" priority="2" operator="greaterThan">
      <formula>40</formula>
    </cfRule>
  </conditionalFormatting>
  <pageMargins left="0.7" right="0.7" top="0.75" bottom="0.75" header="0.3" footer="0.3"/>
  <pageSetup paperSize="9" scale="3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8CCB-94CC-9D41-8E39-C76A48368C4D}">
  <sheetPr>
    <tabColor theme="9" tint="0.59999389629810485"/>
    <pageSetUpPr fitToPage="1"/>
  </sheetPr>
  <dimension ref="A1:AMJ29"/>
  <sheetViews>
    <sheetView topLeftCell="C3" zoomScale="80" zoomScaleNormal="80" workbookViewId="0">
      <selection activeCell="D7" sqref="D7"/>
    </sheetView>
  </sheetViews>
  <sheetFormatPr baseColWidth="10" defaultColWidth="8.875" defaultRowHeight="14.25"/>
  <cols>
    <col min="1" max="1" width="13.375" style="57" customWidth="1"/>
    <col min="2" max="2" width="17.375" style="23" customWidth="1"/>
    <col min="3" max="3" width="14.625" style="23" customWidth="1"/>
    <col min="4" max="4" width="21" style="23" customWidth="1"/>
    <col min="5" max="5" width="96.5" style="23" customWidth="1"/>
    <col min="6" max="23" width="5.875" style="48" customWidth="1"/>
    <col min="24" max="24" width="21.625" style="48" customWidth="1"/>
    <col min="25" max="25" width="15.75" style="23" customWidth="1"/>
    <col min="26" max="26" width="12.625" style="23" customWidth="1"/>
    <col min="27" max="27" width="11" style="23" customWidth="1"/>
    <col min="28" max="28" width="18.875" style="23" customWidth="1"/>
    <col min="29" max="1024" width="11" style="23" customWidth="1"/>
    <col min="1025" max="16384" width="8.875" style="57"/>
  </cols>
  <sheetData>
    <row r="1" spans="1:27" ht="45.75" thickBot="1">
      <c r="B1" s="523" t="s">
        <v>363</v>
      </c>
      <c r="C1" s="523"/>
      <c r="D1" s="523"/>
      <c r="E1" s="523"/>
      <c r="F1" s="523"/>
      <c r="G1" s="523"/>
      <c r="H1" s="523"/>
      <c r="I1" s="523"/>
      <c r="J1" s="523"/>
      <c r="K1" s="523"/>
      <c r="L1" s="523"/>
      <c r="M1" s="523"/>
      <c r="N1" s="523"/>
      <c r="O1" s="523"/>
      <c r="P1" s="523"/>
      <c r="Q1" s="523"/>
      <c r="R1" s="523"/>
      <c r="S1" s="523"/>
      <c r="T1" s="523"/>
      <c r="U1" s="523"/>
      <c r="V1" s="523"/>
      <c r="W1" s="523"/>
      <c r="X1" s="523"/>
    </row>
    <row r="2" spans="1:27" ht="21" thickBot="1">
      <c r="B2" s="524" t="s">
        <v>109</v>
      </c>
      <c r="C2" s="524"/>
      <c r="D2" s="524"/>
      <c r="E2" s="524"/>
      <c r="F2" s="524"/>
      <c r="G2" s="524"/>
      <c r="H2" s="524"/>
      <c r="I2" s="524"/>
      <c r="J2" s="524"/>
      <c r="K2" s="524"/>
      <c r="L2" s="524"/>
      <c r="M2" s="524"/>
      <c r="N2" s="524"/>
      <c r="O2" s="524"/>
      <c r="P2" s="524"/>
      <c r="Q2" s="524"/>
      <c r="R2" s="524"/>
      <c r="S2" s="524"/>
      <c r="T2" s="524"/>
      <c r="U2" s="524"/>
      <c r="V2" s="524"/>
      <c r="W2" s="524"/>
      <c r="X2" s="524"/>
      <c r="Y2" s="524"/>
    </row>
    <row r="3" spans="1:27" ht="81" customHeight="1" thickBot="1">
      <c r="B3" s="24"/>
      <c r="C3" s="25"/>
      <c r="D3" s="25"/>
      <c r="E3" s="25"/>
      <c r="F3" s="26" t="s">
        <v>137</v>
      </c>
      <c r="G3" s="27" t="s">
        <v>9</v>
      </c>
      <c r="H3" s="28" t="s">
        <v>97</v>
      </c>
      <c r="I3" s="29" t="s">
        <v>123</v>
      </c>
      <c r="J3" s="29" t="s">
        <v>124</v>
      </c>
      <c r="K3" s="29" t="s">
        <v>125</v>
      </c>
      <c r="L3" s="29" t="s">
        <v>126</v>
      </c>
      <c r="M3" s="29" t="s">
        <v>127</v>
      </c>
      <c r="N3" s="29" t="s">
        <v>128</v>
      </c>
      <c r="O3" s="29" t="s">
        <v>129</v>
      </c>
      <c r="P3" s="29" t="s">
        <v>130</v>
      </c>
      <c r="Q3" s="29" t="s">
        <v>131</v>
      </c>
      <c r="R3" s="29" t="s">
        <v>132</v>
      </c>
      <c r="S3" s="29" t="s">
        <v>133</v>
      </c>
      <c r="T3" s="29" t="s">
        <v>134</v>
      </c>
      <c r="U3" s="29" t="s">
        <v>135</v>
      </c>
      <c r="V3" s="29" t="s">
        <v>136</v>
      </c>
      <c r="W3" s="29" t="s">
        <v>312</v>
      </c>
      <c r="X3" s="30"/>
      <c r="Y3" s="31"/>
    </row>
    <row r="4" spans="1:27" ht="15.75">
      <c r="A4" s="282" t="s">
        <v>322</v>
      </c>
      <c r="B4" s="32"/>
      <c r="D4" s="283" t="s">
        <v>323</v>
      </c>
      <c r="E4" s="283" t="s">
        <v>324</v>
      </c>
      <c r="F4" s="525" t="s">
        <v>98</v>
      </c>
      <c r="G4" s="525"/>
      <c r="H4" s="525"/>
      <c r="I4" s="525"/>
      <c r="J4" s="525"/>
      <c r="K4" s="525"/>
      <c r="L4" s="525"/>
      <c r="M4" s="525"/>
      <c r="N4" s="525"/>
      <c r="O4" s="525"/>
      <c r="P4" s="525"/>
      <c r="Q4" s="525"/>
      <c r="R4" s="525"/>
      <c r="S4" s="525"/>
      <c r="T4" s="525"/>
      <c r="U4" s="525"/>
      <c r="V4" s="525"/>
      <c r="W4" s="525"/>
      <c r="X4" s="59" t="s">
        <v>99</v>
      </c>
      <c r="Y4" s="62" t="s">
        <v>100</v>
      </c>
      <c r="Z4" s="14"/>
      <c r="AA4" s="34"/>
    </row>
    <row r="5" spans="1:27" ht="16.5" thickBot="1">
      <c r="A5" s="284" t="s">
        <v>399</v>
      </c>
      <c r="B5" s="35" t="s">
        <v>101</v>
      </c>
      <c r="C5" s="36" t="s">
        <v>111</v>
      </c>
      <c r="D5" s="285" t="s">
        <v>341</v>
      </c>
      <c r="E5" s="285" t="s">
        <v>342</v>
      </c>
      <c r="F5" s="340">
        <v>40</v>
      </c>
      <c r="G5" s="37"/>
      <c r="H5" s="37"/>
      <c r="I5" s="339">
        <v>10</v>
      </c>
      <c r="J5" s="339">
        <v>10</v>
      </c>
      <c r="K5" s="339">
        <v>10</v>
      </c>
      <c r="L5" s="339">
        <v>12</v>
      </c>
      <c r="M5" s="339"/>
      <c r="N5" s="339"/>
      <c r="O5" s="339"/>
      <c r="P5" s="339"/>
      <c r="Q5" s="339"/>
      <c r="R5" s="339"/>
      <c r="S5" s="339">
        <v>3</v>
      </c>
      <c r="T5" s="339">
        <v>3</v>
      </c>
      <c r="U5" s="339">
        <v>3</v>
      </c>
      <c r="V5" s="339">
        <v>1</v>
      </c>
      <c r="W5" s="339">
        <v>8</v>
      </c>
      <c r="X5" s="37">
        <f>SUM(F5:W5)</f>
        <v>100</v>
      </c>
      <c r="Y5" s="37">
        <f>X5/$X$11*$Y$11</f>
        <v>6</v>
      </c>
      <c r="Z5" s="14"/>
      <c r="AA5" s="34"/>
    </row>
    <row r="6" spans="1:27" ht="15.75" customHeight="1">
      <c r="A6" s="284" t="s">
        <v>400</v>
      </c>
      <c r="B6" s="38" t="s">
        <v>102</v>
      </c>
      <c r="C6" s="39" t="s">
        <v>112</v>
      </c>
      <c r="D6" s="286" t="s">
        <v>343</v>
      </c>
      <c r="E6" s="286" t="s">
        <v>344</v>
      </c>
      <c r="F6" s="340">
        <v>40</v>
      </c>
      <c r="G6" s="37"/>
      <c r="H6" s="37"/>
      <c r="I6" s="339">
        <v>8</v>
      </c>
      <c r="J6" s="339">
        <v>8</v>
      </c>
      <c r="K6" s="339">
        <v>8</v>
      </c>
      <c r="L6" s="339"/>
      <c r="M6" s="339"/>
      <c r="N6" s="339"/>
      <c r="O6" s="339"/>
      <c r="P6" s="339">
        <v>11</v>
      </c>
      <c r="Q6" s="339">
        <v>10</v>
      </c>
      <c r="R6" s="339"/>
      <c r="S6" s="339"/>
      <c r="T6" s="339">
        <v>3</v>
      </c>
      <c r="U6" s="339">
        <v>3</v>
      </c>
      <c r="V6" s="339">
        <v>1</v>
      </c>
      <c r="W6" s="339">
        <v>8</v>
      </c>
      <c r="X6" s="37">
        <f t="shared" ref="X6:X10" si="0">SUM(F6:W6)</f>
        <v>100</v>
      </c>
      <c r="Y6" s="37">
        <f t="shared" ref="Y6:Y10" si="1">X6/$X$11*$Y$11</f>
        <v>6</v>
      </c>
      <c r="Z6" s="14"/>
      <c r="AA6" s="34"/>
    </row>
    <row r="7" spans="1:27" ht="15.75">
      <c r="A7" s="284" t="s">
        <v>401</v>
      </c>
      <c r="B7" s="40" t="s">
        <v>103</v>
      </c>
      <c r="C7" s="41" t="s">
        <v>113</v>
      </c>
      <c r="D7" s="285" t="s">
        <v>345</v>
      </c>
      <c r="E7" s="287" t="s">
        <v>346</v>
      </c>
      <c r="F7" s="340">
        <v>40</v>
      </c>
      <c r="G7" s="37"/>
      <c r="H7" s="37"/>
      <c r="I7" s="339">
        <v>8</v>
      </c>
      <c r="J7" s="339"/>
      <c r="K7" s="339"/>
      <c r="L7" s="339"/>
      <c r="M7" s="339">
        <v>12</v>
      </c>
      <c r="N7" s="339">
        <v>10</v>
      </c>
      <c r="O7" s="339"/>
      <c r="P7" s="339"/>
      <c r="Q7" s="339">
        <v>12</v>
      </c>
      <c r="R7" s="339"/>
      <c r="S7" s="339">
        <v>3</v>
      </c>
      <c r="T7" s="339">
        <v>3</v>
      </c>
      <c r="U7" s="339">
        <v>3</v>
      </c>
      <c r="V7" s="339">
        <v>1</v>
      </c>
      <c r="W7" s="339">
        <v>8</v>
      </c>
      <c r="X7" s="37">
        <f t="shared" si="0"/>
        <v>100</v>
      </c>
      <c r="Y7" s="37">
        <f t="shared" si="1"/>
        <v>6</v>
      </c>
      <c r="Z7" s="14"/>
      <c r="AA7" s="34"/>
    </row>
    <row r="8" spans="1:27" ht="15.75">
      <c r="A8" s="284" t="s">
        <v>402</v>
      </c>
      <c r="B8" s="42" t="s">
        <v>104</v>
      </c>
      <c r="C8" s="43" t="s">
        <v>114</v>
      </c>
      <c r="D8" s="285" t="s">
        <v>347</v>
      </c>
      <c r="E8" s="285" t="s">
        <v>348</v>
      </c>
      <c r="F8" s="340">
        <v>40</v>
      </c>
      <c r="G8" s="37"/>
      <c r="H8" s="37"/>
      <c r="I8" s="339">
        <v>8</v>
      </c>
      <c r="J8" s="339"/>
      <c r="K8" s="339"/>
      <c r="L8" s="339"/>
      <c r="M8" s="339"/>
      <c r="N8" s="339"/>
      <c r="O8" s="339">
        <v>12</v>
      </c>
      <c r="P8" s="339">
        <v>8</v>
      </c>
      <c r="Q8" s="339">
        <v>8</v>
      </c>
      <c r="R8" s="339">
        <v>6</v>
      </c>
      <c r="S8" s="339">
        <v>3</v>
      </c>
      <c r="T8" s="339">
        <v>3</v>
      </c>
      <c r="U8" s="339">
        <v>3</v>
      </c>
      <c r="V8" s="339">
        <v>1</v>
      </c>
      <c r="W8" s="339">
        <v>8</v>
      </c>
      <c r="X8" s="37">
        <f t="shared" si="0"/>
        <v>100</v>
      </c>
      <c r="Y8" s="37">
        <f t="shared" si="1"/>
        <v>6</v>
      </c>
      <c r="Z8" s="14"/>
      <c r="AA8" s="34"/>
    </row>
    <row r="9" spans="1:27" ht="16.5" thickBot="1">
      <c r="A9" s="284" t="s">
        <v>403</v>
      </c>
      <c r="B9" s="44" t="s">
        <v>105</v>
      </c>
      <c r="C9" s="45" t="s">
        <v>115</v>
      </c>
      <c r="D9" s="285" t="s">
        <v>349</v>
      </c>
      <c r="E9" s="285" t="s">
        <v>350</v>
      </c>
      <c r="F9" s="340">
        <v>20</v>
      </c>
      <c r="G9" s="37"/>
      <c r="H9" s="37"/>
      <c r="I9" s="339">
        <v>6</v>
      </c>
      <c r="J9" s="339"/>
      <c r="K9" s="339">
        <v>4</v>
      </c>
      <c r="L9" s="339">
        <v>4</v>
      </c>
      <c r="M9" s="339"/>
      <c r="N9" s="339"/>
      <c r="O9" s="339"/>
      <c r="P9" s="339"/>
      <c r="Q9" s="339"/>
      <c r="R9" s="339">
        <v>6</v>
      </c>
      <c r="S9" s="339">
        <v>3</v>
      </c>
      <c r="T9" s="339">
        <v>3</v>
      </c>
      <c r="U9" s="339">
        <v>3</v>
      </c>
      <c r="V9" s="339">
        <v>1</v>
      </c>
      <c r="W9" s="339"/>
      <c r="X9" s="37">
        <f t="shared" si="0"/>
        <v>50</v>
      </c>
      <c r="Y9" s="37">
        <f t="shared" si="1"/>
        <v>3</v>
      </c>
      <c r="Z9" s="14"/>
      <c r="AA9" s="34"/>
    </row>
    <row r="10" spans="1:27" ht="16.5" thickBot="1">
      <c r="A10" s="284" t="s">
        <v>404</v>
      </c>
      <c r="B10" s="46" t="s">
        <v>106</v>
      </c>
      <c r="C10" s="47" t="s">
        <v>116</v>
      </c>
      <c r="D10" s="285" t="s">
        <v>397</v>
      </c>
      <c r="E10" s="285" t="s">
        <v>351</v>
      </c>
      <c r="F10" s="340">
        <v>20</v>
      </c>
      <c r="G10" s="37"/>
      <c r="H10" s="37"/>
      <c r="I10" s="339"/>
      <c r="J10" s="339"/>
      <c r="K10" s="339"/>
      <c r="L10" s="339">
        <v>8</v>
      </c>
      <c r="M10" s="339"/>
      <c r="N10" s="339"/>
      <c r="O10" s="339"/>
      <c r="P10" s="339"/>
      <c r="Q10" s="339"/>
      <c r="R10" s="339">
        <v>12</v>
      </c>
      <c r="S10" s="339">
        <v>3</v>
      </c>
      <c r="T10" s="339">
        <v>3</v>
      </c>
      <c r="U10" s="339">
        <v>3</v>
      </c>
      <c r="V10" s="339">
        <v>1</v>
      </c>
      <c r="W10" s="339"/>
      <c r="X10" s="37">
        <f t="shared" si="0"/>
        <v>50</v>
      </c>
      <c r="Y10" s="37">
        <f t="shared" si="1"/>
        <v>3</v>
      </c>
      <c r="Z10" s="14"/>
      <c r="AA10" s="34"/>
    </row>
    <row r="11" spans="1:27" ht="16.5" thickBot="1">
      <c r="B11" s="526" t="s">
        <v>107</v>
      </c>
      <c r="C11" s="526"/>
      <c r="D11" s="307"/>
      <c r="E11" s="307"/>
      <c r="F11" s="60"/>
      <c r="G11" s="60"/>
      <c r="H11" s="60"/>
      <c r="I11" s="60"/>
      <c r="J11" s="60"/>
      <c r="K11" s="60"/>
      <c r="L11" s="60"/>
      <c r="M11" s="60"/>
      <c r="N11" s="60"/>
      <c r="O11" s="60"/>
      <c r="P11" s="60"/>
      <c r="Q11" s="60"/>
      <c r="R11" s="60"/>
      <c r="S11" s="60"/>
      <c r="T11" s="60"/>
      <c r="U11" s="60"/>
      <c r="V11" s="60"/>
      <c r="W11" s="60"/>
      <c r="X11" s="60">
        <f>SUM(X5:X10)</f>
        <v>500</v>
      </c>
      <c r="Y11" s="60">
        <v>30</v>
      </c>
      <c r="Z11" s="14"/>
      <c r="AA11" s="34"/>
    </row>
    <row r="12" spans="1:27" ht="15.75">
      <c r="B12" s="32"/>
      <c r="Y12" s="48"/>
      <c r="Z12" s="14"/>
      <c r="AA12" s="34"/>
    </row>
    <row r="13" spans="1:27" ht="15.75">
      <c r="B13" s="32"/>
      <c r="C13" s="49"/>
      <c r="D13" s="49"/>
      <c r="E13" s="49"/>
      <c r="F13" s="50"/>
      <c r="G13" s="50"/>
      <c r="H13" s="50"/>
      <c r="I13" s="50"/>
      <c r="J13" s="50"/>
      <c r="K13" s="50"/>
      <c r="L13" s="50"/>
      <c r="M13" s="50"/>
      <c r="N13" s="50"/>
      <c r="O13" s="50"/>
      <c r="P13" s="50"/>
      <c r="Q13" s="50"/>
      <c r="R13" s="50"/>
      <c r="S13" s="50"/>
      <c r="T13" s="50"/>
      <c r="X13" s="50"/>
      <c r="Y13" s="48"/>
      <c r="Z13" s="14"/>
      <c r="AA13" s="34"/>
    </row>
    <row r="14" spans="1:27" ht="15.75">
      <c r="Y14" s="48"/>
      <c r="Z14" s="14"/>
      <c r="AA14" s="34"/>
    </row>
    <row r="15" spans="1:27" ht="15.75">
      <c r="Z15" s="14"/>
      <c r="AA15" s="34"/>
    </row>
    <row r="16" spans="1:27" ht="16.5" thickBot="1">
      <c r="Z16" s="14"/>
      <c r="AA16" s="34"/>
    </row>
    <row r="17" spans="1:27" ht="21" thickBot="1">
      <c r="B17" s="524" t="s">
        <v>110</v>
      </c>
      <c r="C17" s="524"/>
      <c r="D17" s="524"/>
      <c r="E17" s="524"/>
      <c r="F17" s="524"/>
      <c r="G17" s="524"/>
      <c r="H17" s="524"/>
      <c r="I17" s="524"/>
      <c r="J17" s="524"/>
      <c r="K17" s="524"/>
      <c r="L17" s="524"/>
      <c r="M17" s="524"/>
      <c r="N17" s="524"/>
      <c r="O17" s="524"/>
      <c r="P17" s="524"/>
      <c r="Q17" s="524"/>
      <c r="R17" s="524"/>
      <c r="S17" s="524"/>
      <c r="T17" s="524"/>
      <c r="U17" s="524"/>
      <c r="V17" s="524"/>
      <c r="W17" s="524"/>
      <c r="X17" s="524"/>
      <c r="Y17" s="524"/>
      <c r="Z17" s="14"/>
      <c r="AA17" s="34"/>
    </row>
    <row r="18" spans="1:27" ht="81" customHeight="1" thickBot="1">
      <c r="B18" s="32"/>
      <c r="F18" s="51" t="s">
        <v>138</v>
      </c>
      <c r="G18" s="52" t="s">
        <v>9</v>
      </c>
      <c r="H18" s="345" t="s">
        <v>97</v>
      </c>
      <c r="I18" s="346" t="s">
        <v>139</v>
      </c>
      <c r="J18" s="54" t="s">
        <v>140</v>
      </c>
      <c r="K18" s="54" t="s">
        <v>141</v>
      </c>
      <c r="L18" s="54" t="s">
        <v>142</v>
      </c>
      <c r="M18" s="54" t="s">
        <v>143</v>
      </c>
      <c r="N18" s="54" t="s">
        <v>144</v>
      </c>
      <c r="O18" s="54" t="s">
        <v>145</v>
      </c>
      <c r="P18" s="54" t="s">
        <v>146</v>
      </c>
      <c r="Q18" s="54" t="s">
        <v>147</v>
      </c>
      <c r="R18" s="54" t="s">
        <v>148</v>
      </c>
      <c r="S18" s="54" t="s">
        <v>149</v>
      </c>
      <c r="T18" s="54" t="s">
        <v>150</v>
      </c>
      <c r="U18" s="54" t="s">
        <v>313</v>
      </c>
      <c r="V18" s="54"/>
      <c r="W18" s="54"/>
      <c r="X18" s="55"/>
      <c r="Y18" s="48"/>
      <c r="Z18" s="14"/>
      <c r="AA18" s="34"/>
    </row>
    <row r="19" spans="1:27" ht="15.75">
      <c r="A19" s="282" t="s">
        <v>322</v>
      </c>
      <c r="B19" s="32"/>
      <c r="D19" s="283" t="s">
        <v>323</v>
      </c>
      <c r="E19" s="283" t="s">
        <v>324</v>
      </c>
      <c r="F19" s="527" t="s">
        <v>98</v>
      </c>
      <c r="G19" s="527"/>
      <c r="H19" s="527"/>
      <c r="I19" s="527"/>
      <c r="J19" s="527"/>
      <c r="K19" s="527"/>
      <c r="L19" s="527"/>
      <c r="M19" s="527"/>
      <c r="N19" s="527"/>
      <c r="O19" s="527"/>
      <c r="P19" s="527"/>
      <c r="Q19" s="527"/>
      <c r="R19" s="527"/>
      <c r="S19" s="527"/>
      <c r="T19" s="527"/>
      <c r="U19" s="527"/>
      <c r="V19" s="527"/>
      <c r="W19" s="527"/>
      <c r="X19" s="33" t="s">
        <v>99</v>
      </c>
      <c r="Y19" s="33" t="s">
        <v>100</v>
      </c>
    </row>
    <row r="20" spans="1:27" ht="15.95" customHeight="1" thickBot="1">
      <c r="A20" s="284" t="s">
        <v>405</v>
      </c>
      <c r="B20" s="35" t="s">
        <v>101</v>
      </c>
      <c r="C20" s="36" t="s">
        <v>117</v>
      </c>
      <c r="D20" s="285" t="s">
        <v>352</v>
      </c>
      <c r="E20" s="285" t="s">
        <v>353</v>
      </c>
      <c r="F20" s="340">
        <v>22</v>
      </c>
      <c r="G20" s="340">
        <v>2</v>
      </c>
      <c r="H20" s="347">
        <v>36</v>
      </c>
      <c r="I20" s="348">
        <v>10</v>
      </c>
      <c r="J20" s="339">
        <v>9</v>
      </c>
      <c r="K20" s="339"/>
      <c r="L20" s="339"/>
      <c r="M20" s="339">
        <v>2</v>
      </c>
      <c r="N20" s="339">
        <v>2</v>
      </c>
      <c r="O20" s="339">
        <v>1</v>
      </c>
      <c r="P20" s="339"/>
      <c r="Q20" s="339"/>
      <c r="R20" s="339">
        <v>6</v>
      </c>
      <c r="S20" s="339">
        <v>6</v>
      </c>
      <c r="T20" s="339"/>
      <c r="U20" s="339">
        <v>4</v>
      </c>
      <c r="V20" s="37"/>
      <c r="W20" s="37"/>
      <c r="X20" s="37">
        <f>SUM(F20:U20)</f>
        <v>100</v>
      </c>
      <c r="Y20" s="278">
        <f>X20/$X$26*$Y$26</f>
        <v>6</v>
      </c>
    </row>
    <row r="21" spans="1:27" ht="15.75">
      <c r="A21" s="284" t="s">
        <v>406</v>
      </c>
      <c r="B21" s="38" t="s">
        <v>102</v>
      </c>
      <c r="C21" s="39" t="s">
        <v>118</v>
      </c>
      <c r="D21" s="286" t="s">
        <v>354</v>
      </c>
      <c r="E21" s="286" t="s">
        <v>355</v>
      </c>
      <c r="F21" s="340">
        <v>22</v>
      </c>
      <c r="G21" s="340">
        <v>2</v>
      </c>
      <c r="H21" s="347">
        <v>36</v>
      </c>
      <c r="I21" s="348"/>
      <c r="J21" s="339"/>
      <c r="K21" s="339"/>
      <c r="L21" s="339">
        <v>8</v>
      </c>
      <c r="M21" s="339">
        <v>2</v>
      </c>
      <c r="N21" s="339">
        <v>2</v>
      </c>
      <c r="O21" s="339">
        <v>1</v>
      </c>
      <c r="P21" s="339"/>
      <c r="Q21" s="339">
        <v>5</v>
      </c>
      <c r="R21" s="339">
        <v>5</v>
      </c>
      <c r="S21" s="339">
        <v>5</v>
      </c>
      <c r="T21" s="339">
        <v>8</v>
      </c>
      <c r="U21" s="339">
        <v>4</v>
      </c>
      <c r="V21" s="37"/>
      <c r="W21" s="37"/>
      <c r="X21" s="37">
        <f t="shared" ref="X21:X25" si="2">SUM(F21:U21)</f>
        <v>100</v>
      </c>
      <c r="Y21" s="278">
        <f t="shared" ref="Y21:Y25" si="3">X21/$X$26*$Y$26</f>
        <v>6</v>
      </c>
    </row>
    <row r="22" spans="1:27" ht="15.75">
      <c r="A22" s="284" t="s">
        <v>407</v>
      </c>
      <c r="B22" s="40" t="s">
        <v>103</v>
      </c>
      <c r="C22" s="41" t="s">
        <v>119</v>
      </c>
      <c r="D22" s="285" t="s">
        <v>356</v>
      </c>
      <c r="E22" s="287" t="s">
        <v>357</v>
      </c>
      <c r="F22" s="340">
        <v>22</v>
      </c>
      <c r="G22" s="340">
        <v>2</v>
      </c>
      <c r="H22" s="347">
        <v>36</v>
      </c>
      <c r="I22" s="348">
        <v>12</v>
      </c>
      <c r="J22" s="339"/>
      <c r="K22" s="339"/>
      <c r="L22" s="339"/>
      <c r="M22" s="339">
        <v>2</v>
      </c>
      <c r="N22" s="339">
        <v>2</v>
      </c>
      <c r="O22" s="339">
        <v>1</v>
      </c>
      <c r="P22" s="339">
        <v>18</v>
      </c>
      <c r="Q22" s="339"/>
      <c r="R22" s="339"/>
      <c r="S22" s="339"/>
      <c r="T22" s="339"/>
      <c r="U22" s="339">
        <v>5</v>
      </c>
      <c r="V22" s="37"/>
      <c r="W22" s="37"/>
      <c r="X22" s="37">
        <f t="shared" si="2"/>
        <v>100</v>
      </c>
      <c r="Y22" s="278">
        <f t="shared" si="3"/>
        <v>6</v>
      </c>
    </row>
    <row r="23" spans="1:27" ht="15.75">
      <c r="A23" s="284" t="s">
        <v>408</v>
      </c>
      <c r="B23" s="42" t="s">
        <v>104</v>
      </c>
      <c r="C23" s="43" t="s">
        <v>120</v>
      </c>
      <c r="D23" s="285" t="s">
        <v>358</v>
      </c>
      <c r="E23" s="285" t="s">
        <v>359</v>
      </c>
      <c r="F23" s="340">
        <v>22</v>
      </c>
      <c r="G23" s="340">
        <v>2</v>
      </c>
      <c r="H23" s="347">
        <v>36</v>
      </c>
      <c r="I23" s="348"/>
      <c r="J23" s="339"/>
      <c r="K23" s="339">
        <v>10</v>
      </c>
      <c r="L23" s="339"/>
      <c r="M23" s="339">
        <v>2</v>
      </c>
      <c r="N23" s="339">
        <v>2</v>
      </c>
      <c r="O23" s="339">
        <v>1</v>
      </c>
      <c r="P23" s="339"/>
      <c r="Q23" s="339"/>
      <c r="R23" s="339">
        <v>10</v>
      </c>
      <c r="S23" s="339">
        <v>11</v>
      </c>
      <c r="T23" s="339"/>
      <c r="U23" s="339">
        <v>4</v>
      </c>
      <c r="V23" s="37"/>
      <c r="W23" s="37"/>
      <c r="X23" s="37">
        <f t="shared" si="2"/>
        <v>100</v>
      </c>
      <c r="Y23" s="278">
        <f t="shared" si="3"/>
        <v>6</v>
      </c>
    </row>
    <row r="24" spans="1:27" ht="16.5" thickBot="1">
      <c r="A24" s="284" t="s">
        <v>409</v>
      </c>
      <c r="B24" s="44" t="s">
        <v>105</v>
      </c>
      <c r="C24" s="45" t="s">
        <v>121</v>
      </c>
      <c r="D24" s="285" t="s">
        <v>360</v>
      </c>
      <c r="E24" s="285" t="s">
        <v>361</v>
      </c>
      <c r="F24" s="340">
        <v>10</v>
      </c>
      <c r="G24" s="340">
        <v>2</v>
      </c>
      <c r="H24" s="349">
        <v>18</v>
      </c>
      <c r="I24" s="348"/>
      <c r="J24" s="339">
        <v>4</v>
      </c>
      <c r="K24" s="339"/>
      <c r="L24" s="339"/>
      <c r="M24" s="339">
        <v>2</v>
      </c>
      <c r="N24" s="339">
        <v>2</v>
      </c>
      <c r="O24" s="339">
        <v>1</v>
      </c>
      <c r="P24" s="339"/>
      <c r="Q24" s="339">
        <v>4</v>
      </c>
      <c r="R24" s="339">
        <v>4</v>
      </c>
      <c r="S24" s="339">
        <v>3</v>
      </c>
      <c r="T24" s="339"/>
      <c r="U24" s="339"/>
      <c r="V24" s="37"/>
      <c r="W24" s="37"/>
      <c r="X24" s="37">
        <f t="shared" si="2"/>
        <v>50</v>
      </c>
      <c r="Y24" s="278">
        <f t="shared" si="3"/>
        <v>3</v>
      </c>
    </row>
    <row r="25" spans="1:27" ht="16.5" thickBot="1">
      <c r="A25" s="284" t="s">
        <v>410</v>
      </c>
      <c r="B25" s="46" t="s">
        <v>106</v>
      </c>
      <c r="C25" s="47" t="s">
        <v>122</v>
      </c>
      <c r="D25" s="285" t="s">
        <v>398</v>
      </c>
      <c r="E25" s="285" t="s">
        <v>362</v>
      </c>
      <c r="F25" s="340">
        <v>10</v>
      </c>
      <c r="G25" s="340">
        <v>2</v>
      </c>
      <c r="H25" s="351">
        <v>18</v>
      </c>
      <c r="I25" s="350">
        <v>15</v>
      </c>
      <c r="J25" s="339"/>
      <c r="K25" s="339"/>
      <c r="L25" s="339"/>
      <c r="M25" s="339">
        <v>2</v>
      </c>
      <c r="N25" s="339">
        <v>2</v>
      </c>
      <c r="O25" s="339">
        <v>1</v>
      </c>
      <c r="P25" s="339"/>
      <c r="Q25" s="339"/>
      <c r="R25" s="339"/>
      <c r="S25" s="339"/>
      <c r="T25" s="339"/>
      <c r="U25" s="339"/>
      <c r="V25" s="37"/>
      <c r="W25" s="37"/>
      <c r="X25" s="37">
        <f t="shared" si="2"/>
        <v>50</v>
      </c>
      <c r="Y25" s="278">
        <f t="shared" si="3"/>
        <v>3</v>
      </c>
    </row>
    <row r="26" spans="1:27" ht="15" thickBot="1">
      <c r="B26" s="522" t="s">
        <v>108</v>
      </c>
      <c r="C26" s="522"/>
      <c r="D26" s="307"/>
      <c r="E26" s="307"/>
      <c r="F26" s="60"/>
      <c r="G26" s="60"/>
      <c r="H26" s="60"/>
      <c r="I26" s="60"/>
      <c r="J26" s="60"/>
      <c r="K26" s="60"/>
      <c r="L26" s="60"/>
      <c r="M26" s="60"/>
      <c r="N26" s="60"/>
      <c r="O26" s="60"/>
      <c r="P26" s="60"/>
      <c r="Q26" s="60"/>
      <c r="R26" s="60"/>
      <c r="S26" s="60"/>
      <c r="T26" s="60"/>
      <c r="U26" s="60"/>
      <c r="V26" s="60"/>
      <c r="W26" s="60"/>
      <c r="X26" s="60">
        <f>SUM(X20:X25)</f>
        <v>500</v>
      </c>
      <c r="Y26" s="60">
        <v>30</v>
      </c>
    </row>
    <row r="27" spans="1:27">
      <c r="B27" s="32"/>
      <c r="Y27" s="48"/>
    </row>
    <row r="28" spans="1:27">
      <c r="B28" s="32"/>
      <c r="C28" s="49"/>
      <c r="D28" s="49"/>
      <c r="E28" s="49"/>
      <c r="F28" s="50"/>
      <c r="G28" s="50"/>
      <c r="H28" s="50"/>
      <c r="I28" s="50"/>
      <c r="J28" s="50"/>
      <c r="K28" s="50"/>
      <c r="L28" s="50"/>
      <c r="M28" s="50"/>
      <c r="N28" s="50"/>
      <c r="O28" s="50"/>
      <c r="P28" s="50"/>
      <c r="Q28" s="50"/>
      <c r="R28" s="50"/>
      <c r="S28" s="50"/>
      <c r="T28" s="50"/>
      <c r="U28" s="50"/>
      <c r="V28" s="50"/>
      <c r="W28" s="50"/>
      <c r="X28" s="50"/>
      <c r="Y28" s="48"/>
    </row>
    <row r="29" spans="1:27">
      <c r="B29" s="32"/>
    </row>
  </sheetData>
  <mergeCells count="7">
    <mergeCell ref="B26:C26"/>
    <mergeCell ref="B1:X1"/>
    <mergeCell ref="B2:Y2"/>
    <mergeCell ref="F4:W4"/>
    <mergeCell ref="B11:C11"/>
    <mergeCell ref="B17:Y17"/>
    <mergeCell ref="F19:W19"/>
  </mergeCells>
  <phoneticPr fontId="22" type="noConversion"/>
  <pageMargins left="0.7" right="0.7" top="0.75" bottom="0.75" header="0.51180555555555496" footer="0.51180555555555496"/>
  <pageSetup paperSize="9" scale="65"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B8D54-2527-6F4D-A3D9-16CB67E8D06B}">
  <sheetPr>
    <tabColor theme="7" tint="0.59999389629810485"/>
    <pageSetUpPr fitToPage="1"/>
  </sheetPr>
  <dimension ref="A1:XFA64"/>
  <sheetViews>
    <sheetView zoomScale="80" zoomScaleNormal="80" workbookViewId="0">
      <selection activeCell="E58" sqref="E58"/>
    </sheetView>
  </sheetViews>
  <sheetFormatPr baseColWidth="10" defaultColWidth="10.875" defaultRowHeight="18.75"/>
  <cols>
    <col min="1" max="1" width="18.875" style="95" customWidth="1"/>
    <col min="2" max="2" width="15.375" style="95" customWidth="1"/>
    <col min="3" max="3" width="60.5" style="95" customWidth="1"/>
    <col min="4" max="4" width="7.875" style="103" customWidth="1"/>
    <col min="5" max="5" width="60.5" style="95" customWidth="1"/>
    <col min="6" max="6" width="7.875" style="103" customWidth="1"/>
    <col min="7" max="7" width="36" style="103" customWidth="1"/>
    <col min="8" max="8" width="7.875" style="103" customWidth="1"/>
    <col min="9" max="16" width="6.875" style="103" customWidth="1"/>
    <col min="17" max="17" width="6.875" style="95" customWidth="1"/>
    <col min="18" max="20" width="6.875" style="103" customWidth="1"/>
    <col min="21" max="21" width="6.875" style="95" customWidth="1"/>
    <col min="22" max="22" width="3.625" style="95" customWidth="1"/>
    <col min="23" max="23" width="6.875" style="95" customWidth="1"/>
    <col min="24" max="24" width="15.5" style="95" customWidth="1"/>
    <col min="25" max="25" width="12.625" style="95" customWidth="1"/>
    <col min="26" max="26" width="55.875" style="95" customWidth="1"/>
    <col min="27" max="27" width="6.875" style="95" customWidth="1"/>
    <col min="28" max="16384" width="10.875" style="95"/>
  </cols>
  <sheetData>
    <row r="1" spans="1:1021 1028:2045 2052:3069 3076:4093 4100:5117 5124:6141 6148:7165 7172:8189 8196:9213 9220:10237 10244:11261 11268:12285 12292:13309 13316:14333 14340:15357 15364:16381">
      <c r="A1" s="541" t="s">
        <v>432</v>
      </c>
      <c r="B1" s="542"/>
    </row>
    <row r="2" spans="1:1021 1028:2045 2052:3069 3076:4093 4100:5117 5124:6141 6148:7165 7172:8189 8196:9213 9220:10237 10244:11261 11268:12285 12292:13309 13316:14333 14340:15357 15364:16381">
      <c r="A2" s="342" t="s">
        <v>423</v>
      </c>
      <c r="B2" s="342" t="s">
        <v>434</v>
      </c>
    </row>
    <row r="3" spans="1:1021 1028:2045 2052:3069 3076:4093 4100:5117 5124:6141 6148:7165 7172:8189 8196:9213 9220:10237 10244:11261 11268:12285 12292:13309 13316:14333 14340:15357 15364:16381">
      <c r="A3" s="343" t="s">
        <v>424</v>
      </c>
      <c r="B3" s="343" t="s">
        <v>433</v>
      </c>
    </row>
    <row r="4" spans="1:1021 1028:2045 2052:3069 3076:4093 4100:5117 5124:6141 6148:7165 7172:8189 8196:9213 9220:10237 10244:11261 11268:12285 12292:13309 13316:14333 14340:15357 15364:16381">
      <c r="A4" s="344" t="s">
        <v>426</v>
      </c>
      <c r="B4" s="344" t="s">
        <v>427</v>
      </c>
    </row>
    <row r="5" spans="1:1021 1028:2045 2052:3069 3076:4093 4100:5117 5124:6141 6148:7165 7172:8189 8196:9213 9220:10237 10244:11261 11268:12285 12292:13309 13316:14333 14340:15357 15364:16381" s="97" customFormat="1" ht="18">
      <c r="A5" s="344" t="s">
        <v>428</v>
      </c>
      <c r="B5" s="344" t="s">
        <v>429</v>
      </c>
      <c r="C5" s="96"/>
      <c r="E5" s="321" t="s">
        <v>383</v>
      </c>
      <c r="F5" s="97">
        <v>26</v>
      </c>
      <c r="O5" s="96"/>
      <c r="S5" s="96"/>
      <c r="AC5" s="96"/>
      <c r="AK5" s="96"/>
      <c r="AS5" s="96"/>
      <c r="BA5" s="96"/>
      <c r="BI5" s="96"/>
      <c r="BQ5" s="96"/>
      <c r="BY5" s="96"/>
      <c r="CG5" s="96"/>
      <c r="CO5" s="96"/>
      <c r="CW5" s="96"/>
      <c r="DE5" s="96"/>
      <c r="DM5" s="96"/>
      <c r="DU5" s="96"/>
      <c r="EC5" s="96"/>
      <c r="EK5" s="96"/>
      <c r="ES5" s="96"/>
      <c r="FA5" s="96"/>
      <c r="FI5" s="96"/>
      <c r="FQ5" s="96"/>
      <c r="FY5" s="96"/>
      <c r="GG5" s="96"/>
      <c r="GO5" s="96"/>
      <c r="GW5" s="96"/>
      <c r="HE5" s="96"/>
      <c r="HM5" s="96"/>
      <c r="HU5" s="96"/>
      <c r="IC5" s="96"/>
      <c r="IK5" s="96"/>
      <c r="IS5" s="96"/>
      <c r="JA5" s="96"/>
      <c r="JI5" s="96"/>
      <c r="JQ5" s="96"/>
      <c r="JY5" s="96"/>
      <c r="KG5" s="96"/>
      <c r="KO5" s="96"/>
      <c r="KW5" s="96"/>
      <c r="LE5" s="96"/>
      <c r="LM5" s="96"/>
      <c r="LU5" s="96"/>
      <c r="MC5" s="96"/>
      <c r="MK5" s="96"/>
      <c r="MS5" s="96"/>
      <c r="NA5" s="96"/>
      <c r="NI5" s="96"/>
      <c r="NQ5" s="96"/>
      <c r="NY5" s="96"/>
      <c r="OG5" s="96"/>
      <c r="OO5" s="96"/>
      <c r="OW5" s="96"/>
      <c r="PE5" s="96"/>
      <c r="PM5" s="96"/>
      <c r="PU5" s="96"/>
      <c r="QC5" s="96"/>
      <c r="QK5" s="96"/>
      <c r="QS5" s="96"/>
      <c r="RA5" s="96"/>
      <c r="RI5" s="96"/>
      <c r="RQ5" s="96"/>
      <c r="RY5" s="96"/>
      <c r="SG5" s="96"/>
      <c r="SO5" s="96"/>
      <c r="SW5" s="96"/>
      <c r="TE5" s="96"/>
      <c r="TM5" s="96"/>
      <c r="TU5" s="96"/>
      <c r="UC5" s="96"/>
      <c r="UK5" s="96"/>
      <c r="US5" s="96"/>
      <c r="VA5" s="96"/>
      <c r="VI5" s="96"/>
      <c r="VQ5" s="96"/>
      <c r="VY5" s="96"/>
      <c r="WG5" s="96"/>
      <c r="WO5" s="96"/>
      <c r="WW5" s="96"/>
      <c r="XE5" s="96"/>
      <c r="XM5" s="96"/>
      <c r="XU5" s="96"/>
      <c r="YC5" s="96"/>
      <c r="YK5" s="96"/>
      <c r="YS5" s="96"/>
      <c r="ZA5" s="96"/>
      <c r="ZI5" s="96"/>
      <c r="ZQ5" s="96"/>
      <c r="ZY5" s="96"/>
      <c r="AAG5" s="96"/>
      <c r="AAO5" s="96"/>
      <c r="AAW5" s="96"/>
      <c r="ABE5" s="96"/>
      <c r="ABM5" s="96"/>
      <c r="ABU5" s="96"/>
      <c r="ACC5" s="96"/>
      <c r="ACK5" s="96"/>
      <c r="ACS5" s="96"/>
      <c r="ADA5" s="96"/>
      <c r="ADI5" s="96"/>
      <c r="ADQ5" s="96"/>
      <c r="ADY5" s="96"/>
      <c r="AEG5" s="96"/>
      <c r="AEO5" s="96"/>
      <c r="AEW5" s="96"/>
      <c r="AFE5" s="96"/>
      <c r="AFM5" s="96"/>
      <c r="AFU5" s="96"/>
      <c r="AGC5" s="96"/>
      <c r="AGK5" s="96"/>
      <c r="AGS5" s="96"/>
      <c r="AHA5" s="96"/>
      <c r="AHI5" s="96"/>
      <c r="AHQ5" s="96"/>
      <c r="AHY5" s="96"/>
      <c r="AIG5" s="96"/>
      <c r="AIO5" s="96"/>
      <c r="AIW5" s="96"/>
      <c r="AJE5" s="96"/>
      <c r="AJM5" s="96"/>
      <c r="AJU5" s="96"/>
      <c r="AKC5" s="96"/>
      <c r="AKK5" s="96"/>
      <c r="AKS5" s="96"/>
      <c r="ALA5" s="96"/>
      <c r="ALI5" s="96"/>
      <c r="ALQ5" s="96"/>
      <c r="ALY5" s="96"/>
      <c r="AMG5" s="96"/>
      <c r="AMO5" s="96"/>
      <c r="AMW5" s="96"/>
      <c r="ANE5" s="96"/>
      <c r="ANM5" s="96"/>
      <c r="ANU5" s="96"/>
      <c r="AOC5" s="96"/>
      <c r="AOK5" s="96"/>
      <c r="AOS5" s="96"/>
      <c r="APA5" s="96"/>
      <c r="API5" s="96"/>
      <c r="APQ5" s="96"/>
      <c r="APY5" s="96"/>
      <c r="AQG5" s="96"/>
      <c r="AQO5" s="96"/>
      <c r="AQW5" s="96"/>
      <c r="ARE5" s="96"/>
      <c r="ARM5" s="96"/>
      <c r="ARU5" s="96"/>
      <c r="ASC5" s="96"/>
      <c r="ASK5" s="96"/>
      <c r="ASS5" s="96"/>
      <c r="ATA5" s="96"/>
      <c r="ATI5" s="96"/>
      <c r="ATQ5" s="96"/>
      <c r="ATY5" s="96"/>
      <c r="AUG5" s="96"/>
      <c r="AUO5" s="96"/>
      <c r="AUW5" s="96"/>
      <c r="AVE5" s="96"/>
      <c r="AVM5" s="96"/>
      <c r="AVU5" s="96"/>
      <c r="AWC5" s="96"/>
      <c r="AWK5" s="96"/>
      <c r="AWS5" s="96"/>
      <c r="AXA5" s="96"/>
      <c r="AXI5" s="96"/>
      <c r="AXQ5" s="96"/>
      <c r="AXY5" s="96"/>
      <c r="AYG5" s="96"/>
      <c r="AYO5" s="96"/>
      <c r="AYW5" s="96"/>
      <c r="AZE5" s="96"/>
      <c r="AZM5" s="96"/>
      <c r="AZU5" s="96"/>
      <c r="BAC5" s="96"/>
      <c r="BAK5" s="96"/>
      <c r="BAS5" s="96"/>
      <c r="BBA5" s="96"/>
      <c r="BBI5" s="96"/>
      <c r="BBQ5" s="96"/>
      <c r="BBY5" s="96"/>
      <c r="BCG5" s="96"/>
      <c r="BCO5" s="96"/>
      <c r="BCW5" s="96"/>
      <c r="BDE5" s="96"/>
      <c r="BDM5" s="96"/>
      <c r="BDU5" s="96"/>
      <c r="BEC5" s="96"/>
      <c r="BEK5" s="96"/>
      <c r="BES5" s="96"/>
      <c r="BFA5" s="96"/>
      <c r="BFI5" s="96"/>
      <c r="BFQ5" s="96"/>
      <c r="BFY5" s="96"/>
      <c r="BGG5" s="96"/>
      <c r="BGO5" s="96"/>
      <c r="BGW5" s="96"/>
      <c r="BHE5" s="96"/>
      <c r="BHM5" s="96"/>
      <c r="BHU5" s="96"/>
      <c r="BIC5" s="96"/>
      <c r="BIK5" s="96"/>
      <c r="BIS5" s="96"/>
      <c r="BJA5" s="96"/>
      <c r="BJI5" s="96"/>
      <c r="BJQ5" s="96"/>
      <c r="BJY5" s="96"/>
      <c r="BKG5" s="96"/>
      <c r="BKO5" s="96"/>
      <c r="BKW5" s="96"/>
      <c r="BLE5" s="96"/>
      <c r="BLM5" s="96"/>
      <c r="BLU5" s="96"/>
      <c r="BMC5" s="96"/>
      <c r="BMK5" s="96"/>
      <c r="BMS5" s="96"/>
      <c r="BNA5" s="96"/>
      <c r="BNI5" s="96"/>
      <c r="BNQ5" s="96"/>
      <c r="BNY5" s="96"/>
      <c r="BOG5" s="96"/>
      <c r="BOO5" s="96"/>
      <c r="BOW5" s="96"/>
      <c r="BPE5" s="96"/>
      <c r="BPM5" s="96"/>
      <c r="BPU5" s="96"/>
      <c r="BQC5" s="96"/>
      <c r="BQK5" s="96"/>
      <c r="BQS5" s="96"/>
      <c r="BRA5" s="96"/>
      <c r="BRI5" s="96"/>
      <c r="BRQ5" s="96"/>
      <c r="BRY5" s="96"/>
      <c r="BSG5" s="96"/>
      <c r="BSO5" s="96"/>
      <c r="BSW5" s="96"/>
      <c r="BTE5" s="96"/>
      <c r="BTM5" s="96"/>
      <c r="BTU5" s="96"/>
      <c r="BUC5" s="96"/>
      <c r="BUK5" s="96"/>
      <c r="BUS5" s="96"/>
      <c r="BVA5" s="96"/>
      <c r="BVI5" s="96"/>
      <c r="BVQ5" s="96"/>
      <c r="BVY5" s="96"/>
      <c r="BWG5" s="96"/>
      <c r="BWO5" s="96"/>
      <c r="BWW5" s="96"/>
      <c r="BXE5" s="96"/>
      <c r="BXM5" s="96"/>
      <c r="BXU5" s="96"/>
      <c r="BYC5" s="96"/>
      <c r="BYK5" s="96"/>
      <c r="BYS5" s="96"/>
      <c r="BZA5" s="96"/>
      <c r="BZI5" s="96"/>
      <c r="BZQ5" s="96"/>
      <c r="BZY5" s="96"/>
      <c r="CAG5" s="96"/>
      <c r="CAO5" s="96"/>
      <c r="CAW5" s="96"/>
      <c r="CBE5" s="96"/>
      <c r="CBM5" s="96"/>
      <c r="CBU5" s="96"/>
      <c r="CCC5" s="96"/>
      <c r="CCK5" s="96"/>
      <c r="CCS5" s="96"/>
      <c r="CDA5" s="96"/>
      <c r="CDI5" s="96"/>
      <c r="CDQ5" s="96"/>
      <c r="CDY5" s="96"/>
      <c r="CEG5" s="96"/>
      <c r="CEO5" s="96"/>
      <c r="CEW5" s="96"/>
      <c r="CFE5" s="96"/>
      <c r="CFM5" s="96"/>
      <c r="CFU5" s="96"/>
      <c r="CGC5" s="96"/>
      <c r="CGK5" s="96"/>
      <c r="CGS5" s="96"/>
      <c r="CHA5" s="96"/>
      <c r="CHI5" s="96"/>
      <c r="CHQ5" s="96"/>
      <c r="CHY5" s="96"/>
      <c r="CIG5" s="96"/>
      <c r="CIO5" s="96"/>
      <c r="CIW5" s="96"/>
      <c r="CJE5" s="96"/>
      <c r="CJM5" s="96"/>
      <c r="CJU5" s="96"/>
      <c r="CKC5" s="96"/>
      <c r="CKK5" s="96"/>
      <c r="CKS5" s="96"/>
      <c r="CLA5" s="96"/>
      <c r="CLI5" s="96"/>
      <c r="CLQ5" s="96"/>
      <c r="CLY5" s="96"/>
      <c r="CMG5" s="96"/>
      <c r="CMO5" s="96"/>
      <c r="CMW5" s="96"/>
      <c r="CNE5" s="96"/>
      <c r="CNM5" s="96"/>
      <c r="CNU5" s="96"/>
      <c r="COC5" s="96"/>
      <c r="COK5" s="96"/>
      <c r="COS5" s="96"/>
      <c r="CPA5" s="96"/>
      <c r="CPI5" s="96"/>
      <c r="CPQ5" s="96"/>
      <c r="CPY5" s="96"/>
      <c r="CQG5" s="96"/>
      <c r="CQO5" s="96"/>
      <c r="CQW5" s="96"/>
      <c r="CRE5" s="96"/>
      <c r="CRM5" s="96"/>
      <c r="CRU5" s="96"/>
      <c r="CSC5" s="96"/>
      <c r="CSK5" s="96"/>
      <c r="CSS5" s="96"/>
      <c r="CTA5" s="96"/>
      <c r="CTI5" s="96"/>
      <c r="CTQ5" s="96"/>
      <c r="CTY5" s="96"/>
      <c r="CUG5" s="96"/>
      <c r="CUO5" s="96"/>
      <c r="CUW5" s="96"/>
      <c r="CVE5" s="96"/>
      <c r="CVM5" s="96"/>
      <c r="CVU5" s="96"/>
      <c r="CWC5" s="96"/>
      <c r="CWK5" s="96"/>
      <c r="CWS5" s="96"/>
      <c r="CXA5" s="96"/>
      <c r="CXI5" s="96"/>
      <c r="CXQ5" s="96"/>
      <c r="CXY5" s="96"/>
      <c r="CYG5" s="96"/>
      <c r="CYO5" s="96"/>
      <c r="CYW5" s="96"/>
      <c r="CZE5" s="96"/>
      <c r="CZM5" s="96"/>
      <c r="CZU5" s="96"/>
      <c r="DAC5" s="96"/>
      <c r="DAK5" s="96"/>
      <c r="DAS5" s="96"/>
      <c r="DBA5" s="96"/>
      <c r="DBI5" s="96"/>
      <c r="DBQ5" s="96"/>
      <c r="DBY5" s="96"/>
      <c r="DCG5" s="96"/>
      <c r="DCO5" s="96"/>
      <c r="DCW5" s="96"/>
      <c r="DDE5" s="96"/>
      <c r="DDM5" s="96"/>
      <c r="DDU5" s="96"/>
      <c r="DEC5" s="96"/>
      <c r="DEK5" s="96"/>
      <c r="DES5" s="96"/>
      <c r="DFA5" s="96"/>
      <c r="DFI5" s="96"/>
      <c r="DFQ5" s="96"/>
      <c r="DFY5" s="96"/>
      <c r="DGG5" s="96"/>
      <c r="DGO5" s="96"/>
      <c r="DGW5" s="96"/>
      <c r="DHE5" s="96"/>
      <c r="DHM5" s="96"/>
      <c r="DHU5" s="96"/>
      <c r="DIC5" s="96"/>
      <c r="DIK5" s="96"/>
      <c r="DIS5" s="96"/>
      <c r="DJA5" s="96"/>
      <c r="DJI5" s="96"/>
      <c r="DJQ5" s="96"/>
      <c r="DJY5" s="96"/>
      <c r="DKG5" s="96"/>
      <c r="DKO5" s="96"/>
      <c r="DKW5" s="96"/>
      <c r="DLE5" s="96"/>
      <c r="DLM5" s="96"/>
      <c r="DLU5" s="96"/>
      <c r="DMC5" s="96"/>
      <c r="DMK5" s="96"/>
      <c r="DMS5" s="96"/>
      <c r="DNA5" s="96"/>
      <c r="DNI5" s="96"/>
      <c r="DNQ5" s="96"/>
      <c r="DNY5" s="96"/>
      <c r="DOG5" s="96"/>
      <c r="DOO5" s="96"/>
      <c r="DOW5" s="96"/>
      <c r="DPE5" s="96"/>
      <c r="DPM5" s="96"/>
      <c r="DPU5" s="96"/>
      <c r="DQC5" s="96"/>
      <c r="DQK5" s="96"/>
      <c r="DQS5" s="96"/>
      <c r="DRA5" s="96"/>
      <c r="DRI5" s="96"/>
      <c r="DRQ5" s="96"/>
      <c r="DRY5" s="96"/>
      <c r="DSG5" s="96"/>
      <c r="DSO5" s="96"/>
      <c r="DSW5" s="96"/>
      <c r="DTE5" s="96"/>
      <c r="DTM5" s="96"/>
      <c r="DTU5" s="96"/>
      <c r="DUC5" s="96"/>
      <c r="DUK5" s="96"/>
      <c r="DUS5" s="96"/>
      <c r="DVA5" s="96"/>
      <c r="DVI5" s="96"/>
      <c r="DVQ5" s="96"/>
      <c r="DVY5" s="96"/>
      <c r="DWG5" s="96"/>
      <c r="DWO5" s="96"/>
      <c r="DWW5" s="96"/>
      <c r="DXE5" s="96"/>
      <c r="DXM5" s="96"/>
      <c r="DXU5" s="96"/>
      <c r="DYC5" s="96"/>
      <c r="DYK5" s="96"/>
      <c r="DYS5" s="96"/>
      <c r="DZA5" s="96"/>
      <c r="DZI5" s="96"/>
      <c r="DZQ5" s="96"/>
      <c r="DZY5" s="96"/>
      <c r="EAG5" s="96"/>
      <c r="EAO5" s="96"/>
      <c r="EAW5" s="96"/>
      <c r="EBE5" s="96"/>
      <c r="EBM5" s="96"/>
      <c r="EBU5" s="96"/>
      <c r="ECC5" s="96"/>
      <c r="ECK5" s="96"/>
      <c r="ECS5" s="96"/>
      <c r="EDA5" s="96"/>
      <c r="EDI5" s="96"/>
      <c r="EDQ5" s="96"/>
      <c r="EDY5" s="96"/>
      <c r="EEG5" s="96"/>
      <c r="EEO5" s="96"/>
      <c r="EEW5" s="96"/>
      <c r="EFE5" s="96"/>
      <c r="EFM5" s="96"/>
      <c r="EFU5" s="96"/>
      <c r="EGC5" s="96"/>
      <c r="EGK5" s="96"/>
      <c r="EGS5" s="96"/>
      <c r="EHA5" s="96"/>
      <c r="EHI5" s="96"/>
      <c r="EHQ5" s="96"/>
      <c r="EHY5" s="96"/>
      <c r="EIG5" s="96"/>
      <c r="EIO5" s="96"/>
      <c r="EIW5" s="96"/>
      <c r="EJE5" s="96"/>
      <c r="EJM5" s="96"/>
      <c r="EJU5" s="96"/>
      <c r="EKC5" s="96"/>
      <c r="EKK5" s="96"/>
      <c r="EKS5" s="96"/>
      <c r="ELA5" s="96"/>
      <c r="ELI5" s="96"/>
      <c r="ELQ5" s="96"/>
      <c r="ELY5" s="96"/>
      <c r="EMG5" s="96"/>
      <c r="EMO5" s="96"/>
      <c r="EMW5" s="96"/>
      <c r="ENE5" s="96"/>
      <c r="ENM5" s="96"/>
      <c r="ENU5" s="96"/>
      <c r="EOC5" s="96"/>
      <c r="EOK5" s="96"/>
      <c r="EOS5" s="96"/>
      <c r="EPA5" s="96"/>
      <c r="EPI5" s="96"/>
      <c r="EPQ5" s="96"/>
      <c r="EPY5" s="96"/>
      <c r="EQG5" s="96"/>
      <c r="EQO5" s="96"/>
      <c r="EQW5" s="96"/>
      <c r="ERE5" s="96"/>
      <c r="ERM5" s="96"/>
      <c r="ERU5" s="96"/>
      <c r="ESC5" s="96"/>
      <c r="ESK5" s="96"/>
      <c r="ESS5" s="96"/>
      <c r="ETA5" s="96"/>
      <c r="ETI5" s="96"/>
      <c r="ETQ5" s="96"/>
      <c r="ETY5" s="96"/>
      <c r="EUG5" s="96"/>
      <c r="EUO5" s="96"/>
      <c r="EUW5" s="96"/>
      <c r="EVE5" s="96"/>
      <c r="EVM5" s="96"/>
      <c r="EVU5" s="96"/>
      <c r="EWC5" s="96"/>
      <c r="EWK5" s="96"/>
      <c r="EWS5" s="96"/>
      <c r="EXA5" s="96"/>
      <c r="EXI5" s="96"/>
      <c r="EXQ5" s="96"/>
      <c r="EXY5" s="96"/>
      <c r="EYG5" s="96"/>
      <c r="EYO5" s="96"/>
      <c r="EYW5" s="96"/>
      <c r="EZE5" s="96"/>
      <c r="EZM5" s="96"/>
      <c r="EZU5" s="96"/>
      <c r="FAC5" s="96"/>
      <c r="FAK5" s="96"/>
      <c r="FAS5" s="96"/>
      <c r="FBA5" s="96"/>
      <c r="FBI5" s="96"/>
      <c r="FBQ5" s="96"/>
      <c r="FBY5" s="96"/>
      <c r="FCG5" s="96"/>
      <c r="FCO5" s="96"/>
      <c r="FCW5" s="96"/>
      <c r="FDE5" s="96"/>
      <c r="FDM5" s="96"/>
      <c r="FDU5" s="96"/>
      <c r="FEC5" s="96"/>
      <c r="FEK5" s="96"/>
      <c r="FES5" s="96"/>
      <c r="FFA5" s="96"/>
      <c r="FFI5" s="96"/>
      <c r="FFQ5" s="96"/>
      <c r="FFY5" s="96"/>
      <c r="FGG5" s="96"/>
      <c r="FGO5" s="96"/>
      <c r="FGW5" s="96"/>
      <c r="FHE5" s="96"/>
      <c r="FHM5" s="96"/>
      <c r="FHU5" s="96"/>
      <c r="FIC5" s="96"/>
      <c r="FIK5" s="96"/>
      <c r="FIS5" s="96"/>
      <c r="FJA5" s="96"/>
      <c r="FJI5" s="96"/>
      <c r="FJQ5" s="96"/>
      <c r="FJY5" s="96"/>
      <c r="FKG5" s="96"/>
      <c r="FKO5" s="96"/>
      <c r="FKW5" s="96"/>
      <c r="FLE5" s="96"/>
      <c r="FLM5" s="96"/>
      <c r="FLU5" s="96"/>
      <c r="FMC5" s="96"/>
      <c r="FMK5" s="96"/>
      <c r="FMS5" s="96"/>
      <c r="FNA5" s="96"/>
      <c r="FNI5" s="96"/>
      <c r="FNQ5" s="96"/>
      <c r="FNY5" s="96"/>
      <c r="FOG5" s="96"/>
      <c r="FOO5" s="96"/>
      <c r="FOW5" s="96"/>
      <c r="FPE5" s="96"/>
      <c r="FPM5" s="96"/>
      <c r="FPU5" s="96"/>
      <c r="FQC5" s="96"/>
      <c r="FQK5" s="96"/>
      <c r="FQS5" s="96"/>
      <c r="FRA5" s="96"/>
      <c r="FRI5" s="96"/>
      <c r="FRQ5" s="96"/>
      <c r="FRY5" s="96"/>
      <c r="FSG5" s="96"/>
      <c r="FSO5" s="96"/>
      <c r="FSW5" s="96"/>
      <c r="FTE5" s="96"/>
      <c r="FTM5" s="96"/>
      <c r="FTU5" s="96"/>
      <c r="FUC5" s="96"/>
      <c r="FUK5" s="96"/>
      <c r="FUS5" s="96"/>
      <c r="FVA5" s="96"/>
      <c r="FVI5" s="96"/>
      <c r="FVQ5" s="96"/>
      <c r="FVY5" s="96"/>
      <c r="FWG5" s="96"/>
      <c r="FWO5" s="96"/>
      <c r="FWW5" s="96"/>
      <c r="FXE5" s="96"/>
      <c r="FXM5" s="96"/>
      <c r="FXU5" s="96"/>
      <c r="FYC5" s="96"/>
      <c r="FYK5" s="96"/>
      <c r="FYS5" s="96"/>
      <c r="FZA5" s="96"/>
      <c r="FZI5" s="96"/>
      <c r="FZQ5" s="96"/>
      <c r="FZY5" s="96"/>
      <c r="GAG5" s="96"/>
      <c r="GAO5" s="96"/>
      <c r="GAW5" s="96"/>
      <c r="GBE5" s="96"/>
      <c r="GBM5" s="96"/>
      <c r="GBU5" s="96"/>
      <c r="GCC5" s="96"/>
      <c r="GCK5" s="96"/>
      <c r="GCS5" s="96"/>
      <c r="GDA5" s="96"/>
      <c r="GDI5" s="96"/>
      <c r="GDQ5" s="96"/>
      <c r="GDY5" s="96"/>
      <c r="GEG5" s="96"/>
      <c r="GEO5" s="96"/>
      <c r="GEW5" s="96"/>
      <c r="GFE5" s="96"/>
      <c r="GFM5" s="96"/>
      <c r="GFU5" s="96"/>
      <c r="GGC5" s="96"/>
      <c r="GGK5" s="96"/>
      <c r="GGS5" s="96"/>
      <c r="GHA5" s="96"/>
      <c r="GHI5" s="96"/>
      <c r="GHQ5" s="96"/>
      <c r="GHY5" s="96"/>
      <c r="GIG5" s="96"/>
      <c r="GIO5" s="96"/>
      <c r="GIW5" s="96"/>
      <c r="GJE5" s="96"/>
      <c r="GJM5" s="96"/>
      <c r="GJU5" s="96"/>
      <c r="GKC5" s="96"/>
      <c r="GKK5" s="96"/>
      <c r="GKS5" s="96"/>
      <c r="GLA5" s="96"/>
      <c r="GLI5" s="96"/>
      <c r="GLQ5" s="96"/>
      <c r="GLY5" s="96"/>
      <c r="GMG5" s="96"/>
      <c r="GMO5" s="96"/>
      <c r="GMW5" s="96"/>
      <c r="GNE5" s="96"/>
      <c r="GNM5" s="96"/>
      <c r="GNU5" s="96"/>
      <c r="GOC5" s="96"/>
      <c r="GOK5" s="96"/>
      <c r="GOS5" s="96"/>
      <c r="GPA5" s="96"/>
      <c r="GPI5" s="96"/>
      <c r="GPQ5" s="96"/>
      <c r="GPY5" s="96"/>
      <c r="GQG5" s="96"/>
      <c r="GQO5" s="96"/>
      <c r="GQW5" s="96"/>
      <c r="GRE5" s="96"/>
      <c r="GRM5" s="96"/>
      <c r="GRU5" s="96"/>
      <c r="GSC5" s="96"/>
      <c r="GSK5" s="96"/>
      <c r="GSS5" s="96"/>
      <c r="GTA5" s="96"/>
      <c r="GTI5" s="96"/>
      <c r="GTQ5" s="96"/>
      <c r="GTY5" s="96"/>
      <c r="GUG5" s="96"/>
      <c r="GUO5" s="96"/>
      <c r="GUW5" s="96"/>
      <c r="GVE5" s="96"/>
      <c r="GVM5" s="96"/>
      <c r="GVU5" s="96"/>
      <c r="GWC5" s="96"/>
      <c r="GWK5" s="96"/>
      <c r="GWS5" s="96"/>
      <c r="GXA5" s="96"/>
      <c r="GXI5" s="96"/>
      <c r="GXQ5" s="96"/>
      <c r="GXY5" s="96"/>
      <c r="GYG5" s="96"/>
      <c r="GYO5" s="96"/>
      <c r="GYW5" s="96"/>
      <c r="GZE5" s="96"/>
      <c r="GZM5" s="96"/>
      <c r="GZU5" s="96"/>
      <c r="HAC5" s="96"/>
      <c r="HAK5" s="96"/>
      <c r="HAS5" s="96"/>
      <c r="HBA5" s="96"/>
      <c r="HBI5" s="96"/>
      <c r="HBQ5" s="96"/>
      <c r="HBY5" s="96"/>
      <c r="HCG5" s="96"/>
      <c r="HCO5" s="96"/>
      <c r="HCW5" s="96"/>
      <c r="HDE5" s="96"/>
      <c r="HDM5" s="96"/>
      <c r="HDU5" s="96"/>
      <c r="HEC5" s="96"/>
      <c r="HEK5" s="96"/>
      <c r="HES5" s="96"/>
      <c r="HFA5" s="96"/>
      <c r="HFI5" s="96"/>
      <c r="HFQ5" s="96"/>
      <c r="HFY5" s="96"/>
      <c r="HGG5" s="96"/>
      <c r="HGO5" s="96"/>
      <c r="HGW5" s="96"/>
      <c r="HHE5" s="96"/>
      <c r="HHM5" s="96"/>
      <c r="HHU5" s="96"/>
      <c r="HIC5" s="96"/>
      <c r="HIK5" s="96"/>
      <c r="HIS5" s="96"/>
      <c r="HJA5" s="96"/>
      <c r="HJI5" s="96"/>
      <c r="HJQ5" s="96"/>
      <c r="HJY5" s="96"/>
      <c r="HKG5" s="96"/>
      <c r="HKO5" s="96"/>
      <c r="HKW5" s="96"/>
      <c r="HLE5" s="96"/>
      <c r="HLM5" s="96"/>
      <c r="HLU5" s="96"/>
      <c r="HMC5" s="96"/>
      <c r="HMK5" s="96"/>
      <c r="HMS5" s="96"/>
      <c r="HNA5" s="96"/>
      <c r="HNI5" s="96"/>
      <c r="HNQ5" s="96"/>
      <c r="HNY5" s="96"/>
      <c r="HOG5" s="96"/>
      <c r="HOO5" s="96"/>
      <c r="HOW5" s="96"/>
      <c r="HPE5" s="96"/>
      <c r="HPM5" s="96"/>
      <c r="HPU5" s="96"/>
      <c r="HQC5" s="96"/>
      <c r="HQK5" s="96"/>
      <c r="HQS5" s="96"/>
      <c r="HRA5" s="96"/>
      <c r="HRI5" s="96"/>
      <c r="HRQ5" s="96"/>
      <c r="HRY5" s="96"/>
      <c r="HSG5" s="96"/>
      <c r="HSO5" s="96"/>
      <c r="HSW5" s="96"/>
      <c r="HTE5" s="96"/>
      <c r="HTM5" s="96"/>
      <c r="HTU5" s="96"/>
      <c r="HUC5" s="96"/>
      <c r="HUK5" s="96"/>
      <c r="HUS5" s="96"/>
      <c r="HVA5" s="96"/>
      <c r="HVI5" s="96"/>
      <c r="HVQ5" s="96"/>
      <c r="HVY5" s="96"/>
      <c r="HWG5" s="96"/>
      <c r="HWO5" s="96"/>
      <c r="HWW5" s="96"/>
      <c r="HXE5" s="96"/>
      <c r="HXM5" s="96"/>
      <c r="HXU5" s="96"/>
      <c r="HYC5" s="96"/>
      <c r="HYK5" s="96"/>
      <c r="HYS5" s="96"/>
      <c r="HZA5" s="96"/>
      <c r="HZI5" s="96"/>
      <c r="HZQ5" s="96"/>
      <c r="HZY5" s="96"/>
      <c r="IAG5" s="96"/>
      <c r="IAO5" s="96"/>
      <c r="IAW5" s="96"/>
      <c r="IBE5" s="96"/>
      <c r="IBM5" s="96"/>
      <c r="IBU5" s="96"/>
      <c r="ICC5" s="96"/>
      <c r="ICK5" s="96"/>
      <c r="ICS5" s="96"/>
      <c r="IDA5" s="96"/>
      <c r="IDI5" s="96"/>
      <c r="IDQ5" s="96"/>
      <c r="IDY5" s="96"/>
      <c r="IEG5" s="96"/>
      <c r="IEO5" s="96"/>
      <c r="IEW5" s="96"/>
      <c r="IFE5" s="96"/>
      <c r="IFM5" s="96"/>
      <c r="IFU5" s="96"/>
      <c r="IGC5" s="96"/>
      <c r="IGK5" s="96"/>
      <c r="IGS5" s="96"/>
      <c r="IHA5" s="96"/>
      <c r="IHI5" s="96"/>
      <c r="IHQ5" s="96"/>
      <c r="IHY5" s="96"/>
      <c r="IIG5" s="96"/>
      <c r="IIO5" s="96"/>
      <c r="IIW5" s="96"/>
      <c r="IJE5" s="96"/>
      <c r="IJM5" s="96"/>
      <c r="IJU5" s="96"/>
      <c r="IKC5" s="96"/>
      <c r="IKK5" s="96"/>
      <c r="IKS5" s="96"/>
      <c r="ILA5" s="96"/>
      <c r="ILI5" s="96"/>
      <c r="ILQ5" s="96"/>
      <c r="ILY5" s="96"/>
      <c r="IMG5" s="96"/>
      <c r="IMO5" s="96"/>
      <c r="IMW5" s="96"/>
      <c r="INE5" s="96"/>
      <c r="INM5" s="96"/>
      <c r="INU5" s="96"/>
      <c r="IOC5" s="96"/>
      <c r="IOK5" s="96"/>
      <c r="IOS5" s="96"/>
      <c r="IPA5" s="96"/>
      <c r="IPI5" s="96"/>
      <c r="IPQ5" s="96"/>
      <c r="IPY5" s="96"/>
      <c r="IQG5" s="96"/>
      <c r="IQO5" s="96"/>
      <c r="IQW5" s="96"/>
      <c r="IRE5" s="96"/>
      <c r="IRM5" s="96"/>
      <c r="IRU5" s="96"/>
      <c r="ISC5" s="96"/>
      <c r="ISK5" s="96"/>
      <c r="ISS5" s="96"/>
      <c r="ITA5" s="96"/>
      <c r="ITI5" s="96"/>
      <c r="ITQ5" s="96"/>
      <c r="ITY5" s="96"/>
      <c r="IUG5" s="96"/>
      <c r="IUO5" s="96"/>
      <c r="IUW5" s="96"/>
      <c r="IVE5" s="96"/>
      <c r="IVM5" s="96"/>
      <c r="IVU5" s="96"/>
      <c r="IWC5" s="96"/>
      <c r="IWK5" s="96"/>
      <c r="IWS5" s="96"/>
      <c r="IXA5" s="96"/>
      <c r="IXI5" s="96"/>
      <c r="IXQ5" s="96"/>
      <c r="IXY5" s="96"/>
      <c r="IYG5" s="96"/>
      <c r="IYO5" s="96"/>
      <c r="IYW5" s="96"/>
      <c r="IZE5" s="96"/>
      <c r="IZM5" s="96"/>
      <c r="IZU5" s="96"/>
      <c r="JAC5" s="96"/>
      <c r="JAK5" s="96"/>
      <c r="JAS5" s="96"/>
      <c r="JBA5" s="96"/>
      <c r="JBI5" s="96"/>
      <c r="JBQ5" s="96"/>
      <c r="JBY5" s="96"/>
      <c r="JCG5" s="96"/>
      <c r="JCO5" s="96"/>
      <c r="JCW5" s="96"/>
      <c r="JDE5" s="96"/>
      <c r="JDM5" s="96"/>
      <c r="JDU5" s="96"/>
      <c r="JEC5" s="96"/>
      <c r="JEK5" s="96"/>
      <c r="JES5" s="96"/>
      <c r="JFA5" s="96"/>
      <c r="JFI5" s="96"/>
      <c r="JFQ5" s="96"/>
      <c r="JFY5" s="96"/>
      <c r="JGG5" s="96"/>
      <c r="JGO5" s="96"/>
      <c r="JGW5" s="96"/>
      <c r="JHE5" s="96"/>
      <c r="JHM5" s="96"/>
      <c r="JHU5" s="96"/>
      <c r="JIC5" s="96"/>
      <c r="JIK5" s="96"/>
      <c r="JIS5" s="96"/>
      <c r="JJA5" s="96"/>
      <c r="JJI5" s="96"/>
      <c r="JJQ5" s="96"/>
      <c r="JJY5" s="96"/>
      <c r="JKG5" s="96"/>
      <c r="JKO5" s="96"/>
      <c r="JKW5" s="96"/>
      <c r="JLE5" s="96"/>
      <c r="JLM5" s="96"/>
      <c r="JLU5" s="96"/>
      <c r="JMC5" s="96"/>
      <c r="JMK5" s="96"/>
      <c r="JMS5" s="96"/>
      <c r="JNA5" s="96"/>
      <c r="JNI5" s="96"/>
      <c r="JNQ5" s="96"/>
      <c r="JNY5" s="96"/>
      <c r="JOG5" s="96"/>
      <c r="JOO5" s="96"/>
      <c r="JOW5" s="96"/>
      <c r="JPE5" s="96"/>
      <c r="JPM5" s="96"/>
      <c r="JPU5" s="96"/>
      <c r="JQC5" s="96"/>
      <c r="JQK5" s="96"/>
      <c r="JQS5" s="96"/>
      <c r="JRA5" s="96"/>
      <c r="JRI5" s="96"/>
      <c r="JRQ5" s="96"/>
      <c r="JRY5" s="96"/>
      <c r="JSG5" s="96"/>
      <c r="JSO5" s="96"/>
      <c r="JSW5" s="96"/>
      <c r="JTE5" s="96"/>
      <c r="JTM5" s="96"/>
      <c r="JTU5" s="96"/>
      <c r="JUC5" s="96"/>
      <c r="JUK5" s="96"/>
      <c r="JUS5" s="96"/>
      <c r="JVA5" s="96"/>
      <c r="JVI5" s="96"/>
      <c r="JVQ5" s="96"/>
      <c r="JVY5" s="96"/>
      <c r="JWG5" s="96"/>
      <c r="JWO5" s="96"/>
      <c r="JWW5" s="96"/>
      <c r="JXE5" s="96"/>
      <c r="JXM5" s="96"/>
      <c r="JXU5" s="96"/>
      <c r="JYC5" s="96"/>
      <c r="JYK5" s="96"/>
      <c r="JYS5" s="96"/>
      <c r="JZA5" s="96"/>
      <c r="JZI5" s="96"/>
      <c r="JZQ5" s="96"/>
      <c r="JZY5" s="96"/>
      <c r="KAG5" s="96"/>
      <c r="KAO5" s="96"/>
      <c r="KAW5" s="96"/>
      <c r="KBE5" s="96"/>
      <c r="KBM5" s="96"/>
      <c r="KBU5" s="96"/>
      <c r="KCC5" s="96"/>
      <c r="KCK5" s="96"/>
      <c r="KCS5" s="96"/>
      <c r="KDA5" s="96"/>
      <c r="KDI5" s="96"/>
      <c r="KDQ5" s="96"/>
      <c r="KDY5" s="96"/>
      <c r="KEG5" s="96"/>
      <c r="KEO5" s="96"/>
      <c r="KEW5" s="96"/>
      <c r="KFE5" s="96"/>
      <c r="KFM5" s="96"/>
      <c r="KFU5" s="96"/>
      <c r="KGC5" s="96"/>
      <c r="KGK5" s="96"/>
      <c r="KGS5" s="96"/>
      <c r="KHA5" s="96"/>
      <c r="KHI5" s="96"/>
      <c r="KHQ5" s="96"/>
      <c r="KHY5" s="96"/>
      <c r="KIG5" s="96"/>
      <c r="KIO5" s="96"/>
      <c r="KIW5" s="96"/>
      <c r="KJE5" s="96"/>
      <c r="KJM5" s="96"/>
      <c r="KJU5" s="96"/>
      <c r="KKC5" s="96"/>
      <c r="KKK5" s="96"/>
      <c r="KKS5" s="96"/>
      <c r="KLA5" s="96"/>
      <c r="KLI5" s="96"/>
      <c r="KLQ5" s="96"/>
      <c r="KLY5" s="96"/>
      <c r="KMG5" s="96"/>
      <c r="KMO5" s="96"/>
      <c r="KMW5" s="96"/>
      <c r="KNE5" s="96"/>
      <c r="KNM5" s="96"/>
      <c r="KNU5" s="96"/>
      <c r="KOC5" s="96"/>
      <c r="KOK5" s="96"/>
      <c r="KOS5" s="96"/>
      <c r="KPA5" s="96"/>
      <c r="KPI5" s="96"/>
      <c r="KPQ5" s="96"/>
      <c r="KPY5" s="96"/>
      <c r="KQG5" s="96"/>
      <c r="KQO5" s="96"/>
      <c r="KQW5" s="96"/>
      <c r="KRE5" s="96"/>
      <c r="KRM5" s="96"/>
      <c r="KRU5" s="96"/>
      <c r="KSC5" s="96"/>
      <c r="KSK5" s="96"/>
      <c r="KSS5" s="96"/>
      <c r="KTA5" s="96"/>
      <c r="KTI5" s="96"/>
      <c r="KTQ5" s="96"/>
      <c r="KTY5" s="96"/>
      <c r="KUG5" s="96"/>
      <c r="KUO5" s="96"/>
      <c r="KUW5" s="96"/>
      <c r="KVE5" s="96"/>
      <c r="KVM5" s="96"/>
      <c r="KVU5" s="96"/>
      <c r="KWC5" s="96"/>
      <c r="KWK5" s="96"/>
      <c r="KWS5" s="96"/>
      <c r="KXA5" s="96"/>
      <c r="KXI5" s="96"/>
      <c r="KXQ5" s="96"/>
      <c r="KXY5" s="96"/>
      <c r="KYG5" s="96"/>
      <c r="KYO5" s="96"/>
      <c r="KYW5" s="96"/>
      <c r="KZE5" s="96"/>
      <c r="KZM5" s="96"/>
      <c r="KZU5" s="96"/>
      <c r="LAC5" s="96"/>
      <c r="LAK5" s="96"/>
      <c r="LAS5" s="96"/>
      <c r="LBA5" s="96"/>
      <c r="LBI5" s="96"/>
      <c r="LBQ5" s="96"/>
      <c r="LBY5" s="96"/>
      <c r="LCG5" s="96"/>
      <c r="LCO5" s="96"/>
      <c r="LCW5" s="96"/>
      <c r="LDE5" s="96"/>
      <c r="LDM5" s="96"/>
      <c r="LDU5" s="96"/>
      <c r="LEC5" s="96"/>
      <c r="LEK5" s="96"/>
      <c r="LES5" s="96"/>
      <c r="LFA5" s="96"/>
      <c r="LFI5" s="96"/>
      <c r="LFQ5" s="96"/>
      <c r="LFY5" s="96"/>
      <c r="LGG5" s="96"/>
      <c r="LGO5" s="96"/>
      <c r="LGW5" s="96"/>
      <c r="LHE5" s="96"/>
      <c r="LHM5" s="96"/>
      <c r="LHU5" s="96"/>
      <c r="LIC5" s="96"/>
      <c r="LIK5" s="96"/>
      <c r="LIS5" s="96"/>
      <c r="LJA5" s="96"/>
      <c r="LJI5" s="96"/>
      <c r="LJQ5" s="96"/>
      <c r="LJY5" s="96"/>
      <c r="LKG5" s="96"/>
      <c r="LKO5" s="96"/>
      <c r="LKW5" s="96"/>
      <c r="LLE5" s="96"/>
      <c r="LLM5" s="96"/>
      <c r="LLU5" s="96"/>
      <c r="LMC5" s="96"/>
      <c r="LMK5" s="96"/>
      <c r="LMS5" s="96"/>
      <c r="LNA5" s="96"/>
      <c r="LNI5" s="96"/>
      <c r="LNQ5" s="96"/>
      <c r="LNY5" s="96"/>
      <c r="LOG5" s="96"/>
      <c r="LOO5" s="96"/>
      <c r="LOW5" s="96"/>
      <c r="LPE5" s="96"/>
      <c r="LPM5" s="96"/>
      <c r="LPU5" s="96"/>
      <c r="LQC5" s="96"/>
      <c r="LQK5" s="96"/>
      <c r="LQS5" s="96"/>
      <c r="LRA5" s="96"/>
      <c r="LRI5" s="96"/>
      <c r="LRQ5" s="96"/>
      <c r="LRY5" s="96"/>
      <c r="LSG5" s="96"/>
      <c r="LSO5" s="96"/>
      <c r="LSW5" s="96"/>
      <c r="LTE5" s="96"/>
      <c r="LTM5" s="96"/>
      <c r="LTU5" s="96"/>
      <c r="LUC5" s="96"/>
      <c r="LUK5" s="96"/>
      <c r="LUS5" s="96"/>
      <c r="LVA5" s="96"/>
      <c r="LVI5" s="96"/>
      <c r="LVQ5" s="96"/>
      <c r="LVY5" s="96"/>
      <c r="LWG5" s="96"/>
      <c r="LWO5" s="96"/>
      <c r="LWW5" s="96"/>
      <c r="LXE5" s="96"/>
      <c r="LXM5" s="96"/>
      <c r="LXU5" s="96"/>
      <c r="LYC5" s="96"/>
      <c r="LYK5" s="96"/>
      <c r="LYS5" s="96"/>
      <c r="LZA5" s="96"/>
      <c r="LZI5" s="96"/>
      <c r="LZQ5" s="96"/>
      <c r="LZY5" s="96"/>
      <c r="MAG5" s="96"/>
      <c r="MAO5" s="96"/>
      <c r="MAW5" s="96"/>
      <c r="MBE5" s="96"/>
      <c r="MBM5" s="96"/>
      <c r="MBU5" s="96"/>
      <c r="MCC5" s="96"/>
      <c r="MCK5" s="96"/>
      <c r="MCS5" s="96"/>
      <c r="MDA5" s="96"/>
      <c r="MDI5" s="96"/>
      <c r="MDQ5" s="96"/>
      <c r="MDY5" s="96"/>
      <c r="MEG5" s="96"/>
      <c r="MEO5" s="96"/>
      <c r="MEW5" s="96"/>
      <c r="MFE5" s="96"/>
      <c r="MFM5" s="96"/>
      <c r="MFU5" s="96"/>
      <c r="MGC5" s="96"/>
      <c r="MGK5" s="96"/>
      <c r="MGS5" s="96"/>
      <c r="MHA5" s="96"/>
      <c r="MHI5" s="96"/>
      <c r="MHQ5" s="96"/>
      <c r="MHY5" s="96"/>
      <c r="MIG5" s="96"/>
      <c r="MIO5" s="96"/>
      <c r="MIW5" s="96"/>
      <c r="MJE5" s="96"/>
      <c r="MJM5" s="96"/>
      <c r="MJU5" s="96"/>
      <c r="MKC5" s="96"/>
      <c r="MKK5" s="96"/>
      <c r="MKS5" s="96"/>
      <c r="MLA5" s="96"/>
      <c r="MLI5" s="96"/>
      <c r="MLQ5" s="96"/>
      <c r="MLY5" s="96"/>
      <c r="MMG5" s="96"/>
      <c r="MMO5" s="96"/>
      <c r="MMW5" s="96"/>
      <c r="MNE5" s="96"/>
      <c r="MNM5" s="96"/>
      <c r="MNU5" s="96"/>
      <c r="MOC5" s="96"/>
      <c r="MOK5" s="96"/>
      <c r="MOS5" s="96"/>
      <c r="MPA5" s="96"/>
      <c r="MPI5" s="96"/>
      <c r="MPQ5" s="96"/>
      <c r="MPY5" s="96"/>
      <c r="MQG5" s="96"/>
      <c r="MQO5" s="96"/>
      <c r="MQW5" s="96"/>
      <c r="MRE5" s="96"/>
      <c r="MRM5" s="96"/>
      <c r="MRU5" s="96"/>
      <c r="MSC5" s="96"/>
      <c r="MSK5" s="96"/>
      <c r="MSS5" s="96"/>
      <c r="MTA5" s="96"/>
      <c r="MTI5" s="96"/>
      <c r="MTQ5" s="96"/>
      <c r="MTY5" s="96"/>
      <c r="MUG5" s="96"/>
      <c r="MUO5" s="96"/>
      <c r="MUW5" s="96"/>
      <c r="MVE5" s="96"/>
      <c r="MVM5" s="96"/>
      <c r="MVU5" s="96"/>
      <c r="MWC5" s="96"/>
      <c r="MWK5" s="96"/>
      <c r="MWS5" s="96"/>
      <c r="MXA5" s="96"/>
      <c r="MXI5" s="96"/>
      <c r="MXQ5" s="96"/>
      <c r="MXY5" s="96"/>
      <c r="MYG5" s="96"/>
      <c r="MYO5" s="96"/>
      <c r="MYW5" s="96"/>
      <c r="MZE5" s="96"/>
      <c r="MZM5" s="96"/>
      <c r="MZU5" s="96"/>
      <c r="NAC5" s="96"/>
      <c r="NAK5" s="96"/>
      <c r="NAS5" s="96"/>
      <c r="NBA5" s="96"/>
      <c r="NBI5" s="96"/>
      <c r="NBQ5" s="96"/>
      <c r="NBY5" s="96"/>
      <c r="NCG5" s="96"/>
      <c r="NCO5" s="96"/>
      <c r="NCW5" s="96"/>
      <c r="NDE5" s="96"/>
      <c r="NDM5" s="96"/>
      <c r="NDU5" s="96"/>
      <c r="NEC5" s="96"/>
      <c r="NEK5" s="96"/>
      <c r="NES5" s="96"/>
      <c r="NFA5" s="96"/>
      <c r="NFI5" s="96"/>
      <c r="NFQ5" s="96"/>
      <c r="NFY5" s="96"/>
      <c r="NGG5" s="96"/>
      <c r="NGO5" s="96"/>
      <c r="NGW5" s="96"/>
      <c r="NHE5" s="96"/>
      <c r="NHM5" s="96"/>
      <c r="NHU5" s="96"/>
      <c r="NIC5" s="96"/>
      <c r="NIK5" s="96"/>
      <c r="NIS5" s="96"/>
      <c r="NJA5" s="96"/>
      <c r="NJI5" s="96"/>
      <c r="NJQ5" s="96"/>
      <c r="NJY5" s="96"/>
      <c r="NKG5" s="96"/>
      <c r="NKO5" s="96"/>
      <c r="NKW5" s="96"/>
      <c r="NLE5" s="96"/>
      <c r="NLM5" s="96"/>
      <c r="NLU5" s="96"/>
      <c r="NMC5" s="96"/>
      <c r="NMK5" s="96"/>
      <c r="NMS5" s="96"/>
      <c r="NNA5" s="96"/>
      <c r="NNI5" s="96"/>
      <c r="NNQ5" s="96"/>
      <c r="NNY5" s="96"/>
      <c r="NOG5" s="96"/>
      <c r="NOO5" s="96"/>
      <c r="NOW5" s="96"/>
      <c r="NPE5" s="96"/>
      <c r="NPM5" s="96"/>
      <c r="NPU5" s="96"/>
      <c r="NQC5" s="96"/>
      <c r="NQK5" s="96"/>
      <c r="NQS5" s="96"/>
      <c r="NRA5" s="96"/>
      <c r="NRI5" s="96"/>
      <c r="NRQ5" s="96"/>
      <c r="NRY5" s="96"/>
      <c r="NSG5" s="96"/>
      <c r="NSO5" s="96"/>
      <c r="NSW5" s="96"/>
      <c r="NTE5" s="96"/>
      <c r="NTM5" s="96"/>
      <c r="NTU5" s="96"/>
      <c r="NUC5" s="96"/>
      <c r="NUK5" s="96"/>
      <c r="NUS5" s="96"/>
      <c r="NVA5" s="96"/>
      <c r="NVI5" s="96"/>
      <c r="NVQ5" s="96"/>
      <c r="NVY5" s="96"/>
      <c r="NWG5" s="96"/>
      <c r="NWO5" s="96"/>
      <c r="NWW5" s="96"/>
      <c r="NXE5" s="96"/>
      <c r="NXM5" s="96"/>
      <c r="NXU5" s="96"/>
      <c r="NYC5" s="96"/>
      <c r="NYK5" s="96"/>
      <c r="NYS5" s="96"/>
      <c r="NZA5" s="96"/>
      <c r="NZI5" s="96"/>
      <c r="NZQ5" s="96"/>
      <c r="NZY5" s="96"/>
      <c r="OAG5" s="96"/>
      <c r="OAO5" s="96"/>
      <c r="OAW5" s="96"/>
      <c r="OBE5" s="96"/>
      <c r="OBM5" s="96"/>
      <c r="OBU5" s="96"/>
      <c r="OCC5" s="96"/>
      <c r="OCK5" s="96"/>
      <c r="OCS5" s="96"/>
      <c r="ODA5" s="96"/>
      <c r="ODI5" s="96"/>
      <c r="ODQ5" s="96"/>
      <c r="ODY5" s="96"/>
      <c r="OEG5" s="96"/>
      <c r="OEO5" s="96"/>
      <c r="OEW5" s="96"/>
      <c r="OFE5" s="96"/>
      <c r="OFM5" s="96"/>
      <c r="OFU5" s="96"/>
      <c r="OGC5" s="96"/>
      <c r="OGK5" s="96"/>
      <c r="OGS5" s="96"/>
      <c r="OHA5" s="96"/>
      <c r="OHI5" s="96"/>
      <c r="OHQ5" s="96"/>
      <c r="OHY5" s="96"/>
      <c r="OIG5" s="96"/>
      <c r="OIO5" s="96"/>
      <c r="OIW5" s="96"/>
      <c r="OJE5" s="96"/>
      <c r="OJM5" s="96"/>
      <c r="OJU5" s="96"/>
      <c r="OKC5" s="96"/>
      <c r="OKK5" s="96"/>
      <c r="OKS5" s="96"/>
      <c r="OLA5" s="96"/>
      <c r="OLI5" s="96"/>
      <c r="OLQ5" s="96"/>
      <c r="OLY5" s="96"/>
      <c r="OMG5" s="96"/>
      <c r="OMO5" s="96"/>
      <c r="OMW5" s="96"/>
      <c r="ONE5" s="96"/>
      <c r="ONM5" s="96"/>
      <c r="ONU5" s="96"/>
      <c r="OOC5" s="96"/>
      <c r="OOK5" s="96"/>
      <c r="OOS5" s="96"/>
      <c r="OPA5" s="96"/>
      <c r="OPI5" s="96"/>
      <c r="OPQ5" s="96"/>
      <c r="OPY5" s="96"/>
      <c r="OQG5" s="96"/>
      <c r="OQO5" s="96"/>
      <c r="OQW5" s="96"/>
      <c r="ORE5" s="96"/>
      <c r="ORM5" s="96"/>
      <c r="ORU5" s="96"/>
      <c r="OSC5" s="96"/>
      <c r="OSK5" s="96"/>
      <c r="OSS5" s="96"/>
      <c r="OTA5" s="96"/>
      <c r="OTI5" s="96"/>
      <c r="OTQ5" s="96"/>
      <c r="OTY5" s="96"/>
      <c r="OUG5" s="96"/>
      <c r="OUO5" s="96"/>
      <c r="OUW5" s="96"/>
      <c r="OVE5" s="96"/>
      <c r="OVM5" s="96"/>
      <c r="OVU5" s="96"/>
      <c r="OWC5" s="96"/>
      <c r="OWK5" s="96"/>
      <c r="OWS5" s="96"/>
      <c r="OXA5" s="96"/>
      <c r="OXI5" s="96"/>
      <c r="OXQ5" s="96"/>
      <c r="OXY5" s="96"/>
      <c r="OYG5" s="96"/>
      <c r="OYO5" s="96"/>
      <c r="OYW5" s="96"/>
      <c r="OZE5" s="96"/>
      <c r="OZM5" s="96"/>
      <c r="OZU5" s="96"/>
      <c r="PAC5" s="96"/>
      <c r="PAK5" s="96"/>
      <c r="PAS5" s="96"/>
      <c r="PBA5" s="96"/>
      <c r="PBI5" s="96"/>
      <c r="PBQ5" s="96"/>
      <c r="PBY5" s="96"/>
      <c r="PCG5" s="96"/>
      <c r="PCO5" s="96"/>
      <c r="PCW5" s="96"/>
      <c r="PDE5" s="96"/>
      <c r="PDM5" s="96"/>
      <c r="PDU5" s="96"/>
      <c r="PEC5" s="96"/>
      <c r="PEK5" s="96"/>
      <c r="PES5" s="96"/>
      <c r="PFA5" s="96"/>
      <c r="PFI5" s="96"/>
      <c r="PFQ5" s="96"/>
      <c r="PFY5" s="96"/>
      <c r="PGG5" s="96"/>
      <c r="PGO5" s="96"/>
      <c r="PGW5" s="96"/>
      <c r="PHE5" s="96"/>
      <c r="PHM5" s="96"/>
      <c r="PHU5" s="96"/>
      <c r="PIC5" s="96"/>
      <c r="PIK5" s="96"/>
      <c r="PIS5" s="96"/>
      <c r="PJA5" s="96"/>
      <c r="PJI5" s="96"/>
      <c r="PJQ5" s="96"/>
      <c r="PJY5" s="96"/>
      <c r="PKG5" s="96"/>
      <c r="PKO5" s="96"/>
      <c r="PKW5" s="96"/>
      <c r="PLE5" s="96"/>
      <c r="PLM5" s="96"/>
      <c r="PLU5" s="96"/>
      <c r="PMC5" s="96"/>
      <c r="PMK5" s="96"/>
      <c r="PMS5" s="96"/>
      <c r="PNA5" s="96"/>
      <c r="PNI5" s="96"/>
      <c r="PNQ5" s="96"/>
      <c r="PNY5" s="96"/>
      <c r="POG5" s="96"/>
      <c r="POO5" s="96"/>
      <c r="POW5" s="96"/>
      <c r="PPE5" s="96"/>
      <c r="PPM5" s="96"/>
      <c r="PPU5" s="96"/>
      <c r="PQC5" s="96"/>
      <c r="PQK5" s="96"/>
      <c r="PQS5" s="96"/>
      <c r="PRA5" s="96"/>
      <c r="PRI5" s="96"/>
      <c r="PRQ5" s="96"/>
      <c r="PRY5" s="96"/>
      <c r="PSG5" s="96"/>
      <c r="PSO5" s="96"/>
      <c r="PSW5" s="96"/>
      <c r="PTE5" s="96"/>
      <c r="PTM5" s="96"/>
      <c r="PTU5" s="96"/>
      <c r="PUC5" s="96"/>
      <c r="PUK5" s="96"/>
      <c r="PUS5" s="96"/>
      <c r="PVA5" s="96"/>
      <c r="PVI5" s="96"/>
      <c r="PVQ5" s="96"/>
      <c r="PVY5" s="96"/>
      <c r="PWG5" s="96"/>
      <c r="PWO5" s="96"/>
      <c r="PWW5" s="96"/>
      <c r="PXE5" s="96"/>
      <c r="PXM5" s="96"/>
      <c r="PXU5" s="96"/>
      <c r="PYC5" s="96"/>
      <c r="PYK5" s="96"/>
      <c r="PYS5" s="96"/>
      <c r="PZA5" s="96"/>
      <c r="PZI5" s="96"/>
      <c r="PZQ5" s="96"/>
      <c r="PZY5" s="96"/>
      <c r="QAG5" s="96"/>
      <c r="QAO5" s="96"/>
      <c r="QAW5" s="96"/>
      <c r="QBE5" s="96"/>
      <c r="QBM5" s="96"/>
      <c r="QBU5" s="96"/>
      <c r="QCC5" s="96"/>
      <c r="QCK5" s="96"/>
      <c r="QCS5" s="96"/>
      <c r="QDA5" s="96"/>
      <c r="QDI5" s="96"/>
      <c r="QDQ5" s="96"/>
      <c r="QDY5" s="96"/>
      <c r="QEG5" s="96"/>
      <c r="QEO5" s="96"/>
      <c r="QEW5" s="96"/>
      <c r="QFE5" s="96"/>
      <c r="QFM5" s="96"/>
      <c r="QFU5" s="96"/>
      <c r="QGC5" s="96"/>
      <c r="QGK5" s="96"/>
      <c r="QGS5" s="96"/>
      <c r="QHA5" s="96"/>
      <c r="QHI5" s="96"/>
      <c r="QHQ5" s="96"/>
      <c r="QHY5" s="96"/>
      <c r="QIG5" s="96"/>
      <c r="QIO5" s="96"/>
      <c r="QIW5" s="96"/>
      <c r="QJE5" s="96"/>
      <c r="QJM5" s="96"/>
      <c r="QJU5" s="96"/>
      <c r="QKC5" s="96"/>
      <c r="QKK5" s="96"/>
      <c r="QKS5" s="96"/>
      <c r="QLA5" s="96"/>
      <c r="QLI5" s="96"/>
      <c r="QLQ5" s="96"/>
      <c r="QLY5" s="96"/>
      <c r="QMG5" s="96"/>
      <c r="QMO5" s="96"/>
      <c r="QMW5" s="96"/>
      <c r="QNE5" s="96"/>
      <c r="QNM5" s="96"/>
      <c r="QNU5" s="96"/>
      <c r="QOC5" s="96"/>
      <c r="QOK5" s="96"/>
      <c r="QOS5" s="96"/>
      <c r="QPA5" s="96"/>
      <c r="QPI5" s="96"/>
      <c r="QPQ5" s="96"/>
      <c r="QPY5" s="96"/>
      <c r="QQG5" s="96"/>
      <c r="QQO5" s="96"/>
      <c r="QQW5" s="96"/>
      <c r="QRE5" s="96"/>
      <c r="QRM5" s="96"/>
      <c r="QRU5" s="96"/>
      <c r="QSC5" s="96"/>
      <c r="QSK5" s="96"/>
      <c r="QSS5" s="96"/>
      <c r="QTA5" s="96"/>
      <c r="QTI5" s="96"/>
      <c r="QTQ5" s="96"/>
      <c r="QTY5" s="96"/>
      <c r="QUG5" s="96"/>
      <c r="QUO5" s="96"/>
      <c r="QUW5" s="96"/>
      <c r="QVE5" s="96"/>
      <c r="QVM5" s="96"/>
      <c r="QVU5" s="96"/>
      <c r="QWC5" s="96"/>
      <c r="QWK5" s="96"/>
      <c r="QWS5" s="96"/>
      <c r="QXA5" s="96"/>
      <c r="QXI5" s="96"/>
      <c r="QXQ5" s="96"/>
      <c r="QXY5" s="96"/>
      <c r="QYG5" s="96"/>
      <c r="QYO5" s="96"/>
      <c r="QYW5" s="96"/>
      <c r="QZE5" s="96"/>
      <c r="QZM5" s="96"/>
      <c r="QZU5" s="96"/>
      <c r="RAC5" s="96"/>
      <c r="RAK5" s="96"/>
      <c r="RAS5" s="96"/>
      <c r="RBA5" s="96"/>
      <c r="RBI5" s="96"/>
      <c r="RBQ5" s="96"/>
      <c r="RBY5" s="96"/>
      <c r="RCG5" s="96"/>
      <c r="RCO5" s="96"/>
      <c r="RCW5" s="96"/>
      <c r="RDE5" s="96"/>
      <c r="RDM5" s="96"/>
      <c r="RDU5" s="96"/>
      <c r="REC5" s="96"/>
      <c r="REK5" s="96"/>
      <c r="RES5" s="96"/>
      <c r="RFA5" s="96"/>
      <c r="RFI5" s="96"/>
      <c r="RFQ5" s="96"/>
      <c r="RFY5" s="96"/>
      <c r="RGG5" s="96"/>
      <c r="RGO5" s="96"/>
      <c r="RGW5" s="96"/>
      <c r="RHE5" s="96"/>
      <c r="RHM5" s="96"/>
      <c r="RHU5" s="96"/>
      <c r="RIC5" s="96"/>
      <c r="RIK5" s="96"/>
      <c r="RIS5" s="96"/>
      <c r="RJA5" s="96"/>
      <c r="RJI5" s="96"/>
      <c r="RJQ5" s="96"/>
      <c r="RJY5" s="96"/>
      <c r="RKG5" s="96"/>
      <c r="RKO5" s="96"/>
      <c r="RKW5" s="96"/>
      <c r="RLE5" s="96"/>
      <c r="RLM5" s="96"/>
      <c r="RLU5" s="96"/>
      <c r="RMC5" s="96"/>
      <c r="RMK5" s="96"/>
      <c r="RMS5" s="96"/>
      <c r="RNA5" s="96"/>
      <c r="RNI5" s="96"/>
      <c r="RNQ5" s="96"/>
      <c r="RNY5" s="96"/>
      <c r="ROG5" s="96"/>
      <c r="ROO5" s="96"/>
      <c r="ROW5" s="96"/>
      <c r="RPE5" s="96"/>
      <c r="RPM5" s="96"/>
      <c r="RPU5" s="96"/>
      <c r="RQC5" s="96"/>
      <c r="RQK5" s="96"/>
      <c r="RQS5" s="96"/>
      <c r="RRA5" s="96"/>
      <c r="RRI5" s="96"/>
      <c r="RRQ5" s="96"/>
      <c r="RRY5" s="96"/>
      <c r="RSG5" s="96"/>
      <c r="RSO5" s="96"/>
      <c r="RSW5" s="96"/>
      <c r="RTE5" s="96"/>
      <c r="RTM5" s="96"/>
      <c r="RTU5" s="96"/>
      <c r="RUC5" s="96"/>
      <c r="RUK5" s="96"/>
      <c r="RUS5" s="96"/>
      <c r="RVA5" s="96"/>
      <c r="RVI5" s="96"/>
      <c r="RVQ5" s="96"/>
      <c r="RVY5" s="96"/>
      <c r="RWG5" s="96"/>
      <c r="RWO5" s="96"/>
      <c r="RWW5" s="96"/>
      <c r="RXE5" s="96"/>
      <c r="RXM5" s="96"/>
      <c r="RXU5" s="96"/>
      <c r="RYC5" s="96"/>
      <c r="RYK5" s="96"/>
      <c r="RYS5" s="96"/>
      <c r="RZA5" s="96"/>
      <c r="RZI5" s="96"/>
      <c r="RZQ5" s="96"/>
      <c r="RZY5" s="96"/>
      <c r="SAG5" s="96"/>
      <c r="SAO5" s="96"/>
      <c r="SAW5" s="96"/>
      <c r="SBE5" s="96"/>
      <c r="SBM5" s="96"/>
      <c r="SBU5" s="96"/>
      <c r="SCC5" s="96"/>
      <c r="SCK5" s="96"/>
      <c r="SCS5" s="96"/>
      <c r="SDA5" s="96"/>
      <c r="SDI5" s="96"/>
      <c r="SDQ5" s="96"/>
      <c r="SDY5" s="96"/>
      <c r="SEG5" s="96"/>
      <c r="SEO5" s="96"/>
      <c r="SEW5" s="96"/>
      <c r="SFE5" s="96"/>
      <c r="SFM5" s="96"/>
      <c r="SFU5" s="96"/>
      <c r="SGC5" s="96"/>
      <c r="SGK5" s="96"/>
      <c r="SGS5" s="96"/>
      <c r="SHA5" s="96"/>
      <c r="SHI5" s="96"/>
      <c r="SHQ5" s="96"/>
      <c r="SHY5" s="96"/>
      <c r="SIG5" s="96"/>
      <c r="SIO5" s="96"/>
      <c r="SIW5" s="96"/>
      <c r="SJE5" s="96"/>
      <c r="SJM5" s="96"/>
      <c r="SJU5" s="96"/>
      <c r="SKC5" s="96"/>
      <c r="SKK5" s="96"/>
      <c r="SKS5" s="96"/>
      <c r="SLA5" s="96"/>
      <c r="SLI5" s="96"/>
      <c r="SLQ5" s="96"/>
      <c r="SLY5" s="96"/>
      <c r="SMG5" s="96"/>
      <c r="SMO5" s="96"/>
      <c r="SMW5" s="96"/>
      <c r="SNE5" s="96"/>
      <c r="SNM5" s="96"/>
      <c r="SNU5" s="96"/>
      <c r="SOC5" s="96"/>
      <c r="SOK5" s="96"/>
      <c r="SOS5" s="96"/>
      <c r="SPA5" s="96"/>
      <c r="SPI5" s="96"/>
      <c r="SPQ5" s="96"/>
      <c r="SPY5" s="96"/>
      <c r="SQG5" s="96"/>
      <c r="SQO5" s="96"/>
      <c r="SQW5" s="96"/>
      <c r="SRE5" s="96"/>
      <c r="SRM5" s="96"/>
      <c r="SRU5" s="96"/>
      <c r="SSC5" s="96"/>
      <c r="SSK5" s="96"/>
      <c r="SSS5" s="96"/>
      <c r="STA5" s="96"/>
      <c r="STI5" s="96"/>
      <c r="STQ5" s="96"/>
      <c r="STY5" s="96"/>
      <c r="SUG5" s="96"/>
      <c r="SUO5" s="96"/>
      <c r="SUW5" s="96"/>
      <c r="SVE5" s="96"/>
      <c r="SVM5" s="96"/>
      <c r="SVU5" s="96"/>
      <c r="SWC5" s="96"/>
      <c r="SWK5" s="96"/>
      <c r="SWS5" s="96"/>
      <c r="SXA5" s="96"/>
      <c r="SXI5" s="96"/>
      <c r="SXQ5" s="96"/>
      <c r="SXY5" s="96"/>
      <c r="SYG5" s="96"/>
      <c r="SYO5" s="96"/>
      <c r="SYW5" s="96"/>
      <c r="SZE5" s="96"/>
      <c r="SZM5" s="96"/>
      <c r="SZU5" s="96"/>
      <c r="TAC5" s="96"/>
      <c r="TAK5" s="96"/>
      <c r="TAS5" s="96"/>
      <c r="TBA5" s="96"/>
      <c r="TBI5" s="96"/>
      <c r="TBQ5" s="96"/>
      <c r="TBY5" s="96"/>
      <c r="TCG5" s="96"/>
      <c r="TCO5" s="96"/>
      <c r="TCW5" s="96"/>
      <c r="TDE5" s="96"/>
      <c r="TDM5" s="96"/>
      <c r="TDU5" s="96"/>
      <c r="TEC5" s="96"/>
      <c r="TEK5" s="96"/>
      <c r="TES5" s="96"/>
      <c r="TFA5" s="96"/>
      <c r="TFI5" s="96"/>
      <c r="TFQ5" s="96"/>
      <c r="TFY5" s="96"/>
      <c r="TGG5" s="96"/>
      <c r="TGO5" s="96"/>
      <c r="TGW5" s="96"/>
      <c r="THE5" s="96"/>
      <c r="THM5" s="96"/>
      <c r="THU5" s="96"/>
      <c r="TIC5" s="96"/>
      <c r="TIK5" s="96"/>
      <c r="TIS5" s="96"/>
      <c r="TJA5" s="96"/>
      <c r="TJI5" s="96"/>
      <c r="TJQ5" s="96"/>
      <c r="TJY5" s="96"/>
      <c r="TKG5" s="96"/>
      <c r="TKO5" s="96"/>
      <c r="TKW5" s="96"/>
      <c r="TLE5" s="96"/>
      <c r="TLM5" s="96"/>
      <c r="TLU5" s="96"/>
      <c r="TMC5" s="96"/>
      <c r="TMK5" s="96"/>
      <c r="TMS5" s="96"/>
      <c r="TNA5" s="96"/>
      <c r="TNI5" s="96"/>
      <c r="TNQ5" s="96"/>
      <c r="TNY5" s="96"/>
      <c r="TOG5" s="96"/>
      <c r="TOO5" s="96"/>
      <c r="TOW5" s="96"/>
      <c r="TPE5" s="96"/>
      <c r="TPM5" s="96"/>
      <c r="TPU5" s="96"/>
      <c r="TQC5" s="96"/>
      <c r="TQK5" s="96"/>
      <c r="TQS5" s="96"/>
      <c r="TRA5" s="96"/>
      <c r="TRI5" s="96"/>
      <c r="TRQ5" s="96"/>
      <c r="TRY5" s="96"/>
      <c r="TSG5" s="96"/>
      <c r="TSO5" s="96"/>
      <c r="TSW5" s="96"/>
      <c r="TTE5" s="96"/>
      <c r="TTM5" s="96"/>
      <c r="TTU5" s="96"/>
      <c r="TUC5" s="96"/>
      <c r="TUK5" s="96"/>
      <c r="TUS5" s="96"/>
      <c r="TVA5" s="96"/>
      <c r="TVI5" s="96"/>
      <c r="TVQ5" s="96"/>
      <c r="TVY5" s="96"/>
      <c r="TWG5" s="96"/>
      <c r="TWO5" s="96"/>
      <c r="TWW5" s="96"/>
      <c r="TXE5" s="96"/>
      <c r="TXM5" s="96"/>
      <c r="TXU5" s="96"/>
      <c r="TYC5" s="96"/>
      <c r="TYK5" s="96"/>
      <c r="TYS5" s="96"/>
      <c r="TZA5" s="96"/>
      <c r="TZI5" s="96"/>
      <c r="TZQ5" s="96"/>
      <c r="TZY5" s="96"/>
      <c r="UAG5" s="96"/>
      <c r="UAO5" s="96"/>
      <c r="UAW5" s="96"/>
      <c r="UBE5" s="96"/>
      <c r="UBM5" s="96"/>
      <c r="UBU5" s="96"/>
      <c r="UCC5" s="96"/>
      <c r="UCK5" s="96"/>
      <c r="UCS5" s="96"/>
      <c r="UDA5" s="96"/>
      <c r="UDI5" s="96"/>
      <c r="UDQ5" s="96"/>
      <c r="UDY5" s="96"/>
      <c r="UEG5" s="96"/>
      <c r="UEO5" s="96"/>
      <c r="UEW5" s="96"/>
      <c r="UFE5" s="96"/>
      <c r="UFM5" s="96"/>
      <c r="UFU5" s="96"/>
      <c r="UGC5" s="96"/>
      <c r="UGK5" s="96"/>
      <c r="UGS5" s="96"/>
      <c r="UHA5" s="96"/>
      <c r="UHI5" s="96"/>
      <c r="UHQ5" s="96"/>
      <c r="UHY5" s="96"/>
      <c r="UIG5" s="96"/>
      <c r="UIO5" s="96"/>
      <c r="UIW5" s="96"/>
      <c r="UJE5" s="96"/>
      <c r="UJM5" s="96"/>
      <c r="UJU5" s="96"/>
      <c r="UKC5" s="96"/>
      <c r="UKK5" s="96"/>
      <c r="UKS5" s="96"/>
      <c r="ULA5" s="96"/>
      <c r="ULI5" s="96"/>
      <c r="ULQ5" s="96"/>
      <c r="ULY5" s="96"/>
      <c r="UMG5" s="96"/>
      <c r="UMO5" s="96"/>
      <c r="UMW5" s="96"/>
      <c r="UNE5" s="96"/>
      <c r="UNM5" s="96"/>
      <c r="UNU5" s="96"/>
      <c r="UOC5" s="96"/>
      <c r="UOK5" s="96"/>
      <c r="UOS5" s="96"/>
      <c r="UPA5" s="96"/>
      <c r="UPI5" s="96"/>
      <c r="UPQ5" s="96"/>
      <c r="UPY5" s="96"/>
      <c r="UQG5" s="96"/>
      <c r="UQO5" s="96"/>
      <c r="UQW5" s="96"/>
      <c r="URE5" s="96"/>
      <c r="URM5" s="96"/>
      <c r="URU5" s="96"/>
      <c r="USC5" s="96"/>
      <c r="USK5" s="96"/>
      <c r="USS5" s="96"/>
      <c r="UTA5" s="96"/>
      <c r="UTI5" s="96"/>
      <c r="UTQ5" s="96"/>
      <c r="UTY5" s="96"/>
      <c r="UUG5" s="96"/>
      <c r="UUO5" s="96"/>
      <c r="UUW5" s="96"/>
      <c r="UVE5" s="96"/>
      <c r="UVM5" s="96"/>
      <c r="UVU5" s="96"/>
      <c r="UWC5" s="96"/>
      <c r="UWK5" s="96"/>
      <c r="UWS5" s="96"/>
      <c r="UXA5" s="96"/>
      <c r="UXI5" s="96"/>
      <c r="UXQ5" s="96"/>
      <c r="UXY5" s="96"/>
      <c r="UYG5" s="96"/>
      <c r="UYO5" s="96"/>
      <c r="UYW5" s="96"/>
      <c r="UZE5" s="96"/>
      <c r="UZM5" s="96"/>
      <c r="UZU5" s="96"/>
      <c r="VAC5" s="96"/>
      <c r="VAK5" s="96"/>
      <c r="VAS5" s="96"/>
      <c r="VBA5" s="96"/>
      <c r="VBI5" s="96"/>
      <c r="VBQ5" s="96"/>
      <c r="VBY5" s="96"/>
      <c r="VCG5" s="96"/>
      <c r="VCO5" s="96"/>
      <c r="VCW5" s="96"/>
      <c r="VDE5" s="96"/>
      <c r="VDM5" s="96"/>
      <c r="VDU5" s="96"/>
      <c r="VEC5" s="96"/>
      <c r="VEK5" s="96"/>
      <c r="VES5" s="96"/>
      <c r="VFA5" s="96"/>
      <c r="VFI5" s="96"/>
      <c r="VFQ5" s="96"/>
      <c r="VFY5" s="96"/>
      <c r="VGG5" s="96"/>
      <c r="VGO5" s="96"/>
      <c r="VGW5" s="96"/>
      <c r="VHE5" s="96"/>
      <c r="VHM5" s="96"/>
      <c r="VHU5" s="96"/>
      <c r="VIC5" s="96"/>
      <c r="VIK5" s="96"/>
      <c r="VIS5" s="96"/>
      <c r="VJA5" s="96"/>
      <c r="VJI5" s="96"/>
      <c r="VJQ5" s="96"/>
      <c r="VJY5" s="96"/>
      <c r="VKG5" s="96"/>
      <c r="VKO5" s="96"/>
      <c r="VKW5" s="96"/>
      <c r="VLE5" s="96"/>
      <c r="VLM5" s="96"/>
      <c r="VLU5" s="96"/>
      <c r="VMC5" s="96"/>
      <c r="VMK5" s="96"/>
      <c r="VMS5" s="96"/>
      <c r="VNA5" s="96"/>
      <c r="VNI5" s="96"/>
      <c r="VNQ5" s="96"/>
      <c r="VNY5" s="96"/>
      <c r="VOG5" s="96"/>
      <c r="VOO5" s="96"/>
      <c r="VOW5" s="96"/>
      <c r="VPE5" s="96"/>
      <c r="VPM5" s="96"/>
      <c r="VPU5" s="96"/>
      <c r="VQC5" s="96"/>
      <c r="VQK5" s="96"/>
      <c r="VQS5" s="96"/>
      <c r="VRA5" s="96"/>
      <c r="VRI5" s="96"/>
      <c r="VRQ5" s="96"/>
      <c r="VRY5" s="96"/>
      <c r="VSG5" s="96"/>
      <c r="VSO5" s="96"/>
      <c r="VSW5" s="96"/>
      <c r="VTE5" s="96"/>
      <c r="VTM5" s="96"/>
      <c r="VTU5" s="96"/>
      <c r="VUC5" s="96"/>
      <c r="VUK5" s="96"/>
      <c r="VUS5" s="96"/>
      <c r="VVA5" s="96"/>
      <c r="VVI5" s="96"/>
      <c r="VVQ5" s="96"/>
      <c r="VVY5" s="96"/>
      <c r="VWG5" s="96"/>
      <c r="VWO5" s="96"/>
      <c r="VWW5" s="96"/>
      <c r="VXE5" s="96"/>
      <c r="VXM5" s="96"/>
      <c r="VXU5" s="96"/>
      <c r="VYC5" s="96"/>
      <c r="VYK5" s="96"/>
      <c r="VYS5" s="96"/>
      <c r="VZA5" s="96"/>
      <c r="VZI5" s="96"/>
      <c r="VZQ5" s="96"/>
      <c r="VZY5" s="96"/>
      <c r="WAG5" s="96"/>
      <c r="WAO5" s="96"/>
      <c r="WAW5" s="96"/>
      <c r="WBE5" s="96"/>
      <c r="WBM5" s="96"/>
      <c r="WBU5" s="96"/>
      <c r="WCC5" s="96"/>
      <c r="WCK5" s="96"/>
      <c r="WCS5" s="96"/>
      <c r="WDA5" s="96"/>
      <c r="WDI5" s="96"/>
      <c r="WDQ5" s="96"/>
      <c r="WDY5" s="96"/>
      <c r="WEG5" s="96"/>
      <c r="WEO5" s="96"/>
      <c r="WEW5" s="96"/>
      <c r="WFE5" s="96"/>
      <c r="WFM5" s="96"/>
      <c r="WFU5" s="96"/>
      <c r="WGC5" s="96"/>
      <c r="WGK5" s="96"/>
      <c r="WGS5" s="96"/>
      <c r="WHA5" s="96"/>
      <c r="WHI5" s="96"/>
      <c r="WHQ5" s="96"/>
      <c r="WHY5" s="96"/>
      <c r="WIG5" s="96"/>
      <c r="WIO5" s="96"/>
      <c r="WIW5" s="96"/>
      <c r="WJE5" s="96"/>
      <c r="WJM5" s="96"/>
      <c r="WJU5" s="96"/>
      <c r="WKC5" s="96"/>
      <c r="WKK5" s="96"/>
      <c r="WKS5" s="96"/>
      <c r="WLA5" s="96"/>
      <c r="WLI5" s="96"/>
      <c r="WLQ5" s="96"/>
      <c r="WLY5" s="96"/>
      <c r="WMG5" s="96"/>
      <c r="WMO5" s="96"/>
      <c r="WMW5" s="96"/>
      <c r="WNE5" s="96"/>
      <c r="WNM5" s="96"/>
      <c r="WNU5" s="96"/>
      <c r="WOC5" s="96"/>
      <c r="WOK5" s="96"/>
      <c r="WOS5" s="96"/>
      <c r="WPA5" s="96"/>
      <c r="WPI5" s="96"/>
      <c r="WPQ5" s="96"/>
      <c r="WPY5" s="96"/>
      <c r="WQG5" s="96"/>
      <c r="WQO5" s="96"/>
      <c r="WQW5" s="96"/>
      <c r="WRE5" s="96"/>
      <c r="WRM5" s="96"/>
      <c r="WRU5" s="96"/>
      <c r="WSC5" s="96"/>
      <c r="WSK5" s="96"/>
      <c r="WSS5" s="96"/>
      <c r="WTA5" s="96"/>
      <c r="WTI5" s="96"/>
      <c r="WTQ5" s="96"/>
      <c r="WTY5" s="96"/>
      <c r="WUG5" s="96"/>
      <c r="WUO5" s="96"/>
      <c r="WUW5" s="96"/>
      <c r="WVE5" s="96"/>
      <c r="WVM5" s="96"/>
      <c r="WVU5" s="96"/>
      <c r="WWC5" s="96"/>
      <c r="WWK5" s="96"/>
      <c r="WWS5" s="96"/>
      <c r="WXA5" s="96"/>
      <c r="WXI5" s="96"/>
      <c r="WXQ5" s="96"/>
      <c r="WXY5" s="96"/>
      <c r="WYG5" s="96"/>
      <c r="WYO5" s="96"/>
      <c r="WYW5" s="96"/>
      <c r="WZE5" s="96"/>
      <c r="WZM5" s="96"/>
      <c r="WZU5" s="96"/>
      <c r="XAC5" s="96"/>
      <c r="XAK5" s="96"/>
      <c r="XAS5" s="96"/>
      <c r="XBA5" s="96"/>
      <c r="XBI5" s="96"/>
      <c r="XBQ5" s="96"/>
      <c r="XBY5" s="96"/>
      <c r="XCG5" s="96"/>
      <c r="XCO5" s="96"/>
      <c r="XCW5" s="96"/>
      <c r="XDE5" s="96"/>
      <c r="XDM5" s="96"/>
      <c r="XDU5" s="96"/>
      <c r="XEC5" s="96"/>
      <c r="XEK5" s="96"/>
      <c r="XES5" s="96"/>
      <c r="XFA5" s="96"/>
    </row>
    <row r="6" spans="1:1021 1028:2045 2052:3069 3076:4093 4100:5117 5124:6141 6148:7165 7172:8189 8196:9213 9220:10237 10244:11261 11268:12285 12292:13309 13316:14333 14340:15357 15364:16381" s="99" customFormat="1">
      <c r="A6" s="95"/>
      <c r="B6" s="191"/>
      <c r="C6" s="192" t="s">
        <v>20</v>
      </c>
      <c r="D6" s="98"/>
      <c r="E6" s="321" t="s">
        <v>384</v>
      </c>
      <c r="F6" s="98">
        <v>26</v>
      </c>
      <c r="G6" s="98"/>
      <c r="H6" s="98"/>
      <c r="I6" s="98"/>
      <c r="J6" s="98"/>
      <c r="K6" s="98"/>
      <c r="L6" s="98"/>
      <c r="M6" s="98"/>
      <c r="N6" s="98"/>
      <c r="O6" s="96"/>
      <c r="R6" s="98"/>
      <c r="S6" s="96"/>
      <c r="AC6" s="96"/>
      <c r="AK6" s="96"/>
      <c r="AS6" s="96"/>
      <c r="BA6" s="96"/>
      <c r="BI6" s="96"/>
      <c r="BQ6" s="96"/>
      <c r="BY6" s="96"/>
      <c r="CG6" s="96"/>
      <c r="CO6" s="96"/>
      <c r="CW6" s="96"/>
      <c r="DE6" s="96"/>
      <c r="DM6" s="96"/>
      <c r="DU6" s="96"/>
      <c r="EC6" s="96"/>
      <c r="EK6" s="96"/>
      <c r="ES6" s="96"/>
      <c r="FA6" s="96"/>
      <c r="FI6" s="96"/>
      <c r="FQ6" s="96"/>
      <c r="FY6" s="96"/>
      <c r="GG6" s="96"/>
      <c r="GO6" s="96"/>
      <c r="GW6" s="96"/>
      <c r="HE6" s="96"/>
      <c r="HM6" s="96"/>
      <c r="HU6" s="96"/>
      <c r="IC6" s="96"/>
      <c r="IK6" s="96"/>
      <c r="IS6" s="96"/>
      <c r="JA6" s="96"/>
      <c r="JI6" s="96"/>
      <c r="JQ6" s="96"/>
      <c r="JY6" s="96"/>
      <c r="KG6" s="96"/>
      <c r="KO6" s="96"/>
      <c r="KW6" s="96"/>
      <c r="LE6" s="96"/>
      <c r="LM6" s="96"/>
      <c r="LU6" s="96"/>
      <c r="MC6" s="96"/>
      <c r="MK6" s="96"/>
      <c r="MS6" s="96"/>
      <c r="NA6" s="96"/>
      <c r="NI6" s="96"/>
      <c r="NQ6" s="96"/>
      <c r="NY6" s="96"/>
      <c r="OG6" s="96"/>
      <c r="OO6" s="96"/>
      <c r="OW6" s="96"/>
      <c r="PE6" s="96"/>
      <c r="PM6" s="96"/>
      <c r="PU6" s="96"/>
      <c r="QC6" s="96"/>
      <c r="QK6" s="96"/>
      <c r="QS6" s="96"/>
      <c r="RA6" s="96"/>
      <c r="RI6" s="96"/>
      <c r="RQ6" s="96"/>
      <c r="RY6" s="96"/>
      <c r="SG6" s="96"/>
      <c r="SO6" s="96"/>
      <c r="SW6" s="96"/>
      <c r="TE6" s="96"/>
      <c r="TM6" s="96"/>
      <c r="TU6" s="96"/>
      <c r="UC6" s="96"/>
      <c r="UK6" s="96"/>
      <c r="US6" s="96"/>
      <c r="VA6" s="96"/>
      <c r="VI6" s="96"/>
      <c r="VQ6" s="96"/>
      <c r="VY6" s="96"/>
      <c r="WG6" s="96"/>
      <c r="WO6" s="96"/>
      <c r="WW6" s="96"/>
      <c r="XE6" s="96"/>
      <c r="XM6" s="96"/>
      <c r="XU6" s="96"/>
      <c r="YC6" s="96"/>
      <c r="YK6" s="96"/>
      <c r="YS6" s="96"/>
      <c r="ZA6" s="96"/>
      <c r="ZI6" s="96"/>
      <c r="ZQ6" s="96"/>
      <c r="ZY6" s="96"/>
      <c r="AAG6" s="96"/>
      <c r="AAO6" s="96"/>
      <c r="AAW6" s="96"/>
      <c r="ABE6" s="96"/>
      <c r="ABM6" s="96"/>
      <c r="ABU6" s="96"/>
      <c r="ACC6" s="96"/>
      <c r="ACK6" s="96"/>
      <c r="ACS6" s="96"/>
      <c r="ADA6" s="96"/>
      <c r="ADI6" s="96"/>
      <c r="ADQ6" s="96"/>
      <c r="ADY6" s="96"/>
      <c r="AEG6" s="96"/>
      <c r="AEO6" s="96"/>
      <c r="AEW6" s="96"/>
      <c r="AFE6" s="96"/>
      <c r="AFM6" s="96"/>
      <c r="AFU6" s="96"/>
      <c r="AGC6" s="96"/>
      <c r="AGK6" s="96"/>
      <c r="AGS6" s="96"/>
      <c r="AHA6" s="96"/>
      <c r="AHI6" s="96"/>
      <c r="AHQ6" s="96"/>
      <c r="AHY6" s="96"/>
      <c r="AIG6" s="96"/>
      <c r="AIO6" s="96"/>
      <c r="AIW6" s="96"/>
      <c r="AJE6" s="96"/>
      <c r="AJM6" s="96"/>
      <c r="AJU6" s="96"/>
      <c r="AKC6" s="96"/>
      <c r="AKK6" s="96"/>
      <c r="AKS6" s="96"/>
      <c r="ALA6" s="96"/>
      <c r="ALI6" s="96"/>
      <c r="ALQ6" s="96"/>
      <c r="ALY6" s="96"/>
      <c r="AMG6" s="96"/>
      <c r="AMO6" s="96"/>
      <c r="AMW6" s="96"/>
      <c r="ANE6" s="96"/>
      <c r="ANM6" s="96"/>
      <c r="ANU6" s="96"/>
      <c r="AOC6" s="96"/>
      <c r="AOK6" s="96"/>
      <c r="AOS6" s="96"/>
      <c r="APA6" s="96"/>
      <c r="API6" s="96"/>
      <c r="APQ6" s="96"/>
      <c r="APY6" s="96"/>
      <c r="AQG6" s="96"/>
      <c r="AQO6" s="96"/>
      <c r="AQW6" s="96"/>
      <c r="ARE6" s="96"/>
      <c r="ARM6" s="96"/>
      <c r="ARU6" s="96"/>
      <c r="ASC6" s="96"/>
      <c r="ASK6" s="96"/>
      <c r="ASS6" s="96"/>
      <c r="ATA6" s="96"/>
      <c r="ATI6" s="96"/>
      <c r="ATQ6" s="96"/>
      <c r="ATY6" s="96"/>
      <c r="AUG6" s="96"/>
      <c r="AUO6" s="96"/>
      <c r="AUW6" s="96"/>
      <c r="AVE6" s="96"/>
      <c r="AVM6" s="96"/>
      <c r="AVU6" s="96"/>
      <c r="AWC6" s="96"/>
      <c r="AWK6" s="96"/>
      <c r="AWS6" s="96"/>
      <c r="AXA6" s="96"/>
      <c r="AXI6" s="96"/>
      <c r="AXQ6" s="96"/>
      <c r="AXY6" s="96"/>
      <c r="AYG6" s="96"/>
      <c r="AYO6" s="96"/>
      <c r="AYW6" s="96"/>
      <c r="AZE6" s="96"/>
      <c r="AZM6" s="96"/>
      <c r="AZU6" s="96"/>
      <c r="BAC6" s="96"/>
      <c r="BAK6" s="96"/>
      <c r="BAS6" s="96"/>
      <c r="BBA6" s="96"/>
      <c r="BBI6" s="96"/>
      <c r="BBQ6" s="96"/>
      <c r="BBY6" s="96"/>
      <c r="BCG6" s="96"/>
      <c r="BCO6" s="96"/>
      <c r="BCW6" s="96"/>
      <c r="BDE6" s="96"/>
      <c r="BDM6" s="96"/>
      <c r="BDU6" s="96"/>
      <c r="BEC6" s="96"/>
      <c r="BEK6" s="96"/>
      <c r="BES6" s="96"/>
      <c r="BFA6" s="96"/>
      <c r="BFI6" s="96"/>
      <c r="BFQ6" s="96"/>
      <c r="BFY6" s="96"/>
      <c r="BGG6" s="96"/>
      <c r="BGO6" s="96"/>
      <c r="BGW6" s="96"/>
      <c r="BHE6" s="96"/>
      <c r="BHM6" s="96"/>
      <c r="BHU6" s="96"/>
      <c r="BIC6" s="96"/>
      <c r="BIK6" s="96"/>
      <c r="BIS6" s="96"/>
      <c r="BJA6" s="96"/>
      <c r="BJI6" s="96"/>
      <c r="BJQ6" s="96"/>
      <c r="BJY6" s="96"/>
      <c r="BKG6" s="96"/>
      <c r="BKO6" s="96"/>
      <c r="BKW6" s="96"/>
      <c r="BLE6" s="96"/>
      <c r="BLM6" s="96"/>
      <c r="BLU6" s="96"/>
      <c r="BMC6" s="96"/>
      <c r="BMK6" s="96"/>
      <c r="BMS6" s="96"/>
      <c r="BNA6" s="96"/>
      <c r="BNI6" s="96"/>
      <c r="BNQ6" s="96"/>
      <c r="BNY6" s="96"/>
      <c r="BOG6" s="96"/>
      <c r="BOO6" s="96"/>
      <c r="BOW6" s="96"/>
      <c r="BPE6" s="96"/>
      <c r="BPM6" s="96"/>
      <c r="BPU6" s="96"/>
      <c r="BQC6" s="96"/>
      <c r="BQK6" s="96"/>
      <c r="BQS6" s="96"/>
      <c r="BRA6" s="96"/>
      <c r="BRI6" s="96"/>
      <c r="BRQ6" s="96"/>
      <c r="BRY6" s="96"/>
      <c r="BSG6" s="96"/>
      <c r="BSO6" s="96"/>
      <c r="BSW6" s="96"/>
      <c r="BTE6" s="96"/>
      <c r="BTM6" s="96"/>
      <c r="BTU6" s="96"/>
      <c r="BUC6" s="96"/>
      <c r="BUK6" s="96"/>
      <c r="BUS6" s="96"/>
      <c r="BVA6" s="96"/>
      <c r="BVI6" s="96"/>
      <c r="BVQ6" s="96"/>
      <c r="BVY6" s="96"/>
      <c r="BWG6" s="96"/>
      <c r="BWO6" s="96"/>
      <c r="BWW6" s="96"/>
      <c r="BXE6" s="96"/>
      <c r="BXM6" s="96"/>
      <c r="BXU6" s="96"/>
      <c r="BYC6" s="96"/>
      <c r="BYK6" s="96"/>
      <c r="BYS6" s="96"/>
      <c r="BZA6" s="96"/>
      <c r="BZI6" s="96"/>
      <c r="BZQ6" s="96"/>
      <c r="BZY6" s="96"/>
      <c r="CAG6" s="96"/>
      <c r="CAO6" s="96"/>
      <c r="CAW6" s="96"/>
      <c r="CBE6" s="96"/>
      <c r="CBM6" s="96"/>
      <c r="CBU6" s="96"/>
      <c r="CCC6" s="96"/>
      <c r="CCK6" s="96"/>
      <c r="CCS6" s="96"/>
      <c r="CDA6" s="96"/>
      <c r="CDI6" s="96"/>
      <c r="CDQ6" s="96"/>
      <c r="CDY6" s="96"/>
      <c r="CEG6" s="96"/>
      <c r="CEO6" s="96"/>
      <c r="CEW6" s="96"/>
      <c r="CFE6" s="96"/>
      <c r="CFM6" s="96"/>
      <c r="CFU6" s="96"/>
      <c r="CGC6" s="96"/>
      <c r="CGK6" s="96"/>
      <c r="CGS6" s="96"/>
      <c r="CHA6" s="96"/>
      <c r="CHI6" s="96"/>
      <c r="CHQ6" s="96"/>
      <c r="CHY6" s="96"/>
      <c r="CIG6" s="96"/>
      <c r="CIO6" s="96"/>
      <c r="CIW6" s="96"/>
      <c r="CJE6" s="96"/>
      <c r="CJM6" s="96"/>
      <c r="CJU6" s="96"/>
      <c r="CKC6" s="96"/>
      <c r="CKK6" s="96"/>
      <c r="CKS6" s="96"/>
      <c r="CLA6" s="96"/>
      <c r="CLI6" s="96"/>
      <c r="CLQ6" s="96"/>
      <c r="CLY6" s="96"/>
      <c r="CMG6" s="96"/>
      <c r="CMO6" s="96"/>
      <c r="CMW6" s="96"/>
      <c r="CNE6" s="96"/>
      <c r="CNM6" s="96"/>
      <c r="CNU6" s="96"/>
      <c r="COC6" s="96"/>
      <c r="COK6" s="96"/>
      <c r="COS6" s="96"/>
      <c r="CPA6" s="96"/>
      <c r="CPI6" s="96"/>
      <c r="CPQ6" s="96"/>
      <c r="CPY6" s="96"/>
      <c r="CQG6" s="96"/>
      <c r="CQO6" s="96"/>
      <c r="CQW6" s="96"/>
      <c r="CRE6" s="96"/>
      <c r="CRM6" s="96"/>
      <c r="CRU6" s="96"/>
      <c r="CSC6" s="96"/>
      <c r="CSK6" s="96"/>
      <c r="CSS6" s="96"/>
      <c r="CTA6" s="96"/>
      <c r="CTI6" s="96"/>
      <c r="CTQ6" s="96"/>
      <c r="CTY6" s="96"/>
      <c r="CUG6" s="96"/>
      <c r="CUO6" s="96"/>
      <c r="CUW6" s="96"/>
      <c r="CVE6" s="96"/>
      <c r="CVM6" s="96"/>
      <c r="CVU6" s="96"/>
      <c r="CWC6" s="96"/>
      <c r="CWK6" s="96"/>
      <c r="CWS6" s="96"/>
      <c r="CXA6" s="96"/>
      <c r="CXI6" s="96"/>
      <c r="CXQ6" s="96"/>
      <c r="CXY6" s="96"/>
      <c r="CYG6" s="96"/>
      <c r="CYO6" s="96"/>
      <c r="CYW6" s="96"/>
      <c r="CZE6" s="96"/>
      <c r="CZM6" s="96"/>
      <c r="CZU6" s="96"/>
      <c r="DAC6" s="96"/>
      <c r="DAK6" s="96"/>
      <c r="DAS6" s="96"/>
      <c r="DBA6" s="96"/>
      <c r="DBI6" s="96"/>
      <c r="DBQ6" s="96"/>
      <c r="DBY6" s="96"/>
      <c r="DCG6" s="96"/>
      <c r="DCO6" s="96"/>
      <c r="DCW6" s="96"/>
      <c r="DDE6" s="96"/>
      <c r="DDM6" s="96"/>
      <c r="DDU6" s="96"/>
      <c r="DEC6" s="96"/>
      <c r="DEK6" s="96"/>
      <c r="DES6" s="96"/>
      <c r="DFA6" s="96"/>
      <c r="DFI6" s="96"/>
      <c r="DFQ6" s="96"/>
      <c r="DFY6" s="96"/>
      <c r="DGG6" s="96"/>
      <c r="DGO6" s="96"/>
      <c r="DGW6" s="96"/>
      <c r="DHE6" s="96"/>
      <c r="DHM6" s="96"/>
      <c r="DHU6" s="96"/>
      <c r="DIC6" s="96"/>
      <c r="DIK6" s="96"/>
      <c r="DIS6" s="96"/>
      <c r="DJA6" s="96"/>
      <c r="DJI6" s="96"/>
      <c r="DJQ6" s="96"/>
      <c r="DJY6" s="96"/>
      <c r="DKG6" s="96"/>
      <c r="DKO6" s="96"/>
      <c r="DKW6" s="96"/>
      <c r="DLE6" s="96"/>
      <c r="DLM6" s="96"/>
      <c r="DLU6" s="96"/>
      <c r="DMC6" s="96"/>
      <c r="DMK6" s="96"/>
      <c r="DMS6" s="96"/>
      <c r="DNA6" s="96"/>
      <c r="DNI6" s="96"/>
      <c r="DNQ6" s="96"/>
      <c r="DNY6" s="96"/>
      <c r="DOG6" s="96"/>
      <c r="DOO6" s="96"/>
      <c r="DOW6" s="96"/>
      <c r="DPE6" s="96"/>
      <c r="DPM6" s="96"/>
      <c r="DPU6" s="96"/>
      <c r="DQC6" s="96"/>
      <c r="DQK6" s="96"/>
      <c r="DQS6" s="96"/>
      <c r="DRA6" s="96"/>
      <c r="DRI6" s="96"/>
      <c r="DRQ6" s="96"/>
      <c r="DRY6" s="96"/>
      <c r="DSG6" s="96"/>
      <c r="DSO6" s="96"/>
      <c r="DSW6" s="96"/>
      <c r="DTE6" s="96"/>
      <c r="DTM6" s="96"/>
      <c r="DTU6" s="96"/>
      <c r="DUC6" s="96"/>
      <c r="DUK6" s="96"/>
      <c r="DUS6" s="96"/>
      <c r="DVA6" s="96"/>
      <c r="DVI6" s="96"/>
      <c r="DVQ6" s="96"/>
      <c r="DVY6" s="96"/>
      <c r="DWG6" s="96"/>
      <c r="DWO6" s="96"/>
      <c r="DWW6" s="96"/>
      <c r="DXE6" s="96"/>
      <c r="DXM6" s="96"/>
      <c r="DXU6" s="96"/>
      <c r="DYC6" s="96"/>
      <c r="DYK6" s="96"/>
      <c r="DYS6" s="96"/>
      <c r="DZA6" s="96"/>
      <c r="DZI6" s="96"/>
      <c r="DZQ6" s="96"/>
      <c r="DZY6" s="96"/>
      <c r="EAG6" s="96"/>
      <c r="EAO6" s="96"/>
      <c r="EAW6" s="96"/>
      <c r="EBE6" s="96"/>
      <c r="EBM6" s="96"/>
      <c r="EBU6" s="96"/>
      <c r="ECC6" s="96"/>
      <c r="ECK6" s="96"/>
      <c r="ECS6" s="96"/>
      <c r="EDA6" s="96"/>
      <c r="EDI6" s="96"/>
      <c r="EDQ6" s="96"/>
      <c r="EDY6" s="96"/>
      <c r="EEG6" s="96"/>
      <c r="EEO6" s="96"/>
      <c r="EEW6" s="96"/>
      <c r="EFE6" s="96"/>
      <c r="EFM6" s="96"/>
      <c r="EFU6" s="96"/>
      <c r="EGC6" s="96"/>
      <c r="EGK6" s="96"/>
      <c r="EGS6" s="96"/>
      <c r="EHA6" s="96"/>
      <c r="EHI6" s="96"/>
      <c r="EHQ6" s="96"/>
      <c r="EHY6" s="96"/>
      <c r="EIG6" s="96"/>
      <c r="EIO6" s="96"/>
      <c r="EIW6" s="96"/>
      <c r="EJE6" s="96"/>
      <c r="EJM6" s="96"/>
      <c r="EJU6" s="96"/>
      <c r="EKC6" s="96"/>
      <c r="EKK6" s="96"/>
      <c r="EKS6" s="96"/>
      <c r="ELA6" s="96"/>
      <c r="ELI6" s="96"/>
      <c r="ELQ6" s="96"/>
      <c r="ELY6" s="96"/>
      <c r="EMG6" s="96"/>
      <c r="EMO6" s="96"/>
      <c r="EMW6" s="96"/>
      <c r="ENE6" s="96"/>
      <c r="ENM6" s="96"/>
      <c r="ENU6" s="96"/>
      <c r="EOC6" s="96"/>
      <c r="EOK6" s="96"/>
      <c r="EOS6" s="96"/>
      <c r="EPA6" s="96"/>
      <c r="EPI6" s="96"/>
      <c r="EPQ6" s="96"/>
      <c r="EPY6" s="96"/>
      <c r="EQG6" s="96"/>
      <c r="EQO6" s="96"/>
      <c r="EQW6" s="96"/>
      <c r="ERE6" s="96"/>
      <c r="ERM6" s="96"/>
      <c r="ERU6" s="96"/>
      <c r="ESC6" s="96"/>
      <c r="ESK6" s="96"/>
      <c r="ESS6" s="96"/>
      <c r="ETA6" s="96"/>
      <c r="ETI6" s="96"/>
      <c r="ETQ6" s="96"/>
      <c r="ETY6" s="96"/>
      <c r="EUG6" s="96"/>
      <c r="EUO6" s="96"/>
      <c r="EUW6" s="96"/>
      <c r="EVE6" s="96"/>
      <c r="EVM6" s="96"/>
      <c r="EVU6" s="96"/>
      <c r="EWC6" s="96"/>
      <c r="EWK6" s="96"/>
      <c r="EWS6" s="96"/>
      <c r="EXA6" s="96"/>
      <c r="EXI6" s="96"/>
      <c r="EXQ6" s="96"/>
      <c r="EXY6" s="96"/>
      <c r="EYG6" s="96"/>
      <c r="EYO6" s="96"/>
      <c r="EYW6" s="96"/>
      <c r="EZE6" s="96"/>
      <c r="EZM6" s="96"/>
      <c r="EZU6" s="96"/>
      <c r="FAC6" s="96"/>
      <c r="FAK6" s="96"/>
      <c r="FAS6" s="96"/>
      <c r="FBA6" s="96"/>
      <c r="FBI6" s="96"/>
      <c r="FBQ6" s="96"/>
      <c r="FBY6" s="96"/>
      <c r="FCG6" s="96"/>
      <c r="FCO6" s="96"/>
      <c r="FCW6" s="96"/>
      <c r="FDE6" s="96"/>
      <c r="FDM6" s="96"/>
      <c r="FDU6" s="96"/>
      <c r="FEC6" s="96"/>
      <c r="FEK6" s="96"/>
      <c r="FES6" s="96"/>
      <c r="FFA6" s="96"/>
      <c r="FFI6" s="96"/>
      <c r="FFQ6" s="96"/>
      <c r="FFY6" s="96"/>
      <c r="FGG6" s="96"/>
      <c r="FGO6" s="96"/>
      <c r="FGW6" s="96"/>
      <c r="FHE6" s="96"/>
      <c r="FHM6" s="96"/>
      <c r="FHU6" s="96"/>
      <c r="FIC6" s="96"/>
      <c r="FIK6" s="96"/>
      <c r="FIS6" s="96"/>
      <c r="FJA6" s="96"/>
      <c r="FJI6" s="96"/>
      <c r="FJQ6" s="96"/>
      <c r="FJY6" s="96"/>
      <c r="FKG6" s="96"/>
      <c r="FKO6" s="96"/>
      <c r="FKW6" s="96"/>
      <c r="FLE6" s="96"/>
      <c r="FLM6" s="96"/>
      <c r="FLU6" s="96"/>
      <c r="FMC6" s="96"/>
      <c r="FMK6" s="96"/>
      <c r="FMS6" s="96"/>
      <c r="FNA6" s="96"/>
      <c r="FNI6" s="96"/>
      <c r="FNQ6" s="96"/>
      <c r="FNY6" s="96"/>
      <c r="FOG6" s="96"/>
      <c r="FOO6" s="96"/>
      <c r="FOW6" s="96"/>
      <c r="FPE6" s="96"/>
      <c r="FPM6" s="96"/>
      <c r="FPU6" s="96"/>
      <c r="FQC6" s="96"/>
      <c r="FQK6" s="96"/>
      <c r="FQS6" s="96"/>
      <c r="FRA6" s="96"/>
      <c r="FRI6" s="96"/>
      <c r="FRQ6" s="96"/>
      <c r="FRY6" s="96"/>
      <c r="FSG6" s="96"/>
      <c r="FSO6" s="96"/>
      <c r="FSW6" s="96"/>
      <c r="FTE6" s="96"/>
      <c r="FTM6" s="96"/>
      <c r="FTU6" s="96"/>
      <c r="FUC6" s="96"/>
      <c r="FUK6" s="96"/>
      <c r="FUS6" s="96"/>
      <c r="FVA6" s="96"/>
      <c r="FVI6" s="96"/>
      <c r="FVQ6" s="96"/>
      <c r="FVY6" s="96"/>
      <c r="FWG6" s="96"/>
      <c r="FWO6" s="96"/>
      <c r="FWW6" s="96"/>
      <c r="FXE6" s="96"/>
      <c r="FXM6" s="96"/>
      <c r="FXU6" s="96"/>
      <c r="FYC6" s="96"/>
      <c r="FYK6" s="96"/>
      <c r="FYS6" s="96"/>
      <c r="FZA6" s="96"/>
      <c r="FZI6" s="96"/>
      <c r="FZQ6" s="96"/>
      <c r="FZY6" s="96"/>
      <c r="GAG6" s="96"/>
      <c r="GAO6" s="96"/>
      <c r="GAW6" s="96"/>
      <c r="GBE6" s="96"/>
      <c r="GBM6" s="96"/>
      <c r="GBU6" s="96"/>
      <c r="GCC6" s="96"/>
      <c r="GCK6" s="96"/>
      <c r="GCS6" s="96"/>
      <c r="GDA6" s="96"/>
      <c r="GDI6" s="96"/>
      <c r="GDQ6" s="96"/>
      <c r="GDY6" s="96"/>
      <c r="GEG6" s="96"/>
      <c r="GEO6" s="96"/>
      <c r="GEW6" s="96"/>
      <c r="GFE6" s="96"/>
      <c r="GFM6" s="96"/>
      <c r="GFU6" s="96"/>
      <c r="GGC6" s="96"/>
      <c r="GGK6" s="96"/>
      <c r="GGS6" s="96"/>
      <c r="GHA6" s="96"/>
      <c r="GHI6" s="96"/>
      <c r="GHQ6" s="96"/>
      <c r="GHY6" s="96"/>
      <c r="GIG6" s="96"/>
      <c r="GIO6" s="96"/>
      <c r="GIW6" s="96"/>
      <c r="GJE6" s="96"/>
      <c r="GJM6" s="96"/>
      <c r="GJU6" s="96"/>
      <c r="GKC6" s="96"/>
      <c r="GKK6" s="96"/>
      <c r="GKS6" s="96"/>
      <c r="GLA6" s="96"/>
      <c r="GLI6" s="96"/>
      <c r="GLQ6" s="96"/>
      <c r="GLY6" s="96"/>
      <c r="GMG6" s="96"/>
      <c r="GMO6" s="96"/>
      <c r="GMW6" s="96"/>
      <c r="GNE6" s="96"/>
      <c r="GNM6" s="96"/>
      <c r="GNU6" s="96"/>
      <c r="GOC6" s="96"/>
      <c r="GOK6" s="96"/>
      <c r="GOS6" s="96"/>
      <c r="GPA6" s="96"/>
      <c r="GPI6" s="96"/>
      <c r="GPQ6" s="96"/>
      <c r="GPY6" s="96"/>
      <c r="GQG6" s="96"/>
      <c r="GQO6" s="96"/>
      <c r="GQW6" s="96"/>
      <c r="GRE6" s="96"/>
      <c r="GRM6" s="96"/>
      <c r="GRU6" s="96"/>
      <c r="GSC6" s="96"/>
      <c r="GSK6" s="96"/>
      <c r="GSS6" s="96"/>
      <c r="GTA6" s="96"/>
      <c r="GTI6" s="96"/>
      <c r="GTQ6" s="96"/>
      <c r="GTY6" s="96"/>
      <c r="GUG6" s="96"/>
      <c r="GUO6" s="96"/>
      <c r="GUW6" s="96"/>
      <c r="GVE6" s="96"/>
      <c r="GVM6" s="96"/>
      <c r="GVU6" s="96"/>
      <c r="GWC6" s="96"/>
      <c r="GWK6" s="96"/>
      <c r="GWS6" s="96"/>
      <c r="GXA6" s="96"/>
      <c r="GXI6" s="96"/>
      <c r="GXQ6" s="96"/>
      <c r="GXY6" s="96"/>
      <c r="GYG6" s="96"/>
      <c r="GYO6" s="96"/>
      <c r="GYW6" s="96"/>
      <c r="GZE6" s="96"/>
      <c r="GZM6" s="96"/>
      <c r="GZU6" s="96"/>
      <c r="HAC6" s="96"/>
      <c r="HAK6" s="96"/>
      <c r="HAS6" s="96"/>
      <c r="HBA6" s="96"/>
      <c r="HBI6" s="96"/>
      <c r="HBQ6" s="96"/>
      <c r="HBY6" s="96"/>
      <c r="HCG6" s="96"/>
      <c r="HCO6" s="96"/>
      <c r="HCW6" s="96"/>
      <c r="HDE6" s="96"/>
      <c r="HDM6" s="96"/>
      <c r="HDU6" s="96"/>
      <c r="HEC6" s="96"/>
      <c r="HEK6" s="96"/>
      <c r="HES6" s="96"/>
      <c r="HFA6" s="96"/>
      <c r="HFI6" s="96"/>
      <c r="HFQ6" s="96"/>
      <c r="HFY6" s="96"/>
      <c r="HGG6" s="96"/>
      <c r="HGO6" s="96"/>
      <c r="HGW6" s="96"/>
      <c r="HHE6" s="96"/>
      <c r="HHM6" s="96"/>
      <c r="HHU6" s="96"/>
      <c r="HIC6" s="96"/>
      <c r="HIK6" s="96"/>
      <c r="HIS6" s="96"/>
      <c r="HJA6" s="96"/>
      <c r="HJI6" s="96"/>
      <c r="HJQ6" s="96"/>
      <c r="HJY6" s="96"/>
      <c r="HKG6" s="96"/>
      <c r="HKO6" s="96"/>
      <c r="HKW6" s="96"/>
      <c r="HLE6" s="96"/>
      <c r="HLM6" s="96"/>
      <c r="HLU6" s="96"/>
      <c r="HMC6" s="96"/>
      <c r="HMK6" s="96"/>
      <c r="HMS6" s="96"/>
      <c r="HNA6" s="96"/>
      <c r="HNI6" s="96"/>
      <c r="HNQ6" s="96"/>
      <c r="HNY6" s="96"/>
      <c r="HOG6" s="96"/>
      <c r="HOO6" s="96"/>
      <c r="HOW6" s="96"/>
      <c r="HPE6" s="96"/>
      <c r="HPM6" s="96"/>
      <c r="HPU6" s="96"/>
      <c r="HQC6" s="96"/>
      <c r="HQK6" s="96"/>
      <c r="HQS6" s="96"/>
      <c r="HRA6" s="96"/>
      <c r="HRI6" s="96"/>
      <c r="HRQ6" s="96"/>
      <c r="HRY6" s="96"/>
      <c r="HSG6" s="96"/>
      <c r="HSO6" s="96"/>
      <c r="HSW6" s="96"/>
      <c r="HTE6" s="96"/>
      <c r="HTM6" s="96"/>
      <c r="HTU6" s="96"/>
      <c r="HUC6" s="96"/>
      <c r="HUK6" s="96"/>
      <c r="HUS6" s="96"/>
      <c r="HVA6" s="96"/>
      <c r="HVI6" s="96"/>
      <c r="HVQ6" s="96"/>
      <c r="HVY6" s="96"/>
      <c r="HWG6" s="96"/>
      <c r="HWO6" s="96"/>
      <c r="HWW6" s="96"/>
      <c r="HXE6" s="96"/>
      <c r="HXM6" s="96"/>
      <c r="HXU6" s="96"/>
      <c r="HYC6" s="96"/>
      <c r="HYK6" s="96"/>
      <c r="HYS6" s="96"/>
      <c r="HZA6" s="96"/>
      <c r="HZI6" s="96"/>
      <c r="HZQ6" s="96"/>
      <c r="HZY6" s="96"/>
      <c r="IAG6" s="96"/>
      <c r="IAO6" s="96"/>
      <c r="IAW6" s="96"/>
      <c r="IBE6" s="96"/>
      <c r="IBM6" s="96"/>
      <c r="IBU6" s="96"/>
      <c r="ICC6" s="96"/>
      <c r="ICK6" s="96"/>
      <c r="ICS6" s="96"/>
      <c r="IDA6" s="96"/>
      <c r="IDI6" s="96"/>
      <c r="IDQ6" s="96"/>
      <c r="IDY6" s="96"/>
      <c r="IEG6" s="96"/>
      <c r="IEO6" s="96"/>
      <c r="IEW6" s="96"/>
      <c r="IFE6" s="96"/>
      <c r="IFM6" s="96"/>
      <c r="IFU6" s="96"/>
      <c r="IGC6" s="96"/>
      <c r="IGK6" s="96"/>
      <c r="IGS6" s="96"/>
      <c r="IHA6" s="96"/>
      <c r="IHI6" s="96"/>
      <c r="IHQ6" s="96"/>
      <c r="IHY6" s="96"/>
      <c r="IIG6" s="96"/>
      <c r="IIO6" s="96"/>
      <c r="IIW6" s="96"/>
      <c r="IJE6" s="96"/>
      <c r="IJM6" s="96"/>
      <c r="IJU6" s="96"/>
      <c r="IKC6" s="96"/>
      <c r="IKK6" s="96"/>
      <c r="IKS6" s="96"/>
      <c r="ILA6" s="96"/>
      <c r="ILI6" s="96"/>
      <c r="ILQ6" s="96"/>
      <c r="ILY6" s="96"/>
      <c r="IMG6" s="96"/>
      <c r="IMO6" s="96"/>
      <c r="IMW6" s="96"/>
      <c r="INE6" s="96"/>
      <c r="INM6" s="96"/>
      <c r="INU6" s="96"/>
      <c r="IOC6" s="96"/>
      <c r="IOK6" s="96"/>
      <c r="IOS6" s="96"/>
      <c r="IPA6" s="96"/>
      <c r="IPI6" s="96"/>
      <c r="IPQ6" s="96"/>
      <c r="IPY6" s="96"/>
      <c r="IQG6" s="96"/>
      <c r="IQO6" s="96"/>
      <c r="IQW6" s="96"/>
      <c r="IRE6" s="96"/>
      <c r="IRM6" s="96"/>
      <c r="IRU6" s="96"/>
      <c r="ISC6" s="96"/>
      <c r="ISK6" s="96"/>
      <c r="ISS6" s="96"/>
      <c r="ITA6" s="96"/>
      <c r="ITI6" s="96"/>
      <c r="ITQ6" s="96"/>
      <c r="ITY6" s="96"/>
      <c r="IUG6" s="96"/>
      <c r="IUO6" s="96"/>
      <c r="IUW6" s="96"/>
      <c r="IVE6" s="96"/>
      <c r="IVM6" s="96"/>
      <c r="IVU6" s="96"/>
      <c r="IWC6" s="96"/>
      <c r="IWK6" s="96"/>
      <c r="IWS6" s="96"/>
      <c r="IXA6" s="96"/>
      <c r="IXI6" s="96"/>
      <c r="IXQ6" s="96"/>
      <c r="IXY6" s="96"/>
      <c r="IYG6" s="96"/>
      <c r="IYO6" s="96"/>
      <c r="IYW6" s="96"/>
      <c r="IZE6" s="96"/>
      <c r="IZM6" s="96"/>
      <c r="IZU6" s="96"/>
      <c r="JAC6" s="96"/>
      <c r="JAK6" s="96"/>
      <c r="JAS6" s="96"/>
      <c r="JBA6" s="96"/>
      <c r="JBI6" s="96"/>
      <c r="JBQ6" s="96"/>
      <c r="JBY6" s="96"/>
      <c r="JCG6" s="96"/>
      <c r="JCO6" s="96"/>
      <c r="JCW6" s="96"/>
      <c r="JDE6" s="96"/>
      <c r="JDM6" s="96"/>
      <c r="JDU6" s="96"/>
      <c r="JEC6" s="96"/>
      <c r="JEK6" s="96"/>
      <c r="JES6" s="96"/>
      <c r="JFA6" s="96"/>
      <c r="JFI6" s="96"/>
      <c r="JFQ6" s="96"/>
      <c r="JFY6" s="96"/>
      <c r="JGG6" s="96"/>
      <c r="JGO6" s="96"/>
      <c r="JGW6" s="96"/>
      <c r="JHE6" s="96"/>
      <c r="JHM6" s="96"/>
      <c r="JHU6" s="96"/>
      <c r="JIC6" s="96"/>
      <c r="JIK6" s="96"/>
      <c r="JIS6" s="96"/>
      <c r="JJA6" s="96"/>
      <c r="JJI6" s="96"/>
      <c r="JJQ6" s="96"/>
      <c r="JJY6" s="96"/>
      <c r="JKG6" s="96"/>
      <c r="JKO6" s="96"/>
      <c r="JKW6" s="96"/>
      <c r="JLE6" s="96"/>
      <c r="JLM6" s="96"/>
      <c r="JLU6" s="96"/>
      <c r="JMC6" s="96"/>
      <c r="JMK6" s="96"/>
      <c r="JMS6" s="96"/>
      <c r="JNA6" s="96"/>
      <c r="JNI6" s="96"/>
      <c r="JNQ6" s="96"/>
      <c r="JNY6" s="96"/>
      <c r="JOG6" s="96"/>
      <c r="JOO6" s="96"/>
      <c r="JOW6" s="96"/>
      <c r="JPE6" s="96"/>
      <c r="JPM6" s="96"/>
      <c r="JPU6" s="96"/>
      <c r="JQC6" s="96"/>
      <c r="JQK6" s="96"/>
      <c r="JQS6" s="96"/>
      <c r="JRA6" s="96"/>
      <c r="JRI6" s="96"/>
      <c r="JRQ6" s="96"/>
      <c r="JRY6" s="96"/>
      <c r="JSG6" s="96"/>
      <c r="JSO6" s="96"/>
      <c r="JSW6" s="96"/>
      <c r="JTE6" s="96"/>
      <c r="JTM6" s="96"/>
      <c r="JTU6" s="96"/>
      <c r="JUC6" s="96"/>
      <c r="JUK6" s="96"/>
      <c r="JUS6" s="96"/>
      <c r="JVA6" s="96"/>
      <c r="JVI6" s="96"/>
      <c r="JVQ6" s="96"/>
      <c r="JVY6" s="96"/>
      <c r="JWG6" s="96"/>
      <c r="JWO6" s="96"/>
      <c r="JWW6" s="96"/>
      <c r="JXE6" s="96"/>
      <c r="JXM6" s="96"/>
      <c r="JXU6" s="96"/>
      <c r="JYC6" s="96"/>
      <c r="JYK6" s="96"/>
      <c r="JYS6" s="96"/>
      <c r="JZA6" s="96"/>
      <c r="JZI6" s="96"/>
      <c r="JZQ6" s="96"/>
      <c r="JZY6" s="96"/>
      <c r="KAG6" s="96"/>
      <c r="KAO6" s="96"/>
      <c r="KAW6" s="96"/>
      <c r="KBE6" s="96"/>
      <c r="KBM6" s="96"/>
      <c r="KBU6" s="96"/>
      <c r="KCC6" s="96"/>
      <c r="KCK6" s="96"/>
      <c r="KCS6" s="96"/>
      <c r="KDA6" s="96"/>
      <c r="KDI6" s="96"/>
      <c r="KDQ6" s="96"/>
      <c r="KDY6" s="96"/>
      <c r="KEG6" s="96"/>
      <c r="KEO6" s="96"/>
      <c r="KEW6" s="96"/>
      <c r="KFE6" s="96"/>
      <c r="KFM6" s="96"/>
      <c r="KFU6" s="96"/>
      <c r="KGC6" s="96"/>
      <c r="KGK6" s="96"/>
      <c r="KGS6" s="96"/>
      <c r="KHA6" s="96"/>
      <c r="KHI6" s="96"/>
      <c r="KHQ6" s="96"/>
      <c r="KHY6" s="96"/>
      <c r="KIG6" s="96"/>
      <c r="KIO6" s="96"/>
      <c r="KIW6" s="96"/>
      <c r="KJE6" s="96"/>
      <c r="KJM6" s="96"/>
      <c r="KJU6" s="96"/>
      <c r="KKC6" s="96"/>
      <c r="KKK6" s="96"/>
      <c r="KKS6" s="96"/>
      <c r="KLA6" s="96"/>
      <c r="KLI6" s="96"/>
      <c r="KLQ6" s="96"/>
      <c r="KLY6" s="96"/>
      <c r="KMG6" s="96"/>
      <c r="KMO6" s="96"/>
      <c r="KMW6" s="96"/>
      <c r="KNE6" s="96"/>
      <c r="KNM6" s="96"/>
      <c r="KNU6" s="96"/>
      <c r="KOC6" s="96"/>
      <c r="KOK6" s="96"/>
      <c r="KOS6" s="96"/>
      <c r="KPA6" s="96"/>
      <c r="KPI6" s="96"/>
      <c r="KPQ6" s="96"/>
      <c r="KPY6" s="96"/>
      <c r="KQG6" s="96"/>
      <c r="KQO6" s="96"/>
      <c r="KQW6" s="96"/>
      <c r="KRE6" s="96"/>
      <c r="KRM6" s="96"/>
      <c r="KRU6" s="96"/>
      <c r="KSC6" s="96"/>
      <c r="KSK6" s="96"/>
      <c r="KSS6" s="96"/>
      <c r="KTA6" s="96"/>
      <c r="KTI6" s="96"/>
      <c r="KTQ6" s="96"/>
      <c r="KTY6" s="96"/>
      <c r="KUG6" s="96"/>
      <c r="KUO6" s="96"/>
      <c r="KUW6" s="96"/>
      <c r="KVE6" s="96"/>
      <c r="KVM6" s="96"/>
      <c r="KVU6" s="96"/>
      <c r="KWC6" s="96"/>
      <c r="KWK6" s="96"/>
      <c r="KWS6" s="96"/>
      <c r="KXA6" s="96"/>
      <c r="KXI6" s="96"/>
      <c r="KXQ6" s="96"/>
      <c r="KXY6" s="96"/>
      <c r="KYG6" s="96"/>
      <c r="KYO6" s="96"/>
      <c r="KYW6" s="96"/>
      <c r="KZE6" s="96"/>
      <c r="KZM6" s="96"/>
      <c r="KZU6" s="96"/>
      <c r="LAC6" s="96"/>
      <c r="LAK6" s="96"/>
      <c r="LAS6" s="96"/>
      <c r="LBA6" s="96"/>
      <c r="LBI6" s="96"/>
      <c r="LBQ6" s="96"/>
      <c r="LBY6" s="96"/>
      <c r="LCG6" s="96"/>
      <c r="LCO6" s="96"/>
      <c r="LCW6" s="96"/>
      <c r="LDE6" s="96"/>
      <c r="LDM6" s="96"/>
      <c r="LDU6" s="96"/>
      <c r="LEC6" s="96"/>
      <c r="LEK6" s="96"/>
      <c r="LES6" s="96"/>
      <c r="LFA6" s="96"/>
      <c r="LFI6" s="96"/>
      <c r="LFQ6" s="96"/>
      <c r="LFY6" s="96"/>
      <c r="LGG6" s="96"/>
      <c r="LGO6" s="96"/>
      <c r="LGW6" s="96"/>
      <c r="LHE6" s="96"/>
      <c r="LHM6" s="96"/>
      <c r="LHU6" s="96"/>
      <c r="LIC6" s="96"/>
      <c r="LIK6" s="96"/>
      <c r="LIS6" s="96"/>
      <c r="LJA6" s="96"/>
      <c r="LJI6" s="96"/>
      <c r="LJQ6" s="96"/>
      <c r="LJY6" s="96"/>
      <c r="LKG6" s="96"/>
      <c r="LKO6" s="96"/>
      <c r="LKW6" s="96"/>
      <c r="LLE6" s="96"/>
      <c r="LLM6" s="96"/>
      <c r="LLU6" s="96"/>
      <c r="LMC6" s="96"/>
      <c r="LMK6" s="96"/>
      <c r="LMS6" s="96"/>
      <c r="LNA6" s="96"/>
      <c r="LNI6" s="96"/>
      <c r="LNQ6" s="96"/>
      <c r="LNY6" s="96"/>
      <c r="LOG6" s="96"/>
      <c r="LOO6" s="96"/>
      <c r="LOW6" s="96"/>
      <c r="LPE6" s="96"/>
      <c r="LPM6" s="96"/>
      <c r="LPU6" s="96"/>
      <c r="LQC6" s="96"/>
      <c r="LQK6" s="96"/>
      <c r="LQS6" s="96"/>
      <c r="LRA6" s="96"/>
      <c r="LRI6" s="96"/>
      <c r="LRQ6" s="96"/>
      <c r="LRY6" s="96"/>
      <c r="LSG6" s="96"/>
      <c r="LSO6" s="96"/>
      <c r="LSW6" s="96"/>
      <c r="LTE6" s="96"/>
      <c r="LTM6" s="96"/>
      <c r="LTU6" s="96"/>
      <c r="LUC6" s="96"/>
      <c r="LUK6" s="96"/>
      <c r="LUS6" s="96"/>
      <c r="LVA6" s="96"/>
      <c r="LVI6" s="96"/>
      <c r="LVQ6" s="96"/>
      <c r="LVY6" s="96"/>
      <c r="LWG6" s="96"/>
      <c r="LWO6" s="96"/>
      <c r="LWW6" s="96"/>
      <c r="LXE6" s="96"/>
      <c r="LXM6" s="96"/>
      <c r="LXU6" s="96"/>
      <c r="LYC6" s="96"/>
      <c r="LYK6" s="96"/>
      <c r="LYS6" s="96"/>
      <c r="LZA6" s="96"/>
      <c r="LZI6" s="96"/>
      <c r="LZQ6" s="96"/>
      <c r="LZY6" s="96"/>
      <c r="MAG6" s="96"/>
      <c r="MAO6" s="96"/>
      <c r="MAW6" s="96"/>
      <c r="MBE6" s="96"/>
      <c r="MBM6" s="96"/>
      <c r="MBU6" s="96"/>
      <c r="MCC6" s="96"/>
      <c r="MCK6" s="96"/>
      <c r="MCS6" s="96"/>
      <c r="MDA6" s="96"/>
      <c r="MDI6" s="96"/>
      <c r="MDQ6" s="96"/>
      <c r="MDY6" s="96"/>
      <c r="MEG6" s="96"/>
      <c r="MEO6" s="96"/>
      <c r="MEW6" s="96"/>
      <c r="MFE6" s="96"/>
      <c r="MFM6" s="96"/>
      <c r="MFU6" s="96"/>
      <c r="MGC6" s="96"/>
      <c r="MGK6" s="96"/>
      <c r="MGS6" s="96"/>
      <c r="MHA6" s="96"/>
      <c r="MHI6" s="96"/>
      <c r="MHQ6" s="96"/>
      <c r="MHY6" s="96"/>
      <c r="MIG6" s="96"/>
      <c r="MIO6" s="96"/>
      <c r="MIW6" s="96"/>
      <c r="MJE6" s="96"/>
      <c r="MJM6" s="96"/>
      <c r="MJU6" s="96"/>
      <c r="MKC6" s="96"/>
      <c r="MKK6" s="96"/>
      <c r="MKS6" s="96"/>
      <c r="MLA6" s="96"/>
      <c r="MLI6" s="96"/>
      <c r="MLQ6" s="96"/>
      <c r="MLY6" s="96"/>
      <c r="MMG6" s="96"/>
      <c r="MMO6" s="96"/>
      <c r="MMW6" s="96"/>
      <c r="MNE6" s="96"/>
      <c r="MNM6" s="96"/>
      <c r="MNU6" s="96"/>
      <c r="MOC6" s="96"/>
      <c r="MOK6" s="96"/>
      <c r="MOS6" s="96"/>
      <c r="MPA6" s="96"/>
      <c r="MPI6" s="96"/>
      <c r="MPQ6" s="96"/>
      <c r="MPY6" s="96"/>
      <c r="MQG6" s="96"/>
      <c r="MQO6" s="96"/>
      <c r="MQW6" s="96"/>
      <c r="MRE6" s="96"/>
      <c r="MRM6" s="96"/>
      <c r="MRU6" s="96"/>
      <c r="MSC6" s="96"/>
      <c r="MSK6" s="96"/>
      <c r="MSS6" s="96"/>
      <c r="MTA6" s="96"/>
      <c r="MTI6" s="96"/>
      <c r="MTQ6" s="96"/>
      <c r="MTY6" s="96"/>
      <c r="MUG6" s="96"/>
      <c r="MUO6" s="96"/>
      <c r="MUW6" s="96"/>
      <c r="MVE6" s="96"/>
      <c r="MVM6" s="96"/>
      <c r="MVU6" s="96"/>
      <c r="MWC6" s="96"/>
      <c r="MWK6" s="96"/>
      <c r="MWS6" s="96"/>
      <c r="MXA6" s="96"/>
      <c r="MXI6" s="96"/>
      <c r="MXQ6" s="96"/>
      <c r="MXY6" s="96"/>
      <c r="MYG6" s="96"/>
      <c r="MYO6" s="96"/>
      <c r="MYW6" s="96"/>
      <c r="MZE6" s="96"/>
      <c r="MZM6" s="96"/>
      <c r="MZU6" s="96"/>
      <c r="NAC6" s="96"/>
      <c r="NAK6" s="96"/>
      <c r="NAS6" s="96"/>
      <c r="NBA6" s="96"/>
      <c r="NBI6" s="96"/>
      <c r="NBQ6" s="96"/>
      <c r="NBY6" s="96"/>
      <c r="NCG6" s="96"/>
      <c r="NCO6" s="96"/>
      <c r="NCW6" s="96"/>
      <c r="NDE6" s="96"/>
      <c r="NDM6" s="96"/>
      <c r="NDU6" s="96"/>
      <c r="NEC6" s="96"/>
      <c r="NEK6" s="96"/>
      <c r="NES6" s="96"/>
      <c r="NFA6" s="96"/>
      <c r="NFI6" s="96"/>
      <c r="NFQ6" s="96"/>
      <c r="NFY6" s="96"/>
      <c r="NGG6" s="96"/>
      <c r="NGO6" s="96"/>
      <c r="NGW6" s="96"/>
      <c r="NHE6" s="96"/>
      <c r="NHM6" s="96"/>
      <c r="NHU6" s="96"/>
      <c r="NIC6" s="96"/>
      <c r="NIK6" s="96"/>
      <c r="NIS6" s="96"/>
      <c r="NJA6" s="96"/>
      <c r="NJI6" s="96"/>
      <c r="NJQ6" s="96"/>
      <c r="NJY6" s="96"/>
      <c r="NKG6" s="96"/>
      <c r="NKO6" s="96"/>
      <c r="NKW6" s="96"/>
      <c r="NLE6" s="96"/>
      <c r="NLM6" s="96"/>
      <c r="NLU6" s="96"/>
      <c r="NMC6" s="96"/>
      <c r="NMK6" s="96"/>
      <c r="NMS6" s="96"/>
      <c r="NNA6" s="96"/>
      <c r="NNI6" s="96"/>
      <c r="NNQ6" s="96"/>
      <c r="NNY6" s="96"/>
      <c r="NOG6" s="96"/>
      <c r="NOO6" s="96"/>
      <c r="NOW6" s="96"/>
      <c r="NPE6" s="96"/>
      <c r="NPM6" s="96"/>
      <c r="NPU6" s="96"/>
      <c r="NQC6" s="96"/>
      <c r="NQK6" s="96"/>
      <c r="NQS6" s="96"/>
      <c r="NRA6" s="96"/>
      <c r="NRI6" s="96"/>
      <c r="NRQ6" s="96"/>
      <c r="NRY6" s="96"/>
      <c r="NSG6" s="96"/>
      <c r="NSO6" s="96"/>
      <c r="NSW6" s="96"/>
      <c r="NTE6" s="96"/>
      <c r="NTM6" s="96"/>
      <c r="NTU6" s="96"/>
      <c r="NUC6" s="96"/>
      <c r="NUK6" s="96"/>
      <c r="NUS6" s="96"/>
      <c r="NVA6" s="96"/>
      <c r="NVI6" s="96"/>
      <c r="NVQ6" s="96"/>
      <c r="NVY6" s="96"/>
      <c r="NWG6" s="96"/>
      <c r="NWO6" s="96"/>
      <c r="NWW6" s="96"/>
      <c r="NXE6" s="96"/>
      <c r="NXM6" s="96"/>
      <c r="NXU6" s="96"/>
      <c r="NYC6" s="96"/>
      <c r="NYK6" s="96"/>
      <c r="NYS6" s="96"/>
      <c r="NZA6" s="96"/>
      <c r="NZI6" s="96"/>
      <c r="NZQ6" s="96"/>
      <c r="NZY6" s="96"/>
      <c r="OAG6" s="96"/>
      <c r="OAO6" s="96"/>
      <c r="OAW6" s="96"/>
      <c r="OBE6" s="96"/>
      <c r="OBM6" s="96"/>
      <c r="OBU6" s="96"/>
      <c r="OCC6" s="96"/>
      <c r="OCK6" s="96"/>
      <c r="OCS6" s="96"/>
      <c r="ODA6" s="96"/>
      <c r="ODI6" s="96"/>
      <c r="ODQ6" s="96"/>
      <c r="ODY6" s="96"/>
      <c r="OEG6" s="96"/>
      <c r="OEO6" s="96"/>
      <c r="OEW6" s="96"/>
      <c r="OFE6" s="96"/>
      <c r="OFM6" s="96"/>
      <c r="OFU6" s="96"/>
      <c r="OGC6" s="96"/>
      <c r="OGK6" s="96"/>
      <c r="OGS6" s="96"/>
      <c r="OHA6" s="96"/>
      <c r="OHI6" s="96"/>
      <c r="OHQ6" s="96"/>
      <c r="OHY6" s="96"/>
      <c r="OIG6" s="96"/>
      <c r="OIO6" s="96"/>
      <c r="OIW6" s="96"/>
      <c r="OJE6" s="96"/>
      <c r="OJM6" s="96"/>
      <c r="OJU6" s="96"/>
      <c r="OKC6" s="96"/>
      <c r="OKK6" s="96"/>
      <c r="OKS6" s="96"/>
      <c r="OLA6" s="96"/>
      <c r="OLI6" s="96"/>
      <c r="OLQ6" s="96"/>
      <c r="OLY6" s="96"/>
      <c r="OMG6" s="96"/>
      <c r="OMO6" s="96"/>
      <c r="OMW6" s="96"/>
      <c r="ONE6" s="96"/>
      <c r="ONM6" s="96"/>
      <c r="ONU6" s="96"/>
      <c r="OOC6" s="96"/>
      <c r="OOK6" s="96"/>
      <c r="OOS6" s="96"/>
      <c r="OPA6" s="96"/>
      <c r="OPI6" s="96"/>
      <c r="OPQ6" s="96"/>
      <c r="OPY6" s="96"/>
      <c r="OQG6" s="96"/>
      <c r="OQO6" s="96"/>
      <c r="OQW6" s="96"/>
      <c r="ORE6" s="96"/>
      <c r="ORM6" s="96"/>
      <c r="ORU6" s="96"/>
      <c r="OSC6" s="96"/>
      <c r="OSK6" s="96"/>
      <c r="OSS6" s="96"/>
      <c r="OTA6" s="96"/>
      <c r="OTI6" s="96"/>
      <c r="OTQ6" s="96"/>
      <c r="OTY6" s="96"/>
      <c r="OUG6" s="96"/>
      <c r="OUO6" s="96"/>
      <c r="OUW6" s="96"/>
      <c r="OVE6" s="96"/>
      <c r="OVM6" s="96"/>
      <c r="OVU6" s="96"/>
      <c r="OWC6" s="96"/>
      <c r="OWK6" s="96"/>
      <c r="OWS6" s="96"/>
      <c r="OXA6" s="96"/>
      <c r="OXI6" s="96"/>
      <c r="OXQ6" s="96"/>
      <c r="OXY6" s="96"/>
      <c r="OYG6" s="96"/>
      <c r="OYO6" s="96"/>
      <c r="OYW6" s="96"/>
      <c r="OZE6" s="96"/>
      <c r="OZM6" s="96"/>
      <c r="OZU6" s="96"/>
      <c r="PAC6" s="96"/>
      <c r="PAK6" s="96"/>
      <c r="PAS6" s="96"/>
      <c r="PBA6" s="96"/>
      <c r="PBI6" s="96"/>
      <c r="PBQ6" s="96"/>
      <c r="PBY6" s="96"/>
      <c r="PCG6" s="96"/>
      <c r="PCO6" s="96"/>
      <c r="PCW6" s="96"/>
      <c r="PDE6" s="96"/>
      <c r="PDM6" s="96"/>
      <c r="PDU6" s="96"/>
      <c r="PEC6" s="96"/>
      <c r="PEK6" s="96"/>
      <c r="PES6" s="96"/>
      <c r="PFA6" s="96"/>
      <c r="PFI6" s="96"/>
      <c r="PFQ6" s="96"/>
      <c r="PFY6" s="96"/>
      <c r="PGG6" s="96"/>
      <c r="PGO6" s="96"/>
      <c r="PGW6" s="96"/>
      <c r="PHE6" s="96"/>
      <c r="PHM6" s="96"/>
      <c r="PHU6" s="96"/>
      <c r="PIC6" s="96"/>
      <c r="PIK6" s="96"/>
      <c r="PIS6" s="96"/>
      <c r="PJA6" s="96"/>
      <c r="PJI6" s="96"/>
      <c r="PJQ6" s="96"/>
      <c r="PJY6" s="96"/>
      <c r="PKG6" s="96"/>
      <c r="PKO6" s="96"/>
      <c r="PKW6" s="96"/>
      <c r="PLE6" s="96"/>
      <c r="PLM6" s="96"/>
      <c r="PLU6" s="96"/>
      <c r="PMC6" s="96"/>
      <c r="PMK6" s="96"/>
      <c r="PMS6" s="96"/>
      <c r="PNA6" s="96"/>
      <c r="PNI6" s="96"/>
      <c r="PNQ6" s="96"/>
      <c r="PNY6" s="96"/>
      <c r="POG6" s="96"/>
      <c r="POO6" s="96"/>
      <c r="POW6" s="96"/>
      <c r="PPE6" s="96"/>
      <c r="PPM6" s="96"/>
      <c r="PPU6" s="96"/>
      <c r="PQC6" s="96"/>
      <c r="PQK6" s="96"/>
      <c r="PQS6" s="96"/>
      <c r="PRA6" s="96"/>
      <c r="PRI6" s="96"/>
      <c r="PRQ6" s="96"/>
      <c r="PRY6" s="96"/>
      <c r="PSG6" s="96"/>
      <c r="PSO6" s="96"/>
      <c r="PSW6" s="96"/>
      <c r="PTE6" s="96"/>
      <c r="PTM6" s="96"/>
      <c r="PTU6" s="96"/>
      <c r="PUC6" s="96"/>
      <c r="PUK6" s="96"/>
      <c r="PUS6" s="96"/>
      <c r="PVA6" s="96"/>
      <c r="PVI6" s="96"/>
      <c r="PVQ6" s="96"/>
      <c r="PVY6" s="96"/>
      <c r="PWG6" s="96"/>
      <c r="PWO6" s="96"/>
      <c r="PWW6" s="96"/>
      <c r="PXE6" s="96"/>
      <c r="PXM6" s="96"/>
      <c r="PXU6" s="96"/>
      <c r="PYC6" s="96"/>
      <c r="PYK6" s="96"/>
      <c r="PYS6" s="96"/>
      <c r="PZA6" s="96"/>
      <c r="PZI6" s="96"/>
      <c r="PZQ6" s="96"/>
      <c r="PZY6" s="96"/>
      <c r="QAG6" s="96"/>
      <c r="QAO6" s="96"/>
      <c r="QAW6" s="96"/>
      <c r="QBE6" s="96"/>
      <c r="QBM6" s="96"/>
      <c r="QBU6" s="96"/>
      <c r="QCC6" s="96"/>
      <c r="QCK6" s="96"/>
      <c r="QCS6" s="96"/>
      <c r="QDA6" s="96"/>
      <c r="QDI6" s="96"/>
      <c r="QDQ6" s="96"/>
      <c r="QDY6" s="96"/>
      <c r="QEG6" s="96"/>
      <c r="QEO6" s="96"/>
      <c r="QEW6" s="96"/>
      <c r="QFE6" s="96"/>
      <c r="QFM6" s="96"/>
      <c r="QFU6" s="96"/>
      <c r="QGC6" s="96"/>
      <c r="QGK6" s="96"/>
      <c r="QGS6" s="96"/>
      <c r="QHA6" s="96"/>
      <c r="QHI6" s="96"/>
      <c r="QHQ6" s="96"/>
      <c r="QHY6" s="96"/>
      <c r="QIG6" s="96"/>
      <c r="QIO6" s="96"/>
      <c r="QIW6" s="96"/>
      <c r="QJE6" s="96"/>
      <c r="QJM6" s="96"/>
      <c r="QJU6" s="96"/>
      <c r="QKC6" s="96"/>
      <c r="QKK6" s="96"/>
      <c r="QKS6" s="96"/>
      <c r="QLA6" s="96"/>
      <c r="QLI6" s="96"/>
      <c r="QLQ6" s="96"/>
      <c r="QLY6" s="96"/>
      <c r="QMG6" s="96"/>
      <c r="QMO6" s="96"/>
      <c r="QMW6" s="96"/>
      <c r="QNE6" s="96"/>
      <c r="QNM6" s="96"/>
      <c r="QNU6" s="96"/>
      <c r="QOC6" s="96"/>
      <c r="QOK6" s="96"/>
      <c r="QOS6" s="96"/>
      <c r="QPA6" s="96"/>
      <c r="QPI6" s="96"/>
      <c r="QPQ6" s="96"/>
      <c r="QPY6" s="96"/>
      <c r="QQG6" s="96"/>
      <c r="QQO6" s="96"/>
      <c r="QQW6" s="96"/>
      <c r="QRE6" s="96"/>
      <c r="QRM6" s="96"/>
      <c r="QRU6" s="96"/>
      <c r="QSC6" s="96"/>
      <c r="QSK6" s="96"/>
      <c r="QSS6" s="96"/>
      <c r="QTA6" s="96"/>
      <c r="QTI6" s="96"/>
      <c r="QTQ6" s="96"/>
      <c r="QTY6" s="96"/>
      <c r="QUG6" s="96"/>
      <c r="QUO6" s="96"/>
      <c r="QUW6" s="96"/>
      <c r="QVE6" s="96"/>
      <c r="QVM6" s="96"/>
      <c r="QVU6" s="96"/>
      <c r="QWC6" s="96"/>
      <c r="QWK6" s="96"/>
      <c r="QWS6" s="96"/>
      <c r="QXA6" s="96"/>
      <c r="QXI6" s="96"/>
      <c r="QXQ6" s="96"/>
      <c r="QXY6" s="96"/>
      <c r="QYG6" s="96"/>
      <c r="QYO6" s="96"/>
      <c r="QYW6" s="96"/>
      <c r="QZE6" s="96"/>
      <c r="QZM6" s="96"/>
      <c r="QZU6" s="96"/>
      <c r="RAC6" s="96"/>
      <c r="RAK6" s="96"/>
      <c r="RAS6" s="96"/>
      <c r="RBA6" s="96"/>
      <c r="RBI6" s="96"/>
      <c r="RBQ6" s="96"/>
      <c r="RBY6" s="96"/>
      <c r="RCG6" s="96"/>
      <c r="RCO6" s="96"/>
      <c r="RCW6" s="96"/>
      <c r="RDE6" s="96"/>
      <c r="RDM6" s="96"/>
      <c r="RDU6" s="96"/>
      <c r="REC6" s="96"/>
      <c r="REK6" s="96"/>
      <c r="RES6" s="96"/>
      <c r="RFA6" s="96"/>
      <c r="RFI6" s="96"/>
      <c r="RFQ6" s="96"/>
      <c r="RFY6" s="96"/>
      <c r="RGG6" s="96"/>
      <c r="RGO6" s="96"/>
      <c r="RGW6" s="96"/>
      <c r="RHE6" s="96"/>
      <c r="RHM6" s="96"/>
      <c r="RHU6" s="96"/>
      <c r="RIC6" s="96"/>
      <c r="RIK6" s="96"/>
      <c r="RIS6" s="96"/>
      <c r="RJA6" s="96"/>
      <c r="RJI6" s="96"/>
      <c r="RJQ6" s="96"/>
      <c r="RJY6" s="96"/>
      <c r="RKG6" s="96"/>
      <c r="RKO6" s="96"/>
      <c r="RKW6" s="96"/>
      <c r="RLE6" s="96"/>
      <c r="RLM6" s="96"/>
      <c r="RLU6" s="96"/>
      <c r="RMC6" s="96"/>
      <c r="RMK6" s="96"/>
      <c r="RMS6" s="96"/>
      <c r="RNA6" s="96"/>
      <c r="RNI6" s="96"/>
      <c r="RNQ6" s="96"/>
      <c r="RNY6" s="96"/>
      <c r="ROG6" s="96"/>
      <c r="ROO6" s="96"/>
      <c r="ROW6" s="96"/>
      <c r="RPE6" s="96"/>
      <c r="RPM6" s="96"/>
      <c r="RPU6" s="96"/>
      <c r="RQC6" s="96"/>
      <c r="RQK6" s="96"/>
      <c r="RQS6" s="96"/>
      <c r="RRA6" s="96"/>
      <c r="RRI6" s="96"/>
      <c r="RRQ6" s="96"/>
      <c r="RRY6" s="96"/>
      <c r="RSG6" s="96"/>
      <c r="RSO6" s="96"/>
      <c r="RSW6" s="96"/>
      <c r="RTE6" s="96"/>
      <c r="RTM6" s="96"/>
      <c r="RTU6" s="96"/>
      <c r="RUC6" s="96"/>
      <c r="RUK6" s="96"/>
      <c r="RUS6" s="96"/>
      <c r="RVA6" s="96"/>
      <c r="RVI6" s="96"/>
      <c r="RVQ6" s="96"/>
      <c r="RVY6" s="96"/>
      <c r="RWG6" s="96"/>
      <c r="RWO6" s="96"/>
      <c r="RWW6" s="96"/>
      <c r="RXE6" s="96"/>
      <c r="RXM6" s="96"/>
      <c r="RXU6" s="96"/>
      <c r="RYC6" s="96"/>
      <c r="RYK6" s="96"/>
      <c r="RYS6" s="96"/>
      <c r="RZA6" s="96"/>
      <c r="RZI6" s="96"/>
      <c r="RZQ6" s="96"/>
      <c r="RZY6" s="96"/>
      <c r="SAG6" s="96"/>
      <c r="SAO6" s="96"/>
      <c r="SAW6" s="96"/>
      <c r="SBE6" s="96"/>
      <c r="SBM6" s="96"/>
      <c r="SBU6" s="96"/>
      <c r="SCC6" s="96"/>
      <c r="SCK6" s="96"/>
      <c r="SCS6" s="96"/>
      <c r="SDA6" s="96"/>
      <c r="SDI6" s="96"/>
      <c r="SDQ6" s="96"/>
      <c r="SDY6" s="96"/>
      <c r="SEG6" s="96"/>
      <c r="SEO6" s="96"/>
      <c r="SEW6" s="96"/>
      <c r="SFE6" s="96"/>
      <c r="SFM6" s="96"/>
      <c r="SFU6" s="96"/>
      <c r="SGC6" s="96"/>
      <c r="SGK6" s="96"/>
      <c r="SGS6" s="96"/>
      <c r="SHA6" s="96"/>
      <c r="SHI6" s="96"/>
      <c r="SHQ6" s="96"/>
      <c r="SHY6" s="96"/>
      <c r="SIG6" s="96"/>
      <c r="SIO6" s="96"/>
      <c r="SIW6" s="96"/>
      <c r="SJE6" s="96"/>
      <c r="SJM6" s="96"/>
      <c r="SJU6" s="96"/>
      <c r="SKC6" s="96"/>
      <c r="SKK6" s="96"/>
      <c r="SKS6" s="96"/>
      <c r="SLA6" s="96"/>
      <c r="SLI6" s="96"/>
      <c r="SLQ6" s="96"/>
      <c r="SLY6" s="96"/>
      <c r="SMG6" s="96"/>
      <c r="SMO6" s="96"/>
      <c r="SMW6" s="96"/>
      <c r="SNE6" s="96"/>
      <c r="SNM6" s="96"/>
      <c r="SNU6" s="96"/>
      <c r="SOC6" s="96"/>
      <c r="SOK6" s="96"/>
      <c r="SOS6" s="96"/>
      <c r="SPA6" s="96"/>
      <c r="SPI6" s="96"/>
      <c r="SPQ6" s="96"/>
      <c r="SPY6" s="96"/>
      <c r="SQG6" s="96"/>
      <c r="SQO6" s="96"/>
      <c r="SQW6" s="96"/>
      <c r="SRE6" s="96"/>
      <c r="SRM6" s="96"/>
      <c r="SRU6" s="96"/>
      <c r="SSC6" s="96"/>
      <c r="SSK6" s="96"/>
      <c r="SSS6" s="96"/>
      <c r="STA6" s="96"/>
      <c r="STI6" s="96"/>
      <c r="STQ6" s="96"/>
      <c r="STY6" s="96"/>
      <c r="SUG6" s="96"/>
      <c r="SUO6" s="96"/>
      <c r="SUW6" s="96"/>
      <c r="SVE6" s="96"/>
      <c r="SVM6" s="96"/>
      <c r="SVU6" s="96"/>
      <c r="SWC6" s="96"/>
      <c r="SWK6" s="96"/>
      <c r="SWS6" s="96"/>
      <c r="SXA6" s="96"/>
      <c r="SXI6" s="96"/>
      <c r="SXQ6" s="96"/>
      <c r="SXY6" s="96"/>
      <c r="SYG6" s="96"/>
      <c r="SYO6" s="96"/>
      <c r="SYW6" s="96"/>
      <c r="SZE6" s="96"/>
      <c r="SZM6" s="96"/>
      <c r="SZU6" s="96"/>
      <c r="TAC6" s="96"/>
      <c r="TAK6" s="96"/>
      <c r="TAS6" s="96"/>
      <c r="TBA6" s="96"/>
      <c r="TBI6" s="96"/>
      <c r="TBQ6" s="96"/>
      <c r="TBY6" s="96"/>
      <c r="TCG6" s="96"/>
      <c r="TCO6" s="96"/>
      <c r="TCW6" s="96"/>
      <c r="TDE6" s="96"/>
      <c r="TDM6" s="96"/>
      <c r="TDU6" s="96"/>
      <c r="TEC6" s="96"/>
      <c r="TEK6" s="96"/>
      <c r="TES6" s="96"/>
      <c r="TFA6" s="96"/>
      <c r="TFI6" s="96"/>
      <c r="TFQ6" s="96"/>
      <c r="TFY6" s="96"/>
      <c r="TGG6" s="96"/>
      <c r="TGO6" s="96"/>
      <c r="TGW6" s="96"/>
      <c r="THE6" s="96"/>
      <c r="THM6" s="96"/>
      <c r="THU6" s="96"/>
      <c r="TIC6" s="96"/>
      <c r="TIK6" s="96"/>
      <c r="TIS6" s="96"/>
      <c r="TJA6" s="96"/>
      <c r="TJI6" s="96"/>
      <c r="TJQ6" s="96"/>
      <c r="TJY6" s="96"/>
      <c r="TKG6" s="96"/>
      <c r="TKO6" s="96"/>
      <c r="TKW6" s="96"/>
      <c r="TLE6" s="96"/>
      <c r="TLM6" s="96"/>
      <c r="TLU6" s="96"/>
      <c r="TMC6" s="96"/>
      <c r="TMK6" s="96"/>
      <c r="TMS6" s="96"/>
      <c r="TNA6" s="96"/>
      <c r="TNI6" s="96"/>
      <c r="TNQ6" s="96"/>
      <c r="TNY6" s="96"/>
      <c r="TOG6" s="96"/>
      <c r="TOO6" s="96"/>
      <c r="TOW6" s="96"/>
      <c r="TPE6" s="96"/>
      <c r="TPM6" s="96"/>
      <c r="TPU6" s="96"/>
      <c r="TQC6" s="96"/>
      <c r="TQK6" s="96"/>
      <c r="TQS6" s="96"/>
      <c r="TRA6" s="96"/>
      <c r="TRI6" s="96"/>
      <c r="TRQ6" s="96"/>
      <c r="TRY6" s="96"/>
      <c r="TSG6" s="96"/>
      <c r="TSO6" s="96"/>
      <c r="TSW6" s="96"/>
      <c r="TTE6" s="96"/>
      <c r="TTM6" s="96"/>
      <c r="TTU6" s="96"/>
      <c r="TUC6" s="96"/>
      <c r="TUK6" s="96"/>
      <c r="TUS6" s="96"/>
      <c r="TVA6" s="96"/>
      <c r="TVI6" s="96"/>
      <c r="TVQ6" s="96"/>
      <c r="TVY6" s="96"/>
      <c r="TWG6" s="96"/>
      <c r="TWO6" s="96"/>
      <c r="TWW6" s="96"/>
      <c r="TXE6" s="96"/>
      <c r="TXM6" s="96"/>
      <c r="TXU6" s="96"/>
      <c r="TYC6" s="96"/>
      <c r="TYK6" s="96"/>
      <c r="TYS6" s="96"/>
      <c r="TZA6" s="96"/>
      <c r="TZI6" s="96"/>
      <c r="TZQ6" s="96"/>
      <c r="TZY6" s="96"/>
      <c r="UAG6" s="96"/>
      <c r="UAO6" s="96"/>
      <c r="UAW6" s="96"/>
      <c r="UBE6" s="96"/>
      <c r="UBM6" s="96"/>
      <c r="UBU6" s="96"/>
      <c r="UCC6" s="96"/>
      <c r="UCK6" s="96"/>
      <c r="UCS6" s="96"/>
      <c r="UDA6" s="96"/>
      <c r="UDI6" s="96"/>
      <c r="UDQ6" s="96"/>
      <c r="UDY6" s="96"/>
      <c r="UEG6" s="96"/>
      <c r="UEO6" s="96"/>
      <c r="UEW6" s="96"/>
      <c r="UFE6" s="96"/>
      <c r="UFM6" s="96"/>
      <c r="UFU6" s="96"/>
      <c r="UGC6" s="96"/>
      <c r="UGK6" s="96"/>
      <c r="UGS6" s="96"/>
      <c r="UHA6" s="96"/>
      <c r="UHI6" s="96"/>
      <c r="UHQ6" s="96"/>
      <c r="UHY6" s="96"/>
      <c r="UIG6" s="96"/>
      <c r="UIO6" s="96"/>
      <c r="UIW6" s="96"/>
      <c r="UJE6" s="96"/>
      <c r="UJM6" s="96"/>
      <c r="UJU6" s="96"/>
      <c r="UKC6" s="96"/>
      <c r="UKK6" s="96"/>
      <c r="UKS6" s="96"/>
      <c r="ULA6" s="96"/>
      <c r="ULI6" s="96"/>
      <c r="ULQ6" s="96"/>
      <c r="ULY6" s="96"/>
      <c r="UMG6" s="96"/>
      <c r="UMO6" s="96"/>
      <c r="UMW6" s="96"/>
      <c r="UNE6" s="96"/>
      <c r="UNM6" s="96"/>
      <c r="UNU6" s="96"/>
      <c r="UOC6" s="96"/>
      <c r="UOK6" s="96"/>
      <c r="UOS6" s="96"/>
      <c r="UPA6" s="96"/>
      <c r="UPI6" s="96"/>
      <c r="UPQ6" s="96"/>
      <c r="UPY6" s="96"/>
      <c r="UQG6" s="96"/>
      <c r="UQO6" s="96"/>
      <c r="UQW6" s="96"/>
      <c r="URE6" s="96"/>
      <c r="URM6" s="96"/>
      <c r="URU6" s="96"/>
      <c r="USC6" s="96"/>
      <c r="USK6" s="96"/>
      <c r="USS6" s="96"/>
      <c r="UTA6" s="96"/>
      <c r="UTI6" s="96"/>
      <c r="UTQ6" s="96"/>
      <c r="UTY6" s="96"/>
      <c r="UUG6" s="96"/>
      <c r="UUO6" s="96"/>
      <c r="UUW6" s="96"/>
      <c r="UVE6" s="96"/>
      <c r="UVM6" s="96"/>
      <c r="UVU6" s="96"/>
      <c r="UWC6" s="96"/>
      <c r="UWK6" s="96"/>
      <c r="UWS6" s="96"/>
      <c r="UXA6" s="96"/>
      <c r="UXI6" s="96"/>
      <c r="UXQ6" s="96"/>
      <c r="UXY6" s="96"/>
      <c r="UYG6" s="96"/>
      <c r="UYO6" s="96"/>
      <c r="UYW6" s="96"/>
      <c r="UZE6" s="96"/>
      <c r="UZM6" s="96"/>
      <c r="UZU6" s="96"/>
      <c r="VAC6" s="96"/>
      <c r="VAK6" s="96"/>
      <c r="VAS6" s="96"/>
      <c r="VBA6" s="96"/>
      <c r="VBI6" s="96"/>
      <c r="VBQ6" s="96"/>
      <c r="VBY6" s="96"/>
      <c r="VCG6" s="96"/>
      <c r="VCO6" s="96"/>
      <c r="VCW6" s="96"/>
      <c r="VDE6" s="96"/>
      <c r="VDM6" s="96"/>
      <c r="VDU6" s="96"/>
      <c r="VEC6" s="96"/>
      <c r="VEK6" s="96"/>
      <c r="VES6" s="96"/>
      <c r="VFA6" s="96"/>
      <c r="VFI6" s="96"/>
      <c r="VFQ6" s="96"/>
      <c r="VFY6" s="96"/>
      <c r="VGG6" s="96"/>
      <c r="VGO6" s="96"/>
      <c r="VGW6" s="96"/>
      <c r="VHE6" s="96"/>
      <c r="VHM6" s="96"/>
      <c r="VHU6" s="96"/>
      <c r="VIC6" s="96"/>
      <c r="VIK6" s="96"/>
      <c r="VIS6" s="96"/>
      <c r="VJA6" s="96"/>
      <c r="VJI6" s="96"/>
      <c r="VJQ6" s="96"/>
      <c r="VJY6" s="96"/>
      <c r="VKG6" s="96"/>
      <c r="VKO6" s="96"/>
      <c r="VKW6" s="96"/>
      <c r="VLE6" s="96"/>
      <c r="VLM6" s="96"/>
      <c r="VLU6" s="96"/>
      <c r="VMC6" s="96"/>
      <c r="VMK6" s="96"/>
      <c r="VMS6" s="96"/>
      <c r="VNA6" s="96"/>
      <c r="VNI6" s="96"/>
      <c r="VNQ6" s="96"/>
      <c r="VNY6" s="96"/>
      <c r="VOG6" s="96"/>
      <c r="VOO6" s="96"/>
      <c r="VOW6" s="96"/>
      <c r="VPE6" s="96"/>
      <c r="VPM6" s="96"/>
      <c r="VPU6" s="96"/>
      <c r="VQC6" s="96"/>
      <c r="VQK6" s="96"/>
      <c r="VQS6" s="96"/>
      <c r="VRA6" s="96"/>
      <c r="VRI6" s="96"/>
      <c r="VRQ6" s="96"/>
      <c r="VRY6" s="96"/>
      <c r="VSG6" s="96"/>
      <c r="VSO6" s="96"/>
      <c r="VSW6" s="96"/>
      <c r="VTE6" s="96"/>
      <c r="VTM6" s="96"/>
      <c r="VTU6" s="96"/>
      <c r="VUC6" s="96"/>
      <c r="VUK6" s="96"/>
      <c r="VUS6" s="96"/>
      <c r="VVA6" s="96"/>
      <c r="VVI6" s="96"/>
      <c r="VVQ6" s="96"/>
      <c r="VVY6" s="96"/>
      <c r="VWG6" s="96"/>
      <c r="VWO6" s="96"/>
      <c r="VWW6" s="96"/>
      <c r="VXE6" s="96"/>
      <c r="VXM6" s="96"/>
      <c r="VXU6" s="96"/>
      <c r="VYC6" s="96"/>
      <c r="VYK6" s="96"/>
      <c r="VYS6" s="96"/>
      <c r="VZA6" s="96"/>
      <c r="VZI6" s="96"/>
      <c r="VZQ6" s="96"/>
      <c r="VZY6" s="96"/>
      <c r="WAG6" s="96"/>
      <c r="WAO6" s="96"/>
      <c r="WAW6" s="96"/>
      <c r="WBE6" s="96"/>
      <c r="WBM6" s="96"/>
      <c r="WBU6" s="96"/>
      <c r="WCC6" s="96"/>
      <c r="WCK6" s="96"/>
      <c r="WCS6" s="96"/>
      <c r="WDA6" s="96"/>
      <c r="WDI6" s="96"/>
      <c r="WDQ6" s="96"/>
      <c r="WDY6" s="96"/>
      <c r="WEG6" s="96"/>
      <c r="WEO6" s="96"/>
      <c r="WEW6" s="96"/>
      <c r="WFE6" s="96"/>
      <c r="WFM6" s="96"/>
      <c r="WFU6" s="96"/>
      <c r="WGC6" s="96"/>
      <c r="WGK6" s="96"/>
      <c r="WGS6" s="96"/>
      <c r="WHA6" s="96"/>
      <c r="WHI6" s="96"/>
      <c r="WHQ6" s="96"/>
      <c r="WHY6" s="96"/>
      <c r="WIG6" s="96"/>
      <c r="WIO6" s="96"/>
      <c r="WIW6" s="96"/>
      <c r="WJE6" s="96"/>
      <c r="WJM6" s="96"/>
      <c r="WJU6" s="96"/>
      <c r="WKC6" s="96"/>
      <c r="WKK6" s="96"/>
      <c r="WKS6" s="96"/>
      <c r="WLA6" s="96"/>
      <c r="WLI6" s="96"/>
      <c r="WLQ6" s="96"/>
      <c r="WLY6" s="96"/>
      <c r="WMG6" s="96"/>
      <c r="WMO6" s="96"/>
      <c r="WMW6" s="96"/>
      <c r="WNE6" s="96"/>
      <c r="WNM6" s="96"/>
      <c r="WNU6" s="96"/>
      <c r="WOC6" s="96"/>
      <c r="WOK6" s="96"/>
      <c r="WOS6" s="96"/>
      <c r="WPA6" s="96"/>
      <c r="WPI6" s="96"/>
      <c r="WPQ6" s="96"/>
      <c r="WPY6" s="96"/>
      <c r="WQG6" s="96"/>
      <c r="WQO6" s="96"/>
      <c r="WQW6" s="96"/>
      <c r="WRE6" s="96"/>
      <c r="WRM6" s="96"/>
      <c r="WRU6" s="96"/>
      <c r="WSC6" s="96"/>
      <c r="WSK6" s="96"/>
      <c r="WSS6" s="96"/>
      <c r="WTA6" s="96"/>
      <c r="WTI6" s="96"/>
      <c r="WTQ6" s="96"/>
      <c r="WTY6" s="96"/>
      <c r="WUG6" s="96"/>
      <c r="WUO6" s="96"/>
      <c r="WUW6" s="96"/>
      <c r="WVE6" s="96"/>
      <c r="WVM6" s="96"/>
      <c r="WVU6" s="96"/>
      <c r="WWC6" s="96"/>
      <c r="WWK6" s="96"/>
      <c r="WWS6" s="96"/>
      <c r="WXA6" s="96"/>
      <c r="WXI6" s="96"/>
      <c r="WXQ6" s="96"/>
      <c r="WXY6" s="96"/>
      <c r="WYG6" s="96"/>
      <c r="WYO6" s="96"/>
      <c r="WYW6" s="96"/>
      <c r="WZE6" s="96"/>
      <c r="WZM6" s="96"/>
      <c r="WZU6" s="96"/>
      <c r="XAC6" s="96"/>
      <c r="XAK6" s="96"/>
      <c r="XAS6" s="96"/>
      <c r="XBA6" s="96"/>
      <c r="XBI6" s="96"/>
      <c r="XBQ6" s="96"/>
      <c r="XBY6" s="96"/>
      <c r="XCG6" s="96"/>
      <c r="XCO6" s="96"/>
      <c r="XCW6" s="96"/>
      <c r="XDE6" s="96"/>
      <c r="XDM6" s="96"/>
      <c r="XDU6" s="96"/>
      <c r="XEC6" s="96"/>
      <c r="XEK6" s="96"/>
      <c r="XES6" s="96"/>
      <c r="XFA6" s="96"/>
    </row>
    <row r="7" spans="1:1021 1028:2045 2052:3069 3076:4093 4100:5117 5124:6141 6148:7165 7172:8189 8196:9213 9220:10237 10244:11261 11268:12285 12292:13309 13316:14333 14340:15357 15364:16381" s="101" customFormat="1" ht="36">
      <c r="A7" s="95"/>
      <c r="B7" s="193"/>
      <c r="C7" s="194" t="s">
        <v>43</v>
      </c>
      <c r="D7" s="98"/>
      <c r="E7" s="322" t="s">
        <v>385</v>
      </c>
      <c r="F7" s="98">
        <v>13</v>
      </c>
      <c r="G7" s="98"/>
      <c r="H7" s="98"/>
      <c r="I7" s="98"/>
      <c r="J7" s="98"/>
      <c r="K7" s="98"/>
      <c r="L7" s="98"/>
      <c r="M7" s="98"/>
      <c r="N7" s="98"/>
      <c r="O7" s="100"/>
      <c r="R7" s="98"/>
      <c r="S7" s="100"/>
      <c r="AB7" s="99"/>
      <c r="AC7" s="100"/>
      <c r="AJ7" s="99"/>
      <c r="AK7" s="100"/>
      <c r="AR7" s="99"/>
      <c r="AS7" s="100"/>
      <c r="AZ7" s="99"/>
      <c r="BA7" s="100"/>
      <c r="BH7" s="99"/>
      <c r="BI7" s="100"/>
      <c r="BP7" s="99"/>
      <c r="BQ7" s="100"/>
      <c r="BX7" s="99"/>
      <c r="BY7" s="100"/>
      <c r="CF7" s="99"/>
      <c r="CG7" s="100"/>
      <c r="CN7" s="99"/>
      <c r="CO7" s="100"/>
      <c r="CV7" s="99"/>
      <c r="CW7" s="100"/>
      <c r="DD7" s="99"/>
      <c r="DE7" s="100"/>
      <c r="DL7" s="99"/>
      <c r="DM7" s="100"/>
      <c r="DT7" s="99"/>
      <c r="DU7" s="100"/>
      <c r="EB7" s="99"/>
      <c r="EC7" s="100"/>
      <c r="EJ7" s="99"/>
      <c r="EK7" s="100"/>
      <c r="ER7" s="99"/>
      <c r="ES7" s="100"/>
      <c r="EZ7" s="99"/>
      <c r="FA7" s="100"/>
      <c r="FH7" s="99"/>
      <c r="FI7" s="100"/>
      <c r="FP7" s="99"/>
      <c r="FQ7" s="100"/>
      <c r="FX7" s="99"/>
      <c r="FY7" s="100"/>
      <c r="GF7" s="99"/>
      <c r="GG7" s="100"/>
      <c r="GN7" s="99"/>
      <c r="GO7" s="100"/>
      <c r="GV7" s="99"/>
      <c r="GW7" s="100"/>
      <c r="HD7" s="99"/>
      <c r="HE7" s="100"/>
      <c r="HL7" s="99"/>
      <c r="HM7" s="100"/>
      <c r="HT7" s="99"/>
      <c r="HU7" s="100"/>
      <c r="IB7" s="99"/>
      <c r="IC7" s="100"/>
      <c r="IJ7" s="99"/>
      <c r="IK7" s="100"/>
      <c r="IR7" s="99"/>
      <c r="IS7" s="100"/>
      <c r="IZ7" s="99"/>
      <c r="JA7" s="100"/>
      <c r="JH7" s="99"/>
      <c r="JI7" s="100"/>
      <c r="JP7" s="99"/>
      <c r="JQ7" s="100"/>
      <c r="JX7" s="99"/>
      <c r="JY7" s="100"/>
      <c r="KF7" s="99"/>
      <c r="KG7" s="100"/>
      <c r="KN7" s="99"/>
      <c r="KO7" s="100"/>
      <c r="KV7" s="99"/>
      <c r="KW7" s="100"/>
      <c r="LD7" s="99"/>
      <c r="LE7" s="100"/>
      <c r="LL7" s="99"/>
      <c r="LM7" s="100"/>
      <c r="LT7" s="99"/>
      <c r="LU7" s="100"/>
      <c r="MB7" s="99"/>
      <c r="MC7" s="100"/>
      <c r="MJ7" s="99"/>
      <c r="MK7" s="100"/>
      <c r="MR7" s="99"/>
      <c r="MS7" s="100"/>
      <c r="MZ7" s="99"/>
      <c r="NA7" s="100"/>
      <c r="NH7" s="99"/>
      <c r="NI7" s="100"/>
      <c r="NP7" s="99"/>
      <c r="NQ7" s="100"/>
      <c r="NX7" s="99"/>
      <c r="NY7" s="100"/>
      <c r="OF7" s="99"/>
      <c r="OG7" s="100"/>
      <c r="ON7" s="99"/>
      <c r="OO7" s="100"/>
      <c r="OV7" s="99"/>
      <c r="OW7" s="100"/>
      <c r="PD7" s="99"/>
      <c r="PE7" s="100"/>
      <c r="PL7" s="99"/>
      <c r="PM7" s="100"/>
      <c r="PT7" s="99"/>
      <c r="PU7" s="100"/>
      <c r="QB7" s="99"/>
      <c r="QC7" s="100"/>
      <c r="QJ7" s="99"/>
      <c r="QK7" s="100"/>
      <c r="QR7" s="99"/>
      <c r="QS7" s="100"/>
      <c r="QZ7" s="99"/>
      <c r="RA7" s="100"/>
      <c r="RH7" s="99"/>
      <c r="RI7" s="100"/>
      <c r="RP7" s="99"/>
      <c r="RQ7" s="100"/>
      <c r="RX7" s="99"/>
      <c r="RY7" s="100"/>
      <c r="SF7" s="99"/>
      <c r="SG7" s="100"/>
      <c r="SN7" s="99"/>
      <c r="SO7" s="100"/>
      <c r="SV7" s="99"/>
      <c r="SW7" s="100"/>
      <c r="TD7" s="99"/>
      <c r="TE7" s="100"/>
      <c r="TL7" s="99"/>
      <c r="TM7" s="100"/>
      <c r="TT7" s="99"/>
      <c r="TU7" s="100"/>
      <c r="UB7" s="99"/>
      <c r="UC7" s="100"/>
      <c r="UJ7" s="99"/>
      <c r="UK7" s="100"/>
      <c r="UR7" s="99"/>
      <c r="US7" s="100"/>
      <c r="UZ7" s="99"/>
      <c r="VA7" s="100"/>
      <c r="VH7" s="99"/>
      <c r="VI7" s="100"/>
      <c r="VP7" s="99"/>
      <c r="VQ7" s="100"/>
      <c r="VX7" s="99"/>
      <c r="VY7" s="100"/>
      <c r="WF7" s="99"/>
      <c r="WG7" s="100"/>
      <c r="WN7" s="99"/>
      <c r="WO7" s="100"/>
      <c r="WV7" s="99"/>
      <c r="WW7" s="100"/>
      <c r="XD7" s="99"/>
      <c r="XE7" s="100"/>
      <c r="XL7" s="99"/>
      <c r="XM7" s="100"/>
      <c r="XT7" s="99"/>
      <c r="XU7" s="100"/>
      <c r="YB7" s="99"/>
      <c r="YC7" s="100"/>
      <c r="YJ7" s="99"/>
      <c r="YK7" s="100"/>
      <c r="YR7" s="99"/>
      <c r="YS7" s="100"/>
      <c r="YZ7" s="99"/>
      <c r="ZA7" s="100"/>
      <c r="ZH7" s="99"/>
      <c r="ZI7" s="100"/>
      <c r="ZP7" s="99"/>
      <c r="ZQ7" s="100"/>
      <c r="ZX7" s="99"/>
      <c r="ZY7" s="100"/>
      <c r="AAF7" s="99"/>
      <c r="AAG7" s="100"/>
      <c r="AAN7" s="99"/>
      <c r="AAO7" s="100"/>
      <c r="AAV7" s="99"/>
      <c r="AAW7" s="100"/>
      <c r="ABD7" s="99"/>
      <c r="ABE7" s="100"/>
      <c r="ABL7" s="99"/>
      <c r="ABM7" s="100"/>
      <c r="ABT7" s="99"/>
      <c r="ABU7" s="100"/>
      <c r="ACB7" s="99"/>
      <c r="ACC7" s="100"/>
      <c r="ACJ7" s="99"/>
      <c r="ACK7" s="100"/>
      <c r="ACR7" s="99"/>
      <c r="ACS7" s="100"/>
      <c r="ACZ7" s="99"/>
      <c r="ADA7" s="100"/>
      <c r="ADH7" s="99"/>
      <c r="ADI7" s="100"/>
      <c r="ADP7" s="99"/>
      <c r="ADQ7" s="100"/>
      <c r="ADX7" s="99"/>
      <c r="ADY7" s="100"/>
      <c r="AEF7" s="99"/>
      <c r="AEG7" s="100"/>
      <c r="AEN7" s="99"/>
      <c r="AEO7" s="100"/>
      <c r="AEV7" s="99"/>
      <c r="AEW7" s="100"/>
      <c r="AFD7" s="99"/>
      <c r="AFE7" s="100"/>
      <c r="AFL7" s="99"/>
      <c r="AFM7" s="100"/>
      <c r="AFT7" s="99"/>
      <c r="AFU7" s="100"/>
      <c r="AGB7" s="99"/>
      <c r="AGC7" s="100"/>
      <c r="AGJ7" s="99"/>
      <c r="AGK7" s="100"/>
      <c r="AGR7" s="99"/>
      <c r="AGS7" s="100"/>
      <c r="AGZ7" s="99"/>
      <c r="AHA7" s="100"/>
      <c r="AHH7" s="99"/>
      <c r="AHI7" s="100"/>
      <c r="AHP7" s="99"/>
      <c r="AHQ7" s="100"/>
      <c r="AHX7" s="99"/>
      <c r="AHY7" s="100"/>
      <c r="AIF7" s="99"/>
      <c r="AIG7" s="100"/>
      <c r="AIN7" s="99"/>
      <c r="AIO7" s="100"/>
      <c r="AIV7" s="99"/>
      <c r="AIW7" s="100"/>
      <c r="AJD7" s="99"/>
      <c r="AJE7" s="100"/>
      <c r="AJL7" s="99"/>
      <c r="AJM7" s="100"/>
      <c r="AJT7" s="99"/>
      <c r="AJU7" s="100"/>
      <c r="AKB7" s="99"/>
      <c r="AKC7" s="100"/>
      <c r="AKJ7" s="99"/>
      <c r="AKK7" s="100"/>
      <c r="AKR7" s="99"/>
      <c r="AKS7" s="100"/>
      <c r="AKZ7" s="99"/>
      <c r="ALA7" s="100"/>
      <c r="ALH7" s="99"/>
      <c r="ALI7" s="100"/>
      <c r="ALP7" s="99"/>
      <c r="ALQ7" s="100"/>
      <c r="ALX7" s="99"/>
      <c r="ALY7" s="100"/>
      <c r="AMF7" s="99"/>
      <c r="AMG7" s="100"/>
      <c r="AMN7" s="99"/>
      <c r="AMO7" s="100"/>
      <c r="AMV7" s="99"/>
      <c r="AMW7" s="100"/>
      <c r="AND7" s="99"/>
      <c r="ANE7" s="100"/>
      <c r="ANL7" s="99"/>
      <c r="ANM7" s="100"/>
      <c r="ANT7" s="99"/>
      <c r="ANU7" s="100"/>
      <c r="AOB7" s="99"/>
      <c r="AOC7" s="100"/>
      <c r="AOJ7" s="99"/>
      <c r="AOK7" s="100"/>
      <c r="AOR7" s="99"/>
      <c r="AOS7" s="100"/>
      <c r="AOZ7" s="99"/>
      <c r="APA7" s="100"/>
      <c r="APH7" s="99"/>
      <c r="API7" s="100"/>
      <c r="APP7" s="99"/>
      <c r="APQ7" s="100"/>
      <c r="APX7" s="99"/>
      <c r="APY7" s="100"/>
      <c r="AQF7" s="99"/>
      <c r="AQG7" s="100"/>
      <c r="AQN7" s="99"/>
      <c r="AQO7" s="100"/>
      <c r="AQV7" s="99"/>
      <c r="AQW7" s="100"/>
      <c r="ARD7" s="99"/>
      <c r="ARE7" s="100"/>
      <c r="ARL7" s="99"/>
      <c r="ARM7" s="100"/>
      <c r="ART7" s="99"/>
      <c r="ARU7" s="100"/>
      <c r="ASB7" s="99"/>
      <c r="ASC7" s="100"/>
      <c r="ASJ7" s="99"/>
      <c r="ASK7" s="100"/>
      <c r="ASR7" s="99"/>
      <c r="ASS7" s="100"/>
      <c r="ASZ7" s="99"/>
      <c r="ATA7" s="100"/>
      <c r="ATH7" s="99"/>
      <c r="ATI7" s="100"/>
      <c r="ATP7" s="99"/>
      <c r="ATQ7" s="100"/>
      <c r="ATX7" s="99"/>
      <c r="ATY7" s="100"/>
      <c r="AUF7" s="99"/>
      <c r="AUG7" s="100"/>
      <c r="AUN7" s="99"/>
      <c r="AUO7" s="100"/>
      <c r="AUV7" s="99"/>
      <c r="AUW7" s="100"/>
      <c r="AVD7" s="99"/>
      <c r="AVE7" s="100"/>
      <c r="AVL7" s="99"/>
      <c r="AVM7" s="100"/>
      <c r="AVT7" s="99"/>
      <c r="AVU7" s="100"/>
      <c r="AWB7" s="99"/>
      <c r="AWC7" s="100"/>
      <c r="AWJ7" s="99"/>
      <c r="AWK7" s="100"/>
      <c r="AWR7" s="99"/>
      <c r="AWS7" s="100"/>
      <c r="AWZ7" s="99"/>
      <c r="AXA7" s="100"/>
      <c r="AXH7" s="99"/>
      <c r="AXI7" s="100"/>
      <c r="AXP7" s="99"/>
      <c r="AXQ7" s="100"/>
      <c r="AXX7" s="99"/>
      <c r="AXY7" s="100"/>
      <c r="AYF7" s="99"/>
      <c r="AYG7" s="100"/>
      <c r="AYN7" s="99"/>
      <c r="AYO7" s="100"/>
      <c r="AYV7" s="99"/>
      <c r="AYW7" s="100"/>
      <c r="AZD7" s="99"/>
      <c r="AZE7" s="100"/>
      <c r="AZL7" s="99"/>
      <c r="AZM7" s="100"/>
      <c r="AZT7" s="99"/>
      <c r="AZU7" s="100"/>
      <c r="BAB7" s="99"/>
      <c r="BAC7" s="100"/>
      <c r="BAJ7" s="99"/>
      <c r="BAK7" s="100"/>
      <c r="BAR7" s="99"/>
      <c r="BAS7" s="100"/>
      <c r="BAZ7" s="99"/>
      <c r="BBA7" s="100"/>
      <c r="BBH7" s="99"/>
      <c r="BBI7" s="100"/>
      <c r="BBP7" s="99"/>
      <c r="BBQ7" s="100"/>
      <c r="BBX7" s="99"/>
      <c r="BBY7" s="100"/>
      <c r="BCF7" s="99"/>
      <c r="BCG7" s="100"/>
      <c r="BCN7" s="99"/>
      <c r="BCO7" s="100"/>
      <c r="BCV7" s="99"/>
      <c r="BCW7" s="100"/>
      <c r="BDD7" s="99"/>
      <c r="BDE7" s="100"/>
      <c r="BDL7" s="99"/>
      <c r="BDM7" s="100"/>
      <c r="BDT7" s="99"/>
      <c r="BDU7" s="100"/>
      <c r="BEB7" s="99"/>
      <c r="BEC7" s="100"/>
      <c r="BEJ7" s="99"/>
      <c r="BEK7" s="100"/>
      <c r="BER7" s="99"/>
      <c r="BES7" s="100"/>
      <c r="BEZ7" s="99"/>
      <c r="BFA7" s="100"/>
      <c r="BFH7" s="99"/>
      <c r="BFI7" s="100"/>
      <c r="BFP7" s="99"/>
      <c r="BFQ7" s="100"/>
      <c r="BFX7" s="99"/>
      <c r="BFY7" s="100"/>
      <c r="BGF7" s="99"/>
      <c r="BGG7" s="100"/>
      <c r="BGN7" s="99"/>
      <c r="BGO7" s="100"/>
      <c r="BGV7" s="99"/>
      <c r="BGW7" s="100"/>
      <c r="BHD7" s="99"/>
      <c r="BHE7" s="100"/>
      <c r="BHL7" s="99"/>
      <c r="BHM7" s="100"/>
      <c r="BHT7" s="99"/>
      <c r="BHU7" s="100"/>
      <c r="BIB7" s="99"/>
      <c r="BIC7" s="100"/>
      <c r="BIJ7" s="99"/>
      <c r="BIK7" s="100"/>
      <c r="BIR7" s="99"/>
      <c r="BIS7" s="100"/>
      <c r="BIZ7" s="99"/>
      <c r="BJA7" s="100"/>
      <c r="BJH7" s="99"/>
      <c r="BJI7" s="100"/>
      <c r="BJP7" s="99"/>
      <c r="BJQ7" s="100"/>
      <c r="BJX7" s="99"/>
      <c r="BJY7" s="100"/>
      <c r="BKF7" s="99"/>
      <c r="BKG7" s="100"/>
      <c r="BKN7" s="99"/>
      <c r="BKO7" s="100"/>
      <c r="BKV7" s="99"/>
      <c r="BKW7" s="100"/>
      <c r="BLD7" s="99"/>
      <c r="BLE7" s="100"/>
      <c r="BLL7" s="99"/>
      <c r="BLM7" s="100"/>
      <c r="BLT7" s="99"/>
      <c r="BLU7" s="100"/>
      <c r="BMB7" s="99"/>
      <c r="BMC7" s="100"/>
      <c r="BMJ7" s="99"/>
      <c r="BMK7" s="100"/>
      <c r="BMR7" s="99"/>
      <c r="BMS7" s="100"/>
      <c r="BMZ7" s="99"/>
      <c r="BNA7" s="100"/>
      <c r="BNH7" s="99"/>
      <c r="BNI7" s="100"/>
      <c r="BNP7" s="99"/>
      <c r="BNQ7" s="100"/>
      <c r="BNX7" s="99"/>
      <c r="BNY7" s="100"/>
      <c r="BOF7" s="99"/>
      <c r="BOG7" s="100"/>
      <c r="BON7" s="99"/>
      <c r="BOO7" s="100"/>
      <c r="BOV7" s="99"/>
      <c r="BOW7" s="100"/>
      <c r="BPD7" s="99"/>
      <c r="BPE7" s="100"/>
      <c r="BPL7" s="99"/>
      <c r="BPM7" s="100"/>
      <c r="BPT7" s="99"/>
      <c r="BPU7" s="100"/>
      <c r="BQB7" s="99"/>
      <c r="BQC7" s="100"/>
      <c r="BQJ7" s="99"/>
      <c r="BQK7" s="100"/>
      <c r="BQR7" s="99"/>
      <c r="BQS7" s="100"/>
      <c r="BQZ7" s="99"/>
      <c r="BRA7" s="100"/>
      <c r="BRH7" s="99"/>
      <c r="BRI7" s="100"/>
      <c r="BRP7" s="99"/>
      <c r="BRQ7" s="100"/>
      <c r="BRX7" s="99"/>
      <c r="BRY7" s="100"/>
      <c r="BSF7" s="99"/>
      <c r="BSG7" s="100"/>
      <c r="BSN7" s="99"/>
      <c r="BSO7" s="100"/>
      <c r="BSV7" s="99"/>
      <c r="BSW7" s="100"/>
      <c r="BTD7" s="99"/>
      <c r="BTE7" s="100"/>
      <c r="BTL7" s="99"/>
      <c r="BTM7" s="100"/>
      <c r="BTT7" s="99"/>
      <c r="BTU7" s="100"/>
      <c r="BUB7" s="99"/>
      <c r="BUC7" s="100"/>
      <c r="BUJ7" s="99"/>
      <c r="BUK7" s="100"/>
      <c r="BUR7" s="99"/>
      <c r="BUS7" s="100"/>
      <c r="BUZ7" s="99"/>
      <c r="BVA7" s="100"/>
      <c r="BVH7" s="99"/>
      <c r="BVI7" s="100"/>
      <c r="BVP7" s="99"/>
      <c r="BVQ7" s="100"/>
      <c r="BVX7" s="99"/>
      <c r="BVY7" s="100"/>
      <c r="BWF7" s="99"/>
      <c r="BWG7" s="100"/>
      <c r="BWN7" s="99"/>
      <c r="BWO7" s="100"/>
      <c r="BWV7" s="99"/>
      <c r="BWW7" s="100"/>
      <c r="BXD7" s="99"/>
      <c r="BXE7" s="100"/>
      <c r="BXL7" s="99"/>
      <c r="BXM7" s="100"/>
      <c r="BXT7" s="99"/>
      <c r="BXU7" s="100"/>
      <c r="BYB7" s="99"/>
      <c r="BYC7" s="100"/>
      <c r="BYJ7" s="99"/>
      <c r="BYK7" s="100"/>
      <c r="BYR7" s="99"/>
      <c r="BYS7" s="100"/>
      <c r="BYZ7" s="99"/>
      <c r="BZA7" s="100"/>
      <c r="BZH7" s="99"/>
      <c r="BZI7" s="100"/>
      <c r="BZP7" s="99"/>
      <c r="BZQ7" s="100"/>
      <c r="BZX7" s="99"/>
      <c r="BZY7" s="100"/>
      <c r="CAF7" s="99"/>
      <c r="CAG7" s="100"/>
      <c r="CAN7" s="99"/>
      <c r="CAO7" s="100"/>
      <c r="CAV7" s="99"/>
      <c r="CAW7" s="100"/>
      <c r="CBD7" s="99"/>
      <c r="CBE7" s="100"/>
      <c r="CBL7" s="99"/>
      <c r="CBM7" s="100"/>
      <c r="CBT7" s="99"/>
      <c r="CBU7" s="100"/>
      <c r="CCB7" s="99"/>
      <c r="CCC7" s="100"/>
      <c r="CCJ7" s="99"/>
      <c r="CCK7" s="100"/>
      <c r="CCR7" s="99"/>
      <c r="CCS7" s="100"/>
      <c r="CCZ7" s="99"/>
      <c r="CDA7" s="100"/>
      <c r="CDH7" s="99"/>
      <c r="CDI7" s="100"/>
      <c r="CDP7" s="99"/>
      <c r="CDQ7" s="100"/>
      <c r="CDX7" s="99"/>
      <c r="CDY7" s="100"/>
      <c r="CEF7" s="99"/>
      <c r="CEG7" s="100"/>
      <c r="CEN7" s="99"/>
      <c r="CEO7" s="100"/>
      <c r="CEV7" s="99"/>
      <c r="CEW7" s="100"/>
      <c r="CFD7" s="99"/>
      <c r="CFE7" s="100"/>
      <c r="CFL7" s="99"/>
      <c r="CFM7" s="100"/>
      <c r="CFT7" s="99"/>
      <c r="CFU7" s="100"/>
      <c r="CGB7" s="99"/>
      <c r="CGC7" s="100"/>
      <c r="CGJ7" s="99"/>
      <c r="CGK7" s="100"/>
      <c r="CGR7" s="99"/>
      <c r="CGS7" s="100"/>
      <c r="CGZ7" s="99"/>
      <c r="CHA7" s="100"/>
      <c r="CHH7" s="99"/>
      <c r="CHI7" s="100"/>
      <c r="CHP7" s="99"/>
      <c r="CHQ7" s="100"/>
      <c r="CHX7" s="99"/>
      <c r="CHY7" s="100"/>
      <c r="CIF7" s="99"/>
      <c r="CIG7" s="100"/>
      <c r="CIN7" s="99"/>
      <c r="CIO7" s="100"/>
      <c r="CIV7" s="99"/>
      <c r="CIW7" s="100"/>
      <c r="CJD7" s="99"/>
      <c r="CJE7" s="100"/>
      <c r="CJL7" s="99"/>
      <c r="CJM7" s="100"/>
      <c r="CJT7" s="99"/>
      <c r="CJU7" s="100"/>
      <c r="CKB7" s="99"/>
      <c r="CKC7" s="100"/>
      <c r="CKJ7" s="99"/>
      <c r="CKK7" s="100"/>
      <c r="CKR7" s="99"/>
      <c r="CKS7" s="100"/>
      <c r="CKZ7" s="99"/>
      <c r="CLA7" s="100"/>
      <c r="CLH7" s="99"/>
      <c r="CLI7" s="100"/>
      <c r="CLP7" s="99"/>
      <c r="CLQ7" s="100"/>
      <c r="CLX7" s="99"/>
      <c r="CLY7" s="100"/>
      <c r="CMF7" s="99"/>
      <c r="CMG7" s="100"/>
      <c r="CMN7" s="99"/>
      <c r="CMO7" s="100"/>
      <c r="CMV7" s="99"/>
      <c r="CMW7" s="100"/>
      <c r="CND7" s="99"/>
      <c r="CNE7" s="100"/>
      <c r="CNL7" s="99"/>
      <c r="CNM7" s="100"/>
      <c r="CNT7" s="99"/>
      <c r="CNU7" s="100"/>
      <c r="COB7" s="99"/>
      <c r="COC7" s="100"/>
      <c r="COJ7" s="99"/>
      <c r="COK7" s="100"/>
      <c r="COR7" s="99"/>
      <c r="COS7" s="100"/>
      <c r="COZ7" s="99"/>
      <c r="CPA7" s="100"/>
      <c r="CPH7" s="99"/>
      <c r="CPI7" s="100"/>
      <c r="CPP7" s="99"/>
      <c r="CPQ7" s="100"/>
      <c r="CPX7" s="99"/>
      <c r="CPY7" s="100"/>
      <c r="CQF7" s="99"/>
      <c r="CQG7" s="100"/>
      <c r="CQN7" s="99"/>
      <c r="CQO7" s="100"/>
      <c r="CQV7" s="99"/>
      <c r="CQW7" s="100"/>
      <c r="CRD7" s="99"/>
      <c r="CRE7" s="100"/>
      <c r="CRL7" s="99"/>
      <c r="CRM7" s="100"/>
      <c r="CRT7" s="99"/>
      <c r="CRU7" s="100"/>
      <c r="CSB7" s="99"/>
      <c r="CSC7" s="100"/>
      <c r="CSJ7" s="99"/>
      <c r="CSK7" s="100"/>
      <c r="CSR7" s="99"/>
      <c r="CSS7" s="100"/>
      <c r="CSZ7" s="99"/>
      <c r="CTA7" s="100"/>
      <c r="CTH7" s="99"/>
      <c r="CTI7" s="100"/>
      <c r="CTP7" s="99"/>
      <c r="CTQ7" s="100"/>
      <c r="CTX7" s="99"/>
      <c r="CTY7" s="100"/>
      <c r="CUF7" s="99"/>
      <c r="CUG7" s="100"/>
      <c r="CUN7" s="99"/>
      <c r="CUO7" s="100"/>
      <c r="CUV7" s="99"/>
      <c r="CUW7" s="100"/>
      <c r="CVD7" s="99"/>
      <c r="CVE7" s="100"/>
      <c r="CVL7" s="99"/>
      <c r="CVM7" s="100"/>
      <c r="CVT7" s="99"/>
      <c r="CVU7" s="100"/>
      <c r="CWB7" s="99"/>
      <c r="CWC7" s="100"/>
      <c r="CWJ7" s="99"/>
      <c r="CWK7" s="100"/>
      <c r="CWR7" s="99"/>
      <c r="CWS7" s="100"/>
      <c r="CWZ7" s="99"/>
      <c r="CXA7" s="100"/>
      <c r="CXH7" s="99"/>
      <c r="CXI7" s="100"/>
      <c r="CXP7" s="99"/>
      <c r="CXQ7" s="100"/>
      <c r="CXX7" s="99"/>
      <c r="CXY7" s="100"/>
      <c r="CYF7" s="99"/>
      <c r="CYG7" s="100"/>
      <c r="CYN7" s="99"/>
      <c r="CYO7" s="100"/>
      <c r="CYV7" s="99"/>
      <c r="CYW7" s="100"/>
      <c r="CZD7" s="99"/>
      <c r="CZE7" s="100"/>
      <c r="CZL7" s="99"/>
      <c r="CZM7" s="100"/>
      <c r="CZT7" s="99"/>
      <c r="CZU7" s="100"/>
      <c r="DAB7" s="99"/>
      <c r="DAC7" s="100"/>
      <c r="DAJ7" s="99"/>
      <c r="DAK7" s="100"/>
      <c r="DAR7" s="99"/>
      <c r="DAS7" s="100"/>
      <c r="DAZ7" s="99"/>
      <c r="DBA7" s="100"/>
      <c r="DBH7" s="99"/>
      <c r="DBI7" s="100"/>
      <c r="DBP7" s="99"/>
      <c r="DBQ7" s="100"/>
      <c r="DBX7" s="99"/>
      <c r="DBY7" s="100"/>
      <c r="DCF7" s="99"/>
      <c r="DCG7" s="100"/>
      <c r="DCN7" s="99"/>
      <c r="DCO7" s="100"/>
      <c r="DCV7" s="99"/>
      <c r="DCW7" s="100"/>
      <c r="DDD7" s="99"/>
      <c r="DDE7" s="100"/>
      <c r="DDL7" s="99"/>
      <c r="DDM7" s="100"/>
      <c r="DDT7" s="99"/>
      <c r="DDU7" s="100"/>
      <c r="DEB7" s="99"/>
      <c r="DEC7" s="100"/>
      <c r="DEJ7" s="99"/>
      <c r="DEK7" s="100"/>
      <c r="DER7" s="99"/>
      <c r="DES7" s="100"/>
      <c r="DEZ7" s="99"/>
      <c r="DFA7" s="100"/>
      <c r="DFH7" s="99"/>
      <c r="DFI7" s="100"/>
      <c r="DFP7" s="99"/>
      <c r="DFQ7" s="100"/>
      <c r="DFX7" s="99"/>
      <c r="DFY7" s="100"/>
      <c r="DGF7" s="99"/>
      <c r="DGG7" s="100"/>
      <c r="DGN7" s="99"/>
      <c r="DGO7" s="100"/>
      <c r="DGV7" s="99"/>
      <c r="DGW7" s="100"/>
      <c r="DHD7" s="99"/>
      <c r="DHE7" s="100"/>
      <c r="DHL7" s="99"/>
      <c r="DHM7" s="100"/>
      <c r="DHT7" s="99"/>
      <c r="DHU7" s="100"/>
      <c r="DIB7" s="99"/>
      <c r="DIC7" s="100"/>
      <c r="DIJ7" s="99"/>
      <c r="DIK7" s="100"/>
      <c r="DIR7" s="99"/>
      <c r="DIS7" s="100"/>
      <c r="DIZ7" s="99"/>
      <c r="DJA7" s="100"/>
      <c r="DJH7" s="99"/>
      <c r="DJI7" s="100"/>
      <c r="DJP7" s="99"/>
      <c r="DJQ7" s="100"/>
      <c r="DJX7" s="99"/>
      <c r="DJY7" s="100"/>
      <c r="DKF7" s="99"/>
      <c r="DKG7" s="100"/>
      <c r="DKN7" s="99"/>
      <c r="DKO7" s="100"/>
      <c r="DKV7" s="99"/>
      <c r="DKW7" s="100"/>
      <c r="DLD7" s="99"/>
      <c r="DLE7" s="100"/>
      <c r="DLL7" s="99"/>
      <c r="DLM7" s="100"/>
      <c r="DLT7" s="99"/>
      <c r="DLU7" s="100"/>
      <c r="DMB7" s="99"/>
      <c r="DMC7" s="100"/>
      <c r="DMJ7" s="99"/>
      <c r="DMK7" s="100"/>
      <c r="DMR7" s="99"/>
      <c r="DMS7" s="100"/>
      <c r="DMZ7" s="99"/>
      <c r="DNA7" s="100"/>
      <c r="DNH7" s="99"/>
      <c r="DNI7" s="100"/>
      <c r="DNP7" s="99"/>
      <c r="DNQ7" s="100"/>
      <c r="DNX7" s="99"/>
      <c r="DNY7" s="100"/>
      <c r="DOF7" s="99"/>
      <c r="DOG7" s="100"/>
      <c r="DON7" s="99"/>
      <c r="DOO7" s="100"/>
      <c r="DOV7" s="99"/>
      <c r="DOW7" s="100"/>
      <c r="DPD7" s="99"/>
      <c r="DPE7" s="100"/>
      <c r="DPL7" s="99"/>
      <c r="DPM7" s="100"/>
      <c r="DPT7" s="99"/>
      <c r="DPU7" s="100"/>
      <c r="DQB7" s="99"/>
      <c r="DQC7" s="100"/>
      <c r="DQJ7" s="99"/>
      <c r="DQK7" s="100"/>
      <c r="DQR7" s="99"/>
      <c r="DQS7" s="100"/>
      <c r="DQZ7" s="99"/>
      <c r="DRA7" s="100"/>
      <c r="DRH7" s="99"/>
      <c r="DRI7" s="100"/>
      <c r="DRP7" s="99"/>
      <c r="DRQ7" s="100"/>
      <c r="DRX7" s="99"/>
      <c r="DRY7" s="100"/>
      <c r="DSF7" s="99"/>
      <c r="DSG7" s="100"/>
      <c r="DSN7" s="99"/>
      <c r="DSO7" s="100"/>
      <c r="DSV7" s="99"/>
      <c r="DSW7" s="100"/>
      <c r="DTD7" s="99"/>
      <c r="DTE7" s="100"/>
      <c r="DTL7" s="99"/>
      <c r="DTM7" s="100"/>
      <c r="DTT7" s="99"/>
      <c r="DTU7" s="100"/>
      <c r="DUB7" s="99"/>
      <c r="DUC7" s="100"/>
      <c r="DUJ7" s="99"/>
      <c r="DUK7" s="100"/>
      <c r="DUR7" s="99"/>
      <c r="DUS7" s="100"/>
      <c r="DUZ7" s="99"/>
      <c r="DVA7" s="100"/>
      <c r="DVH7" s="99"/>
      <c r="DVI7" s="100"/>
      <c r="DVP7" s="99"/>
      <c r="DVQ7" s="100"/>
      <c r="DVX7" s="99"/>
      <c r="DVY7" s="100"/>
      <c r="DWF7" s="99"/>
      <c r="DWG7" s="100"/>
      <c r="DWN7" s="99"/>
      <c r="DWO7" s="100"/>
      <c r="DWV7" s="99"/>
      <c r="DWW7" s="100"/>
      <c r="DXD7" s="99"/>
      <c r="DXE7" s="100"/>
      <c r="DXL7" s="99"/>
      <c r="DXM7" s="100"/>
      <c r="DXT7" s="99"/>
      <c r="DXU7" s="100"/>
      <c r="DYB7" s="99"/>
      <c r="DYC7" s="100"/>
      <c r="DYJ7" s="99"/>
      <c r="DYK7" s="100"/>
      <c r="DYR7" s="99"/>
      <c r="DYS7" s="100"/>
      <c r="DYZ7" s="99"/>
      <c r="DZA7" s="100"/>
      <c r="DZH7" s="99"/>
      <c r="DZI7" s="100"/>
      <c r="DZP7" s="99"/>
      <c r="DZQ7" s="100"/>
      <c r="DZX7" s="99"/>
      <c r="DZY7" s="100"/>
      <c r="EAF7" s="99"/>
      <c r="EAG7" s="100"/>
      <c r="EAN7" s="99"/>
      <c r="EAO7" s="100"/>
      <c r="EAV7" s="99"/>
      <c r="EAW7" s="100"/>
      <c r="EBD7" s="99"/>
      <c r="EBE7" s="100"/>
      <c r="EBL7" s="99"/>
      <c r="EBM7" s="100"/>
      <c r="EBT7" s="99"/>
      <c r="EBU7" s="100"/>
      <c r="ECB7" s="99"/>
      <c r="ECC7" s="100"/>
      <c r="ECJ7" s="99"/>
      <c r="ECK7" s="100"/>
      <c r="ECR7" s="99"/>
      <c r="ECS7" s="100"/>
      <c r="ECZ7" s="99"/>
      <c r="EDA7" s="100"/>
      <c r="EDH7" s="99"/>
      <c r="EDI7" s="100"/>
      <c r="EDP7" s="99"/>
      <c r="EDQ7" s="100"/>
      <c r="EDX7" s="99"/>
      <c r="EDY7" s="100"/>
      <c r="EEF7" s="99"/>
      <c r="EEG7" s="100"/>
      <c r="EEN7" s="99"/>
      <c r="EEO7" s="100"/>
      <c r="EEV7" s="99"/>
      <c r="EEW7" s="100"/>
      <c r="EFD7" s="99"/>
      <c r="EFE7" s="100"/>
      <c r="EFL7" s="99"/>
      <c r="EFM7" s="100"/>
      <c r="EFT7" s="99"/>
      <c r="EFU7" s="100"/>
      <c r="EGB7" s="99"/>
      <c r="EGC7" s="100"/>
      <c r="EGJ7" s="99"/>
      <c r="EGK7" s="100"/>
      <c r="EGR7" s="99"/>
      <c r="EGS7" s="100"/>
      <c r="EGZ7" s="99"/>
      <c r="EHA7" s="100"/>
      <c r="EHH7" s="99"/>
      <c r="EHI7" s="100"/>
      <c r="EHP7" s="99"/>
      <c r="EHQ7" s="100"/>
      <c r="EHX7" s="99"/>
      <c r="EHY7" s="100"/>
      <c r="EIF7" s="99"/>
      <c r="EIG7" s="100"/>
      <c r="EIN7" s="99"/>
      <c r="EIO7" s="100"/>
      <c r="EIV7" s="99"/>
      <c r="EIW7" s="100"/>
      <c r="EJD7" s="99"/>
      <c r="EJE7" s="100"/>
      <c r="EJL7" s="99"/>
      <c r="EJM7" s="100"/>
      <c r="EJT7" s="99"/>
      <c r="EJU7" s="100"/>
      <c r="EKB7" s="99"/>
      <c r="EKC7" s="100"/>
      <c r="EKJ7" s="99"/>
      <c r="EKK7" s="100"/>
      <c r="EKR7" s="99"/>
      <c r="EKS7" s="100"/>
      <c r="EKZ7" s="99"/>
      <c r="ELA7" s="100"/>
      <c r="ELH7" s="99"/>
      <c r="ELI7" s="100"/>
      <c r="ELP7" s="99"/>
      <c r="ELQ7" s="100"/>
      <c r="ELX7" s="99"/>
      <c r="ELY7" s="100"/>
      <c r="EMF7" s="99"/>
      <c r="EMG7" s="100"/>
      <c r="EMN7" s="99"/>
      <c r="EMO7" s="100"/>
      <c r="EMV7" s="99"/>
      <c r="EMW7" s="100"/>
      <c r="END7" s="99"/>
      <c r="ENE7" s="100"/>
      <c r="ENL7" s="99"/>
      <c r="ENM7" s="100"/>
      <c r="ENT7" s="99"/>
      <c r="ENU7" s="100"/>
      <c r="EOB7" s="99"/>
      <c r="EOC7" s="100"/>
      <c r="EOJ7" s="99"/>
      <c r="EOK7" s="100"/>
      <c r="EOR7" s="99"/>
      <c r="EOS7" s="100"/>
      <c r="EOZ7" s="99"/>
      <c r="EPA7" s="100"/>
      <c r="EPH7" s="99"/>
      <c r="EPI7" s="100"/>
      <c r="EPP7" s="99"/>
      <c r="EPQ7" s="100"/>
      <c r="EPX7" s="99"/>
      <c r="EPY7" s="100"/>
      <c r="EQF7" s="99"/>
      <c r="EQG7" s="100"/>
      <c r="EQN7" s="99"/>
      <c r="EQO7" s="100"/>
      <c r="EQV7" s="99"/>
      <c r="EQW7" s="100"/>
      <c r="ERD7" s="99"/>
      <c r="ERE7" s="100"/>
      <c r="ERL7" s="99"/>
      <c r="ERM7" s="100"/>
      <c r="ERT7" s="99"/>
      <c r="ERU7" s="100"/>
      <c r="ESB7" s="99"/>
      <c r="ESC7" s="100"/>
      <c r="ESJ7" s="99"/>
      <c r="ESK7" s="100"/>
      <c r="ESR7" s="99"/>
      <c r="ESS7" s="100"/>
      <c r="ESZ7" s="99"/>
      <c r="ETA7" s="100"/>
      <c r="ETH7" s="99"/>
      <c r="ETI7" s="100"/>
      <c r="ETP7" s="99"/>
      <c r="ETQ7" s="100"/>
      <c r="ETX7" s="99"/>
      <c r="ETY7" s="100"/>
      <c r="EUF7" s="99"/>
      <c r="EUG7" s="100"/>
      <c r="EUN7" s="99"/>
      <c r="EUO7" s="100"/>
      <c r="EUV7" s="99"/>
      <c r="EUW7" s="100"/>
      <c r="EVD7" s="99"/>
      <c r="EVE7" s="100"/>
      <c r="EVL7" s="99"/>
      <c r="EVM7" s="100"/>
      <c r="EVT7" s="99"/>
      <c r="EVU7" s="100"/>
      <c r="EWB7" s="99"/>
      <c r="EWC7" s="100"/>
      <c r="EWJ7" s="99"/>
      <c r="EWK7" s="100"/>
      <c r="EWR7" s="99"/>
      <c r="EWS7" s="100"/>
      <c r="EWZ7" s="99"/>
      <c r="EXA7" s="100"/>
      <c r="EXH7" s="99"/>
      <c r="EXI7" s="100"/>
      <c r="EXP7" s="99"/>
      <c r="EXQ7" s="100"/>
      <c r="EXX7" s="99"/>
      <c r="EXY7" s="100"/>
      <c r="EYF7" s="99"/>
      <c r="EYG7" s="100"/>
      <c r="EYN7" s="99"/>
      <c r="EYO7" s="100"/>
      <c r="EYV7" s="99"/>
      <c r="EYW7" s="100"/>
      <c r="EZD7" s="99"/>
      <c r="EZE7" s="100"/>
      <c r="EZL7" s="99"/>
      <c r="EZM7" s="100"/>
      <c r="EZT7" s="99"/>
      <c r="EZU7" s="100"/>
      <c r="FAB7" s="99"/>
      <c r="FAC7" s="100"/>
      <c r="FAJ7" s="99"/>
      <c r="FAK7" s="100"/>
      <c r="FAR7" s="99"/>
      <c r="FAS7" s="100"/>
      <c r="FAZ7" s="99"/>
      <c r="FBA7" s="100"/>
      <c r="FBH7" s="99"/>
      <c r="FBI7" s="100"/>
      <c r="FBP7" s="99"/>
      <c r="FBQ7" s="100"/>
      <c r="FBX7" s="99"/>
      <c r="FBY7" s="100"/>
      <c r="FCF7" s="99"/>
      <c r="FCG7" s="100"/>
      <c r="FCN7" s="99"/>
      <c r="FCO7" s="100"/>
      <c r="FCV7" s="99"/>
      <c r="FCW7" s="100"/>
      <c r="FDD7" s="99"/>
      <c r="FDE7" s="100"/>
      <c r="FDL7" s="99"/>
      <c r="FDM7" s="100"/>
      <c r="FDT7" s="99"/>
      <c r="FDU7" s="100"/>
      <c r="FEB7" s="99"/>
      <c r="FEC7" s="100"/>
      <c r="FEJ7" s="99"/>
      <c r="FEK7" s="100"/>
      <c r="FER7" s="99"/>
      <c r="FES7" s="100"/>
      <c r="FEZ7" s="99"/>
      <c r="FFA7" s="100"/>
      <c r="FFH7" s="99"/>
      <c r="FFI7" s="100"/>
      <c r="FFP7" s="99"/>
      <c r="FFQ7" s="100"/>
      <c r="FFX7" s="99"/>
      <c r="FFY7" s="100"/>
      <c r="FGF7" s="99"/>
      <c r="FGG7" s="100"/>
      <c r="FGN7" s="99"/>
      <c r="FGO7" s="100"/>
      <c r="FGV7" s="99"/>
      <c r="FGW7" s="100"/>
      <c r="FHD7" s="99"/>
      <c r="FHE7" s="100"/>
      <c r="FHL7" s="99"/>
      <c r="FHM7" s="100"/>
      <c r="FHT7" s="99"/>
      <c r="FHU7" s="100"/>
      <c r="FIB7" s="99"/>
      <c r="FIC7" s="100"/>
      <c r="FIJ7" s="99"/>
      <c r="FIK7" s="100"/>
      <c r="FIR7" s="99"/>
      <c r="FIS7" s="100"/>
      <c r="FIZ7" s="99"/>
      <c r="FJA7" s="100"/>
      <c r="FJH7" s="99"/>
      <c r="FJI7" s="100"/>
      <c r="FJP7" s="99"/>
      <c r="FJQ7" s="100"/>
      <c r="FJX7" s="99"/>
      <c r="FJY7" s="100"/>
      <c r="FKF7" s="99"/>
      <c r="FKG7" s="100"/>
      <c r="FKN7" s="99"/>
      <c r="FKO7" s="100"/>
      <c r="FKV7" s="99"/>
      <c r="FKW7" s="100"/>
      <c r="FLD7" s="99"/>
      <c r="FLE7" s="100"/>
      <c r="FLL7" s="99"/>
      <c r="FLM7" s="100"/>
      <c r="FLT7" s="99"/>
      <c r="FLU7" s="100"/>
      <c r="FMB7" s="99"/>
      <c r="FMC7" s="100"/>
      <c r="FMJ7" s="99"/>
      <c r="FMK7" s="100"/>
      <c r="FMR7" s="99"/>
      <c r="FMS7" s="100"/>
      <c r="FMZ7" s="99"/>
      <c r="FNA7" s="100"/>
      <c r="FNH7" s="99"/>
      <c r="FNI7" s="100"/>
      <c r="FNP7" s="99"/>
      <c r="FNQ7" s="100"/>
      <c r="FNX7" s="99"/>
      <c r="FNY7" s="100"/>
      <c r="FOF7" s="99"/>
      <c r="FOG7" s="100"/>
      <c r="FON7" s="99"/>
      <c r="FOO7" s="100"/>
      <c r="FOV7" s="99"/>
      <c r="FOW7" s="100"/>
      <c r="FPD7" s="99"/>
      <c r="FPE7" s="100"/>
      <c r="FPL7" s="99"/>
      <c r="FPM7" s="100"/>
      <c r="FPT7" s="99"/>
      <c r="FPU7" s="100"/>
      <c r="FQB7" s="99"/>
      <c r="FQC7" s="100"/>
      <c r="FQJ7" s="99"/>
      <c r="FQK7" s="100"/>
      <c r="FQR7" s="99"/>
      <c r="FQS7" s="100"/>
      <c r="FQZ7" s="99"/>
      <c r="FRA7" s="100"/>
      <c r="FRH7" s="99"/>
      <c r="FRI7" s="100"/>
      <c r="FRP7" s="99"/>
      <c r="FRQ7" s="100"/>
      <c r="FRX7" s="99"/>
      <c r="FRY7" s="100"/>
      <c r="FSF7" s="99"/>
      <c r="FSG7" s="100"/>
      <c r="FSN7" s="99"/>
      <c r="FSO7" s="100"/>
      <c r="FSV7" s="99"/>
      <c r="FSW7" s="100"/>
      <c r="FTD7" s="99"/>
      <c r="FTE7" s="100"/>
      <c r="FTL7" s="99"/>
      <c r="FTM7" s="100"/>
      <c r="FTT7" s="99"/>
      <c r="FTU7" s="100"/>
      <c r="FUB7" s="99"/>
      <c r="FUC7" s="100"/>
      <c r="FUJ7" s="99"/>
      <c r="FUK7" s="100"/>
      <c r="FUR7" s="99"/>
      <c r="FUS7" s="100"/>
      <c r="FUZ7" s="99"/>
      <c r="FVA7" s="100"/>
      <c r="FVH7" s="99"/>
      <c r="FVI7" s="100"/>
      <c r="FVP7" s="99"/>
      <c r="FVQ7" s="100"/>
      <c r="FVX7" s="99"/>
      <c r="FVY7" s="100"/>
      <c r="FWF7" s="99"/>
      <c r="FWG7" s="100"/>
      <c r="FWN7" s="99"/>
      <c r="FWO7" s="100"/>
      <c r="FWV7" s="99"/>
      <c r="FWW7" s="100"/>
      <c r="FXD7" s="99"/>
      <c r="FXE7" s="100"/>
      <c r="FXL7" s="99"/>
      <c r="FXM7" s="100"/>
      <c r="FXT7" s="99"/>
      <c r="FXU7" s="100"/>
      <c r="FYB7" s="99"/>
      <c r="FYC7" s="100"/>
      <c r="FYJ7" s="99"/>
      <c r="FYK7" s="100"/>
      <c r="FYR7" s="99"/>
      <c r="FYS7" s="100"/>
      <c r="FYZ7" s="99"/>
      <c r="FZA7" s="100"/>
      <c r="FZH7" s="99"/>
      <c r="FZI7" s="100"/>
      <c r="FZP7" s="99"/>
      <c r="FZQ7" s="100"/>
      <c r="FZX7" s="99"/>
      <c r="FZY7" s="100"/>
      <c r="GAF7" s="99"/>
      <c r="GAG7" s="100"/>
      <c r="GAN7" s="99"/>
      <c r="GAO7" s="100"/>
      <c r="GAV7" s="99"/>
      <c r="GAW7" s="100"/>
      <c r="GBD7" s="99"/>
      <c r="GBE7" s="100"/>
      <c r="GBL7" s="99"/>
      <c r="GBM7" s="100"/>
      <c r="GBT7" s="99"/>
      <c r="GBU7" s="100"/>
      <c r="GCB7" s="99"/>
      <c r="GCC7" s="100"/>
      <c r="GCJ7" s="99"/>
      <c r="GCK7" s="100"/>
      <c r="GCR7" s="99"/>
      <c r="GCS7" s="100"/>
      <c r="GCZ7" s="99"/>
      <c r="GDA7" s="100"/>
      <c r="GDH7" s="99"/>
      <c r="GDI7" s="100"/>
      <c r="GDP7" s="99"/>
      <c r="GDQ7" s="100"/>
      <c r="GDX7" s="99"/>
      <c r="GDY7" s="100"/>
      <c r="GEF7" s="99"/>
      <c r="GEG7" s="100"/>
      <c r="GEN7" s="99"/>
      <c r="GEO7" s="100"/>
      <c r="GEV7" s="99"/>
      <c r="GEW7" s="100"/>
      <c r="GFD7" s="99"/>
      <c r="GFE7" s="100"/>
      <c r="GFL7" s="99"/>
      <c r="GFM7" s="100"/>
      <c r="GFT7" s="99"/>
      <c r="GFU7" s="100"/>
      <c r="GGB7" s="99"/>
      <c r="GGC7" s="100"/>
      <c r="GGJ7" s="99"/>
      <c r="GGK7" s="100"/>
      <c r="GGR7" s="99"/>
      <c r="GGS7" s="100"/>
      <c r="GGZ7" s="99"/>
      <c r="GHA7" s="100"/>
      <c r="GHH7" s="99"/>
      <c r="GHI7" s="100"/>
      <c r="GHP7" s="99"/>
      <c r="GHQ7" s="100"/>
      <c r="GHX7" s="99"/>
      <c r="GHY7" s="100"/>
      <c r="GIF7" s="99"/>
      <c r="GIG7" s="100"/>
      <c r="GIN7" s="99"/>
      <c r="GIO7" s="100"/>
      <c r="GIV7" s="99"/>
      <c r="GIW7" s="100"/>
      <c r="GJD7" s="99"/>
      <c r="GJE7" s="100"/>
      <c r="GJL7" s="99"/>
      <c r="GJM7" s="100"/>
      <c r="GJT7" s="99"/>
      <c r="GJU7" s="100"/>
      <c r="GKB7" s="99"/>
      <c r="GKC7" s="100"/>
      <c r="GKJ7" s="99"/>
      <c r="GKK7" s="100"/>
      <c r="GKR7" s="99"/>
      <c r="GKS7" s="100"/>
      <c r="GKZ7" s="99"/>
      <c r="GLA7" s="100"/>
      <c r="GLH7" s="99"/>
      <c r="GLI7" s="100"/>
      <c r="GLP7" s="99"/>
      <c r="GLQ7" s="100"/>
      <c r="GLX7" s="99"/>
      <c r="GLY7" s="100"/>
      <c r="GMF7" s="99"/>
      <c r="GMG7" s="100"/>
      <c r="GMN7" s="99"/>
      <c r="GMO7" s="100"/>
      <c r="GMV7" s="99"/>
      <c r="GMW7" s="100"/>
      <c r="GND7" s="99"/>
      <c r="GNE7" s="100"/>
      <c r="GNL7" s="99"/>
      <c r="GNM7" s="100"/>
      <c r="GNT7" s="99"/>
      <c r="GNU7" s="100"/>
      <c r="GOB7" s="99"/>
      <c r="GOC7" s="100"/>
      <c r="GOJ7" s="99"/>
      <c r="GOK7" s="100"/>
      <c r="GOR7" s="99"/>
      <c r="GOS7" s="100"/>
      <c r="GOZ7" s="99"/>
      <c r="GPA7" s="100"/>
      <c r="GPH7" s="99"/>
      <c r="GPI7" s="100"/>
      <c r="GPP7" s="99"/>
      <c r="GPQ7" s="100"/>
      <c r="GPX7" s="99"/>
      <c r="GPY7" s="100"/>
      <c r="GQF7" s="99"/>
      <c r="GQG7" s="100"/>
      <c r="GQN7" s="99"/>
      <c r="GQO7" s="100"/>
      <c r="GQV7" s="99"/>
      <c r="GQW7" s="100"/>
      <c r="GRD7" s="99"/>
      <c r="GRE7" s="100"/>
      <c r="GRL7" s="99"/>
      <c r="GRM7" s="100"/>
      <c r="GRT7" s="99"/>
      <c r="GRU7" s="100"/>
      <c r="GSB7" s="99"/>
      <c r="GSC7" s="100"/>
      <c r="GSJ7" s="99"/>
      <c r="GSK7" s="100"/>
      <c r="GSR7" s="99"/>
      <c r="GSS7" s="100"/>
      <c r="GSZ7" s="99"/>
      <c r="GTA7" s="100"/>
      <c r="GTH7" s="99"/>
      <c r="GTI7" s="100"/>
      <c r="GTP7" s="99"/>
      <c r="GTQ7" s="100"/>
      <c r="GTX7" s="99"/>
      <c r="GTY7" s="100"/>
      <c r="GUF7" s="99"/>
      <c r="GUG7" s="100"/>
      <c r="GUN7" s="99"/>
      <c r="GUO7" s="100"/>
      <c r="GUV7" s="99"/>
      <c r="GUW7" s="100"/>
      <c r="GVD7" s="99"/>
      <c r="GVE7" s="100"/>
      <c r="GVL7" s="99"/>
      <c r="GVM7" s="100"/>
      <c r="GVT7" s="99"/>
      <c r="GVU7" s="100"/>
      <c r="GWB7" s="99"/>
      <c r="GWC7" s="100"/>
      <c r="GWJ7" s="99"/>
      <c r="GWK7" s="100"/>
      <c r="GWR7" s="99"/>
      <c r="GWS7" s="100"/>
      <c r="GWZ7" s="99"/>
      <c r="GXA7" s="100"/>
      <c r="GXH7" s="99"/>
      <c r="GXI7" s="100"/>
      <c r="GXP7" s="99"/>
      <c r="GXQ7" s="100"/>
      <c r="GXX7" s="99"/>
      <c r="GXY7" s="100"/>
      <c r="GYF7" s="99"/>
      <c r="GYG7" s="100"/>
      <c r="GYN7" s="99"/>
      <c r="GYO7" s="100"/>
      <c r="GYV7" s="99"/>
      <c r="GYW7" s="100"/>
      <c r="GZD7" s="99"/>
      <c r="GZE7" s="100"/>
      <c r="GZL7" s="99"/>
      <c r="GZM7" s="100"/>
      <c r="GZT7" s="99"/>
      <c r="GZU7" s="100"/>
      <c r="HAB7" s="99"/>
      <c r="HAC7" s="100"/>
      <c r="HAJ7" s="99"/>
      <c r="HAK7" s="100"/>
      <c r="HAR7" s="99"/>
      <c r="HAS7" s="100"/>
      <c r="HAZ7" s="99"/>
      <c r="HBA7" s="100"/>
      <c r="HBH7" s="99"/>
      <c r="HBI7" s="100"/>
      <c r="HBP7" s="99"/>
      <c r="HBQ7" s="100"/>
      <c r="HBX7" s="99"/>
      <c r="HBY7" s="100"/>
      <c r="HCF7" s="99"/>
      <c r="HCG7" s="100"/>
      <c r="HCN7" s="99"/>
      <c r="HCO7" s="100"/>
      <c r="HCV7" s="99"/>
      <c r="HCW7" s="100"/>
      <c r="HDD7" s="99"/>
      <c r="HDE7" s="100"/>
      <c r="HDL7" s="99"/>
      <c r="HDM7" s="100"/>
      <c r="HDT7" s="99"/>
      <c r="HDU7" s="100"/>
      <c r="HEB7" s="99"/>
      <c r="HEC7" s="100"/>
      <c r="HEJ7" s="99"/>
      <c r="HEK7" s="100"/>
      <c r="HER7" s="99"/>
      <c r="HES7" s="100"/>
      <c r="HEZ7" s="99"/>
      <c r="HFA7" s="100"/>
      <c r="HFH7" s="99"/>
      <c r="HFI7" s="100"/>
      <c r="HFP7" s="99"/>
      <c r="HFQ7" s="100"/>
      <c r="HFX7" s="99"/>
      <c r="HFY7" s="100"/>
      <c r="HGF7" s="99"/>
      <c r="HGG7" s="100"/>
      <c r="HGN7" s="99"/>
      <c r="HGO7" s="100"/>
      <c r="HGV7" s="99"/>
      <c r="HGW7" s="100"/>
      <c r="HHD7" s="99"/>
      <c r="HHE7" s="100"/>
      <c r="HHL7" s="99"/>
      <c r="HHM7" s="100"/>
      <c r="HHT7" s="99"/>
      <c r="HHU7" s="100"/>
      <c r="HIB7" s="99"/>
      <c r="HIC7" s="100"/>
      <c r="HIJ7" s="99"/>
      <c r="HIK7" s="100"/>
      <c r="HIR7" s="99"/>
      <c r="HIS7" s="100"/>
      <c r="HIZ7" s="99"/>
      <c r="HJA7" s="100"/>
      <c r="HJH7" s="99"/>
      <c r="HJI7" s="100"/>
      <c r="HJP7" s="99"/>
      <c r="HJQ7" s="100"/>
      <c r="HJX7" s="99"/>
      <c r="HJY7" s="100"/>
      <c r="HKF7" s="99"/>
      <c r="HKG7" s="100"/>
      <c r="HKN7" s="99"/>
      <c r="HKO7" s="100"/>
      <c r="HKV7" s="99"/>
      <c r="HKW7" s="100"/>
      <c r="HLD7" s="99"/>
      <c r="HLE7" s="100"/>
      <c r="HLL7" s="99"/>
      <c r="HLM7" s="100"/>
      <c r="HLT7" s="99"/>
      <c r="HLU7" s="100"/>
      <c r="HMB7" s="99"/>
      <c r="HMC7" s="100"/>
      <c r="HMJ7" s="99"/>
      <c r="HMK7" s="100"/>
      <c r="HMR7" s="99"/>
      <c r="HMS7" s="100"/>
      <c r="HMZ7" s="99"/>
      <c r="HNA7" s="100"/>
      <c r="HNH7" s="99"/>
      <c r="HNI7" s="100"/>
      <c r="HNP7" s="99"/>
      <c r="HNQ7" s="100"/>
      <c r="HNX7" s="99"/>
      <c r="HNY7" s="100"/>
      <c r="HOF7" s="99"/>
      <c r="HOG7" s="100"/>
      <c r="HON7" s="99"/>
      <c r="HOO7" s="100"/>
      <c r="HOV7" s="99"/>
      <c r="HOW7" s="100"/>
      <c r="HPD7" s="99"/>
      <c r="HPE7" s="100"/>
      <c r="HPL7" s="99"/>
      <c r="HPM7" s="100"/>
      <c r="HPT7" s="99"/>
      <c r="HPU7" s="100"/>
      <c r="HQB7" s="99"/>
      <c r="HQC7" s="100"/>
      <c r="HQJ7" s="99"/>
      <c r="HQK7" s="100"/>
      <c r="HQR7" s="99"/>
      <c r="HQS7" s="100"/>
      <c r="HQZ7" s="99"/>
      <c r="HRA7" s="100"/>
      <c r="HRH7" s="99"/>
      <c r="HRI7" s="100"/>
      <c r="HRP7" s="99"/>
      <c r="HRQ7" s="100"/>
      <c r="HRX7" s="99"/>
      <c r="HRY7" s="100"/>
      <c r="HSF7" s="99"/>
      <c r="HSG7" s="100"/>
      <c r="HSN7" s="99"/>
      <c r="HSO7" s="100"/>
      <c r="HSV7" s="99"/>
      <c r="HSW7" s="100"/>
      <c r="HTD7" s="99"/>
      <c r="HTE7" s="100"/>
      <c r="HTL7" s="99"/>
      <c r="HTM7" s="100"/>
      <c r="HTT7" s="99"/>
      <c r="HTU7" s="100"/>
      <c r="HUB7" s="99"/>
      <c r="HUC7" s="100"/>
      <c r="HUJ7" s="99"/>
      <c r="HUK7" s="100"/>
      <c r="HUR7" s="99"/>
      <c r="HUS7" s="100"/>
      <c r="HUZ7" s="99"/>
      <c r="HVA7" s="100"/>
      <c r="HVH7" s="99"/>
      <c r="HVI7" s="100"/>
      <c r="HVP7" s="99"/>
      <c r="HVQ7" s="100"/>
      <c r="HVX7" s="99"/>
      <c r="HVY7" s="100"/>
      <c r="HWF7" s="99"/>
      <c r="HWG7" s="100"/>
      <c r="HWN7" s="99"/>
      <c r="HWO7" s="100"/>
      <c r="HWV7" s="99"/>
      <c r="HWW7" s="100"/>
      <c r="HXD7" s="99"/>
      <c r="HXE7" s="100"/>
      <c r="HXL7" s="99"/>
      <c r="HXM7" s="100"/>
      <c r="HXT7" s="99"/>
      <c r="HXU7" s="100"/>
      <c r="HYB7" s="99"/>
      <c r="HYC7" s="100"/>
      <c r="HYJ7" s="99"/>
      <c r="HYK7" s="100"/>
      <c r="HYR7" s="99"/>
      <c r="HYS7" s="100"/>
      <c r="HYZ7" s="99"/>
      <c r="HZA7" s="100"/>
      <c r="HZH7" s="99"/>
      <c r="HZI7" s="100"/>
      <c r="HZP7" s="99"/>
      <c r="HZQ7" s="100"/>
      <c r="HZX7" s="99"/>
      <c r="HZY7" s="100"/>
      <c r="IAF7" s="99"/>
      <c r="IAG7" s="100"/>
      <c r="IAN7" s="99"/>
      <c r="IAO7" s="100"/>
      <c r="IAV7" s="99"/>
      <c r="IAW7" s="100"/>
      <c r="IBD7" s="99"/>
      <c r="IBE7" s="100"/>
      <c r="IBL7" s="99"/>
      <c r="IBM7" s="100"/>
      <c r="IBT7" s="99"/>
      <c r="IBU7" s="100"/>
      <c r="ICB7" s="99"/>
      <c r="ICC7" s="100"/>
      <c r="ICJ7" s="99"/>
      <c r="ICK7" s="100"/>
      <c r="ICR7" s="99"/>
      <c r="ICS7" s="100"/>
      <c r="ICZ7" s="99"/>
      <c r="IDA7" s="100"/>
      <c r="IDH7" s="99"/>
      <c r="IDI7" s="100"/>
      <c r="IDP7" s="99"/>
      <c r="IDQ7" s="100"/>
      <c r="IDX7" s="99"/>
      <c r="IDY7" s="100"/>
      <c r="IEF7" s="99"/>
      <c r="IEG7" s="100"/>
      <c r="IEN7" s="99"/>
      <c r="IEO7" s="100"/>
      <c r="IEV7" s="99"/>
      <c r="IEW7" s="100"/>
      <c r="IFD7" s="99"/>
      <c r="IFE7" s="100"/>
      <c r="IFL7" s="99"/>
      <c r="IFM7" s="100"/>
      <c r="IFT7" s="99"/>
      <c r="IFU7" s="100"/>
      <c r="IGB7" s="99"/>
      <c r="IGC7" s="100"/>
      <c r="IGJ7" s="99"/>
      <c r="IGK7" s="100"/>
      <c r="IGR7" s="99"/>
      <c r="IGS7" s="100"/>
      <c r="IGZ7" s="99"/>
      <c r="IHA7" s="100"/>
      <c r="IHH7" s="99"/>
      <c r="IHI7" s="100"/>
      <c r="IHP7" s="99"/>
      <c r="IHQ7" s="100"/>
      <c r="IHX7" s="99"/>
      <c r="IHY7" s="100"/>
      <c r="IIF7" s="99"/>
      <c r="IIG7" s="100"/>
      <c r="IIN7" s="99"/>
      <c r="IIO7" s="100"/>
      <c r="IIV7" s="99"/>
      <c r="IIW7" s="100"/>
      <c r="IJD7" s="99"/>
      <c r="IJE7" s="100"/>
      <c r="IJL7" s="99"/>
      <c r="IJM7" s="100"/>
      <c r="IJT7" s="99"/>
      <c r="IJU7" s="100"/>
      <c r="IKB7" s="99"/>
      <c r="IKC7" s="100"/>
      <c r="IKJ7" s="99"/>
      <c r="IKK7" s="100"/>
      <c r="IKR7" s="99"/>
      <c r="IKS7" s="100"/>
      <c r="IKZ7" s="99"/>
      <c r="ILA7" s="100"/>
      <c r="ILH7" s="99"/>
      <c r="ILI7" s="100"/>
      <c r="ILP7" s="99"/>
      <c r="ILQ7" s="100"/>
      <c r="ILX7" s="99"/>
      <c r="ILY7" s="100"/>
      <c r="IMF7" s="99"/>
      <c r="IMG7" s="100"/>
      <c r="IMN7" s="99"/>
      <c r="IMO7" s="100"/>
      <c r="IMV7" s="99"/>
      <c r="IMW7" s="100"/>
      <c r="IND7" s="99"/>
      <c r="INE7" s="100"/>
      <c r="INL7" s="99"/>
      <c r="INM7" s="100"/>
      <c r="INT7" s="99"/>
      <c r="INU7" s="100"/>
      <c r="IOB7" s="99"/>
      <c r="IOC7" s="100"/>
      <c r="IOJ7" s="99"/>
      <c r="IOK7" s="100"/>
      <c r="IOR7" s="99"/>
      <c r="IOS7" s="100"/>
      <c r="IOZ7" s="99"/>
      <c r="IPA7" s="100"/>
      <c r="IPH7" s="99"/>
      <c r="IPI7" s="100"/>
      <c r="IPP7" s="99"/>
      <c r="IPQ7" s="100"/>
      <c r="IPX7" s="99"/>
      <c r="IPY7" s="100"/>
      <c r="IQF7" s="99"/>
      <c r="IQG7" s="100"/>
      <c r="IQN7" s="99"/>
      <c r="IQO7" s="100"/>
      <c r="IQV7" s="99"/>
      <c r="IQW7" s="100"/>
      <c r="IRD7" s="99"/>
      <c r="IRE7" s="100"/>
      <c r="IRL7" s="99"/>
      <c r="IRM7" s="100"/>
      <c r="IRT7" s="99"/>
      <c r="IRU7" s="100"/>
      <c r="ISB7" s="99"/>
      <c r="ISC7" s="100"/>
      <c r="ISJ7" s="99"/>
      <c r="ISK7" s="100"/>
      <c r="ISR7" s="99"/>
      <c r="ISS7" s="100"/>
      <c r="ISZ7" s="99"/>
      <c r="ITA7" s="100"/>
      <c r="ITH7" s="99"/>
      <c r="ITI7" s="100"/>
      <c r="ITP7" s="99"/>
      <c r="ITQ7" s="100"/>
      <c r="ITX7" s="99"/>
      <c r="ITY7" s="100"/>
      <c r="IUF7" s="99"/>
      <c r="IUG7" s="100"/>
      <c r="IUN7" s="99"/>
      <c r="IUO7" s="100"/>
      <c r="IUV7" s="99"/>
      <c r="IUW7" s="100"/>
      <c r="IVD7" s="99"/>
      <c r="IVE7" s="100"/>
      <c r="IVL7" s="99"/>
      <c r="IVM7" s="100"/>
      <c r="IVT7" s="99"/>
      <c r="IVU7" s="100"/>
      <c r="IWB7" s="99"/>
      <c r="IWC7" s="100"/>
      <c r="IWJ7" s="99"/>
      <c r="IWK7" s="100"/>
      <c r="IWR7" s="99"/>
      <c r="IWS7" s="100"/>
      <c r="IWZ7" s="99"/>
      <c r="IXA7" s="100"/>
      <c r="IXH7" s="99"/>
      <c r="IXI7" s="100"/>
      <c r="IXP7" s="99"/>
      <c r="IXQ7" s="100"/>
      <c r="IXX7" s="99"/>
      <c r="IXY7" s="100"/>
      <c r="IYF7" s="99"/>
      <c r="IYG7" s="100"/>
      <c r="IYN7" s="99"/>
      <c r="IYO7" s="100"/>
      <c r="IYV7" s="99"/>
      <c r="IYW7" s="100"/>
      <c r="IZD7" s="99"/>
      <c r="IZE7" s="100"/>
      <c r="IZL7" s="99"/>
      <c r="IZM7" s="100"/>
      <c r="IZT7" s="99"/>
      <c r="IZU7" s="100"/>
      <c r="JAB7" s="99"/>
      <c r="JAC7" s="100"/>
      <c r="JAJ7" s="99"/>
      <c r="JAK7" s="100"/>
      <c r="JAR7" s="99"/>
      <c r="JAS7" s="100"/>
      <c r="JAZ7" s="99"/>
      <c r="JBA7" s="100"/>
      <c r="JBH7" s="99"/>
      <c r="JBI7" s="100"/>
      <c r="JBP7" s="99"/>
      <c r="JBQ7" s="100"/>
      <c r="JBX7" s="99"/>
      <c r="JBY7" s="100"/>
      <c r="JCF7" s="99"/>
      <c r="JCG7" s="100"/>
      <c r="JCN7" s="99"/>
      <c r="JCO7" s="100"/>
      <c r="JCV7" s="99"/>
      <c r="JCW7" s="100"/>
      <c r="JDD7" s="99"/>
      <c r="JDE7" s="100"/>
      <c r="JDL7" s="99"/>
      <c r="JDM7" s="100"/>
      <c r="JDT7" s="99"/>
      <c r="JDU7" s="100"/>
      <c r="JEB7" s="99"/>
      <c r="JEC7" s="100"/>
      <c r="JEJ7" s="99"/>
      <c r="JEK7" s="100"/>
      <c r="JER7" s="99"/>
      <c r="JES7" s="100"/>
      <c r="JEZ7" s="99"/>
      <c r="JFA7" s="100"/>
      <c r="JFH7" s="99"/>
      <c r="JFI7" s="100"/>
      <c r="JFP7" s="99"/>
      <c r="JFQ7" s="100"/>
      <c r="JFX7" s="99"/>
      <c r="JFY7" s="100"/>
      <c r="JGF7" s="99"/>
      <c r="JGG7" s="100"/>
      <c r="JGN7" s="99"/>
      <c r="JGO7" s="100"/>
      <c r="JGV7" s="99"/>
      <c r="JGW7" s="100"/>
      <c r="JHD7" s="99"/>
      <c r="JHE7" s="100"/>
      <c r="JHL7" s="99"/>
      <c r="JHM7" s="100"/>
      <c r="JHT7" s="99"/>
      <c r="JHU7" s="100"/>
      <c r="JIB7" s="99"/>
      <c r="JIC7" s="100"/>
      <c r="JIJ7" s="99"/>
      <c r="JIK7" s="100"/>
      <c r="JIR7" s="99"/>
      <c r="JIS7" s="100"/>
      <c r="JIZ7" s="99"/>
      <c r="JJA7" s="100"/>
      <c r="JJH7" s="99"/>
      <c r="JJI7" s="100"/>
      <c r="JJP7" s="99"/>
      <c r="JJQ7" s="100"/>
      <c r="JJX7" s="99"/>
      <c r="JJY7" s="100"/>
      <c r="JKF7" s="99"/>
      <c r="JKG7" s="100"/>
      <c r="JKN7" s="99"/>
      <c r="JKO7" s="100"/>
      <c r="JKV7" s="99"/>
      <c r="JKW7" s="100"/>
      <c r="JLD7" s="99"/>
      <c r="JLE7" s="100"/>
      <c r="JLL7" s="99"/>
      <c r="JLM7" s="100"/>
      <c r="JLT7" s="99"/>
      <c r="JLU7" s="100"/>
      <c r="JMB7" s="99"/>
      <c r="JMC7" s="100"/>
      <c r="JMJ7" s="99"/>
      <c r="JMK7" s="100"/>
      <c r="JMR7" s="99"/>
      <c r="JMS7" s="100"/>
      <c r="JMZ7" s="99"/>
      <c r="JNA7" s="100"/>
      <c r="JNH7" s="99"/>
      <c r="JNI7" s="100"/>
      <c r="JNP7" s="99"/>
      <c r="JNQ7" s="100"/>
      <c r="JNX7" s="99"/>
      <c r="JNY7" s="100"/>
      <c r="JOF7" s="99"/>
      <c r="JOG7" s="100"/>
      <c r="JON7" s="99"/>
      <c r="JOO7" s="100"/>
      <c r="JOV7" s="99"/>
      <c r="JOW7" s="100"/>
      <c r="JPD7" s="99"/>
      <c r="JPE7" s="100"/>
      <c r="JPL7" s="99"/>
      <c r="JPM7" s="100"/>
      <c r="JPT7" s="99"/>
      <c r="JPU7" s="100"/>
      <c r="JQB7" s="99"/>
      <c r="JQC7" s="100"/>
      <c r="JQJ7" s="99"/>
      <c r="JQK7" s="100"/>
      <c r="JQR7" s="99"/>
      <c r="JQS7" s="100"/>
      <c r="JQZ7" s="99"/>
      <c r="JRA7" s="100"/>
      <c r="JRH7" s="99"/>
      <c r="JRI7" s="100"/>
      <c r="JRP7" s="99"/>
      <c r="JRQ7" s="100"/>
      <c r="JRX7" s="99"/>
      <c r="JRY7" s="100"/>
      <c r="JSF7" s="99"/>
      <c r="JSG7" s="100"/>
      <c r="JSN7" s="99"/>
      <c r="JSO7" s="100"/>
      <c r="JSV7" s="99"/>
      <c r="JSW7" s="100"/>
      <c r="JTD7" s="99"/>
      <c r="JTE7" s="100"/>
      <c r="JTL7" s="99"/>
      <c r="JTM7" s="100"/>
      <c r="JTT7" s="99"/>
      <c r="JTU7" s="100"/>
      <c r="JUB7" s="99"/>
      <c r="JUC7" s="100"/>
      <c r="JUJ7" s="99"/>
      <c r="JUK7" s="100"/>
      <c r="JUR7" s="99"/>
      <c r="JUS7" s="100"/>
      <c r="JUZ7" s="99"/>
      <c r="JVA7" s="100"/>
      <c r="JVH7" s="99"/>
      <c r="JVI7" s="100"/>
      <c r="JVP7" s="99"/>
      <c r="JVQ7" s="100"/>
      <c r="JVX7" s="99"/>
      <c r="JVY7" s="100"/>
      <c r="JWF7" s="99"/>
      <c r="JWG7" s="100"/>
      <c r="JWN7" s="99"/>
      <c r="JWO7" s="100"/>
      <c r="JWV7" s="99"/>
      <c r="JWW7" s="100"/>
      <c r="JXD7" s="99"/>
      <c r="JXE7" s="100"/>
      <c r="JXL7" s="99"/>
      <c r="JXM7" s="100"/>
      <c r="JXT7" s="99"/>
      <c r="JXU7" s="100"/>
      <c r="JYB7" s="99"/>
      <c r="JYC7" s="100"/>
      <c r="JYJ7" s="99"/>
      <c r="JYK7" s="100"/>
      <c r="JYR7" s="99"/>
      <c r="JYS7" s="100"/>
      <c r="JYZ7" s="99"/>
      <c r="JZA7" s="100"/>
      <c r="JZH7" s="99"/>
      <c r="JZI7" s="100"/>
      <c r="JZP7" s="99"/>
      <c r="JZQ7" s="100"/>
      <c r="JZX7" s="99"/>
      <c r="JZY7" s="100"/>
      <c r="KAF7" s="99"/>
      <c r="KAG7" s="100"/>
      <c r="KAN7" s="99"/>
      <c r="KAO7" s="100"/>
      <c r="KAV7" s="99"/>
      <c r="KAW7" s="100"/>
      <c r="KBD7" s="99"/>
      <c r="KBE7" s="100"/>
      <c r="KBL7" s="99"/>
      <c r="KBM7" s="100"/>
      <c r="KBT7" s="99"/>
      <c r="KBU7" s="100"/>
      <c r="KCB7" s="99"/>
      <c r="KCC7" s="100"/>
      <c r="KCJ7" s="99"/>
      <c r="KCK7" s="100"/>
      <c r="KCR7" s="99"/>
      <c r="KCS7" s="100"/>
      <c r="KCZ7" s="99"/>
      <c r="KDA7" s="100"/>
      <c r="KDH7" s="99"/>
      <c r="KDI7" s="100"/>
      <c r="KDP7" s="99"/>
      <c r="KDQ7" s="100"/>
      <c r="KDX7" s="99"/>
      <c r="KDY7" s="100"/>
      <c r="KEF7" s="99"/>
      <c r="KEG7" s="100"/>
      <c r="KEN7" s="99"/>
      <c r="KEO7" s="100"/>
      <c r="KEV7" s="99"/>
      <c r="KEW7" s="100"/>
      <c r="KFD7" s="99"/>
      <c r="KFE7" s="100"/>
      <c r="KFL7" s="99"/>
      <c r="KFM7" s="100"/>
      <c r="KFT7" s="99"/>
      <c r="KFU7" s="100"/>
      <c r="KGB7" s="99"/>
      <c r="KGC7" s="100"/>
      <c r="KGJ7" s="99"/>
      <c r="KGK7" s="100"/>
      <c r="KGR7" s="99"/>
      <c r="KGS7" s="100"/>
      <c r="KGZ7" s="99"/>
      <c r="KHA7" s="100"/>
      <c r="KHH7" s="99"/>
      <c r="KHI7" s="100"/>
      <c r="KHP7" s="99"/>
      <c r="KHQ7" s="100"/>
      <c r="KHX7" s="99"/>
      <c r="KHY7" s="100"/>
      <c r="KIF7" s="99"/>
      <c r="KIG7" s="100"/>
      <c r="KIN7" s="99"/>
      <c r="KIO7" s="100"/>
      <c r="KIV7" s="99"/>
      <c r="KIW7" s="100"/>
      <c r="KJD7" s="99"/>
      <c r="KJE7" s="100"/>
      <c r="KJL7" s="99"/>
      <c r="KJM7" s="100"/>
      <c r="KJT7" s="99"/>
      <c r="KJU7" s="100"/>
      <c r="KKB7" s="99"/>
      <c r="KKC7" s="100"/>
      <c r="KKJ7" s="99"/>
      <c r="KKK7" s="100"/>
      <c r="KKR7" s="99"/>
      <c r="KKS7" s="100"/>
      <c r="KKZ7" s="99"/>
      <c r="KLA7" s="100"/>
      <c r="KLH7" s="99"/>
      <c r="KLI7" s="100"/>
      <c r="KLP7" s="99"/>
      <c r="KLQ7" s="100"/>
      <c r="KLX7" s="99"/>
      <c r="KLY7" s="100"/>
      <c r="KMF7" s="99"/>
      <c r="KMG7" s="100"/>
      <c r="KMN7" s="99"/>
      <c r="KMO7" s="100"/>
      <c r="KMV7" s="99"/>
      <c r="KMW7" s="100"/>
      <c r="KND7" s="99"/>
      <c r="KNE7" s="100"/>
      <c r="KNL7" s="99"/>
      <c r="KNM7" s="100"/>
      <c r="KNT7" s="99"/>
      <c r="KNU7" s="100"/>
      <c r="KOB7" s="99"/>
      <c r="KOC7" s="100"/>
      <c r="KOJ7" s="99"/>
      <c r="KOK7" s="100"/>
      <c r="KOR7" s="99"/>
      <c r="KOS7" s="100"/>
      <c r="KOZ7" s="99"/>
      <c r="KPA7" s="100"/>
      <c r="KPH7" s="99"/>
      <c r="KPI7" s="100"/>
      <c r="KPP7" s="99"/>
      <c r="KPQ7" s="100"/>
      <c r="KPX7" s="99"/>
      <c r="KPY7" s="100"/>
      <c r="KQF7" s="99"/>
      <c r="KQG7" s="100"/>
      <c r="KQN7" s="99"/>
      <c r="KQO7" s="100"/>
      <c r="KQV7" s="99"/>
      <c r="KQW7" s="100"/>
      <c r="KRD7" s="99"/>
      <c r="KRE7" s="100"/>
      <c r="KRL7" s="99"/>
      <c r="KRM7" s="100"/>
      <c r="KRT7" s="99"/>
      <c r="KRU7" s="100"/>
      <c r="KSB7" s="99"/>
      <c r="KSC7" s="100"/>
      <c r="KSJ7" s="99"/>
      <c r="KSK7" s="100"/>
      <c r="KSR7" s="99"/>
      <c r="KSS7" s="100"/>
      <c r="KSZ7" s="99"/>
      <c r="KTA7" s="100"/>
      <c r="KTH7" s="99"/>
      <c r="KTI7" s="100"/>
      <c r="KTP7" s="99"/>
      <c r="KTQ7" s="100"/>
      <c r="KTX7" s="99"/>
      <c r="KTY7" s="100"/>
      <c r="KUF7" s="99"/>
      <c r="KUG7" s="100"/>
      <c r="KUN7" s="99"/>
      <c r="KUO7" s="100"/>
      <c r="KUV7" s="99"/>
      <c r="KUW7" s="100"/>
      <c r="KVD7" s="99"/>
      <c r="KVE7" s="100"/>
      <c r="KVL7" s="99"/>
      <c r="KVM7" s="100"/>
      <c r="KVT7" s="99"/>
      <c r="KVU7" s="100"/>
      <c r="KWB7" s="99"/>
      <c r="KWC7" s="100"/>
      <c r="KWJ7" s="99"/>
      <c r="KWK7" s="100"/>
      <c r="KWR7" s="99"/>
      <c r="KWS7" s="100"/>
      <c r="KWZ7" s="99"/>
      <c r="KXA7" s="100"/>
      <c r="KXH7" s="99"/>
      <c r="KXI7" s="100"/>
      <c r="KXP7" s="99"/>
      <c r="KXQ7" s="100"/>
      <c r="KXX7" s="99"/>
      <c r="KXY7" s="100"/>
      <c r="KYF7" s="99"/>
      <c r="KYG7" s="100"/>
      <c r="KYN7" s="99"/>
      <c r="KYO7" s="100"/>
      <c r="KYV7" s="99"/>
      <c r="KYW7" s="100"/>
      <c r="KZD7" s="99"/>
      <c r="KZE7" s="100"/>
      <c r="KZL7" s="99"/>
      <c r="KZM7" s="100"/>
      <c r="KZT7" s="99"/>
      <c r="KZU7" s="100"/>
      <c r="LAB7" s="99"/>
      <c r="LAC7" s="100"/>
      <c r="LAJ7" s="99"/>
      <c r="LAK7" s="100"/>
      <c r="LAR7" s="99"/>
      <c r="LAS7" s="100"/>
      <c r="LAZ7" s="99"/>
      <c r="LBA7" s="100"/>
      <c r="LBH7" s="99"/>
      <c r="LBI7" s="100"/>
      <c r="LBP7" s="99"/>
      <c r="LBQ7" s="100"/>
      <c r="LBX7" s="99"/>
      <c r="LBY7" s="100"/>
      <c r="LCF7" s="99"/>
      <c r="LCG7" s="100"/>
      <c r="LCN7" s="99"/>
      <c r="LCO7" s="100"/>
      <c r="LCV7" s="99"/>
      <c r="LCW7" s="100"/>
      <c r="LDD7" s="99"/>
      <c r="LDE7" s="100"/>
      <c r="LDL7" s="99"/>
      <c r="LDM7" s="100"/>
      <c r="LDT7" s="99"/>
      <c r="LDU7" s="100"/>
      <c r="LEB7" s="99"/>
      <c r="LEC7" s="100"/>
      <c r="LEJ7" s="99"/>
      <c r="LEK7" s="100"/>
      <c r="LER7" s="99"/>
      <c r="LES7" s="100"/>
      <c r="LEZ7" s="99"/>
      <c r="LFA7" s="100"/>
      <c r="LFH7" s="99"/>
      <c r="LFI7" s="100"/>
      <c r="LFP7" s="99"/>
      <c r="LFQ7" s="100"/>
      <c r="LFX7" s="99"/>
      <c r="LFY7" s="100"/>
      <c r="LGF7" s="99"/>
      <c r="LGG7" s="100"/>
      <c r="LGN7" s="99"/>
      <c r="LGO7" s="100"/>
      <c r="LGV7" s="99"/>
      <c r="LGW7" s="100"/>
      <c r="LHD7" s="99"/>
      <c r="LHE7" s="100"/>
      <c r="LHL7" s="99"/>
      <c r="LHM7" s="100"/>
      <c r="LHT7" s="99"/>
      <c r="LHU7" s="100"/>
      <c r="LIB7" s="99"/>
      <c r="LIC7" s="100"/>
      <c r="LIJ7" s="99"/>
      <c r="LIK7" s="100"/>
      <c r="LIR7" s="99"/>
      <c r="LIS7" s="100"/>
      <c r="LIZ7" s="99"/>
      <c r="LJA7" s="100"/>
      <c r="LJH7" s="99"/>
      <c r="LJI7" s="100"/>
      <c r="LJP7" s="99"/>
      <c r="LJQ7" s="100"/>
      <c r="LJX7" s="99"/>
      <c r="LJY7" s="100"/>
      <c r="LKF7" s="99"/>
      <c r="LKG7" s="100"/>
      <c r="LKN7" s="99"/>
      <c r="LKO7" s="100"/>
      <c r="LKV7" s="99"/>
      <c r="LKW7" s="100"/>
      <c r="LLD7" s="99"/>
      <c r="LLE7" s="100"/>
      <c r="LLL7" s="99"/>
      <c r="LLM7" s="100"/>
      <c r="LLT7" s="99"/>
      <c r="LLU7" s="100"/>
      <c r="LMB7" s="99"/>
      <c r="LMC7" s="100"/>
      <c r="LMJ7" s="99"/>
      <c r="LMK7" s="100"/>
      <c r="LMR7" s="99"/>
      <c r="LMS7" s="100"/>
      <c r="LMZ7" s="99"/>
      <c r="LNA7" s="100"/>
      <c r="LNH7" s="99"/>
      <c r="LNI7" s="100"/>
      <c r="LNP7" s="99"/>
      <c r="LNQ7" s="100"/>
      <c r="LNX7" s="99"/>
      <c r="LNY7" s="100"/>
      <c r="LOF7" s="99"/>
      <c r="LOG7" s="100"/>
      <c r="LON7" s="99"/>
      <c r="LOO7" s="100"/>
      <c r="LOV7" s="99"/>
      <c r="LOW7" s="100"/>
      <c r="LPD7" s="99"/>
      <c r="LPE7" s="100"/>
      <c r="LPL7" s="99"/>
      <c r="LPM7" s="100"/>
      <c r="LPT7" s="99"/>
      <c r="LPU7" s="100"/>
      <c r="LQB7" s="99"/>
      <c r="LQC7" s="100"/>
      <c r="LQJ7" s="99"/>
      <c r="LQK7" s="100"/>
      <c r="LQR7" s="99"/>
      <c r="LQS7" s="100"/>
      <c r="LQZ7" s="99"/>
      <c r="LRA7" s="100"/>
      <c r="LRH7" s="99"/>
      <c r="LRI7" s="100"/>
      <c r="LRP7" s="99"/>
      <c r="LRQ7" s="100"/>
      <c r="LRX7" s="99"/>
      <c r="LRY7" s="100"/>
      <c r="LSF7" s="99"/>
      <c r="LSG7" s="100"/>
      <c r="LSN7" s="99"/>
      <c r="LSO7" s="100"/>
      <c r="LSV7" s="99"/>
      <c r="LSW7" s="100"/>
      <c r="LTD7" s="99"/>
      <c r="LTE7" s="100"/>
      <c r="LTL7" s="99"/>
      <c r="LTM7" s="100"/>
      <c r="LTT7" s="99"/>
      <c r="LTU7" s="100"/>
      <c r="LUB7" s="99"/>
      <c r="LUC7" s="100"/>
      <c r="LUJ7" s="99"/>
      <c r="LUK7" s="100"/>
      <c r="LUR7" s="99"/>
      <c r="LUS7" s="100"/>
      <c r="LUZ7" s="99"/>
      <c r="LVA7" s="100"/>
      <c r="LVH7" s="99"/>
      <c r="LVI7" s="100"/>
      <c r="LVP7" s="99"/>
      <c r="LVQ7" s="100"/>
      <c r="LVX7" s="99"/>
      <c r="LVY7" s="100"/>
      <c r="LWF7" s="99"/>
      <c r="LWG7" s="100"/>
      <c r="LWN7" s="99"/>
      <c r="LWO7" s="100"/>
      <c r="LWV7" s="99"/>
      <c r="LWW7" s="100"/>
      <c r="LXD7" s="99"/>
      <c r="LXE7" s="100"/>
      <c r="LXL7" s="99"/>
      <c r="LXM7" s="100"/>
      <c r="LXT7" s="99"/>
      <c r="LXU7" s="100"/>
      <c r="LYB7" s="99"/>
      <c r="LYC7" s="100"/>
      <c r="LYJ7" s="99"/>
      <c r="LYK7" s="100"/>
      <c r="LYR7" s="99"/>
      <c r="LYS7" s="100"/>
      <c r="LYZ7" s="99"/>
      <c r="LZA7" s="100"/>
      <c r="LZH7" s="99"/>
      <c r="LZI7" s="100"/>
      <c r="LZP7" s="99"/>
      <c r="LZQ7" s="100"/>
      <c r="LZX7" s="99"/>
      <c r="LZY7" s="100"/>
      <c r="MAF7" s="99"/>
      <c r="MAG7" s="100"/>
      <c r="MAN7" s="99"/>
      <c r="MAO7" s="100"/>
      <c r="MAV7" s="99"/>
      <c r="MAW7" s="100"/>
      <c r="MBD7" s="99"/>
      <c r="MBE7" s="100"/>
      <c r="MBL7" s="99"/>
      <c r="MBM7" s="100"/>
      <c r="MBT7" s="99"/>
      <c r="MBU7" s="100"/>
      <c r="MCB7" s="99"/>
      <c r="MCC7" s="100"/>
      <c r="MCJ7" s="99"/>
      <c r="MCK7" s="100"/>
      <c r="MCR7" s="99"/>
      <c r="MCS7" s="100"/>
      <c r="MCZ7" s="99"/>
      <c r="MDA7" s="100"/>
      <c r="MDH7" s="99"/>
      <c r="MDI7" s="100"/>
      <c r="MDP7" s="99"/>
      <c r="MDQ7" s="100"/>
      <c r="MDX7" s="99"/>
      <c r="MDY7" s="100"/>
      <c r="MEF7" s="99"/>
      <c r="MEG7" s="100"/>
      <c r="MEN7" s="99"/>
      <c r="MEO7" s="100"/>
      <c r="MEV7" s="99"/>
      <c r="MEW7" s="100"/>
      <c r="MFD7" s="99"/>
      <c r="MFE7" s="100"/>
      <c r="MFL7" s="99"/>
      <c r="MFM7" s="100"/>
      <c r="MFT7" s="99"/>
      <c r="MFU7" s="100"/>
      <c r="MGB7" s="99"/>
      <c r="MGC7" s="100"/>
      <c r="MGJ7" s="99"/>
      <c r="MGK7" s="100"/>
      <c r="MGR7" s="99"/>
      <c r="MGS7" s="100"/>
      <c r="MGZ7" s="99"/>
      <c r="MHA7" s="100"/>
      <c r="MHH7" s="99"/>
      <c r="MHI7" s="100"/>
      <c r="MHP7" s="99"/>
      <c r="MHQ7" s="100"/>
      <c r="MHX7" s="99"/>
      <c r="MHY7" s="100"/>
      <c r="MIF7" s="99"/>
      <c r="MIG7" s="100"/>
      <c r="MIN7" s="99"/>
      <c r="MIO7" s="100"/>
      <c r="MIV7" s="99"/>
      <c r="MIW7" s="100"/>
      <c r="MJD7" s="99"/>
      <c r="MJE7" s="100"/>
      <c r="MJL7" s="99"/>
      <c r="MJM7" s="100"/>
      <c r="MJT7" s="99"/>
      <c r="MJU7" s="100"/>
      <c r="MKB7" s="99"/>
      <c r="MKC7" s="100"/>
      <c r="MKJ7" s="99"/>
      <c r="MKK7" s="100"/>
      <c r="MKR7" s="99"/>
      <c r="MKS7" s="100"/>
      <c r="MKZ7" s="99"/>
      <c r="MLA7" s="100"/>
      <c r="MLH7" s="99"/>
      <c r="MLI7" s="100"/>
      <c r="MLP7" s="99"/>
      <c r="MLQ7" s="100"/>
      <c r="MLX7" s="99"/>
      <c r="MLY7" s="100"/>
      <c r="MMF7" s="99"/>
      <c r="MMG7" s="100"/>
      <c r="MMN7" s="99"/>
      <c r="MMO7" s="100"/>
      <c r="MMV7" s="99"/>
      <c r="MMW7" s="100"/>
      <c r="MND7" s="99"/>
      <c r="MNE7" s="100"/>
      <c r="MNL7" s="99"/>
      <c r="MNM7" s="100"/>
      <c r="MNT7" s="99"/>
      <c r="MNU7" s="100"/>
      <c r="MOB7" s="99"/>
      <c r="MOC7" s="100"/>
      <c r="MOJ7" s="99"/>
      <c r="MOK7" s="100"/>
      <c r="MOR7" s="99"/>
      <c r="MOS7" s="100"/>
      <c r="MOZ7" s="99"/>
      <c r="MPA7" s="100"/>
      <c r="MPH7" s="99"/>
      <c r="MPI7" s="100"/>
      <c r="MPP7" s="99"/>
      <c r="MPQ7" s="100"/>
      <c r="MPX7" s="99"/>
      <c r="MPY7" s="100"/>
      <c r="MQF7" s="99"/>
      <c r="MQG7" s="100"/>
      <c r="MQN7" s="99"/>
      <c r="MQO7" s="100"/>
      <c r="MQV7" s="99"/>
      <c r="MQW7" s="100"/>
      <c r="MRD7" s="99"/>
      <c r="MRE7" s="100"/>
      <c r="MRL7" s="99"/>
      <c r="MRM7" s="100"/>
      <c r="MRT7" s="99"/>
      <c r="MRU7" s="100"/>
      <c r="MSB7" s="99"/>
      <c r="MSC7" s="100"/>
      <c r="MSJ7" s="99"/>
      <c r="MSK7" s="100"/>
      <c r="MSR7" s="99"/>
      <c r="MSS7" s="100"/>
      <c r="MSZ7" s="99"/>
      <c r="MTA7" s="100"/>
      <c r="MTH7" s="99"/>
      <c r="MTI7" s="100"/>
      <c r="MTP7" s="99"/>
      <c r="MTQ7" s="100"/>
      <c r="MTX7" s="99"/>
      <c r="MTY7" s="100"/>
      <c r="MUF7" s="99"/>
      <c r="MUG7" s="100"/>
      <c r="MUN7" s="99"/>
      <c r="MUO7" s="100"/>
      <c r="MUV7" s="99"/>
      <c r="MUW7" s="100"/>
      <c r="MVD7" s="99"/>
      <c r="MVE7" s="100"/>
      <c r="MVL7" s="99"/>
      <c r="MVM7" s="100"/>
      <c r="MVT7" s="99"/>
      <c r="MVU7" s="100"/>
      <c r="MWB7" s="99"/>
      <c r="MWC7" s="100"/>
      <c r="MWJ7" s="99"/>
      <c r="MWK7" s="100"/>
      <c r="MWR7" s="99"/>
      <c r="MWS7" s="100"/>
      <c r="MWZ7" s="99"/>
      <c r="MXA7" s="100"/>
      <c r="MXH7" s="99"/>
      <c r="MXI7" s="100"/>
      <c r="MXP7" s="99"/>
      <c r="MXQ7" s="100"/>
      <c r="MXX7" s="99"/>
      <c r="MXY7" s="100"/>
      <c r="MYF7" s="99"/>
      <c r="MYG7" s="100"/>
      <c r="MYN7" s="99"/>
      <c r="MYO7" s="100"/>
      <c r="MYV7" s="99"/>
      <c r="MYW7" s="100"/>
      <c r="MZD7" s="99"/>
      <c r="MZE7" s="100"/>
      <c r="MZL7" s="99"/>
      <c r="MZM7" s="100"/>
      <c r="MZT7" s="99"/>
      <c r="MZU7" s="100"/>
      <c r="NAB7" s="99"/>
      <c r="NAC7" s="100"/>
      <c r="NAJ7" s="99"/>
      <c r="NAK7" s="100"/>
      <c r="NAR7" s="99"/>
      <c r="NAS7" s="100"/>
      <c r="NAZ7" s="99"/>
      <c r="NBA7" s="100"/>
      <c r="NBH7" s="99"/>
      <c r="NBI7" s="100"/>
      <c r="NBP7" s="99"/>
      <c r="NBQ7" s="100"/>
      <c r="NBX7" s="99"/>
      <c r="NBY7" s="100"/>
      <c r="NCF7" s="99"/>
      <c r="NCG7" s="100"/>
      <c r="NCN7" s="99"/>
      <c r="NCO7" s="100"/>
      <c r="NCV7" s="99"/>
      <c r="NCW7" s="100"/>
      <c r="NDD7" s="99"/>
      <c r="NDE7" s="100"/>
      <c r="NDL7" s="99"/>
      <c r="NDM7" s="100"/>
      <c r="NDT7" s="99"/>
      <c r="NDU7" s="100"/>
      <c r="NEB7" s="99"/>
      <c r="NEC7" s="100"/>
      <c r="NEJ7" s="99"/>
      <c r="NEK7" s="100"/>
      <c r="NER7" s="99"/>
      <c r="NES7" s="100"/>
      <c r="NEZ7" s="99"/>
      <c r="NFA7" s="100"/>
      <c r="NFH7" s="99"/>
      <c r="NFI7" s="100"/>
      <c r="NFP7" s="99"/>
      <c r="NFQ7" s="100"/>
      <c r="NFX7" s="99"/>
      <c r="NFY7" s="100"/>
      <c r="NGF7" s="99"/>
      <c r="NGG7" s="100"/>
      <c r="NGN7" s="99"/>
      <c r="NGO7" s="100"/>
      <c r="NGV7" s="99"/>
      <c r="NGW7" s="100"/>
      <c r="NHD7" s="99"/>
      <c r="NHE7" s="100"/>
      <c r="NHL7" s="99"/>
      <c r="NHM7" s="100"/>
      <c r="NHT7" s="99"/>
      <c r="NHU7" s="100"/>
      <c r="NIB7" s="99"/>
      <c r="NIC7" s="100"/>
      <c r="NIJ7" s="99"/>
      <c r="NIK7" s="100"/>
      <c r="NIR7" s="99"/>
      <c r="NIS7" s="100"/>
      <c r="NIZ7" s="99"/>
      <c r="NJA7" s="100"/>
      <c r="NJH7" s="99"/>
      <c r="NJI7" s="100"/>
      <c r="NJP7" s="99"/>
      <c r="NJQ7" s="100"/>
      <c r="NJX7" s="99"/>
      <c r="NJY7" s="100"/>
      <c r="NKF7" s="99"/>
      <c r="NKG7" s="100"/>
      <c r="NKN7" s="99"/>
      <c r="NKO7" s="100"/>
      <c r="NKV7" s="99"/>
      <c r="NKW7" s="100"/>
      <c r="NLD7" s="99"/>
      <c r="NLE7" s="100"/>
      <c r="NLL7" s="99"/>
      <c r="NLM7" s="100"/>
      <c r="NLT7" s="99"/>
      <c r="NLU7" s="100"/>
      <c r="NMB7" s="99"/>
      <c r="NMC7" s="100"/>
      <c r="NMJ7" s="99"/>
      <c r="NMK7" s="100"/>
      <c r="NMR7" s="99"/>
      <c r="NMS7" s="100"/>
      <c r="NMZ7" s="99"/>
      <c r="NNA7" s="100"/>
      <c r="NNH7" s="99"/>
      <c r="NNI7" s="100"/>
      <c r="NNP7" s="99"/>
      <c r="NNQ7" s="100"/>
      <c r="NNX7" s="99"/>
      <c r="NNY7" s="100"/>
      <c r="NOF7" s="99"/>
      <c r="NOG7" s="100"/>
      <c r="NON7" s="99"/>
      <c r="NOO7" s="100"/>
      <c r="NOV7" s="99"/>
      <c r="NOW7" s="100"/>
      <c r="NPD7" s="99"/>
      <c r="NPE7" s="100"/>
      <c r="NPL7" s="99"/>
      <c r="NPM7" s="100"/>
      <c r="NPT7" s="99"/>
      <c r="NPU7" s="100"/>
      <c r="NQB7" s="99"/>
      <c r="NQC7" s="100"/>
      <c r="NQJ7" s="99"/>
      <c r="NQK7" s="100"/>
      <c r="NQR7" s="99"/>
      <c r="NQS7" s="100"/>
      <c r="NQZ7" s="99"/>
      <c r="NRA7" s="100"/>
      <c r="NRH7" s="99"/>
      <c r="NRI7" s="100"/>
      <c r="NRP7" s="99"/>
      <c r="NRQ7" s="100"/>
      <c r="NRX7" s="99"/>
      <c r="NRY7" s="100"/>
      <c r="NSF7" s="99"/>
      <c r="NSG7" s="100"/>
      <c r="NSN7" s="99"/>
      <c r="NSO7" s="100"/>
      <c r="NSV7" s="99"/>
      <c r="NSW7" s="100"/>
      <c r="NTD7" s="99"/>
      <c r="NTE7" s="100"/>
      <c r="NTL7" s="99"/>
      <c r="NTM7" s="100"/>
      <c r="NTT7" s="99"/>
      <c r="NTU7" s="100"/>
      <c r="NUB7" s="99"/>
      <c r="NUC7" s="100"/>
      <c r="NUJ7" s="99"/>
      <c r="NUK7" s="100"/>
      <c r="NUR7" s="99"/>
      <c r="NUS7" s="100"/>
      <c r="NUZ7" s="99"/>
      <c r="NVA7" s="100"/>
      <c r="NVH7" s="99"/>
      <c r="NVI7" s="100"/>
      <c r="NVP7" s="99"/>
      <c r="NVQ7" s="100"/>
      <c r="NVX7" s="99"/>
      <c r="NVY7" s="100"/>
      <c r="NWF7" s="99"/>
      <c r="NWG7" s="100"/>
      <c r="NWN7" s="99"/>
      <c r="NWO7" s="100"/>
      <c r="NWV7" s="99"/>
      <c r="NWW7" s="100"/>
      <c r="NXD7" s="99"/>
      <c r="NXE7" s="100"/>
      <c r="NXL7" s="99"/>
      <c r="NXM7" s="100"/>
      <c r="NXT7" s="99"/>
      <c r="NXU7" s="100"/>
      <c r="NYB7" s="99"/>
      <c r="NYC7" s="100"/>
      <c r="NYJ7" s="99"/>
      <c r="NYK7" s="100"/>
      <c r="NYR7" s="99"/>
      <c r="NYS7" s="100"/>
      <c r="NYZ7" s="99"/>
      <c r="NZA7" s="100"/>
      <c r="NZH7" s="99"/>
      <c r="NZI7" s="100"/>
      <c r="NZP7" s="99"/>
      <c r="NZQ7" s="100"/>
      <c r="NZX7" s="99"/>
      <c r="NZY7" s="100"/>
      <c r="OAF7" s="99"/>
      <c r="OAG7" s="100"/>
      <c r="OAN7" s="99"/>
      <c r="OAO7" s="100"/>
      <c r="OAV7" s="99"/>
      <c r="OAW7" s="100"/>
      <c r="OBD7" s="99"/>
      <c r="OBE7" s="100"/>
      <c r="OBL7" s="99"/>
      <c r="OBM7" s="100"/>
      <c r="OBT7" s="99"/>
      <c r="OBU7" s="100"/>
      <c r="OCB7" s="99"/>
      <c r="OCC7" s="100"/>
      <c r="OCJ7" s="99"/>
      <c r="OCK7" s="100"/>
      <c r="OCR7" s="99"/>
      <c r="OCS7" s="100"/>
      <c r="OCZ7" s="99"/>
      <c r="ODA7" s="100"/>
      <c r="ODH7" s="99"/>
      <c r="ODI7" s="100"/>
      <c r="ODP7" s="99"/>
      <c r="ODQ7" s="100"/>
      <c r="ODX7" s="99"/>
      <c r="ODY7" s="100"/>
      <c r="OEF7" s="99"/>
      <c r="OEG7" s="100"/>
      <c r="OEN7" s="99"/>
      <c r="OEO7" s="100"/>
      <c r="OEV7" s="99"/>
      <c r="OEW7" s="100"/>
      <c r="OFD7" s="99"/>
      <c r="OFE7" s="100"/>
      <c r="OFL7" s="99"/>
      <c r="OFM7" s="100"/>
      <c r="OFT7" s="99"/>
      <c r="OFU7" s="100"/>
      <c r="OGB7" s="99"/>
      <c r="OGC7" s="100"/>
      <c r="OGJ7" s="99"/>
      <c r="OGK7" s="100"/>
      <c r="OGR7" s="99"/>
      <c r="OGS7" s="100"/>
      <c r="OGZ7" s="99"/>
      <c r="OHA7" s="100"/>
      <c r="OHH7" s="99"/>
      <c r="OHI7" s="100"/>
      <c r="OHP7" s="99"/>
      <c r="OHQ7" s="100"/>
      <c r="OHX7" s="99"/>
      <c r="OHY7" s="100"/>
      <c r="OIF7" s="99"/>
      <c r="OIG7" s="100"/>
      <c r="OIN7" s="99"/>
      <c r="OIO7" s="100"/>
      <c r="OIV7" s="99"/>
      <c r="OIW7" s="100"/>
      <c r="OJD7" s="99"/>
      <c r="OJE7" s="100"/>
      <c r="OJL7" s="99"/>
      <c r="OJM7" s="100"/>
      <c r="OJT7" s="99"/>
      <c r="OJU7" s="100"/>
      <c r="OKB7" s="99"/>
      <c r="OKC7" s="100"/>
      <c r="OKJ7" s="99"/>
      <c r="OKK7" s="100"/>
      <c r="OKR7" s="99"/>
      <c r="OKS7" s="100"/>
      <c r="OKZ7" s="99"/>
      <c r="OLA7" s="100"/>
      <c r="OLH7" s="99"/>
      <c r="OLI7" s="100"/>
      <c r="OLP7" s="99"/>
      <c r="OLQ7" s="100"/>
      <c r="OLX7" s="99"/>
      <c r="OLY7" s="100"/>
      <c r="OMF7" s="99"/>
      <c r="OMG7" s="100"/>
      <c r="OMN7" s="99"/>
      <c r="OMO7" s="100"/>
      <c r="OMV7" s="99"/>
      <c r="OMW7" s="100"/>
      <c r="OND7" s="99"/>
      <c r="ONE7" s="100"/>
      <c r="ONL7" s="99"/>
      <c r="ONM7" s="100"/>
      <c r="ONT7" s="99"/>
      <c r="ONU7" s="100"/>
      <c r="OOB7" s="99"/>
      <c r="OOC7" s="100"/>
      <c r="OOJ7" s="99"/>
      <c r="OOK7" s="100"/>
      <c r="OOR7" s="99"/>
      <c r="OOS7" s="100"/>
      <c r="OOZ7" s="99"/>
      <c r="OPA7" s="100"/>
      <c r="OPH7" s="99"/>
      <c r="OPI7" s="100"/>
      <c r="OPP7" s="99"/>
      <c r="OPQ7" s="100"/>
      <c r="OPX7" s="99"/>
      <c r="OPY7" s="100"/>
      <c r="OQF7" s="99"/>
      <c r="OQG7" s="100"/>
      <c r="OQN7" s="99"/>
      <c r="OQO7" s="100"/>
      <c r="OQV7" s="99"/>
      <c r="OQW7" s="100"/>
      <c r="ORD7" s="99"/>
      <c r="ORE7" s="100"/>
      <c r="ORL7" s="99"/>
      <c r="ORM7" s="100"/>
      <c r="ORT7" s="99"/>
      <c r="ORU7" s="100"/>
      <c r="OSB7" s="99"/>
      <c r="OSC7" s="100"/>
      <c r="OSJ7" s="99"/>
      <c r="OSK7" s="100"/>
      <c r="OSR7" s="99"/>
      <c r="OSS7" s="100"/>
      <c r="OSZ7" s="99"/>
      <c r="OTA7" s="100"/>
      <c r="OTH7" s="99"/>
      <c r="OTI7" s="100"/>
      <c r="OTP7" s="99"/>
      <c r="OTQ7" s="100"/>
      <c r="OTX7" s="99"/>
      <c r="OTY7" s="100"/>
      <c r="OUF7" s="99"/>
      <c r="OUG7" s="100"/>
      <c r="OUN7" s="99"/>
      <c r="OUO7" s="100"/>
      <c r="OUV7" s="99"/>
      <c r="OUW7" s="100"/>
      <c r="OVD7" s="99"/>
      <c r="OVE7" s="100"/>
      <c r="OVL7" s="99"/>
      <c r="OVM7" s="100"/>
      <c r="OVT7" s="99"/>
      <c r="OVU7" s="100"/>
      <c r="OWB7" s="99"/>
      <c r="OWC7" s="100"/>
      <c r="OWJ7" s="99"/>
      <c r="OWK7" s="100"/>
      <c r="OWR7" s="99"/>
      <c r="OWS7" s="100"/>
      <c r="OWZ7" s="99"/>
      <c r="OXA7" s="100"/>
      <c r="OXH7" s="99"/>
      <c r="OXI7" s="100"/>
      <c r="OXP7" s="99"/>
      <c r="OXQ7" s="100"/>
      <c r="OXX7" s="99"/>
      <c r="OXY7" s="100"/>
      <c r="OYF7" s="99"/>
      <c r="OYG7" s="100"/>
      <c r="OYN7" s="99"/>
      <c r="OYO7" s="100"/>
      <c r="OYV7" s="99"/>
      <c r="OYW7" s="100"/>
      <c r="OZD7" s="99"/>
      <c r="OZE7" s="100"/>
      <c r="OZL7" s="99"/>
      <c r="OZM7" s="100"/>
      <c r="OZT7" s="99"/>
      <c r="OZU7" s="100"/>
      <c r="PAB7" s="99"/>
      <c r="PAC7" s="100"/>
      <c r="PAJ7" s="99"/>
      <c r="PAK7" s="100"/>
      <c r="PAR7" s="99"/>
      <c r="PAS7" s="100"/>
      <c r="PAZ7" s="99"/>
      <c r="PBA7" s="100"/>
      <c r="PBH7" s="99"/>
      <c r="PBI7" s="100"/>
      <c r="PBP7" s="99"/>
      <c r="PBQ7" s="100"/>
      <c r="PBX7" s="99"/>
      <c r="PBY7" s="100"/>
      <c r="PCF7" s="99"/>
      <c r="PCG7" s="100"/>
      <c r="PCN7" s="99"/>
      <c r="PCO7" s="100"/>
      <c r="PCV7" s="99"/>
      <c r="PCW7" s="100"/>
      <c r="PDD7" s="99"/>
      <c r="PDE7" s="100"/>
      <c r="PDL7" s="99"/>
      <c r="PDM7" s="100"/>
      <c r="PDT7" s="99"/>
      <c r="PDU7" s="100"/>
      <c r="PEB7" s="99"/>
      <c r="PEC7" s="100"/>
      <c r="PEJ7" s="99"/>
      <c r="PEK7" s="100"/>
      <c r="PER7" s="99"/>
      <c r="PES7" s="100"/>
      <c r="PEZ7" s="99"/>
      <c r="PFA7" s="100"/>
      <c r="PFH7" s="99"/>
      <c r="PFI7" s="100"/>
      <c r="PFP7" s="99"/>
      <c r="PFQ7" s="100"/>
      <c r="PFX7" s="99"/>
      <c r="PFY7" s="100"/>
      <c r="PGF7" s="99"/>
      <c r="PGG7" s="100"/>
      <c r="PGN7" s="99"/>
      <c r="PGO7" s="100"/>
      <c r="PGV7" s="99"/>
      <c r="PGW7" s="100"/>
      <c r="PHD7" s="99"/>
      <c r="PHE7" s="100"/>
      <c r="PHL7" s="99"/>
      <c r="PHM7" s="100"/>
      <c r="PHT7" s="99"/>
      <c r="PHU7" s="100"/>
      <c r="PIB7" s="99"/>
      <c r="PIC7" s="100"/>
      <c r="PIJ7" s="99"/>
      <c r="PIK7" s="100"/>
      <c r="PIR7" s="99"/>
      <c r="PIS7" s="100"/>
      <c r="PIZ7" s="99"/>
      <c r="PJA7" s="100"/>
      <c r="PJH7" s="99"/>
      <c r="PJI7" s="100"/>
      <c r="PJP7" s="99"/>
      <c r="PJQ7" s="100"/>
      <c r="PJX7" s="99"/>
      <c r="PJY7" s="100"/>
      <c r="PKF7" s="99"/>
      <c r="PKG7" s="100"/>
      <c r="PKN7" s="99"/>
      <c r="PKO7" s="100"/>
      <c r="PKV7" s="99"/>
      <c r="PKW7" s="100"/>
      <c r="PLD7" s="99"/>
      <c r="PLE7" s="100"/>
      <c r="PLL7" s="99"/>
      <c r="PLM7" s="100"/>
      <c r="PLT7" s="99"/>
      <c r="PLU7" s="100"/>
      <c r="PMB7" s="99"/>
      <c r="PMC7" s="100"/>
      <c r="PMJ7" s="99"/>
      <c r="PMK7" s="100"/>
      <c r="PMR7" s="99"/>
      <c r="PMS7" s="100"/>
      <c r="PMZ7" s="99"/>
      <c r="PNA7" s="100"/>
      <c r="PNH7" s="99"/>
      <c r="PNI7" s="100"/>
      <c r="PNP7" s="99"/>
      <c r="PNQ7" s="100"/>
      <c r="PNX7" s="99"/>
      <c r="PNY7" s="100"/>
      <c r="POF7" s="99"/>
      <c r="POG7" s="100"/>
      <c r="PON7" s="99"/>
      <c r="POO7" s="100"/>
      <c r="POV7" s="99"/>
      <c r="POW7" s="100"/>
      <c r="PPD7" s="99"/>
      <c r="PPE7" s="100"/>
      <c r="PPL7" s="99"/>
      <c r="PPM7" s="100"/>
      <c r="PPT7" s="99"/>
      <c r="PPU7" s="100"/>
      <c r="PQB7" s="99"/>
      <c r="PQC7" s="100"/>
      <c r="PQJ7" s="99"/>
      <c r="PQK7" s="100"/>
      <c r="PQR7" s="99"/>
      <c r="PQS7" s="100"/>
      <c r="PQZ7" s="99"/>
      <c r="PRA7" s="100"/>
      <c r="PRH7" s="99"/>
      <c r="PRI7" s="100"/>
      <c r="PRP7" s="99"/>
      <c r="PRQ7" s="100"/>
      <c r="PRX7" s="99"/>
      <c r="PRY7" s="100"/>
      <c r="PSF7" s="99"/>
      <c r="PSG7" s="100"/>
      <c r="PSN7" s="99"/>
      <c r="PSO7" s="100"/>
      <c r="PSV7" s="99"/>
      <c r="PSW7" s="100"/>
      <c r="PTD7" s="99"/>
      <c r="PTE7" s="100"/>
      <c r="PTL7" s="99"/>
      <c r="PTM7" s="100"/>
      <c r="PTT7" s="99"/>
      <c r="PTU7" s="100"/>
      <c r="PUB7" s="99"/>
      <c r="PUC7" s="100"/>
      <c r="PUJ7" s="99"/>
      <c r="PUK7" s="100"/>
      <c r="PUR7" s="99"/>
      <c r="PUS7" s="100"/>
      <c r="PUZ7" s="99"/>
      <c r="PVA7" s="100"/>
      <c r="PVH7" s="99"/>
      <c r="PVI7" s="100"/>
      <c r="PVP7" s="99"/>
      <c r="PVQ7" s="100"/>
      <c r="PVX7" s="99"/>
      <c r="PVY7" s="100"/>
      <c r="PWF7" s="99"/>
      <c r="PWG7" s="100"/>
      <c r="PWN7" s="99"/>
      <c r="PWO7" s="100"/>
      <c r="PWV7" s="99"/>
      <c r="PWW7" s="100"/>
      <c r="PXD7" s="99"/>
      <c r="PXE7" s="100"/>
      <c r="PXL7" s="99"/>
      <c r="PXM7" s="100"/>
      <c r="PXT7" s="99"/>
      <c r="PXU7" s="100"/>
      <c r="PYB7" s="99"/>
      <c r="PYC7" s="100"/>
      <c r="PYJ7" s="99"/>
      <c r="PYK7" s="100"/>
      <c r="PYR7" s="99"/>
      <c r="PYS7" s="100"/>
      <c r="PYZ7" s="99"/>
      <c r="PZA7" s="100"/>
      <c r="PZH7" s="99"/>
      <c r="PZI7" s="100"/>
      <c r="PZP7" s="99"/>
      <c r="PZQ7" s="100"/>
      <c r="PZX7" s="99"/>
      <c r="PZY7" s="100"/>
      <c r="QAF7" s="99"/>
      <c r="QAG7" s="100"/>
      <c r="QAN7" s="99"/>
      <c r="QAO7" s="100"/>
      <c r="QAV7" s="99"/>
      <c r="QAW7" s="100"/>
      <c r="QBD7" s="99"/>
      <c r="QBE7" s="100"/>
      <c r="QBL7" s="99"/>
      <c r="QBM7" s="100"/>
      <c r="QBT7" s="99"/>
      <c r="QBU7" s="100"/>
      <c r="QCB7" s="99"/>
      <c r="QCC7" s="100"/>
      <c r="QCJ7" s="99"/>
      <c r="QCK7" s="100"/>
      <c r="QCR7" s="99"/>
      <c r="QCS7" s="100"/>
      <c r="QCZ7" s="99"/>
      <c r="QDA7" s="100"/>
      <c r="QDH7" s="99"/>
      <c r="QDI7" s="100"/>
      <c r="QDP7" s="99"/>
      <c r="QDQ7" s="100"/>
      <c r="QDX7" s="99"/>
      <c r="QDY7" s="100"/>
      <c r="QEF7" s="99"/>
      <c r="QEG7" s="100"/>
      <c r="QEN7" s="99"/>
      <c r="QEO7" s="100"/>
      <c r="QEV7" s="99"/>
      <c r="QEW7" s="100"/>
      <c r="QFD7" s="99"/>
      <c r="QFE7" s="100"/>
      <c r="QFL7" s="99"/>
      <c r="QFM7" s="100"/>
      <c r="QFT7" s="99"/>
      <c r="QFU7" s="100"/>
      <c r="QGB7" s="99"/>
      <c r="QGC7" s="100"/>
      <c r="QGJ7" s="99"/>
      <c r="QGK7" s="100"/>
      <c r="QGR7" s="99"/>
      <c r="QGS7" s="100"/>
      <c r="QGZ7" s="99"/>
      <c r="QHA7" s="100"/>
      <c r="QHH7" s="99"/>
      <c r="QHI7" s="100"/>
      <c r="QHP7" s="99"/>
      <c r="QHQ7" s="100"/>
      <c r="QHX7" s="99"/>
      <c r="QHY7" s="100"/>
      <c r="QIF7" s="99"/>
      <c r="QIG7" s="100"/>
      <c r="QIN7" s="99"/>
      <c r="QIO7" s="100"/>
      <c r="QIV7" s="99"/>
      <c r="QIW7" s="100"/>
      <c r="QJD7" s="99"/>
      <c r="QJE7" s="100"/>
      <c r="QJL7" s="99"/>
      <c r="QJM7" s="100"/>
      <c r="QJT7" s="99"/>
      <c r="QJU7" s="100"/>
      <c r="QKB7" s="99"/>
      <c r="QKC7" s="100"/>
      <c r="QKJ7" s="99"/>
      <c r="QKK7" s="100"/>
      <c r="QKR7" s="99"/>
      <c r="QKS7" s="100"/>
      <c r="QKZ7" s="99"/>
      <c r="QLA7" s="100"/>
      <c r="QLH7" s="99"/>
      <c r="QLI7" s="100"/>
      <c r="QLP7" s="99"/>
      <c r="QLQ7" s="100"/>
      <c r="QLX7" s="99"/>
      <c r="QLY7" s="100"/>
      <c r="QMF7" s="99"/>
      <c r="QMG7" s="100"/>
      <c r="QMN7" s="99"/>
      <c r="QMO7" s="100"/>
      <c r="QMV7" s="99"/>
      <c r="QMW7" s="100"/>
      <c r="QND7" s="99"/>
      <c r="QNE7" s="100"/>
      <c r="QNL7" s="99"/>
      <c r="QNM7" s="100"/>
      <c r="QNT7" s="99"/>
      <c r="QNU7" s="100"/>
      <c r="QOB7" s="99"/>
      <c r="QOC7" s="100"/>
      <c r="QOJ7" s="99"/>
      <c r="QOK7" s="100"/>
      <c r="QOR7" s="99"/>
      <c r="QOS7" s="100"/>
      <c r="QOZ7" s="99"/>
      <c r="QPA7" s="100"/>
      <c r="QPH7" s="99"/>
      <c r="QPI7" s="100"/>
      <c r="QPP7" s="99"/>
      <c r="QPQ7" s="100"/>
      <c r="QPX7" s="99"/>
      <c r="QPY7" s="100"/>
      <c r="QQF7" s="99"/>
      <c r="QQG7" s="100"/>
      <c r="QQN7" s="99"/>
      <c r="QQO7" s="100"/>
      <c r="QQV7" s="99"/>
      <c r="QQW7" s="100"/>
      <c r="QRD7" s="99"/>
      <c r="QRE7" s="100"/>
      <c r="QRL7" s="99"/>
      <c r="QRM7" s="100"/>
      <c r="QRT7" s="99"/>
      <c r="QRU7" s="100"/>
      <c r="QSB7" s="99"/>
      <c r="QSC7" s="100"/>
      <c r="QSJ7" s="99"/>
      <c r="QSK7" s="100"/>
      <c r="QSR7" s="99"/>
      <c r="QSS7" s="100"/>
      <c r="QSZ7" s="99"/>
      <c r="QTA7" s="100"/>
      <c r="QTH7" s="99"/>
      <c r="QTI7" s="100"/>
      <c r="QTP7" s="99"/>
      <c r="QTQ7" s="100"/>
      <c r="QTX7" s="99"/>
      <c r="QTY7" s="100"/>
      <c r="QUF7" s="99"/>
      <c r="QUG7" s="100"/>
      <c r="QUN7" s="99"/>
      <c r="QUO7" s="100"/>
      <c r="QUV7" s="99"/>
      <c r="QUW7" s="100"/>
      <c r="QVD7" s="99"/>
      <c r="QVE7" s="100"/>
      <c r="QVL7" s="99"/>
      <c r="QVM7" s="100"/>
      <c r="QVT7" s="99"/>
      <c r="QVU7" s="100"/>
      <c r="QWB7" s="99"/>
      <c r="QWC7" s="100"/>
      <c r="QWJ7" s="99"/>
      <c r="QWK7" s="100"/>
      <c r="QWR7" s="99"/>
      <c r="QWS7" s="100"/>
      <c r="QWZ7" s="99"/>
      <c r="QXA7" s="100"/>
      <c r="QXH7" s="99"/>
      <c r="QXI7" s="100"/>
      <c r="QXP7" s="99"/>
      <c r="QXQ7" s="100"/>
      <c r="QXX7" s="99"/>
      <c r="QXY7" s="100"/>
      <c r="QYF7" s="99"/>
      <c r="QYG7" s="100"/>
      <c r="QYN7" s="99"/>
      <c r="QYO7" s="100"/>
      <c r="QYV7" s="99"/>
      <c r="QYW7" s="100"/>
      <c r="QZD7" s="99"/>
      <c r="QZE7" s="100"/>
      <c r="QZL7" s="99"/>
      <c r="QZM7" s="100"/>
      <c r="QZT7" s="99"/>
      <c r="QZU7" s="100"/>
      <c r="RAB7" s="99"/>
      <c r="RAC7" s="100"/>
      <c r="RAJ7" s="99"/>
      <c r="RAK7" s="100"/>
      <c r="RAR7" s="99"/>
      <c r="RAS7" s="100"/>
      <c r="RAZ7" s="99"/>
      <c r="RBA7" s="100"/>
      <c r="RBH7" s="99"/>
      <c r="RBI7" s="100"/>
      <c r="RBP7" s="99"/>
      <c r="RBQ7" s="100"/>
      <c r="RBX7" s="99"/>
      <c r="RBY7" s="100"/>
      <c r="RCF7" s="99"/>
      <c r="RCG7" s="100"/>
      <c r="RCN7" s="99"/>
      <c r="RCO7" s="100"/>
      <c r="RCV7" s="99"/>
      <c r="RCW7" s="100"/>
      <c r="RDD7" s="99"/>
      <c r="RDE7" s="100"/>
      <c r="RDL7" s="99"/>
      <c r="RDM7" s="100"/>
      <c r="RDT7" s="99"/>
      <c r="RDU7" s="100"/>
      <c r="REB7" s="99"/>
      <c r="REC7" s="100"/>
      <c r="REJ7" s="99"/>
      <c r="REK7" s="100"/>
      <c r="RER7" s="99"/>
      <c r="RES7" s="100"/>
      <c r="REZ7" s="99"/>
      <c r="RFA7" s="100"/>
      <c r="RFH7" s="99"/>
      <c r="RFI7" s="100"/>
      <c r="RFP7" s="99"/>
      <c r="RFQ7" s="100"/>
      <c r="RFX7" s="99"/>
      <c r="RFY7" s="100"/>
      <c r="RGF7" s="99"/>
      <c r="RGG7" s="100"/>
      <c r="RGN7" s="99"/>
      <c r="RGO7" s="100"/>
      <c r="RGV7" s="99"/>
      <c r="RGW7" s="100"/>
      <c r="RHD7" s="99"/>
      <c r="RHE7" s="100"/>
      <c r="RHL7" s="99"/>
      <c r="RHM7" s="100"/>
      <c r="RHT7" s="99"/>
      <c r="RHU7" s="100"/>
      <c r="RIB7" s="99"/>
      <c r="RIC7" s="100"/>
      <c r="RIJ7" s="99"/>
      <c r="RIK7" s="100"/>
      <c r="RIR7" s="99"/>
      <c r="RIS7" s="100"/>
      <c r="RIZ7" s="99"/>
      <c r="RJA7" s="100"/>
      <c r="RJH7" s="99"/>
      <c r="RJI7" s="100"/>
      <c r="RJP7" s="99"/>
      <c r="RJQ7" s="100"/>
      <c r="RJX7" s="99"/>
      <c r="RJY7" s="100"/>
      <c r="RKF7" s="99"/>
      <c r="RKG7" s="100"/>
      <c r="RKN7" s="99"/>
      <c r="RKO7" s="100"/>
      <c r="RKV7" s="99"/>
      <c r="RKW7" s="100"/>
      <c r="RLD7" s="99"/>
      <c r="RLE7" s="100"/>
      <c r="RLL7" s="99"/>
      <c r="RLM7" s="100"/>
      <c r="RLT7" s="99"/>
      <c r="RLU7" s="100"/>
      <c r="RMB7" s="99"/>
      <c r="RMC7" s="100"/>
      <c r="RMJ7" s="99"/>
      <c r="RMK7" s="100"/>
      <c r="RMR7" s="99"/>
      <c r="RMS7" s="100"/>
      <c r="RMZ7" s="99"/>
      <c r="RNA7" s="100"/>
      <c r="RNH7" s="99"/>
      <c r="RNI7" s="100"/>
      <c r="RNP7" s="99"/>
      <c r="RNQ7" s="100"/>
      <c r="RNX7" s="99"/>
      <c r="RNY7" s="100"/>
      <c r="ROF7" s="99"/>
      <c r="ROG7" s="100"/>
      <c r="RON7" s="99"/>
      <c r="ROO7" s="100"/>
      <c r="ROV7" s="99"/>
      <c r="ROW7" s="100"/>
      <c r="RPD7" s="99"/>
      <c r="RPE7" s="100"/>
      <c r="RPL7" s="99"/>
      <c r="RPM7" s="100"/>
      <c r="RPT7" s="99"/>
      <c r="RPU7" s="100"/>
      <c r="RQB7" s="99"/>
      <c r="RQC7" s="100"/>
      <c r="RQJ7" s="99"/>
      <c r="RQK7" s="100"/>
      <c r="RQR7" s="99"/>
      <c r="RQS7" s="100"/>
      <c r="RQZ7" s="99"/>
      <c r="RRA7" s="100"/>
      <c r="RRH7" s="99"/>
      <c r="RRI7" s="100"/>
      <c r="RRP7" s="99"/>
      <c r="RRQ7" s="100"/>
      <c r="RRX7" s="99"/>
      <c r="RRY7" s="100"/>
      <c r="RSF7" s="99"/>
      <c r="RSG7" s="100"/>
      <c r="RSN7" s="99"/>
      <c r="RSO7" s="100"/>
      <c r="RSV7" s="99"/>
      <c r="RSW7" s="100"/>
      <c r="RTD7" s="99"/>
      <c r="RTE7" s="100"/>
      <c r="RTL7" s="99"/>
      <c r="RTM7" s="100"/>
      <c r="RTT7" s="99"/>
      <c r="RTU7" s="100"/>
      <c r="RUB7" s="99"/>
      <c r="RUC7" s="100"/>
      <c r="RUJ7" s="99"/>
      <c r="RUK7" s="100"/>
      <c r="RUR7" s="99"/>
      <c r="RUS7" s="100"/>
      <c r="RUZ7" s="99"/>
      <c r="RVA7" s="100"/>
      <c r="RVH7" s="99"/>
      <c r="RVI7" s="100"/>
      <c r="RVP7" s="99"/>
      <c r="RVQ7" s="100"/>
      <c r="RVX7" s="99"/>
      <c r="RVY7" s="100"/>
      <c r="RWF7" s="99"/>
      <c r="RWG7" s="100"/>
      <c r="RWN7" s="99"/>
      <c r="RWO7" s="100"/>
      <c r="RWV7" s="99"/>
      <c r="RWW7" s="100"/>
      <c r="RXD7" s="99"/>
      <c r="RXE7" s="100"/>
      <c r="RXL7" s="99"/>
      <c r="RXM7" s="100"/>
      <c r="RXT7" s="99"/>
      <c r="RXU7" s="100"/>
      <c r="RYB7" s="99"/>
      <c r="RYC7" s="100"/>
      <c r="RYJ7" s="99"/>
      <c r="RYK7" s="100"/>
      <c r="RYR7" s="99"/>
      <c r="RYS7" s="100"/>
      <c r="RYZ7" s="99"/>
      <c r="RZA7" s="100"/>
      <c r="RZH7" s="99"/>
      <c r="RZI7" s="100"/>
      <c r="RZP7" s="99"/>
      <c r="RZQ7" s="100"/>
      <c r="RZX7" s="99"/>
      <c r="RZY7" s="100"/>
      <c r="SAF7" s="99"/>
      <c r="SAG7" s="100"/>
      <c r="SAN7" s="99"/>
      <c r="SAO7" s="100"/>
      <c r="SAV7" s="99"/>
      <c r="SAW7" s="100"/>
      <c r="SBD7" s="99"/>
      <c r="SBE7" s="100"/>
      <c r="SBL7" s="99"/>
      <c r="SBM7" s="100"/>
      <c r="SBT7" s="99"/>
      <c r="SBU7" s="100"/>
      <c r="SCB7" s="99"/>
      <c r="SCC7" s="100"/>
      <c r="SCJ7" s="99"/>
      <c r="SCK7" s="100"/>
      <c r="SCR7" s="99"/>
      <c r="SCS7" s="100"/>
      <c r="SCZ7" s="99"/>
      <c r="SDA7" s="100"/>
      <c r="SDH7" s="99"/>
      <c r="SDI7" s="100"/>
      <c r="SDP7" s="99"/>
      <c r="SDQ7" s="100"/>
      <c r="SDX7" s="99"/>
      <c r="SDY7" s="100"/>
      <c r="SEF7" s="99"/>
      <c r="SEG7" s="100"/>
      <c r="SEN7" s="99"/>
      <c r="SEO7" s="100"/>
      <c r="SEV7" s="99"/>
      <c r="SEW7" s="100"/>
      <c r="SFD7" s="99"/>
      <c r="SFE7" s="100"/>
      <c r="SFL7" s="99"/>
      <c r="SFM7" s="100"/>
      <c r="SFT7" s="99"/>
      <c r="SFU7" s="100"/>
      <c r="SGB7" s="99"/>
      <c r="SGC7" s="100"/>
      <c r="SGJ7" s="99"/>
      <c r="SGK7" s="100"/>
      <c r="SGR7" s="99"/>
      <c r="SGS7" s="100"/>
      <c r="SGZ7" s="99"/>
      <c r="SHA7" s="100"/>
      <c r="SHH7" s="99"/>
      <c r="SHI7" s="100"/>
      <c r="SHP7" s="99"/>
      <c r="SHQ7" s="100"/>
      <c r="SHX7" s="99"/>
      <c r="SHY7" s="100"/>
      <c r="SIF7" s="99"/>
      <c r="SIG7" s="100"/>
      <c r="SIN7" s="99"/>
      <c r="SIO7" s="100"/>
      <c r="SIV7" s="99"/>
      <c r="SIW7" s="100"/>
      <c r="SJD7" s="99"/>
      <c r="SJE7" s="100"/>
      <c r="SJL7" s="99"/>
      <c r="SJM7" s="100"/>
      <c r="SJT7" s="99"/>
      <c r="SJU7" s="100"/>
      <c r="SKB7" s="99"/>
      <c r="SKC7" s="100"/>
      <c r="SKJ7" s="99"/>
      <c r="SKK7" s="100"/>
      <c r="SKR7" s="99"/>
      <c r="SKS7" s="100"/>
      <c r="SKZ7" s="99"/>
      <c r="SLA7" s="100"/>
      <c r="SLH7" s="99"/>
      <c r="SLI7" s="100"/>
      <c r="SLP7" s="99"/>
      <c r="SLQ7" s="100"/>
      <c r="SLX7" s="99"/>
      <c r="SLY7" s="100"/>
      <c r="SMF7" s="99"/>
      <c r="SMG7" s="100"/>
      <c r="SMN7" s="99"/>
      <c r="SMO7" s="100"/>
      <c r="SMV7" s="99"/>
      <c r="SMW7" s="100"/>
      <c r="SND7" s="99"/>
      <c r="SNE7" s="100"/>
      <c r="SNL7" s="99"/>
      <c r="SNM7" s="100"/>
      <c r="SNT7" s="99"/>
      <c r="SNU7" s="100"/>
      <c r="SOB7" s="99"/>
      <c r="SOC7" s="100"/>
      <c r="SOJ7" s="99"/>
      <c r="SOK7" s="100"/>
      <c r="SOR7" s="99"/>
      <c r="SOS7" s="100"/>
      <c r="SOZ7" s="99"/>
      <c r="SPA7" s="100"/>
      <c r="SPH7" s="99"/>
      <c r="SPI7" s="100"/>
      <c r="SPP7" s="99"/>
      <c r="SPQ7" s="100"/>
      <c r="SPX7" s="99"/>
      <c r="SPY7" s="100"/>
      <c r="SQF7" s="99"/>
      <c r="SQG7" s="100"/>
      <c r="SQN7" s="99"/>
      <c r="SQO7" s="100"/>
      <c r="SQV7" s="99"/>
      <c r="SQW7" s="100"/>
      <c r="SRD7" s="99"/>
      <c r="SRE7" s="100"/>
      <c r="SRL7" s="99"/>
      <c r="SRM7" s="100"/>
      <c r="SRT7" s="99"/>
      <c r="SRU7" s="100"/>
      <c r="SSB7" s="99"/>
      <c r="SSC7" s="100"/>
      <c r="SSJ7" s="99"/>
      <c r="SSK7" s="100"/>
      <c r="SSR7" s="99"/>
      <c r="SSS7" s="100"/>
      <c r="SSZ7" s="99"/>
      <c r="STA7" s="100"/>
      <c r="STH7" s="99"/>
      <c r="STI7" s="100"/>
      <c r="STP7" s="99"/>
      <c r="STQ7" s="100"/>
      <c r="STX7" s="99"/>
      <c r="STY7" s="100"/>
      <c r="SUF7" s="99"/>
      <c r="SUG7" s="100"/>
      <c r="SUN7" s="99"/>
      <c r="SUO7" s="100"/>
      <c r="SUV7" s="99"/>
      <c r="SUW7" s="100"/>
      <c r="SVD7" s="99"/>
      <c r="SVE7" s="100"/>
      <c r="SVL7" s="99"/>
      <c r="SVM7" s="100"/>
      <c r="SVT7" s="99"/>
      <c r="SVU7" s="100"/>
      <c r="SWB7" s="99"/>
      <c r="SWC7" s="100"/>
      <c r="SWJ7" s="99"/>
      <c r="SWK7" s="100"/>
      <c r="SWR7" s="99"/>
      <c r="SWS7" s="100"/>
      <c r="SWZ7" s="99"/>
      <c r="SXA7" s="100"/>
      <c r="SXH7" s="99"/>
      <c r="SXI7" s="100"/>
      <c r="SXP7" s="99"/>
      <c r="SXQ7" s="100"/>
      <c r="SXX7" s="99"/>
      <c r="SXY7" s="100"/>
      <c r="SYF7" s="99"/>
      <c r="SYG7" s="100"/>
      <c r="SYN7" s="99"/>
      <c r="SYO7" s="100"/>
      <c r="SYV7" s="99"/>
      <c r="SYW7" s="100"/>
      <c r="SZD7" s="99"/>
      <c r="SZE7" s="100"/>
      <c r="SZL7" s="99"/>
      <c r="SZM7" s="100"/>
      <c r="SZT7" s="99"/>
      <c r="SZU7" s="100"/>
      <c r="TAB7" s="99"/>
      <c r="TAC7" s="100"/>
      <c r="TAJ7" s="99"/>
      <c r="TAK7" s="100"/>
      <c r="TAR7" s="99"/>
      <c r="TAS7" s="100"/>
      <c r="TAZ7" s="99"/>
      <c r="TBA7" s="100"/>
      <c r="TBH7" s="99"/>
      <c r="TBI7" s="100"/>
      <c r="TBP7" s="99"/>
      <c r="TBQ7" s="100"/>
      <c r="TBX7" s="99"/>
      <c r="TBY7" s="100"/>
      <c r="TCF7" s="99"/>
      <c r="TCG7" s="100"/>
      <c r="TCN7" s="99"/>
      <c r="TCO7" s="100"/>
      <c r="TCV7" s="99"/>
      <c r="TCW7" s="100"/>
      <c r="TDD7" s="99"/>
      <c r="TDE7" s="100"/>
      <c r="TDL7" s="99"/>
      <c r="TDM7" s="100"/>
      <c r="TDT7" s="99"/>
      <c r="TDU7" s="100"/>
      <c r="TEB7" s="99"/>
      <c r="TEC7" s="100"/>
      <c r="TEJ7" s="99"/>
      <c r="TEK7" s="100"/>
      <c r="TER7" s="99"/>
      <c r="TES7" s="100"/>
      <c r="TEZ7" s="99"/>
      <c r="TFA7" s="100"/>
      <c r="TFH7" s="99"/>
      <c r="TFI7" s="100"/>
      <c r="TFP7" s="99"/>
      <c r="TFQ7" s="100"/>
      <c r="TFX7" s="99"/>
      <c r="TFY7" s="100"/>
      <c r="TGF7" s="99"/>
      <c r="TGG7" s="100"/>
      <c r="TGN7" s="99"/>
      <c r="TGO7" s="100"/>
      <c r="TGV7" s="99"/>
      <c r="TGW7" s="100"/>
      <c r="THD7" s="99"/>
      <c r="THE7" s="100"/>
      <c r="THL7" s="99"/>
      <c r="THM7" s="100"/>
      <c r="THT7" s="99"/>
      <c r="THU7" s="100"/>
      <c r="TIB7" s="99"/>
      <c r="TIC7" s="100"/>
      <c r="TIJ7" s="99"/>
      <c r="TIK7" s="100"/>
      <c r="TIR7" s="99"/>
      <c r="TIS7" s="100"/>
      <c r="TIZ7" s="99"/>
      <c r="TJA7" s="100"/>
      <c r="TJH7" s="99"/>
      <c r="TJI7" s="100"/>
      <c r="TJP7" s="99"/>
      <c r="TJQ7" s="100"/>
      <c r="TJX7" s="99"/>
      <c r="TJY7" s="100"/>
      <c r="TKF7" s="99"/>
      <c r="TKG7" s="100"/>
      <c r="TKN7" s="99"/>
      <c r="TKO7" s="100"/>
      <c r="TKV7" s="99"/>
      <c r="TKW7" s="100"/>
      <c r="TLD7" s="99"/>
      <c r="TLE7" s="100"/>
      <c r="TLL7" s="99"/>
      <c r="TLM7" s="100"/>
      <c r="TLT7" s="99"/>
      <c r="TLU7" s="100"/>
      <c r="TMB7" s="99"/>
      <c r="TMC7" s="100"/>
      <c r="TMJ7" s="99"/>
      <c r="TMK7" s="100"/>
      <c r="TMR7" s="99"/>
      <c r="TMS7" s="100"/>
      <c r="TMZ7" s="99"/>
      <c r="TNA7" s="100"/>
      <c r="TNH7" s="99"/>
      <c r="TNI7" s="100"/>
      <c r="TNP7" s="99"/>
      <c r="TNQ7" s="100"/>
      <c r="TNX7" s="99"/>
      <c r="TNY7" s="100"/>
      <c r="TOF7" s="99"/>
      <c r="TOG7" s="100"/>
      <c r="TON7" s="99"/>
      <c r="TOO7" s="100"/>
      <c r="TOV7" s="99"/>
      <c r="TOW7" s="100"/>
      <c r="TPD7" s="99"/>
      <c r="TPE7" s="100"/>
      <c r="TPL7" s="99"/>
      <c r="TPM7" s="100"/>
      <c r="TPT7" s="99"/>
      <c r="TPU7" s="100"/>
      <c r="TQB7" s="99"/>
      <c r="TQC7" s="100"/>
      <c r="TQJ7" s="99"/>
      <c r="TQK7" s="100"/>
      <c r="TQR7" s="99"/>
      <c r="TQS7" s="100"/>
      <c r="TQZ7" s="99"/>
      <c r="TRA7" s="100"/>
      <c r="TRH7" s="99"/>
      <c r="TRI7" s="100"/>
      <c r="TRP7" s="99"/>
      <c r="TRQ7" s="100"/>
      <c r="TRX7" s="99"/>
      <c r="TRY7" s="100"/>
      <c r="TSF7" s="99"/>
      <c r="TSG7" s="100"/>
      <c r="TSN7" s="99"/>
      <c r="TSO7" s="100"/>
      <c r="TSV7" s="99"/>
      <c r="TSW7" s="100"/>
      <c r="TTD7" s="99"/>
      <c r="TTE7" s="100"/>
      <c r="TTL7" s="99"/>
      <c r="TTM7" s="100"/>
      <c r="TTT7" s="99"/>
      <c r="TTU7" s="100"/>
      <c r="TUB7" s="99"/>
      <c r="TUC7" s="100"/>
      <c r="TUJ7" s="99"/>
      <c r="TUK7" s="100"/>
      <c r="TUR7" s="99"/>
      <c r="TUS7" s="100"/>
      <c r="TUZ7" s="99"/>
      <c r="TVA7" s="100"/>
      <c r="TVH7" s="99"/>
      <c r="TVI7" s="100"/>
      <c r="TVP7" s="99"/>
      <c r="TVQ7" s="100"/>
      <c r="TVX7" s="99"/>
      <c r="TVY7" s="100"/>
      <c r="TWF7" s="99"/>
      <c r="TWG7" s="100"/>
      <c r="TWN7" s="99"/>
      <c r="TWO7" s="100"/>
      <c r="TWV7" s="99"/>
      <c r="TWW7" s="100"/>
      <c r="TXD7" s="99"/>
      <c r="TXE7" s="100"/>
      <c r="TXL7" s="99"/>
      <c r="TXM7" s="100"/>
      <c r="TXT7" s="99"/>
      <c r="TXU7" s="100"/>
      <c r="TYB7" s="99"/>
      <c r="TYC7" s="100"/>
      <c r="TYJ7" s="99"/>
      <c r="TYK7" s="100"/>
      <c r="TYR7" s="99"/>
      <c r="TYS7" s="100"/>
      <c r="TYZ7" s="99"/>
      <c r="TZA7" s="100"/>
      <c r="TZH7" s="99"/>
      <c r="TZI7" s="100"/>
      <c r="TZP7" s="99"/>
      <c r="TZQ7" s="100"/>
      <c r="TZX7" s="99"/>
      <c r="TZY7" s="100"/>
      <c r="UAF7" s="99"/>
      <c r="UAG7" s="100"/>
      <c r="UAN7" s="99"/>
      <c r="UAO7" s="100"/>
      <c r="UAV7" s="99"/>
      <c r="UAW7" s="100"/>
      <c r="UBD7" s="99"/>
      <c r="UBE7" s="100"/>
      <c r="UBL7" s="99"/>
      <c r="UBM7" s="100"/>
      <c r="UBT7" s="99"/>
      <c r="UBU7" s="100"/>
      <c r="UCB7" s="99"/>
      <c r="UCC7" s="100"/>
      <c r="UCJ7" s="99"/>
      <c r="UCK7" s="100"/>
      <c r="UCR7" s="99"/>
      <c r="UCS7" s="100"/>
      <c r="UCZ7" s="99"/>
      <c r="UDA7" s="100"/>
      <c r="UDH7" s="99"/>
      <c r="UDI7" s="100"/>
      <c r="UDP7" s="99"/>
      <c r="UDQ7" s="100"/>
      <c r="UDX7" s="99"/>
      <c r="UDY7" s="100"/>
      <c r="UEF7" s="99"/>
      <c r="UEG7" s="100"/>
      <c r="UEN7" s="99"/>
      <c r="UEO7" s="100"/>
      <c r="UEV7" s="99"/>
      <c r="UEW7" s="100"/>
      <c r="UFD7" s="99"/>
      <c r="UFE7" s="100"/>
      <c r="UFL7" s="99"/>
      <c r="UFM7" s="100"/>
      <c r="UFT7" s="99"/>
      <c r="UFU7" s="100"/>
      <c r="UGB7" s="99"/>
      <c r="UGC7" s="100"/>
      <c r="UGJ7" s="99"/>
      <c r="UGK7" s="100"/>
      <c r="UGR7" s="99"/>
      <c r="UGS7" s="100"/>
      <c r="UGZ7" s="99"/>
      <c r="UHA7" s="100"/>
      <c r="UHH7" s="99"/>
      <c r="UHI7" s="100"/>
      <c r="UHP7" s="99"/>
      <c r="UHQ7" s="100"/>
      <c r="UHX7" s="99"/>
      <c r="UHY7" s="100"/>
      <c r="UIF7" s="99"/>
      <c r="UIG7" s="100"/>
      <c r="UIN7" s="99"/>
      <c r="UIO7" s="100"/>
      <c r="UIV7" s="99"/>
      <c r="UIW7" s="100"/>
      <c r="UJD7" s="99"/>
      <c r="UJE7" s="100"/>
      <c r="UJL7" s="99"/>
      <c r="UJM7" s="100"/>
      <c r="UJT7" s="99"/>
      <c r="UJU7" s="100"/>
      <c r="UKB7" s="99"/>
      <c r="UKC7" s="100"/>
      <c r="UKJ7" s="99"/>
      <c r="UKK7" s="100"/>
      <c r="UKR7" s="99"/>
      <c r="UKS7" s="100"/>
      <c r="UKZ7" s="99"/>
      <c r="ULA7" s="100"/>
      <c r="ULH7" s="99"/>
      <c r="ULI7" s="100"/>
      <c r="ULP7" s="99"/>
      <c r="ULQ7" s="100"/>
      <c r="ULX7" s="99"/>
      <c r="ULY7" s="100"/>
      <c r="UMF7" s="99"/>
      <c r="UMG7" s="100"/>
      <c r="UMN7" s="99"/>
      <c r="UMO7" s="100"/>
      <c r="UMV7" s="99"/>
      <c r="UMW7" s="100"/>
      <c r="UND7" s="99"/>
      <c r="UNE7" s="100"/>
      <c r="UNL7" s="99"/>
      <c r="UNM7" s="100"/>
      <c r="UNT7" s="99"/>
      <c r="UNU7" s="100"/>
      <c r="UOB7" s="99"/>
      <c r="UOC7" s="100"/>
      <c r="UOJ7" s="99"/>
      <c r="UOK7" s="100"/>
      <c r="UOR7" s="99"/>
      <c r="UOS7" s="100"/>
      <c r="UOZ7" s="99"/>
      <c r="UPA7" s="100"/>
      <c r="UPH7" s="99"/>
      <c r="UPI7" s="100"/>
      <c r="UPP7" s="99"/>
      <c r="UPQ7" s="100"/>
      <c r="UPX7" s="99"/>
      <c r="UPY7" s="100"/>
      <c r="UQF7" s="99"/>
      <c r="UQG7" s="100"/>
      <c r="UQN7" s="99"/>
      <c r="UQO7" s="100"/>
      <c r="UQV7" s="99"/>
      <c r="UQW7" s="100"/>
      <c r="URD7" s="99"/>
      <c r="URE7" s="100"/>
      <c r="URL7" s="99"/>
      <c r="URM7" s="100"/>
      <c r="URT7" s="99"/>
      <c r="URU7" s="100"/>
      <c r="USB7" s="99"/>
      <c r="USC7" s="100"/>
      <c r="USJ7" s="99"/>
      <c r="USK7" s="100"/>
      <c r="USR7" s="99"/>
      <c r="USS7" s="100"/>
      <c r="USZ7" s="99"/>
      <c r="UTA7" s="100"/>
      <c r="UTH7" s="99"/>
      <c r="UTI7" s="100"/>
      <c r="UTP7" s="99"/>
      <c r="UTQ7" s="100"/>
      <c r="UTX7" s="99"/>
      <c r="UTY7" s="100"/>
      <c r="UUF7" s="99"/>
      <c r="UUG7" s="100"/>
      <c r="UUN7" s="99"/>
      <c r="UUO7" s="100"/>
      <c r="UUV7" s="99"/>
      <c r="UUW7" s="100"/>
      <c r="UVD7" s="99"/>
      <c r="UVE7" s="100"/>
      <c r="UVL7" s="99"/>
      <c r="UVM7" s="100"/>
      <c r="UVT7" s="99"/>
      <c r="UVU7" s="100"/>
      <c r="UWB7" s="99"/>
      <c r="UWC7" s="100"/>
      <c r="UWJ7" s="99"/>
      <c r="UWK7" s="100"/>
      <c r="UWR7" s="99"/>
      <c r="UWS7" s="100"/>
      <c r="UWZ7" s="99"/>
      <c r="UXA7" s="100"/>
      <c r="UXH7" s="99"/>
      <c r="UXI7" s="100"/>
      <c r="UXP7" s="99"/>
      <c r="UXQ7" s="100"/>
      <c r="UXX7" s="99"/>
      <c r="UXY7" s="100"/>
      <c r="UYF7" s="99"/>
      <c r="UYG7" s="100"/>
      <c r="UYN7" s="99"/>
      <c r="UYO7" s="100"/>
      <c r="UYV7" s="99"/>
      <c r="UYW7" s="100"/>
      <c r="UZD7" s="99"/>
      <c r="UZE7" s="100"/>
      <c r="UZL7" s="99"/>
      <c r="UZM7" s="100"/>
      <c r="UZT7" s="99"/>
      <c r="UZU7" s="100"/>
      <c r="VAB7" s="99"/>
      <c r="VAC7" s="100"/>
      <c r="VAJ7" s="99"/>
      <c r="VAK7" s="100"/>
      <c r="VAR7" s="99"/>
      <c r="VAS7" s="100"/>
      <c r="VAZ7" s="99"/>
      <c r="VBA7" s="100"/>
      <c r="VBH7" s="99"/>
      <c r="VBI7" s="100"/>
      <c r="VBP7" s="99"/>
      <c r="VBQ7" s="100"/>
      <c r="VBX7" s="99"/>
      <c r="VBY7" s="100"/>
      <c r="VCF7" s="99"/>
      <c r="VCG7" s="100"/>
      <c r="VCN7" s="99"/>
      <c r="VCO7" s="100"/>
      <c r="VCV7" s="99"/>
      <c r="VCW7" s="100"/>
      <c r="VDD7" s="99"/>
      <c r="VDE7" s="100"/>
      <c r="VDL7" s="99"/>
      <c r="VDM7" s="100"/>
      <c r="VDT7" s="99"/>
      <c r="VDU7" s="100"/>
      <c r="VEB7" s="99"/>
      <c r="VEC7" s="100"/>
      <c r="VEJ7" s="99"/>
      <c r="VEK7" s="100"/>
      <c r="VER7" s="99"/>
      <c r="VES7" s="100"/>
      <c r="VEZ7" s="99"/>
      <c r="VFA7" s="100"/>
      <c r="VFH7" s="99"/>
      <c r="VFI7" s="100"/>
      <c r="VFP7" s="99"/>
      <c r="VFQ7" s="100"/>
      <c r="VFX7" s="99"/>
      <c r="VFY7" s="100"/>
      <c r="VGF7" s="99"/>
      <c r="VGG7" s="100"/>
      <c r="VGN7" s="99"/>
      <c r="VGO7" s="100"/>
      <c r="VGV7" s="99"/>
      <c r="VGW7" s="100"/>
      <c r="VHD7" s="99"/>
      <c r="VHE7" s="100"/>
      <c r="VHL7" s="99"/>
      <c r="VHM7" s="100"/>
      <c r="VHT7" s="99"/>
      <c r="VHU7" s="100"/>
      <c r="VIB7" s="99"/>
      <c r="VIC7" s="100"/>
      <c r="VIJ7" s="99"/>
      <c r="VIK7" s="100"/>
      <c r="VIR7" s="99"/>
      <c r="VIS7" s="100"/>
      <c r="VIZ7" s="99"/>
      <c r="VJA7" s="100"/>
      <c r="VJH7" s="99"/>
      <c r="VJI7" s="100"/>
      <c r="VJP7" s="99"/>
      <c r="VJQ7" s="100"/>
      <c r="VJX7" s="99"/>
      <c r="VJY7" s="100"/>
      <c r="VKF7" s="99"/>
      <c r="VKG7" s="100"/>
      <c r="VKN7" s="99"/>
      <c r="VKO7" s="100"/>
      <c r="VKV7" s="99"/>
      <c r="VKW7" s="100"/>
      <c r="VLD7" s="99"/>
      <c r="VLE7" s="100"/>
      <c r="VLL7" s="99"/>
      <c r="VLM7" s="100"/>
      <c r="VLT7" s="99"/>
      <c r="VLU7" s="100"/>
      <c r="VMB7" s="99"/>
      <c r="VMC7" s="100"/>
      <c r="VMJ7" s="99"/>
      <c r="VMK7" s="100"/>
      <c r="VMR7" s="99"/>
      <c r="VMS7" s="100"/>
      <c r="VMZ7" s="99"/>
      <c r="VNA7" s="100"/>
      <c r="VNH7" s="99"/>
      <c r="VNI7" s="100"/>
      <c r="VNP7" s="99"/>
      <c r="VNQ7" s="100"/>
      <c r="VNX7" s="99"/>
      <c r="VNY7" s="100"/>
      <c r="VOF7" s="99"/>
      <c r="VOG7" s="100"/>
      <c r="VON7" s="99"/>
      <c r="VOO7" s="100"/>
      <c r="VOV7" s="99"/>
      <c r="VOW7" s="100"/>
      <c r="VPD7" s="99"/>
      <c r="VPE7" s="100"/>
      <c r="VPL7" s="99"/>
      <c r="VPM7" s="100"/>
      <c r="VPT7" s="99"/>
      <c r="VPU7" s="100"/>
      <c r="VQB7" s="99"/>
      <c r="VQC7" s="100"/>
      <c r="VQJ7" s="99"/>
      <c r="VQK7" s="100"/>
      <c r="VQR7" s="99"/>
      <c r="VQS7" s="100"/>
      <c r="VQZ7" s="99"/>
      <c r="VRA7" s="100"/>
      <c r="VRH7" s="99"/>
      <c r="VRI7" s="100"/>
      <c r="VRP7" s="99"/>
      <c r="VRQ7" s="100"/>
      <c r="VRX7" s="99"/>
      <c r="VRY7" s="100"/>
      <c r="VSF7" s="99"/>
      <c r="VSG7" s="100"/>
      <c r="VSN7" s="99"/>
      <c r="VSO7" s="100"/>
      <c r="VSV7" s="99"/>
      <c r="VSW7" s="100"/>
      <c r="VTD7" s="99"/>
      <c r="VTE7" s="100"/>
      <c r="VTL7" s="99"/>
      <c r="VTM7" s="100"/>
      <c r="VTT7" s="99"/>
      <c r="VTU7" s="100"/>
      <c r="VUB7" s="99"/>
      <c r="VUC7" s="100"/>
      <c r="VUJ7" s="99"/>
      <c r="VUK7" s="100"/>
      <c r="VUR7" s="99"/>
      <c r="VUS7" s="100"/>
      <c r="VUZ7" s="99"/>
      <c r="VVA7" s="100"/>
      <c r="VVH7" s="99"/>
      <c r="VVI7" s="100"/>
      <c r="VVP7" s="99"/>
      <c r="VVQ7" s="100"/>
      <c r="VVX7" s="99"/>
      <c r="VVY7" s="100"/>
      <c r="VWF7" s="99"/>
      <c r="VWG7" s="100"/>
      <c r="VWN7" s="99"/>
      <c r="VWO7" s="100"/>
      <c r="VWV7" s="99"/>
      <c r="VWW7" s="100"/>
      <c r="VXD7" s="99"/>
      <c r="VXE7" s="100"/>
      <c r="VXL7" s="99"/>
      <c r="VXM7" s="100"/>
      <c r="VXT7" s="99"/>
      <c r="VXU7" s="100"/>
      <c r="VYB7" s="99"/>
      <c r="VYC7" s="100"/>
      <c r="VYJ7" s="99"/>
      <c r="VYK7" s="100"/>
      <c r="VYR7" s="99"/>
      <c r="VYS7" s="100"/>
      <c r="VYZ7" s="99"/>
      <c r="VZA7" s="100"/>
      <c r="VZH7" s="99"/>
      <c r="VZI7" s="100"/>
      <c r="VZP7" s="99"/>
      <c r="VZQ7" s="100"/>
      <c r="VZX7" s="99"/>
      <c r="VZY7" s="100"/>
      <c r="WAF7" s="99"/>
      <c r="WAG7" s="100"/>
      <c r="WAN7" s="99"/>
      <c r="WAO7" s="100"/>
      <c r="WAV7" s="99"/>
      <c r="WAW7" s="100"/>
      <c r="WBD7" s="99"/>
      <c r="WBE7" s="100"/>
      <c r="WBL7" s="99"/>
      <c r="WBM7" s="100"/>
      <c r="WBT7" s="99"/>
      <c r="WBU7" s="100"/>
      <c r="WCB7" s="99"/>
      <c r="WCC7" s="100"/>
      <c r="WCJ7" s="99"/>
      <c r="WCK7" s="100"/>
      <c r="WCR7" s="99"/>
      <c r="WCS7" s="100"/>
      <c r="WCZ7" s="99"/>
      <c r="WDA7" s="100"/>
      <c r="WDH7" s="99"/>
      <c r="WDI7" s="100"/>
      <c r="WDP7" s="99"/>
      <c r="WDQ7" s="100"/>
      <c r="WDX7" s="99"/>
      <c r="WDY7" s="100"/>
      <c r="WEF7" s="99"/>
      <c r="WEG7" s="100"/>
      <c r="WEN7" s="99"/>
      <c r="WEO7" s="100"/>
      <c r="WEV7" s="99"/>
      <c r="WEW7" s="100"/>
      <c r="WFD7" s="99"/>
      <c r="WFE7" s="100"/>
      <c r="WFL7" s="99"/>
      <c r="WFM7" s="100"/>
      <c r="WFT7" s="99"/>
      <c r="WFU7" s="100"/>
      <c r="WGB7" s="99"/>
      <c r="WGC7" s="100"/>
      <c r="WGJ7" s="99"/>
      <c r="WGK7" s="100"/>
      <c r="WGR7" s="99"/>
      <c r="WGS7" s="100"/>
      <c r="WGZ7" s="99"/>
      <c r="WHA7" s="100"/>
      <c r="WHH7" s="99"/>
      <c r="WHI7" s="100"/>
      <c r="WHP7" s="99"/>
      <c r="WHQ7" s="100"/>
      <c r="WHX7" s="99"/>
      <c r="WHY7" s="100"/>
      <c r="WIF7" s="99"/>
      <c r="WIG7" s="100"/>
      <c r="WIN7" s="99"/>
      <c r="WIO7" s="100"/>
      <c r="WIV7" s="99"/>
      <c r="WIW7" s="100"/>
      <c r="WJD7" s="99"/>
      <c r="WJE7" s="100"/>
      <c r="WJL7" s="99"/>
      <c r="WJM7" s="100"/>
      <c r="WJT7" s="99"/>
      <c r="WJU7" s="100"/>
      <c r="WKB7" s="99"/>
      <c r="WKC7" s="100"/>
      <c r="WKJ7" s="99"/>
      <c r="WKK7" s="100"/>
      <c r="WKR7" s="99"/>
      <c r="WKS7" s="100"/>
      <c r="WKZ7" s="99"/>
      <c r="WLA7" s="100"/>
      <c r="WLH7" s="99"/>
      <c r="WLI7" s="100"/>
      <c r="WLP7" s="99"/>
      <c r="WLQ7" s="100"/>
      <c r="WLX7" s="99"/>
      <c r="WLY7" s="100"/>
      <c r="WMF7" s="99"/>
      <c r="WMG7" s="100"/>
      <c r="WMN7" s="99"/>
      <c r="WMO7" s="100"/>
      <c r="WMV7" s="99"/>
      <c r="WMW7" s="100"/>
      <c r="WND7" s="99"/>
      <c r="WNE7" s="100"/>
      <c r="WNL7" s="99"/>
      <c r="WNM7" s="100"/>
      <c r="WNT7" s="99"/>
      <c r="WNU7" s="100"/>
      <c r="WOB7" s="99"/>
      <c r="WOC7" s="100"/>
      <c r="WOJ7" s="99"/>
      <c r="WOK7" s="100"/>
      <c r="WOR7" s="99"/>
      <c r="WOS7" s="100"/>
      <c r="WOZ7" s="99"/>
      <c r="WPA7" s="100"/>
      <c r="WPH7" s="99"/>
      <c r="WPI7" s="100"/>
      <c r="WPP7" s="99"/>
      <c r="WPQ7" s="100"/>
      <c r="WPX7" s="99"/>
      <c r="WPY7" s="100"/>
      <c r="WQF7" s="99"/>
      <c r="WQG7" s="100"/>
      <c r="WQN7" s="99"/>
      <c r="WQO7" s="100"/>
      <c r="WQV7" s="99"/>
      <c r="WQW7" s="100"/>
      <c r="WRD7" s="99"/>
      <c r="WRE7" s="100"/>
      <c r="WRL7" s="99"/>
      <c r="WRM7" s="100"/>
      <c r="WRT7" s="99"/>
      <c r="WRU7" s="100"/>
      <c r="WSB7" s="99"/>
      <c r="WSC7" s="100"/>
      <c r="WSJ7" s="99"/>
      <c r="WSK7" s="100"/>
      <c r="WSR7" s="99"/>
      <c r="WSS7" s="100"/>
      <c r="WSZ7" s="99"/>
      <c r="WTA7" s="100"/>
      <c r="WTH7" s="99"/>
      <c r="WTI7" s="100"/>
      <c r="WTP7" s="99"/>
      <c r="WTQ7" s="100"/>
      <c r="WTX7" s="99"/>
      <c r="WTY7" s="100"/>
      <c r="WUF7" s="99"/>
      <c r="WUG7" s="100"/>
      <c r="WUN7" s="99"/>
      <c r="WUO7" s="100"/>
      <c r="WUV7" s="99"/>
      <c r="WUW7" s="100"/>
      <c r="WVD7" s="99"/>
      <c r="WVE7" s="100"/>
      <c r="WVL7" s="99"/>
      <c r="WVM7" s="100"/>
      <c r="WVT7" s="99"/>
      <c r="WVU7" s="100"/>
      <c r="WWB7" s="99"/>
      <c r="WWC7" s="100"/>
      <c r="WWJ7" s="99"/>
      <c r="WWK7" s="100"/>
      <c r="WWR7" s="99"/>
      <c r="WWS7" s="100"/>
      <c r="WWZ7" s="99"/>
      <c r="WXA7" s="100"/>
      <c r="WXH7" s="99"/>
      <c r="WXI7" s="100"/>
      <c r="WXP7" s="99"/>
      <c r="WXQ7" s="100"/>
      <c r="WXX7" s="99"/>
      <c r="WXY7" s="100"/>
      <c r="WYF7" s="99"/>
      <c r="WYG7" s="100"/>
      <c r="WYN7" s="99"/>
      <c r="WYO7" s="100"/>
      <c r="WYV7" s="99"/>
      <c r="WYW7" s="100"/>
      <c r="WZD7" s="99"/>
      <c r="WZE7" s="100"/>
      <c r="WZL7" s="99"/>
      <c r="WZM7" s="100"/>
      <c r="WZT7" s="99"/>
      <c r="WZU7" s="100"/>
      <c r="XAB7" s="99"/>
      <c r="XAC7" s="100"/>
      <c r="XAJ7" s="99"/>
      <c r="XAK7" s="100"/>
      <c r="XAR7" s="99"/>
      <c r="XAS7" s="100"/>
      <c r="XAZ7" s="99"/>
      <c r="XBA7" s="100"/>
      <c r="XBH7" s="99"/>
      <c r="XBI7" s="100"/>
      <c r="XBP7" s="99"/>
      <c r="XBQ7" s="100"/>
      <c r="XBX7" s="99"/>
      <c r="XBY7" s="100"/>
      <c r="XCF7" s="99"/>
      <c r="XCG7" s="100"/>
      <c r="XCN7" s="99"/>
      <c r="XCO7" s="100"/>
      <c r="XCV7" s="99"/>
      <c r="XCW7" s="100"/>
      <c r="XDD7" s="99"/>
      <c r="XDE7" s="100"/>
      <c r="XDL7" s="99"/>
      <c r="XDM7" s="100"/>
      <c r="XDT7" s="99"/>
      <c r="XDU7" s="100"/>
      <c r="XEB7" s="99"/>
      <c r="XEC7" s="100"/>
      <c r="XEJ7" s="99"/>
      <c r="XEK7" s="100"/>
      <c r="XER7" s="99"/>
      <c r="XES7" s="100"/>
      <c r="XEZ7" s="99"/>
      <c r="XFA7" s="100"/>
    </row>
    <row r="8" spans="1:1021 1028:2045 2052:3069 3076:4093 4100:5117 5124:6141 6148:7165 7172:8189 8196:9213 9220:10237 10244:11261 11268:12285 12292:13309 13316:14333 14340:15357 15364:16381" s="101" customFormat="1">
      <c r="A8" s="95"/>
      <c r="B8" s="102"/>
      <c r="C8" s="102"/>
      <c r="D8" s="98"/>
      <c r="E8" s="102"/>
      <c r="F8" s="98"/>
      <c r="G8" s="98"/>
      <c r="H8" s="98"/>
      <c r="I8" s="98"/>
      <c r="J8" s="98"/>
      <c r="K8" s="98"/>
      <c r="L8" s="98"/>
      <c r="M8" s="98"/>
      <c r="N8" s="98"/>
      <c r="O8" s="100"/>
      <c r="R8" s="98"/>
      <c r="S8" s="100"/>
      <c r="AB8" s="99"/>
      <c r="AC8" s="100"/>
      <c r="AJ8" s="99"/>
      <c r="AK8" s="100"/>
      <c r="AR8" s="99"/>
      <c r="AS8" s="100"/>
      <c r="AZ8" s="99"/>
      <c r="BA8" s="100"/>
      <c r="BH8" s="99"/>
      <c r="BI8" s="100"/>
      <c r="BP8" s="99"/>
      <c r="BQ8" s="100"/>
      <c r="BX8" s="99"/>
      <c r="BY8" s="100"/>
      <c r="CF8" s="99"/>
      <c r="CG8" s="100"/>
      <c r="CN8" s="99"/>
      <c r="CO8" s="100"/>
      <c r="CV8" s="99"/>
      <c r="CW8" s="100"/>
      <c r="DD8" s="99"/>
      <c r="DE8" s="100"/>
      <c r="DL8" s="99"/>
      <c r="DM8" s="100"/>
      <c r="DT8" s="99"/>
      <c r="DU8" s="100"/>
      <c r="EB8" s="99"/>
      <c r="EC8" s="100"/>
      <c r="EJ8" s="99"/>
      <c r="EK8" s="100"/>
      <c r="ER8" s="99"/>
      <c r="ES8" s="100"/>
      <c r="EZ8" s="99"/>
      <c r="FA8" s="100"/>
      <c r="FH8" s="99"/>
      <c r="FI8" s="100"/>
      <c r="FP8" s="99"/>
      <c r="FQ8" s="100"/>
      <c r="FX8" s="99"/>
      <c r="FY8" s="100"/>
      <c r="GF8" s="99"/>
      <c r="GG8" s="100"/>
      <c r="GN8" s="99"/>
      <c r="GO8" s="100"/>
      <c r="GV8" s="99"/>
      <c r="GW8" s="100"/>
      <c r="HD8" s="99"/>
      <c r="HE8" s="100"/>
      <c r="HL8" s="99"/>
      <c r="HM8" s="100"/>
      <c r="HT8" s="99"/>
      <c r="HU8" s="100"/>
      <c r="IB8" s="99"/>
      <c r="IC8" s="100"/>
      <c r="IJ8" s="99"/>
      <c r="IK8" s="100"/>
      <c r="IR8" s="99"/>
      <c r="IS8" s="100"/>
      <c r="IZ8" s="99"/>
      <c r="JA8" s="100"/>
      <c r="JH8" s="99"/>
      <c r="JI8" s="100"/>
      <c r="JP8" s="99"/>
      <c r="JQ8" s="100"/>
      <c r="JX8" s="99"/>
      <c r="JY8" s="100"/>
      <c r="KF8" s="99"/>
      <c r="KG8" s="100"/>
      <c r="KN8" s="99"/>
      <c r="KO8" s="100"/>
      <c r="KV8" s="99"/>
      <c r="KW8" s="100"/>
      <c r="LD8" s="99"/>
      <c r="LE8" s="100"/>
      <c r="LL8" s="99"/>
      <c r="LM8" s="100"/>
      <c r="LT8" s="99"/>
      <c r="LU8" s="100"/>
      <c r="MB8" s="99"/>
      <c r="MC8" s="100"/>
      <c r="MJ8" s="99"/>
      <c r="MK8" s="100"/>
      <c r="MR8" s="99"/>
      <c r="MS8" s="100"/>
      <c r="MZ8" s="99"/>
      <c r="NA8" s="100"/>
      <c r="NH8" s="99"/>
      <c r="NI8" s="100"/>
      <c r="NP8" s="99"/>
      <c r="NQ8" s="100"/>
      <c r="NX8" s="99"/>
      <c r="NY8" s="100"/>
      <c r="OF8" s="99"/>
      <c r="OG8" s="100"/>
      <c r="ON8" s="99"/>
      <c r="OO8" s="100"/>
      <c r="OV8" s="99"/>
      <c r="OW8" s="100"/>
      <c r="PD8" s="99"/>
      <c r="PE8" s="100"/>
      <c r="PL8" s="99"/>
      <c r="PM8" s="100"/>
      <c r="PT8" s="99"/>
      <c r="PU8" s="100"/>
      <c r="QB8" s="99"/>
      <c r="QC8" s="100"/>
      <c r="QJ8" s="99"/>
      <c r="QK8" s="100"/>
      <c r="QR8" s="99"/>
      <c r="QS8" s="100"/>
      <c r="QZ8" s="99"/>
      <c r="RA8" s="100"/>
      <c r="RH8" s="99"/>
      <c r="RI8" s="100"/>
      <c r="RP8" s="99"/>
      <c r="RQ8" s="100"/>
      <c r="RX8" s="99"/>
      <c r="RY8" s="100"/>
      <c r="SF8" s="99"/>
      <c r="SG8" s="100"/>
      <c r="SN8" s="99"/>
      <c r="SO8" s="100"/>
      <c r="SV8" s="99"/>
      <c r="SW8" s="100"/>
      <c r="TD8" s="99"/>
      <c r="TE8" s="100"/>
      <c r="TL8" s="99"/>
      <c r="TM8" s="100"/>
      <c r="TT8" s="99"/>
      <c r="TU8" s="100"/>
      <c r="UB8" s="99"/>
      <c r="UC8" s="100"/>
      <c r="UJ8" s="99"/>
      <c r="UK8" s="100"/>
      <c r="UR8" s="99"/>
      <c r="US8" s="100"/>
      <c r="UZ8" s="99"/>
      <c r="VA8" s="100"/>
      <c r="VH8" s="99"/>
      <c r="VI8" s="100"/>
      <c r="VP8" s="99"/>
      <c r="VQ8" s="100"/>
      <c r="VX8" s="99"/>
      <c r="VY8" s="100"/>
      <c r="WF8" s="99"/>
      <c r="WG8" s="100"/>
      <c r="WN8" s="99"/>
      <c r="WO8" s="100"/>
      <c r="WV8" s="99"/>
      <c r="WW8" s="100"/>
      <c r="XD8" s="99"/>
      <c r="XE8" s="100"/>
      <c r="XL8" s="99"/>
      <c r="XM8" s="100"/>
      <c r="XT8" s="99"/>
      <c r="XU8" s="100"/>
      <c r="YB8" s="99"/>
      <c r="YC8" s="100"/>
      <c r="YJ8" s="99"/>
      <c r="YK8" s="100"/>
      <c r="YR8" s="99"/>
      <c r="YS8" s="100"/>
      <c r="YZ8" s="99"/>
      <c r="ZA8" s="100"/>
      <c r="ZH8" s="99"/>
      <c r="ZI8" s="100"/>
      <c r="ZP8" s="99"/>
      <c r="ZQ8" s="100"/>
      <c r="ZX8" s="99"/>
      <c r="ZY8" s="100"/>
      <c r="AAF8" s="99"/>
      <c r="AAG8" s="100"/>
      <c r="AAN8" s="99"/>
      <c r="AAO8" s="100"/>
      <c r="AAV8" s="99"/>
      <c r="AAW8" s="100"/>
      <c r="ABD8" s="99"/>
      <c r="ABE8" s="100"/>
      <c r="ABL8" s="99"/>
      <c r="ABM8" s="100"/>
      <c r="ABT8" s="99"/>
      <c r="ABU8" s="100"/>
      <c r="ACB8" s="99"/>
      <c r="ACC8" s="100"/>
      <c r="ACJ8" s="99"/>
      <c r="ACK8" s="100"/>
      <c r="ACR8" s="99"/>
      <c r="ACS8" s="100"/>
      <c r="ACZ8" s="99"/>
      <c r="ADA8" s="100"/>
      <c r="ADH8" s="99"/>
      <c r="ADI8" s="100"/>
      <c r="ADP8" s="99"/>
      <c r="ADQ8" s="100"/>
      <c r="ADX8" s="99"/>
      <c r="ADY8" s="100"/>
      <c r="AEF8" s="99"/>
      <c r="AEG8" s="100"/>
      <c r="AEN8" s="99"/>
      <c r="AEO8" s="100"/>
      <c r="AEV8" s="99"/>
      <c r="AEW8" s="100"/>
      <c r="AFD8" s="99"/>
      <c r="AFE8" s="100"/>
      <c r="AFL8" s="99"/>
      <c r="AFM8" s="100"/>
      <c r="AFT8" s="99"/>
      <c r="AFU8" s="100"/>
      <c r="AGB8" s="99"/>
      <c r="AGC8" s="100"/>
      <c r="AGJ8" s="99"/>
      <c r="AGK8" s="100"/>
      <c r="AGR8" s="99"/>
      <c r="AGS8" s="100"/>
      <c r="AGZ8" s="99"/>
      <c r="AHA8" s="100"/>
      <c r="AHH8" s="99"/>
      <c r="AHI8" s="100"/>
      <c r="AHP8" s="99"/>
      <c r="AHQ8" s="100"/>
      <c r="AHX8" s="99"/>
      <c r="AHY8" s="100"/>
      <c r="AIF8" s="99"/>
      <c r="AIG8" s="100"/>
      <c r="AIN8" s="99"/>
      <c r="AIO8" s="100"/>
      <c r="AIV8" s="99"/>
      <c r="AIW8" s="100"/>
      <c r="AJD8" s="99"/>
      <c r="AJE8" s="100"/>
      <c r="AJL8" s="99"/>
      <c r="AJM8" s="100"/>
      <c r="AJT8" s="99"/>
      <c r="AJU8" s="100"/>
      <c r="AKB8" s="99"/>
      <c r="AKC8" s="100"/>
      <c r="AKJ8" s="99"/>
      <c r="AKK8" s="100"/>
      <c r="AKR8" s="99"/>
      <c r="AKS8" s="100"/>
      <c r="AKZ8" s="99"/>
      <c r="ALA8" s="100"/>
      <c r="ALH8" s="99"/>
      <c r="ALI8" s="100"/>
      <c r="ALP8" s="99"/>
      <c r="ALQ8" s="100"/>
      <c r="ALX8" s="99"/>
      <c r="ALY8" s="100"/>
      <c r="AMF8" s="99"/>
      <c r="AMG8" s="100"/>
      <c r="AMN8" s="99"/>
      <c r="AMO8" s="100"/>
      <c r="AMV8" s="99"/>
      <c r="AMW8" s="100"/>
      <c r="AND8" s="99"/>
      <c r="ANE8" s="100"/>
      <c r="ANL8" s="99"/>
      <c r="ANM8" s="100"/>
      <c r="ANT8" s="99"/>
      <c r="ANU8" s="100"/>
      <c r="AOB8" s="99"/>
      <c r="AOC8" s="100"/>
      <c r="AOJ8" s="99"/>
      <c r="AOK8" s="100"/>
      <c r="AOR8" s="99"/>
      <c r="AOS8" s="100"/>
      <c r="AOZ8" s="99"/>
      <c r="APA8" s="100"/>
      <c r="APH8" s="99"/>
      <c r="API8" s="100"/>
      <c r="APP8" s="99"/>
      <c r="APQ8" s="100"/>
      <c r="APX8" s="99"/>
      <c r="APY8" s="100"/>
      <c r="AQF8" s="99"/>
      <c r="AQG8" s="100"/>
      <c r="AQN8" s="99"/>
      <c r="AQO8" s="100"/>
      <c r="AQV8" s="99"/>
      <c r="AQW8" s="100"/>
      <c r="ARD8" s="99"/>
      <c r="ARE8" s="100"/>
      <c r="ARL8" s="99"/>
      <c r="ARM8" s="100"/>
      <c r="ART8" s="99"/>
      <c r="ARU8" s="100"/>
      <c r="ASB8" s="99"/>
      <c r="ASC8" s="100"/>
      <c r="ASJ8" s="99"/>
      <c r="ASK8" s="100"/>
      <c r="ASR8" s="99"/>
      <c r="ASS8" s="100"/>
      <c r="ASZ8" s="99"/>
      <c r="ATA8" s="100"/>
      <c r="ATH8" s="99"/>
      <c r="ATI8" s="100"/>
      <c r="ATP8" s="99"/>
      <c r="ATQ8" s="100"/>
      <c r="ATX8" s="99"/>
      <c r="ATY8" s="100"/>
      <c r="AUF8" s="99"/>
      <c r="AUG8" s="100"/>
      <c r="AUN8" s="99"/>
      <c r="AUO8" s="100"/>
      <c r="AUV8" s="99"/>
      <c r="AUW8" s="100"/>
      <c r="AVD8" s="99"/>
      <c r="AVE8" s="100"/>
      <c r="AVL8" s="99"/>
      <c r="AVM8" s="100"/>
      <c r="AVT8" s="99"/>
      <c r="AVU8" s="100"/>
      <c r="AWB8" s="99"/>
      <c r="AWC8" s="100"/>
      <c r="AWJ8" s="99"/>
      <c r="AWK8" s="100"/>
      <c r="AWR8" s="99"/>
      <c r="AWS8" s="100"/>
      <c r="AWZ8" s="99"/>
      <c r="AXA8" s="100"/>
      <c r="AXH8" s="99"/>
      <c r="AXI8" s="100"/>
      <c r="AXP8" s="99"/>
      <c r="AXQ8" s="100"/>
      <c r="AXX8" s="99"/>
      <c r="AXY8" s="100"/>
      <c r="AYF8" s="99"/>
      <c r="AYG8" s="100"/>
      <c r="AYN8" s="99"/>
      <c r="AYO8" s="100"/>
      <c r="AYV8" s="99"/>
      <c r="AYW8" s="100"/>
      <c r="AZD8" s="99"/>
      <c r="AZE8" s="100"/>
      <c r="AZL8" s="99"/>
      <c r="AZM8" s="100"/>
      <c r="AZT8" s="99"/>
      <c r="AZU8" s="100"/>
      <c r="BAB8" s="99"/>
      <c r="BAC8" s="100"/>
      <c r="BAJ8" s="99"/>
      <c r="BAK8" s="100"/>
      <c r="BAR8" s="99"/>
      <c r="BAS8" s="100"/>
      <c r="BAZ8" s="99"/>
      <c r="BBA8" s="100"/>
      <c r="BBH8" s="99"/>
      <c r="BBI8" s="100"/>
      <c r="BBP8" s="99"/>
      <c r="BBQ8" s="100"/>
      <c r="BBX8" s="99"/>
      <c r="BBY8" s="100"/>
      <c r="BCF8" s="99"/>
      <c r="BCG8" s="100"/>
      <c r="BCN8" s="99"/>
      <c r="BCO8" s="100"/>
      <c r="BCV8" s="99"/>
      <c r="BCW8" s="100"/>
      <c r="BDD8" s="99"/>
      <c r="BDE8" s="100"/>
      <c r="BDL8" s="99"/>
      <c r="BDM8" s="100"/>
      <c r="BDT8" s="99"/>
      <c r="BDU8" s="100"/>
      <c r="BEB8" s="99"/>
      <c r="BEC8" s="100"/>
      <c r="BEJ8" s="99"/>
      <c r="BEK8" s="100"/>
      <c r="BER8" s="99"/>
      <c r="BES8" s="100"/>
      <c r="BEZ8" s="99"/>
      <c r="BFA8" s="100"/>
      <c r="BFH8" s="99"/>
      <c r="BFI8" s="100"/>
      <c r="BFP8" s="99"/>
      <c r="BFQ8" s="100"/>
      <c r="BFX8" s="99"/>
      <c r="BFY8" s="100"/>
      <c r="BGF8" s="99"/>
      <c r="BGG8" s="100"/>
      <c r="BGN8" s="99"/>
      <c r="BGO8" s="100"/>
      <c r="BGV8" s="99"/>
      <c r="BGW8" s="100"/>
      <c r="BHD8" s="99"/>
      <c r="BHE8" s="100"/>
      <c r="BHL8" s="99"/>
      <c r="BHM8" s="100"/>
      <c r="BHT8" s="99"/>
      <c r="BHU8" s="100"/>
      <c r="BIB8" s="99"/>
      <c r="BIC8" s="100"/>
      <c r="BIJ8" s="99"/>
      <c r="BIK8" s="100"/>
      <c r="BIR8" s="99"/>
      <c r="BIS8" s="100"/>
      <c r="BIZ8" s="99"/>
      <c r="BJA8" s="100"/>
      <c r="BJH8" s="99"/>
      <c r="BJI8" s="100"/>
      <c r="BJP8" s="99"/>
      <c r="BJQ8" s="100"/>
      <c r="BJX8" s="99"/>
      <c r="BJY8" s="100"/>
      <c r="BKF8" s="99"/>
      <c r="BKG8" s="100"/>
      <c r="BKN8" s="99"/>
      <c r="BKO8" s="100"/>
      <c r="BKV8" s="99"/>
      <c r="BKW8" s="100"/>
      <c r="BLD8" s="99"/>
      <c r="BLE8" s="100"/>
      <c r="BLL8" s="99"/>
      <c r="BLM8" s="100"/>
      <c r="BLT8" s="99"/>
      <c r="BLU8" s="100"/>
      <c r="BMB8" s="99"/>
      <c r="BMC8" s="100"/>
      <c r="BMJ8" s="99"/>
      <c r="BMK8" s="100"/>
      <c r="BMR8" s="99"/>
      <c r="BMS8" s="100"/>
      <c r="BMZ8" s="99"/>
      <c r="BNA8" s="100"/>
      <c r="BNH8" s="99"/>
      <c r="BNI8" s="100"/>
      <c r="BNP8" s="99"/>
      <c r="BNQ8" s="100"/>
      <c r="BNX8" s="99"/>
      <c r="BNY8" s="100"/>
      <c r="BOF8" s="99"/>
      <c r="BOG8" s="100"/>
      <c r="BON8" s="99"/>
      <c r="BOO8" s="100"/>
      <c r="BOV8" s="99"/>
      <c r="BOW8" s="100"/>
      <c r="BPD8" s="99"/>
      <c r="BPE8" s="100"/>
      <c r="BPL8" s="99"/>
      <c r="BPM8" s="100"/>
      <c r="BPT8" s="99"/>
      <c r="BPU8" s="100"/>
      <c r="BQB8" s="99"/>
      <c r="BQC8" s="100"/>
      <c r="BQJ8" s="99"/>
      <c r="BQK8" s="100"/>
      <c r="BQR8" s="99"/>
      <c r="BQS8" s="100"/>
      <c r="BQZ8" s="99"/>
      <c r="BRA8" s="100"/>
      <c r="BRH8" s="99"/>
      <c r="BRI8" s="100"/>
      <c r="BRP8" s="99"/>
      <c r="BRQ8" s="100"/>
      <c r="BRX8" s="99"/>
      <c r="BRY8" s="100"/>
      <c r="BSF8" s="99"/>
      <c r="BSG8" s="100"/>
      <c r="BSN8" s="99"/>
      <c r="BSO8" s="100"/>
      <c r="BSV8" s="99"/>
      <c r="BSW8" s="100"/>
      <c r="BTD8" s="99"/>
      <c r="BTE8" s="100"/>
      <c r="BTL8" s="99"/>
      <c r="BTM8" s="100"/>
      <c r="BTT8" s="99"/>
      <c r="BTU8" s="100"/>
      <c r="BUB8" s="99"/>
      <c r="BUC8" s="100"/>
      <c r="BUJ8" s="99"/>
      <c r="BUK8" s="100"/>
      <c r="BUR8" s="99"/>
      <c r="BUS8" s="100"/>
      <c r="BUZ8" s="99"/>
      <c r="BVA8" s="100"/>
      <c r="BVH8" s="99"/>
      <c r="BVI8" s="100"/>
      <c r="BVP8" s="99"/>
      <c r="BVQ8" s="100"/>
      <c r="BVX8" s="99"/>
      <c r="BVY8" s="100"/>
      <c r="BWF8" s="99"/>
      <c r="BWG8" s="100"/>
      <c r="BWN8" s="99"/>
      <c r="BWO8" s="100"/>
      <c r="BWV8" s="99"/>
      <c r="BWW8" s="100"/>
      <c r="BXD8" s="99"/>
      <c r="BXE8" s="100"/>
      <c r="BXL8" s="99"/>
      <c r="BXM8" s="100"/>
      <c r="BXT8" s="99"/>
      <c r="BXU8" s="100"/>
      <c r="BYB8" s="99"/>
      <c r="BYC8" s="100"/>
      <c r="BYJ8" s="99"/>
      <c r="BYK8" s="100"/>
      <c r="BYR8" s="99"/>
      <c r="BYS8" s="100"/>
      <c r="BYZ8" s="99"/>
      <c r="BZA8" s="100"/>
      <c r="BZH8" s="99"/>
      <c r="BZI8" s="100"/>
      <c r="BZP8" s="99"/>
      <c r="BZQ8" s="100"/>
      <c r="BZX8" s="99"/>
      <c r="BZY8" s="100"/>
      <c r="CAF8" s="99"/>
      <c r="CAG8" s="100"/>
      <c r="CAN8" s="99"/>
      <c r="CAO8" s="100"/>
      <c r="CAV8" s="99"/>
      <c r="CAW8" s="100"/>
      <c r="CBD8" s="99"/>
      <c r="CBE8" s="100"/>
      <c r="CBL8" s="99"/>
      <c r="CBM8" s="100"/>
      <c r="CBT8" s="99"/>
      <c r="CBU8" s="100"/>
      <c r="CCB8" s="99"/>
      <c r="CCC8" s="100"/>
      <c r="CCJ8" s="99"/>
      <c r="CCK8" s="100"/>
      <c r="CCR8" s="99"/>
      <c r="CCS8" s="100"/>
      <c r="CCZ8" s="99"/>
      <c r="CDA8" s="100"/>
      <c r="CDH8" s="99"/>
      <c r="CDI8" s="100"/>
      <c r="CDP8" s="99"/>
      <c r="CDQ8" s="100"/>
      <c r="CDX8" s="99"/>
      <c r="CDY8" s="100"/>
      <c r="CEF8" s="99"/>
      <c r="CEG8" s="100"/>
      <c r="CEN8" s="99"/>
      <c r="CEO8" s="100"/>
      <c r="CEV8" s="99"/>
      <c r="CEW8" s="100"/>
      <c r="CFD8" s="99"/>
      <c r="CFE8" s="100"/>
      <c r="CFL8" s="99"/>
      <c r="CFM8" s="100"/>
      <c r="CFT8" s="99"/>
      <c r="CFU8" s="100"/>
      <c r="CGB8" s="99"/>
      <c r="CGC8" s="100"/>
      <c r="CGJ8" s="99"/>
      <c r="CGK8" s="100"/>
      <c r="CGR8" s="99"/>
      <c r="CGS8" s="100"/>
      <c r="CGZ8" s="99"/>
      <c r="CHA8" s="100"/>
      <c r="CHH8" s="99"/>
      <c r="CHI8" s="100"/>
      <c r="CHP8" s="99"/>
      <c r="CHQ8" s="100"/>
      <c r="CHX8" s="99"/>
      <c r="CHY8" s="100"/>
      <c r="CIF8" s="99"/>
      <c r="CIG8" s="100"/>
      <c r="CIN8" s="99"/>
      <c r="CIO8" s="100"/>
      <c r="CIV8" s="99"/>
      <c r="CIW8" s="100"/>
      <c r="CJD8" s="99"/>
      <c r="CJE8" s="100"/>
      <c r="CJL8" s="99"/>
      <c r="CJM8" s="100"/>
      <c r="CJT8" s="99"/>
      <c r="CJU8" s="100"/>
      <c r="CKB8" s="99"/>
      <c r="CKC8" s="100"/>
      <c r="CKJ8" s="99"/>
      <c r="CKK8" s="100"/>
      <c r="CKR8" s="99"/>
      <c r="CKS8" s="100"/>
      <c r="CKZ8" s="99"/>
      <c r="CLA8" s="100"/>
      <c r="CLH8" s="99"/>
      <c r="CLI8" s="100"/>
      <c r="CLP8" s="99"/>
      <c r="CLQ8" s="100"/>
      <c r="CLX8" s="99"/>
      <c r="CLY8" s="100"/>
      <c r="CMF8" s="99"/>
      <c r="CMG8" s="100"/>
      <c r="CMN8" s="99"/>
      <c r="CMO8" s="100"/>
      <c r="CMV8" s="99"/>
      <c r="CMW8" s="100"/>
      <c r="CND8" s="99"/>
      <c r="CNE8" s="100"/>
      <c r="CNL8" s="99"/>
      <c r="CNM8" s="100"/>
      <c r="CNT8" s="99"/>
      <c r="CNU8" s="100"/>
      <c r="COB8" s="99"/>
      <c r="COC8" s="100"/>
      <c r="COJ8" s="99"/>
      <c r="COK8" s="100"/>
      <c r="COR8" s="99"/>
      <c r="COS8" s="100"/>
      <c r="COZ8" s="99"/>
      <c r="CPA8" s="100"/>
      <c r="CPH8" s="99"/>
      <c r="CPI8" s="100"/>
      <c r="CPP8" s="99"/>
      <c r="CPQ8" s="100"/>
      <c r="CPX8" s="99"/>
      <c r="CPY8" s="100"/>
      <c r="CQF8" s="99"/>
      <c r="CQG8" s="100"/>
      <c r="CQN8" s="99"/>
      <c r="CQO8" s="100"/>
      <c r="CQV8" s="99"/>
      <c r="CQW8" s="100"/>
      <c r="CRD8" s="99"/>
      <c r="CRE8" s="100"/>
      <c r="CRL8" s="99"/>
      <c r="CRM8" s="100"/>
      <c r="CRT8" s="99"/>
      <c r="CRU8" s="100"/>
      <c r="CSB8" s="99"/>
      <c r="CSC8" s="100"/>
      <c r="CSJ8" s="99"/>
      <c r="CSK8" s="100"/>
      <c r="CSR8" s="99"/>
      <c r="CSS8" s="100"/>
      <c r="CSZ8" s="99"/>
      <c r="CTA8" s="100"/>
      <c r="CTH8" s="99"/>
      <c r="CTI8" s="100"/>
      <c r="CTP8" s="99"/>
      <c r="CTQ8" s="100"/>
      <c r="CTX8" s="99"/>
      <c r="CTY8" s="100"/>
      <c r="CUF8" s="99"/>
      <c r="CUG8" s="100"/>
      <c r="CUN8" s="99"/>
      <c r="CUO8" s="100"/>
      <c r="CUV8" s="99"/>
      <c r="CUW8" s="100"/>
      <c r="CVD8" s="99"/>
      <c r="CVE8" s="100"/>
      <c r="CVL8" s="99"/>
      <c r="CVM8" s="100"/>
      <c r="CVT8" s="99"/>
      <c r="CVU8" s="100"/>
      <c r="CWB8" s="99"/>
      <c r="CWC8" s="100"/>
      <c r="CWJ8" s="99"/>
      <c r="CWK8" s="100"/>
      <c r="CWR8" s="99"/>
      <c r="CWS8" s="100"/>
      <c r="CWZ8" s="99"/>
      <c r="CXA8" s="100"/>
      <c r="CXH8" s="99"/>
      <c r="CXI8" s="100"/>
      <c r="CXP8" s="99"/>
      <c r="CXQ8" s="100"/>
      <c r="CXX8" s="99"/>
      <c r="CXY8" s="100"/>
      <c r="CYF8" s="99"/>
      <c r="CYG8" s="100"/>
      <c r="CYN8" s="99"/>
      <c r="CYO8" s="100"/>
      <c r="CYV8" s="99"/>
      <c r="CYW8" s="100"/>
      <c r="CZD8" s="99"/>
      <c r="CZE8" s="100"/>
      <c r="CZL8" s="99"/>
      <c r="CZM8" s="100"/>
      <c r="CZT8" s="99"/>
      <c r="CZU8" s="100"/>
      <c r="DAB8" s="99"/>
      <c r="DAC8" s="100"/>
      <c r="DAJ8" s="99"/>
      <c r="DAK8" s="100"/>
      <c r="DAR8" s="99"/>
      <c r="DAS8" s="100"/>
      <c r="DAZ8" s="99"/>
      <c r="DBA8" s="100"/>
      <c r="DBH8" s="99"/>
      <c r="DBI8" s="100"/>
      <c r="DBP8" s="99"/>
      <c r="DBQ8" s="100"/>
      <c r="DBX8" s="99"/>
      <c r="DBY8" s="100"/>
      <c r="DCF8" s="99"/>
      <c r="DCG8" s="100"/>
      <c r="DCN8" s="99"/>
      <c r="DCO8" s="100"/>
      <c r="DCV8" s="99"/>
      <c r="DCW8" s="100"/>
      <c r="DDD8" s="99"/>
      <c r="DDE8" s="100"/>
      <c r="DDL8" s="99"/>
      <c r="DDM8" s="100"/>
      <c r="DDT8" s="99"/>
      <c r="DDU8" s="100"/>
      <c r="DEB8" s="99"/>
      <c r="DEC8" s="100"/>
      <c r="DEJ8" s="99"/>
      <c r="DEK8" s="100"/>
      <c r="DER8" s="99"/>
      <c r="DES8" s="100"/>
      <c r="DEZ8" s="99"/>
      <c r="DFA8" s="100"/>
      <c r="DFH8" s="99"/>
      <c r="DFI8" s="100"/>
      <c r="DFP8" s="99"/>
      <c r="DFQ8" s="100"/>
      <c r="DFX8" s="99"/>
      <c r="DFY8" s="100"/>
      <c r="DGF8" s="99"/>
      <c r="DGG8" s="100"/>
      <c r="DGN8" s="99"/>
      <c r="DGO8" s="100"/>
      <c r="DGV8" s="99"/>
      <c r="DGW8" s="100"/>
      <c r="DHD8" s="99"/>
      <c r="DHE8" s="100"/>
      <c r="DHL8" s="99"/>
      <c r="DHM8" s="100"/>
      <c r="DHT8" s="99"/>
      <c r="DHU8" s="100"/>
      <c r="DIB8" s="99"/>
      <c r="DIC8" s="100"/>
      <c r="DIJ8" s="99"/>
      <c r="DIK8" s="100"/>
      <c r="DIR8" s="99"/>
      <c r="DIS8" s="100"/>
      <c r="DIZ8" s="99"/>
      <c r="DJA8" s="100"/>
      <c r="DJH8" s="99"/>
      <c r="DJI8" s="100"/>
      <c r="DJP8" s="99"/>
      <c r="DJQ8" s="100"/>
      <c r="DJX8" s="99"/>
      <c r="DJY8" s="100"/>
      <c r="DKF8" s="99"/>
      <c r="DKG8" s="100"/>
      <c r="DKN8" s="99"/>
      <c r="DKO8" s="100"/>
      <c r="DKV8" s="99"/>
      <c r="DKW8" s="100"/>
      <c r="DLD8" s="99"/>
      <c r="DLE8" s="100"/>
      <c r="DLL8" s="99"/>
      <c r="DLM8" s="100"/>
      <c r="DLT8" s="99"/>
      <c r="DLU8" s="100"/>
      <c r="DMB8" s="99"/>
      <c r="DMC8" s="100"/>
      <c r="DMJ8" s="99"/>
      <c r="DMK8" s="100"/>
      <c r="DMR8" s="99"/>
      <c r="DMS8" s="100"/>
      <c r="DMZ8" s="99"/>
      <c r="DNA8" s="100"/>
      <c r="DNH8" s="99"/>
      <c r="DNI8" s="100"/>
      <c r="DNP8" s="99"/>
      <c r="DNQ8" s="100"/>
      <c r="DNX8" s="99"/>
      <c r="DNY8" s="100"/>
      <c r="DOF8" s="99"/>
      <c r="DOG8" s="100"/>
      <c r="DON8" s="99"/>
      <c r="DOO8" s="100"/>
      <c r="DOV8" s="99"/>
      <c r="DOW8" s="100"/>
      <c r="DPD8" s="99"/>
      <c r="DPE8" s="100"/>
      <c r="DPL8" s="99"/>
      <c r="DPM8" s="100"/>
      <c r="DPT8" s="99"/>
      <c r="DPU8" s="100"/>
      <c r="DQB8" s="99"/>
      <c r="DQC8" s="100"/>
      <c r="DQJ8" s="99"/>
      <c r="DQK8" s="100"/>
      <c r="DQR8" s="99"/>
      <c r="DQS8" s="100"/>
      <c r="DQZ8" s="99"/>
      <c r="DRA8" s="100"/>
      <c r="DRH8" s="99"/>
      <c r="DRI8" s="100"/>
      <c r="DRP8" s="99"/>
      <c r="DRQ8" s="100"/>
      <c r="DRX8" s="99"/>
      <c r="DRY8" s="100"/>
      <c r="DSF8" s="99"/>
      <c r="DSG8" s="100"/>
      <c r="DSN8" s="99"/>
      <c r="DSO8" s="100"/>
      <c r="DSV8" s="99"/>
      <c r="DSW8" s="100"/>
      <c r="DTD8" s="99"/>
      <c r="DTE8" s="100"/>
      <c r="DTL8" s="99"/>
      <c r="DTM8" s="100"/>
      <c r="DTT8" s="99"/>
      <c r="DTU8" s="100"/>
      <c r="DUB8" s="99"/>
      <c r="DUC8" s="100"/>
      <c r="DUJ8" s="99"/>
      <c r="DUK8" s="100"/>
      <c r="DUR8" s="99"/>
      <c r="DUS8" s="100"/>
      <c r="DUZ8" s="99"/>
      <c r="DVA8" s="100"/>
      <c r="DVH8" s="99"/>
      <c r="DVI8" s="100"/>
      <c r="DVP8" s="99"/>
      <c r="DVQ8" s="100"/>
      <c r="DVX8" s="99"/>
      <c r="DVY8" s="100"/>
      <c r="DWF8" s="99"/>
      <c r="DWG8" s="100"/>
      <c r="DWN8" s="99"/>
      <c r="DWO8" s="100"/>
      <c r="DWV8" s="99"/>
      <c r="DWW8" s="100"/>
      <c r="DXD8" s="99"/>
      <c r="DXE8" s="100"/>
      <c r="DXL8" s="99"/>
      <c r="DXM8" s="100"/>
      <c r="DXT8" s="99"/>
      <c r="DXU8" s="100"/>
      <c r="DYB8" s="99"/>
      <c r="DYC8" s="100"/>
      <c r="DYJ8" s="99"/>
      <c r="DYK8" s="100"/>
      <c r="DYR8" s="99"/>
      <c r="DYS8" s="100"/>
      <c r="DYZ8" s="99"/>
      <c r="DZA8" s="100"/>
      <c r="DZH8" s="99"/>
      <c r="DZI8" s="100"/>
      <c r="DZP8" s="99"/>
      <c r="DZQ8" s="100"/>
      <c r="DZX8" s="99"/>
      <c r="DZY8" s="100"/>
      <c r="EAF8" s="99"/>
      <c r="EAG8" s="100"/>
      <c r="EAN8" s="99"/>
      <c r="EAO8" s="100"/>
      <c r="EAV8" s="99"/>
      <c r="EAW8" s="100"/>
      <c r="EBD8" s="99"/>
      <c r="EBE8" s="100"/>
      <c r="EBL8" s="99"/>
      <c r="EBM8" s="100"/>
      <c r="EBT8" s="99"/>
      <c r="EBU8" s="100"/>
      <c r="ECB8" s="99"/>
      <c r="ECC8" s="100"/>
      <c r="ECJ8" s="99"/>
      <c r="ECK8" s="100"/>
      <c r="ECR8" s="99"/>
      <c r="ECS8" s="100"/>
      <c r="ECZ8" s="99"/>
      <c r="EDA8" s="100"/>
      <c r="EDH8" s="99"/>
      <c r="EDI8" s="100"/>
      <c r="EDP8" s="99"/>
      <c r="EDQ8" s="100"/>
      <c r="EDX8" s="99"/>
      <c r="EDY8" s="100"/>
      <c r="EEF8" s="99"/>
      <c r="EEG8" s="100"/>
      <c r="EEN8" s="99"/>
      <c r="EEO8" s="100"/>
      <c r="EEV8" s="99"/>
      <c r="EEW8" s="100"/>
      <c r="EFD8" s="99"/>
      <c r="EFE8" s="100"/>
      <c r="EFL8" s="99"/>
      <c r="EFM8" s="100"/>
      <c r="EFT8" s="99"/>
      <c r="EFU8" s="100"/>
      <c r="EGB8" s="99"/>
      <c r="EGC8" s="100"/>
      <c r="EGJ8" s="99"/>
      <c r="EGK8" s="100"/>
      <c r="EGR8" s="99"/>
      <c r="EGS8" s="100"/>
      <c r="EGZ8" s="99"/>
      <c r="EHA8" s="100"/>
      <c r="EHH8" s="99"/>
      <c r="EHI8" s="100"/>
      <c r="EHP8" s="99"/>
      <c r="EHQ8" s="100"/>
      <c r="EHX8" s="99"/>
      <c r="EHY8" s="100"/>
      <c r="EIF8" s="99"/>
      <c r="EIG8" s="100"/>
      <c r="EIN8" s="99"/>
      <c r="EIO8" s="100"/>
      <c r="EIV8" s="99"/>
      <c r="EIW8" s="100"/>
      <c r="EJD8" s="99"/>
      <c r="EJE8" s="100"/>
      <c r="EJL8" s="99"/>
      <c r="EJM8" s="100"/>
      <c r="EJT8" s="99"/>
      <c r="EJU8" s="100"/>
      <c r="EKB8" s="99"/>
      <c r="EKC8" s="100"/>
      <c r="EKJ8" s="99"/>
      <c r="EKK8" s="100"/>
      <c r="EKR8" s="99"/>
      <c r="EKS8" s="100"/>
      <c r="EKZ8" s="99"/>
      <c r="ELA8" s="100"/>
      <c r="ELH8" s="99"/>
      <c r="ELI8" s="100"/>
      <c r="ELP8" s="99"/>
      <c r="ELQ8" s="100"/>
      <c r="ELX8" s="99"/>
      <c r="ELY8" s="100"/>
      <c r="EMF8" s="99"/>
      <c r="EMG8" s="100"/>
      <c r="EMN8" s="99"/>
      <c r="EMO8" s="100"/>
      <c r="EMV8" s="99"/>
      <c r="EMW8" s="100"/>
      <c r="END8" s="99"/>
      <c r="ENE8" s="100"/>
      <c r="ENL8" s="99"/>
      <c r="ENM8" s="100"/>
      <c r="ENT8" s="99"/>
      <c r="ENU8" s="100"/>
      <c r="EOB8" s="99"/>
      <c r="EOC8" s="100"/>
      <c r="EOJ8" s="99"/>
      <c r="EOK8" s="100"/>
      <c r="EOR8" s="99"/>
      <c r="EOS8" s="100"/>
      <c r="EOZ8" s="99"/>
      <c r="EPA8" s="100"/>
      <c r="EPH8" s="99"/>
      <c r="EPI8" s="100"/>
      <c r="EPP8" s="99"/>
      <c r="EPQ8" s="100"/>
      <c r="EPX8" s="99"/>
      <c r="EPY8" s="100"/>
      <c r="EQF8" s="99"/>
      <c r="EQG8" s="100"/>
      <c r="EQN8" s="99"/>
      <c r="EQO8" s="100"/>
      <c r="EQV8" s="99"/>
      <c r="EQW8" s="100"/>
      <c r="ERD8" s="99"/>
      <c r="ERE8" s="100"/>
      <c r="ERL8" s="99"/>
      <c r="ERM8" s="100"/>
      <c r="ERT8" s="99"/>
      <c r="ERU8" s="100"/>
      <c r="ESB8" s="99"/>
      <c r="ESC8" s="100"/>
      <c r="ESJ8" s="99"/>
      <c r="ESK8" s="100"/>
      <c r="ESR8" s="99"/>
      <c r="ESS8" s="100"/>
      <c r="ESZ8" s="99"/>
      <c r="ETA8" s="100"/>
      <c r="ETH8" s="99"/>
      <c r="ETI8" s="100"/>
      <c r="ETP8" s="99"/>
      <c r="ETQ8" s="100"/>
      <c r="ETX8" s="99"/>
      <c r="ETY8" s="100"/>
      <c r="EUF8" s="99"/>
      <c r="EUG8" s="100"/>
      <c r="EUN8" s="99"/>
      <c r="EUO8" s="100"/>
      <c r="EUV8" s="99"/>
      <c r="EUW8" s="100"/>
      <c r="EVD8" s="99"/>
      <c r="EVE8" s="100"/>
      <c r="EVL8" s="99"/>
      <c r="EVM8" s="100"/>
      <c r="EVT8" s="99"/>
      <c r="EVU8" s="100"/>
      <c r="EWB8" s="99"/>
      <c r="EWC8" s="100"/>
      <c r="EWJ8" s="99"/>
      <c r="EWK8" s="100"/>
      <c r="EWR8" s="99"/>
      <c r="EWS8" s="100"/>
      <c r="EWZ8" s="99"/>
      <c r="EXA8" s="100"/>
      <c r="EXH8" s="99"/>
      <c r="EXI8" s="100"/>
      <c r="EXP8" s="99"/>
      <c r="EXQ8" s="100"/>
      <c r="EXX8" s="99"/>
      <c r="EXY8" s="100"/>
      <c r="EYF8" s="99"/>
      <c r="EYG8" s="100"/>
      <c r="EYN8" s="99"/>
      <c r="EYO8" s="100"/>
      <c r="EYV8" s="99"/>
      <c r="EYW8" s="100"/>
      <c r="EZD8" s="99"/>
      <c r="EZE8" s="100"/>
      <c r="EZL8" s="99"/>
      <c r="EZM8" s="100"/>
      <c r="EZT8" s="99"/>
      <c r="EZU8" s="100"/>
      <c r="FAB8" s="99"/>
      <c r="FAC8" s="100"/>
      <c r="FAJ8" s="99"/>
      <c r="FAK8" s="100"/>
      <c r="FAR8" s="99"/>
      <c r="FAS8" s="100"/>
      <c r="FAZ8" s="99"/>
      <c r="FBA8" s="100"/>
      <c r="FBH8" s="99"/>
      <c r="FBI8" s="100"/>
      <c r="FBP8" s="99"/>
      <c r="FBQ8" s="100"/>
      <c r="FBX8" s="99"/>
      <c r="FBY8" s="100"/>
      <c r="FCF8" s="99"/>
      <c r="FCG8" s="100"/>
      <c r="FCN8" s="99"/>
      <c r="FCO8" s="100"/>
      <c r="FCV8" s="99"/>
      <c r="FCW8" s="100"/>
      <c r="FDD8" s="99"/>
      <c r="FDE8" s="100"/>
      <c r="FDL8" s="99"/>
      <c r="FDM8" s="100"/>
      <c r="FDT8" s="99"/>
      <c r="FDU8" s="100"/>
      <c r="FEB8" s="99"/>
      <c r="FEC8" s="100"/>
      <c r="FEJ8" s="99"/>
      <c r="FEK8" s="100"/>
      <c r="FER8" s="99"/>
      <c r="FES8" s="100"/>
      <c r="FEZ8" s="99"/>
      <c r="FFA8" s="100"/>
      <c r="FFH8" s="99"/>
      <c r="FFI8" s="100"/>
      <c r="FFP8" s="99"/>
      <c r="FFQ8" s="100"/>
      <c r="FFX8" s="99"/>
      <c r="FFY8" s="100"/>
      <c r="FGF8" s="99"/>
      <c r="FGG8" s="100"/>
      <c r="FGN8" s="99"/>
      <c r="FGO8" s="100"/>
      <c r="FGV8" s="99"/>
      <c r="FGW8" s="100"/>
      <c r="FHD8" s="99"/>
      <c r="FHE8" s="100"/>
      <c r="FHL8" s="99"/>
      <c r="FHM8" s="100"/>
      <c r="FHT8" s="99"/>
      <c r="FHU8" s="100"/>
      <c r="FIB8" s="99"/>
      <c r="FIC8" s="100"/>
      <c r="FIJ8" s="99"/>
      <c r="FIK8" s="100"/>
      <c r="FIR8" s="99"/>
      <c r="FIS8" s="100"/>
      <c r="FIZ8" s="99"/>
      <c r="FJA8" s="100"/>
      <c r="FJH8" s="99"/>
      <c r="FJI8" s="100"/>
      <c r="FJP8" s="99"/>
      <c r="FJQ8" s="100"/>
      <c r="FJX8" s="99"/>
      <c r="FJY8" s="100"/>
      <c r="FKF8" s="99"/>
      <c r="FKG8" s="100"/>
      <c r="FKN8" s="99"/>
      <c r="FKO8" s="100"/>
      <c r="FKV8" s="99"/>
      <c r="FKW8" s="100"/>
      <c r="FLD8" s="99"/>
      <c r="FLE8" s="100"/>
      <c r="FLL8" s="99"/>
      <c r="FLM8" s="100"/>
      <c r="FLT8" s="99"/>
      <c r="FLU8" s="100"/>
      <c r="FMB8" s="99"/>
      <c r="FMC8" s="100"/>
      <c r="FMJ8" s="99"/>
      <c r="FMK8" s="100"/>
      <c r="FMR8" s="99"/>
      <c r="FMS8" s="100"/>
      <c r="FMZ8" s="99"/>
      <c r="FNA8" s="100"/>
      <c r="FNH8" s="99"/>
      <c r="FNI8" s="100"/>
      <c r="FNP8" s="99"/>
      <c r="FNQ8" s="100"/>
      <c r="FNX8" s="99"/>
      <c r="FNY8" s="100"/>
      <c r="FOF8" s="99"/>
      <c r="FOG8" s="100"/>
      <c r="FON8" s="99"/>
      <c r="FOO8" s="100"/>
      <c r="FOV8" s="99"/>
      <c r="FOW8" s="100"/>
      <c r="FPD8" s="99"/>
      <c r="FPE8" s="100"/>
      <c r="FPL8" s="99"/>
      <c r="FPM8" s="100"/>
      <c r="FPT8" s="99"/>
      <c r="FPU8" s="100"/>
      <c r="FQB8" s="99"/>
      <c r="FQC8" s="100"/>
      <c r="FQJ8" s="99"/>
      <c r="FQK8" s="100"/>
      <c r="FQR8" s="99"/>
      <c r="FQS8" s="100"/>
      <c r="FQZ8" s="99"/>
      <c r="FRA8" s="100"/>
      <c r="FRH8" s="99"/>
      <c r="FRI8" s="100"/>
      <c r="FRP8" s="99"/>
      <c r="FRQ8" s="100"/>
      <c r="FRX8" s="99"/>
      <c r="FRY8" s="100"/>
      <c r="FSF8" s="99"/>
      <c r="FSG8" s="100"/>
      <c r="FSN8" s="99"/>
      <c r="FSO8" s="100"/>
      <c r="FSV8" s="99"/>
      <c r="FSW8" s="100"/>
      <c r="FTD8" s="99"/>
      <c r="FTE8" s="100"/>
      <c r="FTL8" s="99"/>
      <c r="FTM8" s="100"/>
      <c r="FTT8" s="99"/>
      <c r="FTU8" s="100"/>
      <c r="FUB8" s="99"/>
      <c r="FUC8" s="100"/>
      <c r="FUJ8" s="99"/>
      <c r="FUK8" s="100"/>
      <c r="FUR8" s="99"/>
      <c r="FUS8" s="100"/>
      <c r="FUZ8" s="99"/>
      <c r="FVA8" s="100"/>
      <c r="FVH8" s="99"/>
      <c r="FVI8" s="100"/>
      <c r="FVP8" s="99"/>
      <c r="FVQ8" s="100"/>
      <c r="FVX8" s="99"/>
      <c r="FVY8" s="100"/>
      <c r="FWF8" s="99"/>
      <c r="FWG8" s="100"/>
      <c r="FWN8" s="99"/>
      <c r="FWO8" s="100"/>
      <c r="FWV8" s="99"/>
      <c r="FWW8" s="100"/>
      <c r="FXD8" s="99"/>
      <c r="FXE8" s="100"/>
      <c r="FXL8" s="99"/>
      <c r="FXM8" s="100"/>
      <c r="FXT8" s="99"/>
      <c r="FXU8" s="100"/>
      <c r="FYB8" s="99"/>
      <c r="FYC8" s="100"/>
      <c r="FYJ8" s="99"/>
      <c r="FYK8" s="100"/>
      <c r="FYR8" s="99"/>
      <c r="FYS8" s="100"/>
      <c r="FYZ8" s="99"/>
      <c r="FZA8" s="100"/>
      <c r="FZH8" s="99"/>
      <c r="FZI8" s="100"/>
      <c r="FZP8" s="99"/>
      <c r="FZQ8" s="100"/>
      <c r="FZX8" s="99"/>
      <c r="FZY8" s="100"/>
      <c r="GAF8" s="99"/>
      <c r="GAG8" s="100"/>
      <c r="GAN8" s="99"/>
      <c r="GAO8" s="100"/>
      <c r="GAV8" s="99"/>
      <c r="GAW8" s="100"/>
      <c r="GBD8" s="99"/>
      <c r="GBE8" s="100"/>
      <c r="GBL8" s="99"/>
      <c r="GBM8" s="100"/>
      <c r="GBT8" s="99"/>
      <c r="GBU8" s="100"/>
      <c r="GCB8" s="99"/>
      <c r="GCC8" s="100"/>
      <c r="GCJ8" s="99"/>
      <c r="GCK8" s="100"/>
      <c r="GCR8" s="99"/>
      <c r="GCS8" s="100"/>
      <c r="GCZ8" s="99"/>
      <c r="GDA8" s="100"/>
      <c r="GDH8" s="99"/>
      <c r="GDI8" s="100"/>
      <c r="GDP8" s="99"/>
      <c r="GDQ8" s="100"/>
      <c r="GDX8" s="99"/>
      <c r="GDY8" s="100"/>
      <c r="GEF8" s="99"/>
      <c r="GEG8" s="100"/>
      <c r="GEN8" s="99"/>
      <c r="GEO8" s="100"/>
      <c r="GEV8" s="99"/>
      <c r="GEW8" s="100"/>
      <c r="GFD8" s="99"/>
      <c r="GFE8" s="100"/>
      <c r="GFL8" s="99"/>
      <c r="GFM8" s="100"/>
      <c r="GFT8" s="99"/>
      <c r="GFU8" s="100"/>
      <c r="GGB8" s="99"/>
      <c r="GGC8" s="100"/>
      <c r="GGJ8" s="99"/>
      <c r="GGK8" s="100"/>
      <c r="GGR8" s="99"/>
      <c r="GGS8" s="100"/>
      <c r="GGZ8" s="99"/>
      <c r="GHA8" s="100"/>
      <c r="GHH8" s="99"/>
      <c r="GHI8" s="100"/>
      <c r="GHP8" s="99"/>
      <c r="GHQ8" s="100"/>
      <c r="GHX8" s="99"/>
      <c r="GHY8" s="100"/>
      <c r="GIF8" s="99"/>
      <c r="GIG8" s="100"/>
      <c r="GIN8" s="99"/>
      <c r="GIO8" s="100"/>
      <c r="GIV8" s="99"/>
      <c r="GIW8" s="100"/>
      <c r="GJD8" s="99"/>
      <c r="GJE8" s="100"/>
      <c r="GJL8" s="99"/>
      <c r="GJM8" s="100"/>
      <c r="GJT8" s="99"/>
      <c r="GJU8" s="100"/>
      <c r="GKB8" s="99"/>
      <c r="GKC8" s="100"/>
      <c r="GKJ8" s="99"/>
      <c r="GKK8" s="100"/>
      <c r="GKR8" s="99"/>
      <c r="GKS8" s="100"/>
      <c r="GKZ8" s="99"/>
      <c r="GLA8" s="100"/>
      <c r="GLH8" s="99"/>
      <c r="GLI8" s="100"/>
      <c r="GLP8" s="99"/>
      <c r="GLQ8" s="100"/>
      <c r="GLX8" s="99"/>
      <c r="GLY8" s="100"/>
      <c r="GMF8" s="99"/>
      <c r="GMG8" s="100"/>
      <c r="GMN8" s="99"/>
      <c r="GMO8" s="100"/>
      <c r="GMV8" s="99"/>
      <c r="GMW8" s="100"/>
      <c r="GND8" s="99"/>
      <c r="GNE8" s="100"/>
      <c r="GNL8" s="99"/>
      <c r="GNM8" s="100"/>
      <c r="GNT8" s="99"/>
      <c r="GNU8" s="100"/>
      <c r="GOB8" s="99"/>
      <c r="GOC8" s="100"/>
      <c r="GOJ8" s="99"/>
      <c r="GOK8" s="100"/>
      <c r="GOR8" s="99"/>
      <c r="GOS8" s="100"/>
      <c r="GOZ8" s="99"/>
      <c r="GPA8" s="100"/>
      <c r="GPH8" s="99"/>
      <c r="GPI8" s="100"/>
      <c r="GPP8" s="99"/>
      <c r="GPQ8" s="100"/>
      <c r="GPX8" s="99"/>
      <c r="GPY8" s="100"/>
      <c r="GQF8" s="99"/>
      <c r="GQG8" s="100"/>
      <c r="GQN8" s="99"/>
      <c r="GQO8" s="100"/>
      <c r="GQV8" s="99"/>
      <c r="GQW8" s="100"/>
      <c r="GRD8" s="99"/>
      <c r="GRE8" s="100"/>
      <c r="GRL8" s="99"/>
      <c r="GRM8" s="100"/>
      <c r="GRT8" s="99"/>
      <c r="GRU8" s="100"/>
      <c r="GSB8" s="99"/>
      <c r="GSC8" s="100"/>
      <c r="GSJ8" s="99"/>
      <c r="GSK8" s="100"/>
      <c r="GSR8" s="99"/>
      <c r="GSS8" s="100"/>
      <c r="GSZ8" s="99"/>
      <c r="GTA8" s="100"/>
      <c r="GTH8" s="99"/>
      <c r="GTI8" s="100"/>
      <c r="GTP8" s="99"/>
      <c r="GTQ8" s="100"/>
      <c r="GTX8" s="99"/>
      <c r="GTY8" s="100"/>
      <c r="GUF8" s="99"/>
      <c r="GUG8" s="100"/>
      <c r="GUN8" s="99"/>
      <c r="GUO8" s="100"/>
      <c r="GUV8" s="99"/>
      <c r="GUW8" s="100"/>
      <c r="GVD8" s="99"/>
      <c r="GVE8" s="100"/>
      <c r="GVL8" s="99"/>
      <c r="GVM8" s="100"/>
      <c r="GVT8" s="99"/>
      <c r="GVU8" s="100"/>
      <c r="GWB8" s="99"/>
      <c r="GWC8" s="100"/>
      <c r="GWJ8" s="99"/>
      <c r="GWK8" s="100"/>
      <c r="GWR8" s="99"/>
      <c r="GWS8" s="100"/>
      <c r="GWZ8" s="99"/>
      <c r="GXA8" s="100"/>
      <c r="GXH8" s="99"/>
      <c r="GXI8" s="100"/>
      <c r="GXP8" s="99"/>
      <c r="GXQ8" s="100"/>
      <c r="GXX8" s="99"/>
      <c r="GXY8" s="100"/>
      <c r="GYF8" s="99"/>
      <c r="GYG8" s="100"/>
      <c r="GYN8" s="99"/>
      <c r="GYO8" s="100"/>
      <c r="GYV8" s="99"/>
      <c r="GYW8" s="100"/>
      <c r="GZD8" s="99"/>
      <c r="GZE8" s="100"/>
      <c r="GZL8" s="99"/>
      <c r="GZM8" s="100"/>
      <c r="GZT8" s="99"/>
      <c r="GZU8" s="100"/>
      <c r="HAB8" s="99"/>
      <c r="HAC8" s="100"/>
      <c r="HAJ8" s="99"/>
      <c r="HAK8" s="100"/>
      <c r="HAR8" s="99"/>
      <c r="HAS8" s="100"/>
      <c r="HAZ8" s="99"/>
      <c r="HBA8" s="100"/>
      <c r="HBH8" s="99"/>
      <c r="HBI8" s="100"/>
      <c r="HBP8" s="99"/>
      <c r="HBQ8" s="100"/>
      <c r="HBX8" s="99"/>
      <c r="HBY8" s="100"/>
      <c r="HCF8" s="99"/>
      <c r="HCG8" s="100"/>
      <c r="HCN8" s="99"/>
      <c r="HCO8" s="100"/>
      <c r="HCV8" s="99"/>
      <c r="HCW8" s="100"/>
      <c r="HDD8" s="99"/>
      <c r="HDE8" s="100"/>
      <c r="HDL8" s="99"/>
      <c r="HDM8" s="100"/>
      <c r="HDT8" s="99"/>
      <c r="HDU8" s="100"/>
      <c r="HEB8" s="99"/>
      <c r="HEC8" s="100"/>
      <c r="HEJ8" s="99"/>
      <c r="HEK8" s="100"/>
      <c r="HER8" s="99"/>
      <c r="HES8" s="100"/>
      <c r="HEZ8" s="99"/>
      <c r="HFA8" s="100"/>
      <c r="HFH8" s="99"/>
      <c r="HFI8" s="100"/>
      <c r="HFP8" s="99"/>
      <c r="HFQ8" s="100"/>
      <c r="HFX8" s="99"/>
      <c r="HFY8" s="100"/>
      <c r="HGF8" s="99"/>
      <c r="HGG8" s="100"/>
      <c r="HGN8" s="99"/>
      <c r="HGO8" s="100"/>
      <c r="HGV8" s="99"/>
      <c r="HGW8" s="100"/>
      <c r="HHD8" s="99"/>
      <c r="HHE8" s="100"/>
      <c r="HHL8" s="99"/>
      <c r="HHM8" s="100"/>
      <c r="HHT8" s="99"/>
      <c r="HHU8" s="100"/>
      <c r="HIB8" s="99"/>
      <c r="HIC8" s="100"/>
      <c r="HIJ8" s="99"/>
      <c r="HIK8" s="100"/>
      <c r="HIR8" s="99"/>
      <c r="HIS8" s="100"/>
      <c r="HIZ8" s="99"/>
      <c r="HJA8" s="100"/>
      <c r="HJH8" s="99"/>
      <c r="HJI8" s="100"/>
      <c r="HJP8" s="99"/>
      <c r="HJQ8" s="100"/>
      <c r="HJX8" s="99"/>
      <c r="HJY8" s="100"/>
      <c r="HKF8" s="99"/>
      <c r="HKG8" s="100"/>
      <c r="HKN8" s="99"/>
      <c r="HKO8" s="100"/>
      <c r="HKV8" s="99"/>
      <c r="HKW8" s="100"/>
      <c r="HLD8" s="99"/>
      <c r="HLE8" s="100"/>
      <c r="HLL8" s="99"/>
      <c r="HLM8" s="100"/>
      <c r="HLT8" s="99"/>
      <c r="HLU8" s="100"/>
      <c r="HMB8" s="99"/>
      <c r="HMC8" s="100"/>
      <c r="HMJ8" s="99"/>
      <c r="HMK8" s="100"/>
      <c r="HMR8" s="99"/>
      <c r="HMS8" s="100"/>
      <c r="HMZ8" s="99"/>
      <c r="HNA8" s="100"/>
      <c r="HNH8" s="99"/>
      <c r="HNI8" s="100"/>
      <c r="HNP8" s="99"/>
      <c r="HNQ8" s="100"/>
      <c r="HNX8" s="99"/>
      <c r="HNY8" s="100"/>
      <c r="HOF8" s="99"/>
      <c r="HOG8" s="100"/>
      <c r="HON8" s="99"/>
      <c r="HOO8" s="100"/>
      <c r="HOV8" s="99"/>
      <c r="HOW8" s="100"/>
      <c r="HPD8" s="99"/>
      <c r="HPE8" s="100"/>
      <c r="HPL8" s="99"/>
      <c r="HPM8" s="100"/>
      <c r="HPT8" s="99"/>
      <c r="HPU8" s="100"/>
      <c r="HQB8" s="99"/>
      <c r="HQC8" s="100"/>
      <c r="HQJ8" s="99"/>
      <c r="HQK8" s="100"/>
      <c r="HQR8" s="99"/>
      <c r="HQS8" s="100"/>
      <c r="HQZ8" s="99"/>
      <c r="HRA8" s="100"/>
      <c r="HRH8" s="99"/>
      <c r="HRI8" s="100"/>
      <c r="HRP8" s="99"/>
      <c r="HRQ8" s="100"/>
      <c r="HRX8" s="99"/>
      <c r="HRY8" s="100"/>
      <c r="HSF8" s="99"/>
      <c r="HSG8" s="100"/>
      <c r="HSN8" s="99"/>
      <c r="HSO8" s="100"/>
      <c r="HSV8" s="99"/>
      <c r="HSW8" s="100"/>
      <c r="HTD8" s="99"/>
      <c r="HTE8" s="100"/>
      <c r="HTL8" s="99"/>
      <c r="HTM8" s="100"/>
      <c r="HTT8" s="99"/>
      <c r="HTU8" s="100"/>
      <c r="HUB8" s="99"/>
      <c r="HUC8" s="100"/>
      <c r="HUJ8" s="99"/>
      <c r="HUK8" s="100"/>
      <c r="HUR8" s="99"/>
      <c r="HUS8" s="100"/>
      <c r="HUZ8" s="99"/>
      <c r="HVA8" s="100"/>
      <c r="HVH8" s="99"/>
      <c r="HVI8" s="100"/>
      <c r="HVP8" s="99"/>
      <c r="HVQ8" s="100"/>
      <c r="HVX8" s="99"/>
      <c r="HVY8" s="100"/>
      <c r="HWF8" s="99"/>
      <c r="HWG8" s="100"/>
      <c r="HWN8" s="99"/>
      <c r="HWO8" s="100"/>
      <c r="HWV8" s="99"/>
      <c r="HWW8" s="100"/>
      <c r="HXD8" s="99"/>
      <c r="HXE8" s="100"/>
      <c r="HXL8" s="99"/>
      <c r="HXM8" s="100"/>
      <c r="HXT8" s="99"/>
      <c r="HXU8" s="100"/>
      <c r="HYB8" s="99"/>
      <c r="HYC8" s="100"/>
      <c r="HYJ8" s="99"/>
      <c r="HYK8" s="100"/>
      <c r="HYR8" s="99"/>
      <c r="HYS8" s="100"/>
      <c r="HYZ8" s="99"/>
      <c r="HZA8" s="100"/>
      <c r="HZH8" s="99"/>
      <c r="HZI8" s="100"/>
      <c r="HZP8" s="99"/>
      <c r="HZQ8" s="100"/>
      <c r="HZX8" s="99"/>
      <c r="HZY8" s="100"/>
      <c r="IAF8" s="99"/>
      <c r="IAG8" s="100"/>
      <c r="IAN8" s="99"/>
      <c r="IAO8" s="100"/>
      <c r="IAV8" s="99"/>
      <c r="IAW8" s="100"/>
      <c r="IBD8" s="99"/>
      <c r="IBE8" s="100"/>
      <c r="IBL8" s="99"/>
      <c r="IBM8" s="100"/>
      <c r="IBT8" s="99"/>
      <c r="IBU8" s="100"/>
      <c r="ICB8" s="99"/>
      <c r="ICC8" s="100"/>
      <c r="ICJ8" s="99"/>
      <c r="ICK8" s="100"/>
      <c r="ICR8" s="99"/>
      <c r="ICS8" s="100"/>
      <c r="ICZ8" s="99"/>
      <c r="IDA8" s="100"/>
      <c r="IDH8" s="99"/>
      <c r="IDI8" s="100"/>
      <c r="IDP8" s="99"/>
      <c r="IDQ8" s="100"/>
      <c r="IDX8" s="99"/>
      <c r="IDY8" s="100"/>
      <c r="IEF8" s="99"/>
      <c r="IEG8" s="100"/>
      <c r="IEN8" s="99"/>
      <c r="IEO8" s="100"/>
      <c r="IEV8" s="99"/>
      <c r="IEW8" s="100"/>
      <c r="IFD8" s="99"/>
      <c r="IFE8" s="100"/>
      <c r="IFL8" s="99"/>
      <c r="IFM8" s="100"/>
      <c r="IFT8" s="99"/>
      <c r="IFU8" s="100"/>
      <c r="IGB8" s="99"/>
      <c r="IGC8" s="100"/>
      <c r="IGJ8" s="99"/>
      <c r="IGK8" s="100"/>
      <c r="IGR8" s="99"/>
      <c r="IGS8" s="100"/>
      <c r="IGZ8" s="99"/>
      <c r="IHA8" s="100"/>
      <c r="IHH8" s="99"/>
      <c r="IHI8" s="100"/>
      <c r="IHP8" s="99"/>
      <c r="IHQ8" s="100"/>
      <c r="IHX8" s="99"/>
      <c r="IHY8" s="100"/>
      <c r="IIF8" s="99"/>
      <c r="IIG8" s="100"/>
      <c r="IIN8" s="99"/>
      <c r="IIO8" s="100"/>
      <c r="IIV8" s="99"/>
      <c r="IIW8" s="100"/>
      <c r="IJD8" s="99"/>
      <c r="IJE8" s="100"/>
      <c r="IJL8" s="99"/>
      <c r="IJM8" s="100"/>
      <c r="IJT8" s="99"/>
      <c r="IJU8" s="100"/>
      <c r="IKB8" s="99"/>
      <c r="IKC8" s="100"/>
      <c r="IKJ8" s="99"/>
      <c r="IKK8" s="100"/>
      <c r="IKR8" s="99"/>
      <c r="IKS8" s="100"/>
      <c r="IKZ8" s="99"/>
      <c r="ILA8" s="100"/>
      <c r="ILH8" s="99"/>
      <c r="ILI8" s="100"/>
      <c r="ILP8" s="99"/>
      <c r="ILQ8" s="100"/>
      <c r="ILX8" s="99"/>
      <c r="ILY8" s="100"/>
      <c r="IMF8" s="99"/>
      <c r="IMG8" s="100"/>
      <c r="IMN8" s="99"/>
      <c r="IMO8" s="100"/>
      <c r="IMV8" s="99"/>
      <c r="IMW8" s="100"/>
      <c r="IND8" s="99"/>
      <c r="INE8" s="100"/>
      <c r="INL8" s="99"/>
      <c r="INM8" s="100"/>
      <c r="INT8" s="99"/>
      <c r="INU8" s="100"/>
      <c r="IOB8" s="99"/>
      <c r="IOC8" s="100"/>
      <c r="IOJ8" s="99"/>
      <c r="IOK8" s="100"/>
      <c r="IOR8" s="99"/>
      <c r="IOS8" s="100"/>
      <c r="IOZ8" s="99"/>
      <c r="IPA8" s="100"/>
      <c r="IPH8" s="99"/>
      <c r="IPI8" s="100"/>
      <c r="IPP8" s="99"/>
      <c r="IPQ8" s="100"/>
      <c r="IPX8" s="99"/>
      <c r="IPY8" s="100"/>
      <c r="IQF8" s="99"/>
      <c r="IQG8" s="100"/>
      <c r="IQN8" s="99"/>
      <c r="IQO8" s="100"/>
      <c r="IQV8" s="99"/>
      <c r="IQW8" s="100"/>
      <c r="IRD8" s="99"/>
      <c r="IRE8" s="100"/>
      <c r="IRL8" s="99"/>
      <c r="IRM8" s="100"/>
      <c r="IRT8" s="99"/>
      <c r="IRU8" s="100"/>
      <c r="ISB8" s="99"/>
      <c r="ISC8" s="100"/>
      <c r="ISJ8" s="99"/>
      <c r="ISK8" s="100"/>
      <c r="ISR8" s="99"/>
      <c r="ISS8" s="100"/>
      <c r="ISZ8" s="99"/>
      <c r="ITA8" s="100"/>
      <c r="ITH8" s="99"/>
      <c r="ITI8" s="100"/>
      <c r="ITP8" s="99"/>
      <c r="ITQ8" s="100"/>
      <c r="ITX8" s="99"/>
      <c r="ITY8" s="100"/>
      <c r="IUF8" s="99"/>
      <c r="IUG8" s="100"/>
      <c r="IUN8" s="99"/>
      <c r="IUO8" s="100"/>
      <c r="IUV8" s="99"/>
      <c r="IUW8" s="100"/>
      <c r="IVD8" s="99"/>
      <c r="IVE8" s="100"/>
      <c r="IVL8" s="99"/>
      <c r="IVM8" s="100"/>
      <c r="IVT8" s="99"/>
      <c r="IVU8" s="100"/>
      <c r="IWB8" s="99"/>
      <c r="IWC8" s="100"/>
      <c r="IWJ8" s="99"/>
      <c r="IWK8" s="100"/>
      <c r="IWR8" s="99"/>
      <c r="IWS8" s="100"/>
      <c r="IWZ8" s="99"/>
      <c r="IXA8" s="100"/>
      <c r="IXH8" s="99"/>
      <c r="IXI8" s="100"/>
      <c r="IXP8" s="99"/>
      <c r="IXQ8" s="100"/>
      <c r="IXX8" s="99"/>
      <c r="IXY8" s="100"/>
      <c r="IYF8" s="99"/>
      <c r="IYG8" s="100"/>
      <c r="IYN8" s="99"/>
      <c r="IYO8" s="100"/>
      <c r="IYV8" s="99"/>
      <c r="IYW8" s="100"/>
      <c r="IZD8" s="99"/>
      <c r="IZE8" s="100"/>
      <c r="IZL8" s="99"/>
      <c r="IZM8" s="100"/>
      <c r="IZT8" s="99"/>
      <c r="IZU8" s="100"/>
      <c r="JAB8" s="99"/>
      <c r="JAC8" s="100"/>
      <c r="JAJ8" s="99"/>
      <c r="JAK8" s="100"/>
      <c r="JAR8" s="99"/>
      <c r="JAS8" s="100"/>
      <c r="JAZ8" s="99"/>
      <c r="JBA8" s="100"/>
      <c r="JBH8" s="99"/>
      <c r="JBI8" s="100"/>
      <c r="JBP8" s="99"/>
      <c r="JBQ8" s="100"/>
      <c r="JBX8" s="99"/>
      <c r="JBY8" s="100"/>
      <c r="JCF8" s="99"/>
      <c r="JCG8" s="100"/>
      <c r="JCN8" s="99"/>
      <c r="JCO8" s="100"/>
      <c r="JCV8" s="99"/>
      <c r="JCW8" s="100"/>
      <c r="JDD8" s="99"/>
      <c r="JDE8" s="100"/>
      <c r="JDL8" s="99"/>
      <c r="JDM8" s="100"/>
      <c r="JDT8" s="99"/>
      <c r="JDU8" s="100"/>
      <c r="JEB8" s="99"/>
      <c r="JEC8" s="100"/>
      <c r="JEJ8" s="99"/>
      <c r="JEK8" s="100"/>
      <c r="JER8" s="99"/>
      <c r="JES8" s="100"/>
      <c r="JEZ8" s="99"/>
      <c r="JFA8" s="100"/>
      <c r="JFH8" s="99"/>
      <c r="JFI8" s="100"/>
      <c r="JFP8" s="99"/>
      <c r="JFQ8" s="100"/>
      <c r="JFX8" s="99"/>
      <c r="JFY8" s="100"/>
      <c r="JGF8" s="99"/>
      <c r="JGG8" s="100"/>
      <c r="JGN8" s="99"/>
      <c r="JGO8" s="100"/>
      <c r="JGV8" s="99"/>
      <c r="JGW8" s="100"/>
      <c r="JHD8" s="99"/>
      <c r="JHE8" s="100"/>
      <c r="JHL8" s="99"/>
      <c r="JHM8" s="100"/>
      <c r="JHT8" s="99"/>
      <c r="JHU8" s="100"/>
      <c r="JIB8" s="99"/>
      <c r="JIC8" s="100"/>
      <c r="JIJ8" s="99"/>
      <c r="JIK8" s="100"/>
      <c r="JIR8" s="99"/>
      <c r="JIS8" s="100"/>
      <c r="JIZ8" s="99"/>
      <c r="JJA8" s="100"/>
      <c r="JJH8" s="99"/>
      <c r="JJI8" s="100"/>
      <c r="JJP8" s="99"/>
      <c r="JJQ8" s="100"/>
      <c r="JJX8" s="99"/>
      <c r="JJY8" s="100"/>
      <c r="JKF8" s="99"/>
      <c r="JKG8" s="100"/>
      <c r="JKN8" s="99"/>
      <c r="JKO8" s="100"/>
      <c r="JKV8" s="99"/>
      <c r="JKW8" s="100"/>
      <c r="JLD8" s="99"/>
      <c r="JLE8" s="100"/>
      <c r="JLL8" s="99"/>
      <c r="JLM8" s="100"/>
      <c r="JLT8" s="99"/>
      <c r="JLU8" s="100"/>
      <c r="JMB8" s="99"/>
      <c r="JMC8" s="100"/>
      <c r="JMJ8" s="99"/>
      <c r="JMK8" s="100"/>
      <c r="JMR8" s="99"/>
      <c r="JMS8" s="100"/>
      <c r="JMZ8" s="99"/>
      <c r="JNA8" s="100"/>
      <c r="JNH8" s="99"/>
      <c r="JNI8" s="100"/>
      <c r="JNP8" s="99"/>
      <c r="JNQ8" s="100"/>
      <c r="JNX8" s="99"/>
      <c r="JNY8" s="100"/>
      <c r="JOF8" s="99"/>
      <c r="JOG8" s="100"/>
      <c r="JON8" s="99"/>
      <c r="JOO8" s="100"/>
      <c r="JOV8" s="99"/>
      <c r="JOW8" s="100"/>
      <c r="JPD8" s="99"/>
      <c r="JPE8" s="100"/>
      <c r="JPL8" s="99"/>
      <c r="JPM8" s="100"/>
      <c r="JPT8" s="99"/>
      <c r="JPU8" s="100"/>
      <c r="JQB8" s="99"/>
      <c r="JQC8" s="100"/>
      <c r="JQJ8" s="99"/>
      <c r="JQK8" s="100"/>
      <c r="JQR8" s="99"/>
      <c r="JQS8" s="100"/>
      <c r="JQZ8" s="99"/>
      <c r="JRA8" s="100"/>
      <c r="JRH8" s="99"/>
      <c r="JRI8" s="100"/>
      <c r="JRP8" s="99"/>
      <c r="JRQ8" s="100"/>
      <c r="JRX8" s="99"/>
      <c r="JRY8" s="100"/>
      <c r="JSF8" s="99"/>
      <c r="JSG8" s="100"/>
      <c r="JSN8" s="99"/>
      <c r="JSO8" s="100"/>
      <c r="JSV8" s="99"/>
      <c r="JSW8" s="100"/>
      <c r="JTD8" s="99"/>
      <c r="JTE8" s="100"/>
      <c r="JTL8" s="99"/>
      <c r="JTM8" s="100"/>
      <c r="JTT8" s="99"/>
      <c r="JTU8" s="100"/>
      <c r="JUB8" s="99"/>
      <c r="JUC8" s="100"/>
      <c r="JUJ8" s="99"/>
      <c r="JUK8" s="100"/>
      <c r="JUR8" s="99"/>
      <c r="JUS8" s="100"/>
      <c r="JUZ8" s="99"/>
      <c r="JVA8" s="100"/>
      <c r="JVH8" s="99"/>
      <c r="JVI8" s="100"/>
      <c r="JVP8" s="99"/>
      <c r="JVQ8" s="100"/>
      <c r="JVX8" s="99"/>
      <c r="JVY8" s="100"/>
      <c r="JWF8" s="99"/>
      <c r="JWG8" s="100"/>
      <c r="JWN8" s="99"/>
      <c r="JWO8" s="100"/>
      <c r="JWV8" s="99"/>
      <c r="JWW8" s="100"/>
      <c r="JXD8" s="99"/>
      <c r="JXE8" s="100"/>
      <c r="JXL8" s="99"/>
      <c r="JXM8" s="100"/>
      <c r="JXT8" s="99"/>
      <c r="JXU8" s="100"/>
      <c r="JYB8" s="99"/>
      <c r="JYC8" s="100"/>
      <c r="JYJ8" s="99"/>
      <c r="JYK8" s="100"/>
      <c r="JYR8" s="99"/>
      <c r="JYS8" s="100"/>
      <c r="JYZ8" s="99"/>
      <c r="JZA8" s="100"/>
      <c r="JZH8" s="99"/>
      <c r="JZI8" s="100"/>
      <c r="JZP8" s="99"/>
      <c r="JZQ8" s="100"/>
      <c r="JZX8" s="99"/>
      <c r="JZY8" s="100"/>
      <c r="KAF8" s="99"/>
      <c r="KAG8" s="100"/>
      <c r="KAN8" s="99"/>
      <c r="KAO8" s="100"/>
      <c r="KAV8" s="99"/>
      <c r="KAW8" s="100"/>
      <c r="KBD8" s="99"/>
      <c r="KBE8" s="100"/>
      <c r="KBL8" s="99"/>
      <c r="KBM8" s="100"/>
      <c r="KBT8" s="99"/>
      <c r="KBU8" s="100"/>
      <c r="KCB8" s="99"/>
      <c r="KCC8" s="100"/>
      <c r="KCJ8" s="99"/>
      <c r="KCK8" s="100"/>
      <c r="KCR8" s="99"/>
      <c r="KCS8" s="100"/>
      <c r="KCZ8" s="99"/>
      <c r="KDA8" s="100"/>
      <c r="KDH8" s="99"/>
      <c r="KDI8" s="100"/>
      <c r="KDP8" s="99"/>
      <c r="KDQ8" s="100"/>
      <c r="KDX8" s="99"/>
      <c r="KDY8" s="100"/>
      <c r="KEF8" s="99"/>
      <c r="KEG8" s="100"/>
      <c r="KEN8" s="99"/>
      <c r="KEO8" s="100"/>
      <c r="KEV8" s="99"/>
      <c r="KEW8" s="100"/>
      <c r="KFD8" s="99"/>
      <c r="KFE8" s="100"/>
      <c r="KFL8" s="99"/>
      <c r="KFM8" s="100"/>
      <c r="KFT8" s="99"/>
      <c r="KFU8" s="100"/>
      <c r="KGB8" s="99"/>
      <c r="KGC8" s="100"/>
      <c r="KGJ8" s="99"/>
      <c r="KGK8" s="100"/>
      <c r="KGR8" s="99"/>
      <c r="KGS8" s="100"/>
      <c r="KGZ8" s="99"/>
      <c r="KHA8" s="100"/>
      <c r="KHH8" s="99"/>
      <c r="KHI8" s="100"/>
      <c r="KHP8" s="99"/>
      <c r="KHQ8" s="100"/>
      <c r="KHX8" s="99"/>
      <c r="KHY8" s="100"/>
      <c r="KIF8" s="99"/>
      <c r="KIG8" s="100"/>
      <c r="KIN8" s="99"/>
      <c r="KIO8" s="100"/>
      <c r="KIV8" s="99"/>
      <c r="KIW8" s="100"/>
      <c r="KJD8" s="99"/>
      <c r="KJE8" s="100"/>
      <c r="KJL8" s="99"/>
      <c r="KJM8" s="100"/>
      <c r="KJT8" s="99"/>
      <c r="KJU8" s="100"/>
      <c r="KKB8" s="99"/>
      <c r="KKC8" s="100"/>
      <c r="KKJ8" s="99"/>
      <c r="KKK8" s="100"/>
      <c r="KKR8" s="99"/>
      <c r="KKS8" s="100"/>
      <c r="KKZ8" s="99"/>
      <c r="KLA8" s="100"/>
      <c r="KLH8" s="99"/>
      <c r="KLI8" s="100"/>
      <c r="KLP8" s="99"/>
      <c r="KLQ8" s="100"/>
      <c r="KLX8" s="99"/>
      <c r="KLY8" s="100"/>
      <c r="KMF8" s="99"/>
      <c r="KMG8" s="100"/>
      <c r="KMN8" s="99"/>
      <c r="KMO8" s="100"/>
      <c r="KMV8" s="99"/>
      <c r="KMW8" s="100"/>
      <c r="KND8" s="99"/>
      <c r="KNE8" s="100"/>
      <c r="KNL8" s="99"/>
      <c r="KNM8" s="100"/>
      <c r="KNT8" s="99"/>
      <c r="KNU8" s="100"/>
      <c r="KOB8" s="99"/>
      <c r="KOC8" s="100"/>
      <c r="KOJ8" s="99"/>
      <c r="KOK8" s="100"/>
      <c r="KOR8" s="99"/>
      <c r="KOS8" s="100"/>
      <c r="KOZ8" s="99"/>
      <c r="KPA8" s="100"/>
      <c r="KPH8" s="99"/>
      <c r="KPI8" s="100"/>
      <c r="KPP8" s="99"/>
      <c r="KPQ8" s="100"/>
      <c r="KPX8" s="99"/>
      <c r="KPY8" s="100"/>
      <c r="KQF8" s="99"/>
      <c r="KQG8" s="100"/>
      <c r="KQN8" s="99"/>
      <c r="KQO8" s="100"/>
      <c r="KQV8" s="99"/>
      <c r="KQW8" s="100"/>
      <c r="KRD8" s="99"/>
      <c r="KRE8" s="100"/>
      <c r="KRL8" s="99"/>
      <c r="KRM8" s="100"/>
      <c r="KRT8" s="99"/>
      <c r="KRU8" s="100"/>
      <c r="KSB8" s="99"/>
      <c r="KSC8" s="100"/>
      <c r="KSJ8" s="99"/>
      <c r="KSK8" s="100"/>
      <c r="KSR8" s="99"/>
      <c r="KSS8" s="100"/>
      <c r="KSZ8" s="99"/>
      <c r="KTA8" s="100"/>
      <c r="KTH8" s="99"/>
      <c r="KTI8" s="100"/>
      <c r="KTP8" s="99"/>
      <c r="KTQ8" s="100"/>
      <c r="KTX8" s="99"/>
      <c r="KTY8" s="100"/>
      <c r="KUF8" s="99"/>
      <c r="KUG8" s="100"/>
      <c r="KUN8" s="99"/>
      <c r="KUO8" s="100"/>
      <c r="KUV8" s="99"/>
      <c r="KUW8" s="100"/>
      <c r="KVD8" s="99"/>
      <c r="KVE8" s="100"/>
      <c r="KVL8" s="99"/>
      <c r="KVM8" s="100"/>
      <c r="KVT8" s="99"/>
      <c r="KVU8" s="100"/>
      <c r="KWB8" s="99"/>
      <c r="KWC8" s="100"/>
      <c r="KWJ8" s="99"/>
      <c r="KWK8" s="100"/>
      <c r="KWR8" s="99"/>
      <c r="KWS8" s="100"/>
      <c r="KWZ8" s="99"/>
      <c r="KXA8" s="100"/>
      <c r="KXH8" s="99"/>
      <c r="KXI8" s="100"/>
      <c r="KXP8" s="99"/>
      <c r="KXQ8" s="100"/>
      <c r="KXX8" s="99"/>
      <c r="KXY8" s="100"/>
      <c r="KYF8" s="99"/>
      <c r="KYG8" s="100"/>
      <c r="KYN8" s="99"/>
      <c r="KYO8" s="100"/>
      <c r="KYV8" s="99"/>
      <c r="KYW8" s="100"/>
      <c r="KZD8" s="99"/>
      <c r="KZE8" s="100"/>
      <c r="KZL8" s="99"/>
      <c r="KZM8" s="100"/>
      <c r="KZT8" s="99"/>
      <c r="KZU8" s="100"/>
      <c r="LAB8" s="99"/>
      <c r="LAC8" s="100"/>
      <c r="LAJ8" s="99"/>
      <c r="LAK8" s="100"/>
      <c r="LAR8" s="99"/>
      <c r="LAS8" s="100"/>
      <c r="LAZ8" s="99"/>
      <c r="LBA8" s="100"/>
      <c r="LBH8" s="99"/>
      <c r="LBI8" s="100"/>
      <c r="LBP8" s="99"/>
      <c r="LBQ8" s="100"/>
      <c r="LBX8" s="99"/>
      <c r="LBY8" s="100"/>
      <c r="LCF8" s="99"/>
      <c r="LCG8" s="100"/>
      <c r="LCN8" s="99"/>
      <c r="LCO8" s="100"/>
      <c r="LCV8" s="99"/>
      <c r="LCW8" s="100"/>
      <c r="LDD8" s="99"/>
      <c r="LDE8" s="100"/>
      <c r="LDL8" s="99"/>
      <c r="LDM8" s="100"/>
      <c r="LDT8" s="99"/>
      <c r="LDU8" s="100"/>
      <c r="LEB8" s="99"/>
      <c r="LEC8" s="100"/>
      <c r="LEJ8" s="99"/>
      <c r="LEK8" s="100"/>
      <c r="LER8" s="99"/>
      <c r="LES8" s="100"/>
      <c r="LEZ8" s="99"/>
      <c r="LFA8" s="100"/>
      <c r="LFH8" s="99"/>
      <c r="LFI8" s="100"/>
      <c r="LFP8" s="99"/>
      <c r="LFQ8" s="100"/>
      <c r="LFX8" s="99"/>
      <c r="LFY8" s="100"/>
      <c r="LGF8" s="99"/>
      <c r="LGG8" s="100"/>
      <c r="LGN8" s="99"/>
      <c r="LGO8" s="100"/>
      <c r="LGV8" s="99"/>
      <c r="LGW8" s="100"/>
      <c r="LHD8" s="99"/>
      <c r="LHE8" s="100"/>
      <c r="LHL8" s="99"/>
      <c r="LHM8" s="100"/>
      <c r="LHT8" s="99"/>
      <c r="LHU8" s="100"/>
      <c r="LIB8" s="99"/>
      <c r="LIC8" s="100"/>
      <c r="LIJ8" s="99"/>
      <c r="LIK8" s="100"/>
      <c r="LIR8" s="99"/>
      <c r="LIS8" s="100"/>
      <c r="LIZ8" s="99"/>
      <c r="LJA8" s="100"/>
      <c r="LJH8" s="99"/>
      <c r="LJI8" s="100"/>
      <c r="LJP8" s="99"/>
      <c r="LJQ8" s="100"/>
      <c r="LJX8" s="99"/>
      <c r="LJY8" s="100"/>
      <c r="LKF8" s="99"/>
      <c r="LKG8" s="100"/>
      <c r="LKN8" s="99"/>
      <c r="LKO8" s="100"/>
      <c r="LKV8" s="99"/>
      <c r="LKW8" s="100"/>
      <c r="LLD8" s="99"/>
      <c r="LLE8" s="100"/>
      <c r="LLL8" s="99"/>
      <c r="LLM8" s="100"/>
      <c r="LLT8" s="99"/>
      <c r="LLU8" s="100"/>
      <c r="LMB8" s="99"/>
      <c r="LMC8" s="100"/>
      <c r="LMJ8" s="99"/>
      <c r="LMK8" s="100"/>
      <c r="LMR8" s="99"/>
      <c r="LMS8" s="100"/>
      <c r="LMZ8" s="99"/>
      <c r="LNA8" s="100"/>
      <c r="LNH8" s="99"/>
      <c r="LNI8" s="100"/>
      <c r="LNP8" s="99"/>
      <c r="LNQ8" s="100"/>
      <c r="LNX8" s="99"/>
      <c r="LNY8" s="100"/>
      <c r="LOF8" s="99"/>
      <c r="LOG8" s="100"/>
      <c r="LON8" s="99"/>
      <c r="LOO8" s="100"/>
      <c r="LOV8" s="99"/>
      <c r="LOW8" s="100"/>
      <c r="LPD8" s="99"/>
      <c r="LPE8" s="100"/>
      <c r="LPL8" s="99"/>
      <c r="LPM8" s="100"/>
      <c r="LPT8" s="99"/>
      <c r="LPU8" s="100"/>
      <c r="LQB8" s="99"/>
      <c r="LQC8" s="100"/>
      <c r="LQJ8" s="99"/>
      <c r="LQK8" s="100"/>
      <c r="LQR8" s="99"/>
      <c r="LQS8" s="100"/>
      <c r="LQZ8" s="99"/>
      <c r="LRA8" s="100"/>
      <c r="LRH8" s="99"/>
      <c r="LRI8" s="100"/>
      <c r="LRP8" s="99"/>
      <c r="LRQ8" s="100"/>
      <c r="LRX8" s="99"/>
      <c r="LRY8" s="100"/>
      <c r="LSF8" s="99"/>
      <c r="LSG8" s="100"/>
      <c r="LSN8" s="99"/>
      <c r="LSO8" s="100"/>
      <c r="LSV8" s="99"/>
      <c r="LSW8" s="100"/>
      <c r="LTD8" s="99"/>
      <c r="LTE8" s="100"/>
      <c r="LTL8" s="99"/>
      <c r="LTM8" s="100"/>
      <c r="LTT8" s="99"/>
      <c r="LTU8" s="100"/>
      <c r="LUB8" s="99"/>
      <c r="LUC8" s="100"/>
      <c r="LUJ8" s="99"/>
      <c r="LUK8" s="100"/>
      <c r="LUR8" s="99"/>
      <c r="LUS8" s="100"/>
      <c r="LUZ8" s="99"/>
      <c r="LVA8" s="100"/>
      <c r="LVH8" s="99"/>
      <c r="LVI8" s="100"/>
      <c r="LVP8" s="99"/>
      <c r="LVQ8" s="100"/>
      <c r="LVX8" s="99"/>
      <c r="LVY8" s="100"/>
      <c r="LWF8" s="99"/>
      <c r="LWG8" s="100"/>
      <c r="LWN8" s="99"/>
      <c r="LWO8" s="100"/>
      <c r="LWV8" s="99"/>
      <c r="LWW8" s="100"/>
      <c r="LXD8" s="99"/>
      <c r="LXE8" s="100"/>
      <c r="LXL8" s="99"/>
      <c r="LXM8" s="100"/>
      <c r="LXT8" s="99"/>
      <c r="LXU8" s="100"/>
      <c r="LYB8" s="99"/>
      <c r="LYC8" s="100"/>
      <c r="LYJ8" s="99"/>
      <c r="LYK8" s="100"/>
      <c r="LYR8" s="99"/>
      <c r="LYS8" s="100"/>
      <c r="LYZ8" s="99"/>
      <c r="LZA8" s="100"/>
      <c r="LZH8" s="99"/>
      <c r="LZI8" s="100"/>
      <c r="LZP8" s="99"/>
      <c r="LZQ8" s="100"/>
      <c r="LZX8" s="99"/>
      <c r="LZY8" s="100"/>
      <c r="MAF8" s="99"/>
      <c r="MAG8" s="100"/>
      <c r="MAN8" s="99"/>
      <c r="MAO8" s="100"/>
      <c r="MAV8" s="99"/>
      <c r="MAW8" s="100"/>
      <c r="MBD8" s="99"/>
      <c r="MBE8" s="100"/>
      <c r="MBL8" s="99"/>
      <c r="MBM8" s="100"/>
      <c r="MBT8" s="99"/>
      <c r="MBU8" s="100"/>
      <c r="MCB8" s="99"/>
      <c r="MCC8" s="100"/>
      <c r="MCJ8" s="99"/>
      <c r="MCK8" s="100"/>
      <c r="MCR8" s="99"/>
      <c r="MCS8" s="100"/>
      <c r="MCZ8" s="99"/>
      <c r="MDA8" s="100"/>
      <c r="MDH8" s="99"/>
      <c r="MDI8" s="100"/>
      <c r="MDP8" s="99"/>
      <c r="MDQ8" s="100"/>
      <c r="MDX8" s="99"/>
      <c r="MDY8" s="100"/>
      <c r="MEF8" s="99"/>
      <c r="MEG8" s="100"/>
      <c r="MEN8" s="99"/>
      <c r="MEO8" s="100"/>
      <c r="MEV8" s="99"/>
      <c r="MEW8" s="100"/>
      <c r="MFD8" s="99"/>
      <c r="MFE8" s="100"/>
      <c r="MFL8" s="99"/>
      <c r="MFM8" s="100"/>
      <c r="MFT8" s="99"/>
      <c r="MFU8" s="100"/>
      <c r="MGB8" s="99"/>
      <c r="MGC8" s="100"/>
      <c r="MGJ8" s="99"/>
      <c r="MGK8" s="100"/>
      <c r="MGR8" s="99"/>
      <c r="MGS8" s="100"/>
      <c r="MGZ8" s="99"/>
      <c r="MHA8" s="100"/>
      <c r="MHH8" s="99"/>
      <c r="MHI8" s="100"/>
      <c r="MHP8" s="99"/>
      <c r="MHQ8" s="100"/>
      <c r="MHX8" s="99"/>
      <c r="MHY8" s="100"/>
      <c r="MIF8" s="99"/>
      <c r="MIG8" s="100"/>
      <c r="MIN8" s="99"/>
      <c r="MIO8" s="100"/>
      <c r="MIV8" s="99"/>
      <c r="MIW8" s="100"/>
      <c r="MJD8" s="99"/>
      <c r="MJE8" s="100"/>
      <c r="MJL8" s="99"/>
      <c r="MJM8" s="100"/>
      <c r="MJT8" s="99"/>
      <c r="MJU8" s="100"/>
      <c r="MKB8" s="99"/>
      <c r="MKC8" s="100"/>
      <c r="MKJ8" s="99"/>
      <c r="MKK8" s="100"/>
      <c r="MKR8" s="99"/>
      <c r="MKS8" s="100"/>
      <c r="MKZ8" s="99"/>
      <c r="MLA8" s="100"/>
      <c r="MLH8" s="99"/>
      <c r="MLI8" s="100"/>
      <c r="MLP8" s="99"/>
      <c r="MLQ8" s="100"/>
      <c r="MLX8" s="99"/>
      <c r="MLY8" s="100"/>
      <c r="MMF8" s="99"/>
      <c r="MMG8" s="100"/>
      <c r="MMN8" s="99"/>
      <c r="MMO8" s="100"/>
      <c r="MMV8" s="99"/>
      <c r="MMW8" s="100"/>
      <c r="MND8" s="99"/>
      <c r="MNE8" s="100"/>
      <c r="MNL8" s="99"/>
      <c r="MNM8" s="100"/>
      <c r="MNT8" s="99"/>
      <c r="MNU8" s="100"/>
      <c r="MOB8" s="99"/>
      <c r="MOC8" s="100"/>
      <c r="MOJ8" s="99"/>
      <c r="MOK8" s="100"/>
      <c r="MOR8" s="99"/>
      <c r="MOS8" s="100"/>
      <c r="MOZ8" s="99"/>
      <c r="MPA8" s="100"/>
      <c r="MPH8" s="99"/>
      <c r="MPI8" s="100"/>
      <c r="MPP8" s="99"/>
      <c r="MPQ8" s="100"/>
      <c r="MPX8" s="99"/>
      <c r="MPY8" s="100"/>
      <c r="MQF8" s="99"/>
      <c r="MQG8" s="100"/>
      <c r="MQN8" s="99"/>
      <c r="MQO8" s="100"/>
      <c r="MQV8" s="99"/>
      <c r="MQW8" s="100"/>
      <c r="MRD8" s="99"/>
      <c r="MRE8" s="100"/>
      <c r="MRL8" s="99"/>
      <c r="MRM8" s="100"/>
      <c r="MRT8" s="99"/>
      <c r="MRU8" s="100"/>
      <c r="MSB8" s="99"/>
      <c r="MSC8" s="100"/>
      <c r="MSJ8" s="99"/>
      <c r="MSK8" s="100"/>
      <c r="MSR8" s="99"/>
      <c r="MSS8" s="100"/>
      <c r="MSZ8" s="99"/>
      <c r="MTA8" s="100"/>
      <c r="MTH8" s="99"/>
      <c r="MTI8" s="100"/>
      <c r="MTP8" s="99"/>
      <c r="MTQ8" s="100"/>
      <c r="MTX8" s="99"/>
      <c r="MTY8" s="100"/>
      <c r="MUF8" s="99"/>
      <c r="MUG8" s="100"/>
      <c r="MUN8" s="99"/>
      <c r="MUO8" s="100"/>
      <c r="MUV8" s="99"/>
      <c r="MUW8" s="100"/>
      <c r="MVD8" s="99"/>
      <c r="MVE8" s="100"/>
      <c r="MVL8" s="99"/>
      <c r="MVM8" s="100"/>
      <c r="MVT8" s="99"/>
      <c r="MVU8" s="100"/>
      <c r="MWB8" s="99"/>
      <c r="MWC8" s="100"/>
      <c r="MWJ8" s="99"/>
      <c r="MWK8" s="100"/>
      <c r="MWR8" s="99"/>
      <c r="MWS8" s="100"/>
      <c r="MWZ8" s="99"/>
      <c r="MXA8" s="100"/>
      <c r="MXH8" s="99"/>
      <c r="MXI8" s="100"/>
      <c r="MXP8" s="99"/>
      <c r="MXQ8" s="100"/>
      <c r="MXX8" s="99"/>
      <c r="MXY8" s="100"/>
      <c r="MYF8" s="99"/>
      <c r="MYG8" s="100"/>
      <c r="MYN8" s="99"/>
      <c r="MYO8" s="100"/>
      <c r="MYV8" s="99"/>
      <c r="MYW8" s="100"/>
      <c r="MZD8" s="99"/>
      <c r="MZE8" s="100"/>
      <c r="MZL8" s="99"/>
      <c r="MZM8" s="100"/>
      <c r="MZT8" s="99"/>
      <c r="MZU8" s="100"/>
      <c r="NAB8" s="99"/>
      <c r="NAC8" s="100"/>
      <c r="NAJ8" s="99"/>
      <c r="NAK8" s="100"/>
      <c r="NAR8" s="99"/>
      <c r="NAS8" s="100"/>
      <c r="NAZ8" s="99"/>
      <c r="NBA8" s="100"/>
      <c r="NBH8" s="99"/>
      <c r="NBI8" s="100"/>
      <c r="NBP8" s="99"/>
      <c r="NBQ8" s="100"/>
      <c r="NBX8" s="99"/>
      <c r="NBY8" s="100"/>
      <c r="NCF8" s="99"/>
      <c r="NCG8" s="100"/>
      <c r="NCN8" s="99"/>
      <c r="NCO8" s="100"/>
      <c r="NCV8" s="99"/>
      <c r="NCW8" s="100"/>
      <c r="NDD8" s="99"/>
      <c r="NDE8" s="100"/>
      <c r="NDL8" s="99"/>
      <c r="NDM8" s="100"/>
      <c r="NDT8" s="99"/>
      <c r="NDU8" s="100"/>
      <c r="NEB8" s="99"/>
      <c r="NEC8" s="100"/>
      <c r="NEJ8" s="99"/>
      <c r="NEK8" s="100"/>
      <c r="NER8" s="99"/>
      <c r="NES8" s="100"/>
      <c r="NEZ8" s="99"/>
      <c r="NFA8" s="100"/>
      <c r="NFH8" s="99"/>
      <c r="NFI8" s="100"/>
      <c r="NFP8" s="99"/>
      <c r="NFQ8" s="100"/>
      <c r="NFX8" s="99"/>
      <c r="NFY8" s="100"/>
      <c r="NGF8" s="99"/>
      <c r="NGG8" s="100"/>
      <c r="NGN8" s="99"/>
      <c r="NGO8" s="100"/>
      <c r="NGV8" s="99"/>
      <c r="NGW8" s="100"/>
      <c r="NHD8" s="99"/>
      <c r="NHE8" s="100"/>
      <c r="NHL8" s="99"/>
      <c r="NHM8" s="100"/>
      <c r="NHT8" s="99"/>
      <c r="NHU8" s="100"/>
      <c r="NIB8" s="99"/>
      <c r="NIC8" s="100"/>
      <c r="NIJ8" s="99"/>
      <c r="NIK8" s="100"/>
      <c r="NIR8" s="99"/>
      <c r="NIS8" s="100"/>
      <c r="NIZ8" s="99"/>
      <c r="NJA8" s="100"/>
      <c r="NJH8" s="99"/>
      <c r="NJI8" s="100"/>
      <c r="NJP8" s="99"/>
      <c r="NJQ8" s="100"/>
      <c r="NJX8" s="99"/>
      <c r="NJY8" s="100"/>
      <c r="NKF8" s="99"/>
      <c r="NKG8" s="100"/>
      <c r="NKN8" s="99"/>
      <c r="NKO8" s="100"/>
      <c r="NKV8" s="99"/>
      <c r="NKW8" s="100"/>
      <c r="NLD8" s="99"/>
      <c r="NLE8" s="100"/>
      <c r="NLL8" s="99"/>
      <c r="NLM8" s="100"/>
      <c r="NLT8" s="99"/>
      <c r="NLU8" s="100"/>
      <c r="NMB8" s="99"/>
      <c r="NMC8" s="100"/>
      <c r="NMJ8" s="99"/>
      <c r="NMK8" s="100"/>
      <c r="NMR8" s="99"/>
      <c r="NMS8" s="100"/>
      <c r="NMZ8" s="99"/>
      <c r="NNA8" s="100"/>
      <c r="NNH8" s="99"/>
      <c r="NNI8" s="100"/>
      <c r="NNP8" s="99"/>
      <c r="NNQ8" s="100"/>
      <c r="NNX8" s="99"/>
      <c r="NNY8" s="100"/>
      <c r="NOF8" s="99"/>
      <c r="NOG8" s="100"/>
      <c r="NON8" s="99"/>
      <c r="NOO8" s="100"/>
      <c r="NOV8" s="99"/>
      <c r="NOW8" s="100"/>
      <c r="NPD8" s="99"/>
      <c r="NPE8" s="100"/>
      <c r="NPL8" s="99"/>
      <c r="NPM8" s="100"/>
      <c r="NPT8" s="99"/>
      <c r="NPU8" s="100"/>
      <c r="NQB8" s="99"/>
      <c r="NQC8" s="100"/>
      <c r="NQJ8" s="99"/>
      <c r="NQK8" s="100"/>
      <c r="NQR8" s="99"/>
      <c r="NQS8" s="100"/>
      <c r="NQZ8" s="99"/>
      <c r="NRA8" s="100"/>
      <c r="NRH8" s="99"/>
      <c r="NRI8" s="100"/>
      <c r="NRP8" s="99"/>
      <c r="NRQ8" s="100"/>
      <c r="NRX8" s="99"/>
      <c r="NRY8" s="100"/>
      <c r="NSF8" s="99"/>
      <c r="NSG8" s="100"/>
      <c r="NSN8" s="99"/>
      <c r="NSO8" s="100"/>
      <c r="NSV8" s="99"/>
      <c r="NSW8" s="100"/>
      <c r="NTD8" s="99"/>
      <c r="NTE8" s="100"/>
      <c r="NTL8" s="99"/>
      <c r="NTM8" s="100"/>
      <c r="NTT8" s="99"/>
      <c r="NTU8" s="100"/>
      <c r="NUB8" s="99"/>
      <c r="NUC8" s="100"/>
      <c r="NUJ8" s="99"/>
      <c r="NUK8" s="100"/>
      <c r="NUR8" s="99"/>
      <c r="NUS8" s="100"/>
      <c r="NUZ8" s="99"/>
      <c r="NVA8" s="100"/>
      <c r="NVH8" s="99"/>
      <c r="NVI8" s="100"/>
      <c r="NVP8" s="99"/>
      <c r="NVQ8" s="100"/>
      <c r="NVX8" s="99"/>
      <c r="NVY8" s="100"/>
      <c r="NWF8" s="99"/>
      <c r="NWG8" s="100"/>
      <c r="NWN8" s="99"/>
      <c r="NWO8" s="100"/>
      <c r="NWV8" s="99"/>
      <c r="NWW8" s="100"/>
      <c r="NXD8" s="99"/>
      <c r="NXE8" s="100"/>
      <c r="NXL8" s="99"/>
      <c r="NXM8" s="100"/>
      <c r="NXT8" s="99"/>
      <c r="NXU8" s="100"/>
      <c r="NYB8" s="99"/>
      <c r="NYC8" s="100"/>
      <c r="NYJ8" s="99"/>
      <c r="NYK8" s="100"/>
      <c r="NYR8" s="99"/>
      <c r="NYS8" s="100"/>
      <c r="NYZ8" s="99"/>
      <c r="NZA8" s="100"/>
      <c r="NZH8" s="99"/>
      <c r="NZI8" s="100"/>
      <c r="NZP8" s="99"/>
      <c r="NZQ8" s="100"/>
      <c r="NZX8" s="99"/>
      <c r="NZY8" s="100"/>
      <c r="OAF8" s="99"/>
      <c r="OAG8" s="100"/>
      <c r="OAN8" s="99"/>
      <c r="OAO8" s="100"/>
      <c r="OAV8" s="99"/>
      <c r="OAW8" s="100"/>
      <c r="OBD8" s="99"/>
      <c r="OBE8" s="100"/>
      <c r="OBL8" s="99"/>
      <c r="OBM8" s="100"/>
      <c r="OBT8" s="99"/>
      <c r="OBU8" s="100"/>
      <c r="OCB8" s="99"/>
      <c r="OCC8" s="100"/>
      <c r="OCJ8" s="99"/>
      <c r="OCK8" s="100"/>
      <c r="OCR8" s="99"/>
      <c r="OCS8" s="100"/>
      <c r="OCZ8" s="99"/>
      <c r="ODA8" s="100"/>
      <c r="ODH8" s="99"/>
      <c r="ODI8" s="100"/>
      <c r="ODP8" s="99"/>
      <c r="ODQ8" s="100"/>
      <c r="ODX8" s="99"/>
      <c r="ODY8" s="100"/>
      <c r="OEF8" s="99"/>
      <c r="OEG8" s="100"/>
      <c r="OEN8" s="99"/>
      <c r="OEO8" s="100"/>
      <c r="OEV8" s="99"/>
      <c r="OEW8" s="100"/>
      <c r="OFD8" s="99"/>
      <c r="OFE8" s="100"/>
      <c r="OFL8" s="99"/>
      <c r="OFM8" s="100"/>
      <c r="OFT8" s="99"/>
      <c r="OFU8" s="100"/>
      <c r="OGB8" s="99"/>
      <c r="OGC8" s="100"/>
      <c r="OGJ8" s="99"/>
      <c r="OGK8" s="100"/>
      <c r="OGR8" s="99"/>
      <c r="OGS8" s="100"/>
      <c r="OGZ8" s="99"/>
      <c r="OHA8" s="100"/>
      <c r="OHH8" s="99"/>
      <c r="OHI8" s="100"/>
      <c r="OHP8" s="99"/>
      <c r="OHQ8" s="100"/>
      <c r="OHX8" s="99"/>
      <c r="OHY8" s="100"/>
      <c r="OIF8" s="99"/>
      <c r="OIG8" s="100"/>
      <c r="OIN8" s="99"/>
      <c r="OIO8" s="100"/>
      <c r="OIV8" s="99"/>
      <c r="OIW8" s="100"/>
      <c r="OJD8" s="99"/>
      <c r="OJE8" s="100"/>
      <c r="OJL8" s="99"/>
      <c r="OJM8" s="100"/>
      <c r="OJT8" s="99"/>
      <c r="OJU8" s="100"/>
      <c r="OKB8" s="99"/>
      <c r="OKC8" s="100"/>
      <c r="OKJ8" s="99"/>
      <c r="OKK8" s="100"/>
      <c r="OKR8" s="99"/>
      <c r="OKS8" s="100"/>
      <c r="OKZ8" s="99"/>
      <c r="OLA8" s="100"/>
      <c r="OLH8" s="99"/>
      <c r="OLI8" s="100"/>
      <c r="OLP8" s="99"/>
      <c r="OLQ8" s="100"/>
      <c r="OLX8" s="99"/>
      <c r="OLY8" s="100"/>
      <c r="OMF8" s="99"/>
      <c r="OMG8" s="100"/>
      <c r="OMN8" s="99"/>
      <c r="OMO8" s="100"/>
      <c r="OMV8" s="99"/>
      <c r="OMW8" s="100"/>
      <c r="OND8" s="99"/>
      <c r="ONE8" s="100"/>
      <c r="ONL8" s="99"/>
      <c r="ONM8" s="100"/>
      <c r="ONT8" s="99"/>
      <c r="ONU8" s="100"/>
      <c r="OOB8" s="99"/>
      <c r="OOC8" s="100"/>
      <c r="OOJ8" s="99"/>
      <c r="OOK8" s="100"/>
      <c r="OOR8" s="99"/>
      <c r="OOS8" s="100"/>
      <c r="OOZ8" s="99"/>
      <c r="OPA8" s="100"/>
      <c r="OPH8" s="99"/>
      <c r="OPI8" s="100"/>
      <c r="OPP8" s="99"/>
      <c r="OPQ8" s="100"/>
      <c r="OPX8" s="99"/>
      <c r="OPY8" s="100"/>
      <c r="OQF8" s="99"/>
      <c r="OQG8" s="100"/>
      <c r="OQN8" s="99"/>
      <c r="OQO8" s="100"/>
      <c r="OQV8" s="99"/>
      <c r="OQW8" s="100"/>
      <c r="ORD8" s="99"/>
      <c r="ORE8" s="100"/>
      <c r="ORL8" s="99"/>
      <c r="ORM8" s="100"/>
      <c r="ORT8" s="99"/>
      <c r="ORU8" s="100"/>
      <c r="OSB8" s="99"/>
      <c r="OSC8" s="100"/>
      <c r="OSJ8" s="99"/>
      <c r="OSK8" s="100"/>
      <c r="OSR8" s="99"/>
      <c r="OSS8" s="100"/>
      <c r="OSZ8" s="99"/>
      <c r="OTA8" s="100"/>
      <c r="OTH8" s="99"/>
      <c r="OTI8" s="100"/>
      <c r="OTP8" s="99"/>
      <c r="OTQ8" s="100"/>
      <c r="OTX8" s="99"/>
      <c r="OTY8" s="100"/>
      <c r="OUF8" s="99"/>
      <c r="OUG8" s="100"/>
      <c r="OUN8" s="99"/>
      <c r="OUO8" s="100"/>
      <c r="OUV8" s="99"/>
      <c r="OUW8" s="100"/>
      <c r="OVD8" s="99"/>
      <c r="OVE8" s="100"/>
      <c r="OVL8" s="99"/>
      <c r="OVM8" s="100"/>
      <c r="OVT8" s="99"/>
      <c r="OVU8" s="100"/>
      <c r="OWB8" s="99"/>
      <c r="OWC8" s="100"/>
      <c r="OWJ8" s="99"/>
      <c r="OWK8" s="100"/>
      <c r="OWR8" s="99"/>
      <c r="OWS8" s="100"/>
      <c r="OWZ8" s="99"/>
      <c r="OXA8" s="100"/>
      <c r="OXH8" s="99"/>
      <c r="OXI8" s="100"/>
      <c r="OXP8" s="99"/>
      <c r="OXQ8" s="100"/>
      <c r="OXX8" s="99"/>
      <c r="OXY8" s="100"/>
      <c r="OYF8" s="99"/>
      <c r="OYG8" s="100"/>
      <c r="OYN8" s="99"/>
      <c r="OYO8" s="100"/>
      <c r="OYV8" s="99"/>
      <c r="OYW8" s="100"/>
      <c r="OZD8" s="99"/>
      <c r="OZE8" s="100"/>
      <c r="OZL8" s="99"/>
      <c r="OZM8" s="100"/>
      <c r="OZT8" s="99"/>
      <c r="OZU8" s="100"/>
      <c r="PAB8" s="99"/>
      <c r="PAC8" s="100"/>
      <c r="PAJ8" s="99"/>
      <c r="PAK8" s="100"/>
      <c r="PAR8" s="99"/>
      <c r="PAS8" s="100"/>
      <c r="PAZ8" s="99"/>
      <c r="PBA8" s="100"/>
      <c r="PBH8" s="99"/>
      <c r="PBI8" s="100"/>
      <c r="PBP8" s="99"/>
      <c r="PBQ8" s="100"/>
      <c r="PBX8" s="99"/>
      <c r="PBY8" s="100"/>
      <c r="PCF8" s="99"/>
      <c r="PCG8" s="100"/>
      <c r="PCN8" s="99"/>
      <c r="PCO8" s="100"/>
      <c r="PCV8" s="99"/>
      <c r="PCW8" s="100"/>
      <c r="PDD8" s="99"/>
      <c r="PDE8" s="100"/>
      <c r="PDL8" s="99"/>
      <c r="PDM8" s="100"/>
      <c r="PDT8" s="99"/>
      <c r="PDU8" s="100"/>
      <c r="PEB8" s="99"/>
      <c r="PEC8" s="100"/>
      <c r="PEJ8" s="99"/>
      <c r="PEK8" s="100"/>
      <c r="PER8" s="99"/>
      <c r="PES8" s="100"/>
      <c r="PEZ8" s="99"/>
      <c r="PFA8" s="100"/>
      <c r="PFH8" s="99"/>
      <c r="PFI8" s="100"/>
      <c r="PFP8" s="99"/>
      <c r="PFQ8" s="100"/>
      <c r="PFX8" s="99"/>
      <c r="PFY8" s="100"/>
      <c r="PGF8" s="99"/>
      <c r="PGG8" s="100"/>
      <c r="PGN8" s="99"/>
      <c r="PGO8" s="100"/>
      <c r="PGV8" s="99"/>
      <c r="PGW8" s="100"/>
      <c r="PHD8" s="99"/>
      <c r="PHE8" s="100"/>
      <c r="PHL8" s="99"/>
      <c r="PHM8" s="100"/>
      <c r="PHT8" s="99"/>
      <c r="PHU8" s="100"/>
      <c r="PIB8" s="99"/>
      <c r="PIC8" s="100"/>
      <c r="PIJ8" s="99"/>
      <c r="PIK8" s="100"/>
      <c r="PIR8" s="99"/>
      <c r="PIS8" s="100"/>
      <c r="PIZ8" s="99"/>
      <c r="PJA8" s="100"/>
      <c r="PJH8" s="99"/>
      <c r="PJI8" s="100"/>
      <c r="PJP8" s="99"/>
      <c r="PJQ8" s="100"/>
      <c r="PJX8" s="99"/>
      <c r="PJY8" s="100"/>
      <c r="PKF8" s="99"/>
      <c r="PKG8" s="100"/>
      <c r="PKN8" s="99"/>
      <c r="PKO8" s="100"/>
      <c r="PKV8" s="99"/>
      <c r="PKW8" s="100"/>
      <c r="PLD8" s="99"/>
      <c r="PLE8" s="100"/>
      <c r="PLL8" s="99"/>
      <c r="PLM8" s="100"/>
      <c r="PLT8" s="99"/>
      <c r="PLU8" s="100"/>
      <c r="PMB8" s="99"/>
      <c r="PMC8" s="100"/>
      <c r="PMJ8" s="99"/>
      <c r="PMK8" s="100"/>
      <c r="PMR8" s="99"/>
      <c r="PMS8" s="100"/>
      <c r="PMZ8" s="99"/>
      <c r="PNA8" s="100"/>
      <c r="PNH8" s="99"/>
      <c r="PNI8" s="100"/>
      <c r="PNP8" s="99"/>
      <c r="PNQ8" s="100"/>
      <c r="PNX8" s="99"/>
      <c r="PNY8" s="100"/>
      <c r="POF8" s="99"/>
      <c r="POG8" s="100"/>
      <c r="PON8" s="99"/>
      <c r="POO8" s="100"/>
      <c r="POV8" s="99"/>
      <c r="POW8" s="100"/>
      <c r="PPD8" s="99"/>
      <c r="PPE8" s="100"/>
      <c r="PPL8" s="99"/>
      <c r="PPM8" s="100"/>
      <c r="PPT8" s="99"/>
      <c r="PPU8" s="100"/>
      <c r="PQB8" s="99"/>
      <c r="PQC8" s="100"/>
      <c r="PQJ8" s="99"/>
      <c r="PQK8" s="100"/>
      <c r="PQR8" s="99"/>
      <c r="PQS8" s="100"/>
      <c r="PQZ8" s="99"/>
      <c r="PRA8" s="100"/>
      <c r="PRH8" s="99"/>
      <c r="PRI8" s="100"/>
      <c r="PRP8" s="99"/>
      <c r="PRQ8" s="100"/>
      <c r="PRX8" s="99"/>
      <c r="PRY8" s="100"/>
      <c r="PSF8" s="99"/>
      <c r="PSG8" s="100"/>
      <c r="PSN8" s="99"/>
      <c r="PSO8" s="100"/>
      <c r="PSV8" s="99"/>
      <c r="PSW8" s="100"/>
      <c r="PTD8" s="99"/>
      <c r="PTE8" s="100"/>
      <c r="PTL8" s="99"/>
      <c r="PTM8" s="100"/>
      <c r="PTT8" s="99"/>
      <c r="PTU8" s="100"/>
      <c r="PUB8" s="99"/>
      <c r="PUC8" s="100"/>
      <c r="PUJ8" s="99"/>
      <c r="PUK8" s="100"/>
      <c r="PUR8" s="99"/>
      <c r="PUS8" s="100"/>
      <c r="PUZ8" s="99"/>
      <c r="PVA8" s="100"/>
      <c r="PVH8" s="99"/>
      <c r="PVI8" s="100"/>
      <c r="PVP8" s="99"/>
      <c r="PVQ8" s="100"/>
      <c r="PVX8" s="99"/>
      <c r="PVY8" s="100"/>
      <c r="PWF8" s="99"/>
      <c r="PWG8" s="100"/>
      <c r="PWN8" s="99"/>
      <c r="PWO8" s="100"/>
      <c r="PWV8" s="99"/>
      <c r="PWW8" s="100"/>
      <c r="PXD8" s="99"/>
      <c r="PXE8" s="100"/>
      <c r="PXL8" s="99"/>
      <c r="PXM8" s="100"/>
      <c r="PXT8" s="99"/>
      <c r="PXU8" s="100"/>
      <c r="PYB8" s="99"/>
      <c r="PYC8" s="100"/>
      <c r="PYJ8" s="99"/>
      <c r="PYK8" s="100"/>
      <c r="PYR8" s="99"/>
      <c r="PYS8" s="100"/>
      <c r="PYZ8" s="99"/>
      <c r="PZA8" s="100"/>
      <c r="PZH8" s="99"/>
      <c r="PZI8" s="100"/>
      <c r="PZP8" s="99"/>
      <c r="PZQ8" s="100"/>
      <c r="PZX8" s="99"/>
      <c r="PZY8" s="100"/>
      <c r="QAF8" s="99"/>
      <c r="QAG8" s="100"/>
      <c r="QAN8" s="99"/>
      <c r="QAO8" s="100"/>
      <c r="QAV8" s="99"/>
      <c r="QAW8" s="100"/>
      <c r="QBD8" s="99"/>
      <c r="QBE8" s="100"/>
      <c r="QBL8" s="99"/>
      <c r="QBM8" s="100"/>
      <c r="QBT8" s="99"/>
      <c r="QBU8" s="100"/>
      <c r="QCB8" s="99"/>
      <c r="QCC8" s="100"/>
      <c r="QCJ8" s="99"/>
      <c r="QCK8" s="100"/>
      <c r="QCR8" s="99"/>
      <c r="QCS8" s="100"/>
      <c r="QCZ8" s="99"/>
      <c r="QDA8" s="100"/>
      <c r="QDH8" s="99"/>
      <c r="QDI8" s="100"/>
      <c r="QDP8" s="99"/>
      <c r="QDQ8" s="100"/>
      <c r="QDX8" s="99"/>
      <c r="QDY8" s="100"/>
      <c r="QEF8" s="99"/>
      <c r="QEG8" s="100"/>
      <c r="QEN8" s="99"/>
      <c r="QEO8" s="100"/>
      <c r="QEV8" s="99"/>
      <c r="QEW8" s="100"/>
      <c r="QFD8" s="99"/>
      <c r="QFE8" s="100"/>
      <c r="QFL8" s="99"/>
      <c r="QFM8" s="100"/>
      <c r="QFT8" s="99"/>
      <c r="QFU8" s="100"/>
      <c r="QGB8" s="99"/>
      <c r="QGC8" s="100"/>
      <c r="QGJ8" s="99"/>
      <c r="QGK8" s="100"/>
      <c r="QGR8" s="99"/>
      <c r="QGS8" s="100"/>
      <c r="QGZ8" s="99"/>
      <c r="QHA8" s="100"/>
      <c r="QHH8" s="99"/>
      <c r="QHI8" s="100"/>
      <c r="QHP8" s="99"/>
      <c r="QHQ8" s="100"/>
      <c r="QHX8" s="99"/>
      <c r="QHY8" s="100"/>
      <c r="QIF8" s="99"/>
      <c r="QIG8" s="100"/>
      <c r="QIN8" s="99"/>
      <c r="QIO8" s="100"/>
      <c r="QIV8" s="99"/>
      <c r="QIW8" s="100"/>
      <c r="QJD8" s="99"/>
      <c r="QJE8" s="100"/>
      <c r="QJL8" s="99"/>
      <c r="QJM8" s="100"/>
      <c r="QJT8" s="99"/>
      <c r="QJU8" s="100"/>
      <c r="QKB8" s="99"/>
      <c r="QKC8" s="100"/>
      <c r="QKJ8" s="99"/>
      <c r="QKK8" s="100"/>
      <c r="QKR8" s="99"/>
      <c r="QKS8" s="100"/>
      <c r="QKZ8" s="99"/>
      <c r="QLA8" s="100"/>
      <c r="QLH8" s="99"/>
      <c r="QLI8" s="100"/>
      <c r="QLP8" s="99"/>
      <c r="QLQ8" s="100"/>
      <c r="QLX8" s="99"/>
      <c r="QLY8" s="100"/>
      <c r="QMF8" s="99"/>
      <c r="QMG8" s="100"/>
      <c r="QMN8" s="99"/>
      <c r="QMO8" s="100"/>
      <c r="QMV8" s="99"/>
      <c r="QMW8" s="100"/>
      <c r="QND8" s="99"/>
      <c r="QNE8" s="100"/>
      <c r="QNL8" s="99"/>
      <c r="QNM8" s="100"/>
      <c r="QNT8" s="99"/>
      <c r="QNU8" s="100"/>
      <c r="QOB8" s="99"/>
      <c r="QOC8" s="100"/>
      <c r="QOJ8" s="99"/>
      <c r="QOK8" s="100"/>
      <c r="QOR8" s="99"/>
      <c r="QOS8" s="100"/>
      <c r="QOZ8" s="99"/>
      <c r="QPA8" s="100"/>
      <c r="QPH8" s="99"/>
      <c r="QPI8" s="100"/>
      <c r="QPP8" s="99"/>
      <c r="QPQ8" s="100"/>
      <c r="QPX8" s="99"/>
      <c r="QPY8" s="100"/>
      <c r="QQF8" s="99"/>
      <c r="QQG8" s="100"/>
      <c r="QQN8" s="99"/>
      <c r="QQO8" s="100"/>
      <c r="QQV8" s="99"/>
      <c r="QQW8" s="100"/>
      <c r="QRD8" s="99"/>
      <c r="QRE8" s="100"/>
      <c r="QRL8" s="99"/>
      <c r="QRM8" s="100"/>
      <c r="QRT8" s="99"/>
      <c r="QRU8" s="100"/>
      <c r="QSB8" s="99"/>
      <c r="QSC8" s="100"/>
      <c r="QSJ8" s="99"/>
      <c r="QSK8" s="100"/>
      <c r="QSR8" s="99"/>
      <c r="QSS8" s="100"/>
      <c r="QSZ8" s="99"/>
      <c r="QTA8" s="100"/>
      <c r="QTH8" s="99"/>
      <c r="QTI8" s="100"/>
      <c r="QTP8" s="99"/>
      <c r="QTQ8" s="100"/>
      <c r="QTX8" s="99"/>
      <c r="QTY8" s="100"/>
      <c r="QUF8" s="99"/>
      <c r="QUG8" s="100"/>
      <c r="QUN8" s="99"/>
      <c r="QUO8" s="100"/>
      <c r="QUV8" s="99"/>
      <c r="QUW8" s="100"/>
      <c r="QVD8" s="99"/>
      <c r="QVE8" s="100"/>
      <c r="QVL8" s="99"/>
      <c r="QVM8" s="100"/>
      <c r="QVT8" s="99"/>
      <c r="QVU8" s="100"/>
      <c r="QWB8" s="99"/>
      <c r="QWC8" s="100"/>
      <c r="QWJ8" s="99"/>
      <c r="QWK8" s="100"/>
      <c r="QWR8" s="99"/>
      <c r="QWS8" s="100"/>
      <c r="QWZ8" s="99"/>
      <c r="QXA8" s="100"/>
      <c r="QXH8" s="99"/>
      <c r="QXI8" s="100"/>
      <c r="QXP8" s="99"/>
      <c r="QXQ8" s="100"/>
      <c r="QXX8" s="99"/>
      <c r="QXY8" s="100"/>
      <c r="QYF8" s="99"/>
      <c r="QYG8" s="100"/>
      <c r="QYN8" s="99"/>
      <c r="QYO8" s="100"/>
      <c r="QYV8" s="99"/>
      <c r="QYW8" s="100"/>
      <c r="QZD8" s="99"/>
      <c r="QZE8" s="100"/>
      <c r="QZL8" s="99"/>
      <c r="QZM8" s="100"/>
      <c r="QZT8" s="99"/>
      <c r="QZU8" s="100"/>
      <c r="RAB8" s="99"/>
      <c r="RAC8" s="100"/>
      <c r="RAJ8" s="99"/>
      <c r="RAK8" s="100"/>
      <c r="RAR8" s="99"/>
      <c r="RAS8" s="100"/>
      <c r="RAZ8" s="99"/>
      <c r="RBA8" s="100"/>
      <c r="RBH8" s="99"/>
      <c r="RBI8" s="100"/>
      <c r="RBP8" s="99"/>
      <c r="RBQ8" s="100"/>
      <c r="RBX8" s="99"/>
      <c r="RBY8" s="100"/>
      <c r="RCF8" s="99"/>
      <c r="RCG8" s="100"/>
      <c r="RCN8" s="99"/>
      <c r="RCO8" s="100"/>
      <c r="RCV8" s="99"/>
      <c r="RCW8" s="100"/>
      <c r="RDD8" s="99"/>
      <c r="RDE8" s="100"/>
      <c r="RDL8" s="99"/>
      <c r="RDM8" s="100"/>
      <c r="RDT8" s="99"/>
      <c r="RDU8" s="100"/>
      <c r="REB8" s="99"/>
      <c r="REC8" s="100"/>
      <c r="REJ8" s="99"/>
      <c r="REK8" s="100"/>
      <c r="RER8" s="99"/>
      <c r="RES8" s="100"/>
      <c r="REZ8" s="99"/>
      <c r="RFA8" s="100"/>
      <c r="RFH8" s="99"/>
      <c r="RFI8" s="100"/>
      <c r="RFP8" s="99"/>
      <c r="RFQ8" s="100"/>
      <c r="RFX8" s="99"/>
      <c r="RFY8" s="100"/>
      <c r="RGF8" s="99"/>
      <c r="RGG8" s="100"/>
      <c r="RGN8" s="99"/>
      <c r="RGO8" s="100"/>
      <c r="RGV8" s="99"/>
      <c r="RGW8" s="100"/>
      <c r="RHD8" s="99"/>
      <c r="RHE8" s="100"/>
      <c r="RHL8" s="99"/>
      <c r="RHM8" s="100"/>
      <c r="RHT8" s="99"/>
      <c r="RHU8" s="100"/>
      <c r="RIB8" s="99"/>
      <c r="RIC8" s="100"/>
      <c r="RIJ8" s="99"/>
      <c r="RIK8" s="100"/>
      <c r="RIR8" s="99"/>
      <c r="RIS8" s="100"/>
      <c r="RIZ8" s="99"/>
      <c r="RJA8" s="100"/>
      <c r="RJH8" s="99"/>
      <c r="RJI8" s="100"/>
      <c r="RJP8" s="99"/>
      <c r="RJQ8" s="100"/>
      <c r="RJX8" s="99"/>
      <c r="RJY8" s="100"/>
      <c r="RKF8" s="99"/>
      <c r="RKG8" s="100"/>
      <c r="RKN8" s="99"/>
      <c r="RKO8" s="100"/>
      <c r="RKV8" s="99"/>
      <c r="RKW8" s="100"/>
      <c r="RLD8" s="99"/>
      <c r="RLE8" s="100"/>
      <c r="RLL8" s="99"/>
      <c r="RLM8" s="100"/>
      <c r="RLT8" s="99"/>
      <c r="RLU8" s="100"/>
      <c r="RMB8" s="99"/>
      <c r="RMC8" s="100"/>
      <c r="RMJ8" s="99"/>
      <c r="RMK8" s="100"/>
      <c r="RMR8" s="99"/>
      <c r="RMS8" s="100"/>
      <c r="RMZ8" s="99"/>
      <c r="RNA8" s="100"/>
      <c r="RNH8" s="99"/>
      <c r="RNI8" s="100"/>
      <c r="RNP8" s="99"/>
      <c r="RNQ8" s="100"/>
      <c r="RNX8" s="99"/>
      <c r="RNY8" s="100"/>
      <c r="ROF8" s="99"/>
      <c r="ROG8" s="100"/>
      <c r="RON8" s="99"/>
      <c r="ROO8" s="100"/>
      <c r="ROV8" s="99"/>
      <c r="ROW8" s="100"/>
      <c r="RPD8" s="99"/>
      <c r="RPE8" s="100"/>
      <c r="RPL8" s="99"/>
      <c r="RPM8" s="100"/>
      <c r="RPT8" s="99"/>
      <c r="RPU8" s="100"/>
      <c r="RQB8" s="99"/>
      <c r="RQC8" s="100"/>
      <c r="RQJ8" s="99"/>
      <c r="RQK8" s="100"/>
      <c r="RQR8" s="99"/>
      <c r="RQS8" s="100"/>
      <c r="RQZ8" s="99"/>
      <c r="RRA8" s="100"/>
      <c r="RRH8" s="99"/>
      <c r="RRI8" s="100"/>
      <c r="RRP8" s="99"/>
      <c r="RRQ8" s="100"/>
      <c r="RRX8" s="99"/>
      <c r="RRY8" s="100"/>
      <c r="RSF8" s="99"/>
      <c r="RSG8" s="100"/>
      <c r="RSN8" s="99"/>
      <c r="RSO8" s="100"/>
      <c r="RSV8" s="99"/>
      <c r="RSW8" s="100"/>
      <c r="RTD8" s="99"/>
      <c r="RTE8" s="100"/>
      <c r="RTL8" s="99"/>
      <c r="RTM8" s="100"/>
      <c r="RTT8" s="99"/>
      <c r="RTU8" s="100"/>
      <c r="RUB8" s="99"/>
      <c r="RUC8" s="100"/>
      <c r="RUJ8" s="99"/>
      <c r="RUK8" s="100"/>
      <c r="RUR8" s="99"/>
      <c r="RUS8" s="100"/>
      <c r="RUZ8" s="99"/>
      <c r="RVA8" s="100"/>
      <c r="RVH8" s="99"/>
      <c r="RVI8" s="100"/>
      <c r="RVP8" s="99"/>
      <c r="RVQ8" s="100"/>
      <c r="RVX8" s="99"/>
      <c r="RVY8" s="100"/>
      <c r="RWF8" s="99"/>
      <c r="RWG8" s="100"/>
      <c r="RWN8" s="99"/>
      <c r="RWO8" s="100"/>
      <c r="RWV8" s="99"/>
      <c r="RWW8" s="100"/>
      <c r="RXD8" s="99"/>
      <c r="RXE8" s="100"/>
      <c r="RXL8" s="99"/>
      <c r="RXM8" s="100"/>
      <c r="RXT8" s="99"/>
      <c r="RXU8" s="100"/>
      <c r="RYB8" s="99"/>
      <c r="RYC8" s="100"/>
      <c r="RYJ8" s="99"/>
      <c r="RYK8" s="100"/>
      <c r="RYR8" s="99"/>
      <c r="RYS8" s="100"/>
      <c r="RYZ8" s="99"/>
      <c r="RZA8" s="100"/>
      <c r="RZH8" s="99"/>
      <c r="RZI8" s="100"/>
      <c r="RZP8" s="99"/>
      <c r="RZQ8" s="100"/>
      <c r="RZX8" s="99"/>
      <c r="RZY8" s="100"/>
      <c r="SAF8" s="99"/>
      <c r="SAG8" s="100"/>
      <c r="SAN8" s="99"/>
      <c r="SAO8" s="100"/>
      <c r="SAV8" s="99"/>
      <c r="SAW8" s="100"/>
      <c r="SBD8" s="99"/>
      <c r="SBE8" s="100"/>
      <c r="SBL8" s="99"/>
      <c r="SBM8" s="100"/>
      <c r="SBT8" s="99"/>
      <c r="SBU8" s="100"/>
      <c r="SCB8" s="99"/>
      <c r="SCC8" s="100"/>
      <c r="SCJ8" s="99"/>
      <c r="SCK8" s="100"/>
      <c r="SCR8" s="99"/>
      <c r="SCS8" s="100"/>
      <c r="SCZ8" s="99"/>
      <c r="SDA8" s="100"/>
      <c r="SDH8" s="99"/>
      <c r="SDI8" s="100"/>
      <c r="SDP8" s="99"/>
      <c r="SDQ8" s="100"/>
      <c r="SDX8" s="99"/>
      <c r="SDY8" s="100"/>
      <c r="SEF8" s="99"/>
      <c r="SEG8" s="100"/>
      <c r="SEN8" s="99"/>
      <c r="SEO8" s="100"/>
      <c r="SEV8" s="99"/>
      <c r="SEW8" s="100"/>
      <c r="SFD8" s="99"/>
      <c r="SFE8" s="100"/>
      <c r="SFL8" s="99"/>
      <c r="SFM8" s="100"/>
      <c r="SFT8" s="99"/>
      <c r="SFU8" s="100"/>
      <c r="SGB8" s="99"/>
      <c r="SGC8" s="100"/>
      <c r="SGJ8" s="99"/>
      <c r="SGK8" s="100"/>
      <c r="SGR8" s="99"/>
      <c r="SGS8" s="100"/>
      <c r="SGZ8" s="99"/>
      <c r="SHA8" s="100"/>
      <c r="SHH8" s="99"/>
      <c r="SHI8" s="100"/>
      <c r="SHP8" s="99"/>
      <c r="SHQ8" s="100"/>
      <c r="SHX8" s="99"/>
      <c r="SHY8" s="100"/>
      <c r="SIF8" s="99"/>
      <c r="SIG8" s="100"/>
      <c r="SIN8" s="99"/>
      <c r="SIO8" s="100"/>
      <c r="SIV8" s="99"/>
      <c r="SIW8" s="100"/>
      <c r="SJD8" s="99"/>
      <c r="SJE8" s="100"/>
      <c r="SJL8" s="99"/>
      <c r="SJM8" s="100"/>
      <c r="SJT8" s="99"/>
      <c r="SJU8" s="100"/>
      <c r="SKB8" s="99"/>
      <c r="SKC8" s="100"/>
      <c r="SKJ8" s="99"/>
      <c r="SKK8" s="100"/>
      <c r="SKR8" s="99"/>
      <c r="SKS8" s="100"/>
      <c r="SKZ8" s="99"/>
      <c r="SLA8" s="100"/>
      <c r="SLH8" s="99"/>
      <c r="SLI8" s="100"/>
      <c r="SLP8" s="99"/>
      <c r="SLQ8" s="100"/>
      <c r="SLX8" s="99"/>
      <c r="SLY8" s="100"/>
      <c r="SMF8" s="99"/>
      <c r="SMG8" s="100"/>
      <c r="SMN8" s="99"/>
      <c r="SMO8" s="100"/>
      <c r="SMV8" s="99"/>
      <c r="SMW8" s="100"/>
      <c r="SND8" s="99"/>
      <c r="SNE8" s="100"/>
      <c r="SNL8" s="99"/>
      <c r="SNM8" s="100"/>
      <c r="SNT8" s="99"/>
      <c r="SNU8" s="100"/>
      <c r="SOB8" s="99"/>
      <c r="SOC8" s="100"/>
      <c r="SOJ8" s="99"/>
      <c r="SOK8" s="100"/>
      <c r="SOR8" s="99"/>
      <c r="SOS8" s="100"/>
      <c r="SOZ8" s="99"/>
      <c r="SPA8" s="100"/>
      <c r="SPH8" s="99"/>
      <c r="SPI8" s="100"/>
      <c r="SPP8" s="99"/>
      <c r="SPQ8" s="100"/>
      <c r="SPX8" s="99"/>
      <c r="SPY8" s="100"/>
      <c r="SQF8" s="99"/>
      <c r="SQG8" s="100"/>
      <c r="SQN8" s="99"/>
      <c r="SQO8" s="100"/>
      <c r="SQV8" s="99"/>
      <c r="SQW8" s="100"/>
      <c r="SRD8" s="99"/>
      <c r="SRE8" s="100"/>
      <c r="SRL8" s="99"/>
      <c r="SRM8" s="100"/>
      <c r="SRT8" s="99"/>
      <c r="SRU8" s="100"/>
      <c r="SSB8" s="99"/>
      <c r="SSC8" s="100"/>
      <c r="SSJ8" s="99"/>
      <c r="SSK8" s="100"/>
      <c r="SSR8" s="99"/>
      <c r="SSS8" s="100"/>
      <c r="SSZ8" s="99"/>
      <c r="STA8" s="100"/>
      <c r="STH8" s="99"/>
      <c r="STI8" s="100"/>
      <c r="STP8" s="99"/>
      <c r="STQ8" s="100"/>
      <c r="STX8" s="99"/>
      <c r="STY8" s="100"/>
      <c r="SUF8" s="99"/>
      <c r="SUG8" s="100"/>
      <c r="SUN8" s="99"/>
      <c r="SUO8" s="100"/>
      <c r="SUV8" s="99"/>
      <c r="SUW8" s="100"/>
      <c r="SVD8" s="99"/>
      <c r="SVE8" s="100"/>
      <c r="SVL8" s="99"/>
      <c r="SVM8" s="100"/>
      <c r="SVT8" s="99"/>
      <c r="SVU8" s="100"/>
      <c r="SWB8" s="99"/>
      <c r="SWC8" s="100"/>
      <c r="SWJ8" s="99"/>
      <c r="SWK8" s="100"/>
      <c r="SWR8" s="99"/>
      <c r="SWS8" s="100"/>
      <c r="SWZ8" s="99"/>
      <c r="SXA8" s="100"/>
      <c r="SXH8" s="99"/>
      <c r="SXI8" s="100"/>
      <c r="SXP8" s="99"/>
      <c r="SXQ8" s="100"/>
      <c r="SXX8" s="99"/>
      <c r="SXY8" s="100"/>
      <c r="SYF8" s="99"/>
      <c r="SYG8" s="100"/>
      <c r="SYN8" s="99"/>
      <c r="SYO8" s="100"/>
      <c r="SYV8" s="99"/>
      <c r="SYW8" s="100"/>
      <c r="SZD8" s="99"/>
      <c r="SZE8" s="100"/>
      <c r="SZL8" s="99"/>
      <c r="SZM8" s="100"/>
      <c r="SZT8" s="99"/>
      <c r="SZU8" s="100"/>
      <c r="TAB8" s="99"/>
      <c r="TAC8" s="100"/>
      <c r="TAJ8" s="99"/>
      <c r="TAK8" s="100"/>
      <c r="TAR8" s="99"/>
      <c r="TAS8" s="100"/>
      <c r="TAZ8" s="99"/>
      <c r="TBA8" s="100"/>
      <c r="TBH8" s="99"/>
      <c r="TBI8" s="100"/>
      <c r="TBP8" s="99"/>
      <c r="TBQ8" s="100"/>
      <c r="TBX8" s="99"/>
      <c r="TBY8" s="100"/>
      <c r="TCF8" s="99"/>
      <c r="TCG8" s="100"/>
      <c r="TCN8" s="99"/>
      <c r="TCO8" s="100"/>
      <c r="TCV8" s="99"/>
      <c r="TCW8" s="100"/>
      <c r="TDD8" s="99"/>
      <c r="TDE8" s="100"/>
      <c r="TDL8" s="99"/>
      <c r="TDM8" s="100"/>
      <c r="TDT8" s="99"/>
      <c r="TDU8" s="100"/>
      <c r="TEB8" s="99"/>
      <c r="TEC8" s="100"/>
      <c r="TEJ8" s="99"/>
      <c r="TEK8" s="100"/>
      <c r="TER8" s="99"/>
      <c r="TES8" s="100"/>
      <c r="TEZ8" s="99"/>
      <c r="TFA8" s="100"/>
      <c r="TFH8" s="99"/>
      <c r="TFI8" s="100"/>
      <c r="TFP8" s="99"/>
      <c r="TFQ8" s="100"/>
      <c r="TFX8" s="99"/>
      <c r="TFY8" s="100"/>
      <c r="TGF8" s="99"/>
      <c r="TGG8" s="100"/>
      <c r="TGN8" s="99"/>
      <c r="TGO8" s="100"/>
      <c r="TGV8" s="99"/>
      <c r="TGW8" s="100"/>
      <c r="THD8" s="99"/>
      <c r="THE8" s="100"/>
      <c r="THL8" s="99"/>
      <c r="THM8" s="100"/>
      <c r="THT8" s="99"/>
      <c r="THU8" s="100"/>
      <c r="TIB8" s="99"/>
      <c r="TIC8" s="100"/>
      <c r="TIJ8" s="99"/>
      <c r="TIK8" s="100"/>
      <c r="TIR8" s="99"/>
      <c r="TIS8" s="100"/>
      <c r="TIZ8" s="99"/>
      <c r="TJA8" s="100"/>
      <c r="TJH8" s="99"/>
      <c r="TJI8" s="100"/>
      <c r="TJP8" s="99"/>
      <c r="TJQ8" s="100"/>
      <c r="TJX8" s="99"/>
      <c r="TJY8" s="100"/>
      <c r="TKF8" s="99"/>
      <c r="TKG8" s="100"/>
      <c r="TKN8" s="99"/>
      <c r="TKO8" s="100"/>
      <c r="TKV8" s="99"/>
      <c r="TKW8" s="100"/>
      <c r="TLD8" s="99"/>
      <c r="TLE8" s="100"/>
      <c r="TLL8" s="99"/>
      <c r="TLM8" s="100"/>
      <c r="TLT8" s="99"/>
      <c r="TLU8" s="100"/>
      <c r="TMB8" s="99"/>
      <c r="TMC8" s="100"/>
      <c r="TMJ8" s="99"/>
      <c r="TMK8" s="100"/>
      <c r="TMR8" s="99"/>
      <c r="TMS8" s="100"/>
      <c r="TMZ8" s="99"/>
      <c r="TNA8" s="100"/>
      <c r="TNH8" s="99"/>
      <c r="TNI8" s="100"/>
      <c r="TNP8" s="99"/>
      <c r="TNQ8" s="100"/>
      <c r="TNX8" s="99"/>
      <c r="TNY8" s="100"/>
      <c r="TOF8" s="99"/>
      <c r="TOG8" s="100"/>
      <c r="TON8" s="99"/>
      <c r="TOO8" s="100"/>
      <c r="TOV8" s="99"/>
      <c r="TOW8" s="100"/>
      <c r="TPD8" s="99"/>
      <c r="TPE8" s="100"/>
      <c r="TPL8" s="99"/>
      <c r="TPM8" s="100"/>
      <c r="TPT8" s="99"/>
      <c r="TPU8" s="100"/>
      <c r="TQB8" s="99"/>
      <c r="TQC8" s="100"/>
      <c r="TQJ8" s="99"/>
      <c r="TQK8" s="100"/>
      <c r="TQR8" s="99"/>
      <c r="TQS8" s="100"/>
      <c r="TQZ8" s="99"/>
      <c r="TRA8" s="100"/>
      <c r="TRH8" s="99"/>
      <c r="TRI8" s="100"/>
      <c r="TRP8" s="99"/>
      <c r="TRQ8" s="100"/>
      <c r="TRX8" s="99"/>
      <c r="TRY8" s="100"/>
      <c r="TSF8" s="99"/>
      <c r="TSG8" s="100"/>
      <c r="TSN8" s="99"/>
      <c r="TSO8" s="100"/>
      <c r="TSV8" s="99"/>
      <c r="TSW8" s="100"/>
      <c r="TTD8" s="99"/>
      <c r="TTE8" s="100"/>
      <c r="TTL8" s="99"/>
      <c r="TTM8" s="100"/>
      <c r="TTT8" s="99"/>
      <c r="TTU8" s="100"/>
      <c r="TUB8" s="99"/>
      <c r="TUC8" s="100"/>
      <c r="TUJ8" s="99"/>
      <c r="TUK8" s="100"/>
      <c r="TUR8" s="99"/>
      <c r="TUS8" s="100"/>
      <c r="TUZ8" s="99"/>
      <c r="TVA8" s="100"/>
      <c r="TVH8" s="99"/>
      <c r="TVI8" s="100"/>
      <c r="TVP8" s="99"/>
      <c r="TVQ8" s="100"/>
      <c r="TVX8" s="99"/>
      <c r="TVY8" s="100"/>
      <c r="TWF8" s="99"/>
      <c r="TWG8" s="100"/>
      <c r="TWN8" s="99"/>
      <c r="TWO8" s="100"/>
      <c r="TWV8" s="99"/>
      <c r="TWW8" s="100"/>
      <c r="TXD8" s="99"/>
      <c r="TXE8" s="100"/>
      <c r="TXL8" s="99"/>
      <c r="TXM8" s="100"/>
      <c r="TXT8" s="99"/>
      <c r="TXU8" s="100"/>
      <c r="TYB8" s="99"/>
      <c r="TYC8" s="100"/>
      <c r="TYJ8" s="99"/>
      <c r="TYK8" s="100"/>
      <c r="TYR8" s="99"/>
      <c r="TYS8" s="100"/>
      <c r="TYZ8" s="99"/>
      <c r="TZA8" s="100"/>
      <c r="TZH8" s="99"/>
      <c r="TZI8" s="100"/>
      <c r="TZP8" s="99"/>
      <c r="TZQ8" s="100"/>
      <c r="TZX8" s="99"/>
      <c r="TZY8" s="100"/>
      <c r="UAF8" s="99"/>
      <c r="UAG8" s="100"/>
      <c r="UAN8" s="99"/>
      <c r="UAO8" s="100"/>
      <c r="UAV8" s="99"/>
      <c r="UAW8" s="100"/>
      <c r="UBD8" s="99"/>
      <c r="UBE8" s="100"/>
      <c r="UBL8" s="99"/>
      <c r="UBM8" s="100"/>
      <c r="UBT8" s="99"/>
      <c r="UBU8" s="100"/>
      <c r="UCB8" s="99"/>
      <c r="UCC8" s="100"/>
      <c r="UCJ8" s="99"/>
      <c r="UCK8" s="100"/>
      <c r="UCR8" s="99"/>
      <c r="UCS8" s="100"/>
      <c r="UCZ8" s="99"/>
      <c r="UDA8" s="100"/>
      <c r="UDH8" s="99"/>
      <c r="UDI8" s="100"/>
      <c r="UDP8" s="99"/>
      <c r="UDQ8" s="100"/>
      <c r="UDX8" s="99"/>
      <c r="UDY8" s="100"/>
      <c r="UEF8" s="99"/>
      <c r="UEG8" s="100"/>
      <c r="UEN8" s="99"/>
      <c r="UEO8" s="100"/>
      <c r="UEV8" s="99"/>
      <c r="UEW8" s="100"/>
      <c r="UFD8" s="99"/>
      <c r="UFE8" s="100"/>
      <c r="UFL8" s="99"/>
      <c r="UFM8" s="100"/>
      <c r="UFT8" s="99"/>
      <c r="UFU8" s="100"/>
      <c r="UGB8" s="99"/>
      <c r="UGC8" s="100"/>
      <c r="UGJ8" s="99"/>
      <c r="UGK8" s="100"/>
      <c r="UGR8" s="99"/>
      <c r="UGS8" s="100"/>
      <c r="UGZ8" s="99"/>
      <c r="UHA8" s="100"/>
      <c r="UHH8" s="99"/>
      <c r="UHI8" s="100"/>
      <c r="UHP8" s="99"/>
      <c r="UHQ8" s="100"/>
      <c r="UHX8" s="99"/>
      <c r="UHY8" s="100"/>
      <c r="UIF8" s="99"/>
      <c r="UIG8" s="100"/>
      <c r="UIN8" s="99"/>
      <c r="UIO8" s="100"/>
      <c r="UIV8" s="99"/>
      <c r="UIW8" s="100"/>
      <c r="UJD8" s="99"/>
      <c r="UJE8" s="100"/>
      <c r="UJL8" s="99"/>
      <c r="UJM8" s="100"/>
      <c r="UJT8" s="99"/>
      <c r="UJU8" s="100"/>
      <c r="UKB8" s="99"/>
      <c r="UKC8" s="100"/>
      <c r="UKJ8" s="99"/>
      <c r="UKK8" s="100"/>
      <c r="UKR8" s="99"/>
      <c r="UKS8" s="100"/>
      <c r="UKZ8" s="99"/>
      <c r="ULA8" s="100"/>
      <c r="ULH8" s="99"/>
      <c r="ULI8" s="100"/>
      <c r="ULP8" s="99"/>
      <c r="ULQ8" s="100"/>
      <c r="ULX8" s="99"/>
      <c r="ULY8" s="100"/>
      <c r="UMF8" s="99"/>
      <c r="UMG8" s="100"/>
      <c r="UMN8" s="99"/>
      <c r="UMO8" s="100"/>
      <c r="UMV8" s="99"/>
      <c r="UMW8" s="100"/>
      <c r="UND8" s="99"/>
      <c r="UNE8" s="100"/>
      <c r="UNL8" s="99"/>
      <c r="UNM8" s="100"/>
      <c r="UNT8" s="99"/>
      <c r="UNU8" s="100"/>
      <c r="UOB8" s="99"/>
      <c r="UOC8" s="100"/>
      <c r="UOJ8" s="99"/>
      <c r="UOK8" s="100"/>
      <c r="UOR8" s="99"/>
      <c r="UOS8" s="100"/>
      <c r="UOZ8" s="99"/>
      <c r="UPA8" s="100"/>
      <c r="UPH8" s="99"/>
      <c r="UPI8" s="100"/>
      <c r="UPP8" s="99"/>
      <c r="UPQ8" s="100"/>
      <c r="UPX8" s="99"/>
      <c r="UPY8" s="100"/>
      <c r="UQF8" s="99"/>
      <c r="UQG8" s="100"/>
      <c r="UQN8" s="99"/>
      <c r="UQO8" s="100"/>
      <c r="UQV8" s="99"/>
      <c r="UQW8" s="100"/>
      <c r="URD8" s="99"/>
      <c r="URE8" s="100"/>
      <c r="URL8" s="99"/>
      <c r="URM8" s="100"/>
      <c r="URT8" s="99"/>
      <c r="URU8" s="100"/>
      <c r="USB8" s="99"/>
      <c r="USC8" s="100"/>
      <c r="USJ8" s="99"/>
      <c r="USK8" s="100"/>
      <c r="USR8" s="99"/>
      <c r="USS8" s="100"/>
      <c r="USZ8" s="99"/>
      <c r="UTA8" s="100"/>
      <c r="UTH8" s="99"/>
      <c r="UTI8" s="100"/>
      <c r="UTP8" s="99"/>
      <c r="UTQ8" s="100"/>
      <c r="UTX8" s="99"/>
      <c r="UTY8" s="100"/>
      <c r="UUF8" s="99"/>
      <c r="UUG8" s="100"/>
      <c r="UUN8" s="99"/>
      <c r="UUO8" s="100"/>
      <c r="UUV8" s="99"/>
      <c r="UUW8" s="100"/>
      <c r="UVD8" s="99"/>
      <c r="UVE8" s="100"/>
      <c r="UVL8" s="99"/>
      <c r="UVM8" s="100"/>
      <c r="UVT8" s="99"/>
      <c r="UVU8" s="100"/>
      <c r="UWB8" s="99"/>
      <c r="UWC8" s="100"/>
      <c r="UWJ8" s="99"/>
      <c r="UWK8" s="100"/>
      <c r="UWR8" s="99"/>
      <c r="UWS8" s="100"/>
      <c r="UWZ8" s="99"/>
      <c r="UXA8" s="100"/>
      <c r="UXH8" s="99"/>
      <c r="UXI8" s="100"/>
      <c r="UXP8" s="99"/>
      <c r="UXQ8" s="100"/>
      <c r="UXX8" s="99"/>
      <c r="UXY8" s="100"/>
      <c r="UYF8" s="99"/>
      <c r="UYG8" s="100"/>
      <c r="UYN8" s="99"/>
      <c r="UYO8" s="100"/>
      <c r="UYV8" s="99"/>
      <c r="UYW8" s="100"/>
      <c r="UZD8" s="99"/>
      <c r="UZE8" s="100"/>
      <c r="UZL8" s="99"/>
      <c r="UZM8" s="100"/>
      <c r="UZT8" s="99"/>
      <c r="UZU8" s="100"/>
      <c r="VAB8" s="99"/>
      <c r="VAC8" s="100"/>
      <c r="VAJ8" s="99"/>
      <c r="VAK8" s="100"/>
      <c r="VAR8" s="99"/>
      <c r="VAS8" s="100"/>
      <c r="VAZ8" s="99"/>
      <c r="VBA8" s="100"/>
      <c r="VBH8" s="99"/>
      <c r="VBI8" s="100"/>
      <c r="VBP8" s="99"/>
      <c r="VBQ8" s="100"/>
      <c r="VBX8" s="99"/>
      <c r="VBY8" s="100"/>
      <c r="VCF8" s="99"/>
      <c r="VCG8" s="100"/>
      <c r="VCN8" s="99"/>
      <c r="VCO8" s="100"/>
      <c r="VCV8" s="99"/>
      <c r="VCW8" s="100"/>
      <c r="VDD8" s="99"/>
      <c r="VDE8" s="100"/>
      <c r="VDL8" s="99"/>
      <c r="VDM8" s="100"/>
      <c r="VDT8" s="99"/>
      <c r="VDU8" s="100"/>
      <c r="VEB8" s="99"/>
      <c r="VEC8" s="100"/>
      <c r="VEJ8" s="99"/>
      <c r="VEK8" s="100"/>
      <c r="VER8" s="99"/>
      <c r="VES8" s="100"/>
      <c r="VEZ8" s="99"/>
      <c r="VFA8" s="100"/>
      <c r="VFH8" s="99"/>
      <c r="VFI8" s="100"/>
      <c r="VFP8" s="99"/>
      <c r="VFQ8" s="100"/>
      <c r="VFX8" s="99"/>
      <c r="VFY8" s="100"/>
      <c r="VGF8" s="99"/>
      <c r="VGG8" s="100"/>
      <c r="VGN8" s="99"/>
      <c r="VGO8" s="100"/>
      <c r="VGV8" s="99"/>
      <c r="VGW8" s="100"/>
      <c r="VHD8" s="99"/>
      <c r="VHE8" s="100"/>
      <c r="VHL8" s="99"/>
      <c r="VHM8" s="100"/>
      <c r="VHT8" s="99"/>
      <c r="VHU8" s="100"/>
      <c r="VIB8" s="99"/>
      <c r="VIC8" s="100"/>
      <c r="VIJ8" s="99"/>
      <c r="VIK8" s="100"/>
      <c r="VIR8" s="99"/>
      <c r="VIS8" s="100"/>
      <c r="VIZ8" s="99"/>
      <c r="VJA8" s="100"/>
      <c r="VJH8" s="99"/>
      <c r="VJI8" s="100"/>
      <c r="VJP8" s="99"/>
      <c r="VJQ8" s="100"/>
      <c r="VJX8" s="99"/>
      <c r="VJY8" s="100"/>
      <c r="VKF8" s="99"/>
      <c r="VKG8" s="100"/>
      <c r="VKN8" s="99"/>
      <c r="VKO8" s="100"/>
      <c r="VKV8" s="99"/>
      <c r="VKW8" s="100"/>
      <c r="VLD8" s="99"/>
      <c r="VLE8" s="100"/>
      <c r="VLL8" s="99"/>
      <c r="VLM8" s="100"/>
      <c r="VLT8" s="99"/>
      <c r="VLU8" s="100"/>
      <c r="VMB8" s="99"/>
      <c r="VMC8" s="100"/>
      <c r="VMJ8" s="99"/>
      <c r="VMK8" s="100"/>
      <c r="VMR8" s="99"/>
      <c r="VMS8" s="100"/>
      <c r="VMZ8" s="99"/>
      <c r="VNA8" s="100"/>
      <c r="VNH8" s="99"/>
      <c r="VNI8" s="100"/>
      <c r="VNP8" s="99"/>
      <c r="VNQ8" s="100"/>
      <c r="VNX8" s="99"/>
      <c r="VNY8" s="100"/>
      <c r="VOF8" s="99"/>
      <c r="VOG8" s="100"/>
      <c r="VON8" s="99"/>
      <c r="VOO8" s="100"/>
      <c r="VOV8" s="99"/>
      <c r="VOW8" s="100"/>
      <c r="VPD8" s="99"/>
      <c r="VPE8" s="100"/>
      <c r="VPL8" s="99"/>
      <c r="VPM8" s="100"/>
      <c r="VPT8" s="99"/>
      <c r="VPU8" s="100"/>
      <c r="VQB8" s="99"/>
      <c r="VQC8" s="100"/>
      <c r="VQJ8" s="99"/>
      <c r="VQK8" s="100"/>
      <c r="VQR8" s="99"/>
      <c r="VQS8" s="100"/>
      <c r="VQZ8" s="99"/>
      <c r="VRA8" s="100"/>
      <c r="VRH8" s="99"/>
      <c r="VRI8" s="100"/>
      <c r="VRP8" s="99"/>
      <c r="VRQ8" s="100"/>
      <c r="VRX8" s="99"/>
      <c r="VRY8" s="100"/>
      <c r="VSF8" s="99"/>
      <c r="VSG8" s="100"/>
      <c r="VSN8" s="99"/>
      <c r="VSO8" s="100"/>
      <c r="VSV8" s="99"/>
      <c r="VSW8" s="100"/>
      <c r="VTD8" s="99"/>
      <c r="VTE8" s="100"/>
      <c r="VTL8" s="99"/>
      <c r="VTM8" s="100"/>
      <c r="VTT8" s="99"/>
      <c r="VTU8" s="100"/>
      <c r="VUB8" s="99"/>
      <c r="VUC8" s="100"/>
      <c r="VUJ8" s="99"/>
      <c r="VUK8" s="100"/>
      <c r="VUR8" s="99"/>
      <c r="VUS8" s="100"/>
      <c r="VUZ8" s="99"/>
      <c r="VVA8" s="100"/>
      <c r="VVH8" s="99"/>
      <c r="VVI8" s="100"/>
      <c r="VVP8" s="99"/>
      <c r="VVQ8" s="100"/>
      <c r="VVX8" s="99"/>
      <c r="VVY8" s="100"/>
      <c r="VWF8" s="99"/>
      <c r="VWG8" s="100"/>
      <c r="VWN8" s="99"/>
      <c r="VWO8" s="100"/>
      <c r="VWV8" s="99"/>
      <c r="VWW8" s="100"/>
      <c r="VXD8" s="99"/>
      <c r="VXE8" s="100"/>
      <c r="VXL8" s="99"/>
      <c r="VXM8" s="100"/>
      <c r="VXT8" s="99"/>
      <c r="VXU8" s="100"/>
      <c r="VYB8" s="99"/>
      <c r="VYC8" s="100"/>
      <c r="VYJ8" s="99"/>
      <c r="VYK8" s="100"/>
      <c r="VYR8" s="99"/>
      <c r="VYS8" s="100"/>
      <c r="VYZ8" s="99"/>
      <c r="VZA8" s="100"/>
      <c r="VZH8" s="99"/>
      <c r="VZI8" s="100"/>
      <c r="VZP8" s="99"/>
      <c r="VZQ8" s="100"/>
      <c r="VZX8" s="99"/>
      <c r="VZY8" s="100"/>
      <c r="WAF8" s="99"/>
      <c r="WAG8" s="100"/>
      <c r="WAN8" s="99"/>
      <c r="WAO8" s="100"/>
      <c r="WAV8" s="99"/>
      <c r="WAW8" s="100"/>
      <c r="WBD8" s="99"/>
      <c r="WBE8" s="100"/>
      <c r="WBL8" s="99"/>
      <c r="WBM8" s="100"/>
      <c r="WBT8" s="99"/>
      <c r="WBU8" s="100"/>
      <c r="WCB8" s="99"/>
      <c r="WCC8" s="100"/>
      <c r="WCJ8" s="99"/>
      <c r="WCK8" s="100"/>
      <c r="WCR8" s="99"/>
      <c r="WCS8" s="100"/>
      <c r="WCZ8" s="99"/>
      <c r="WDA8" s="100"/>
      <c r="WDH8" s="99"/>
      <c r="WDI8" s="100"/>
      <c r="WDP8" s="99"/>
      <c r="WDQ8" s="100"/>
      <c r="WDX8" s="99"/>
      <c r="WDY8" s="100"/>
      <c r="WEF8" s="99"/>
      <c r="WEG8" s="100"/>
      <c r="WEN8" s="99"/>
      <c r="WEO8" s="100"/>
      <c r="WEV8" s="99"/>
      <c r="WEW8" s="100"/>
      <c r="WFD8" s="99"/>
      <c r="WFE8" s="100"/>
      <c r="WFL8" s="99"/>
      <c r="WFM8" s="100"/>
      <c r="WFT8" s="99"/>
      <c r="WFU8" s="100"/>
      <c r="WGB8" s="99"/>
      <c r="WGC8" s="100"/>
      <c r="WGJ8" s="99"/>
      <c r="WGK8" s="100"/>
      <c r="WGR8" s="99"/>
      <c r="WGS8" s="100"/>
      <c r="WGZ8" s="99"/>
      <c r="WHA8" s="100"/>
      <c r="WHH8" s="99"/>
      <c r="WHI8" s="100"/>
      <c r="WHP8" s="99"/>
      <c r="WHQ8" s="100"/>
      <c r="WHX8" s="99"/>
      <c r="WHY8" s="100"/>
      <c r="WIF8" s="99"/>
      <c r="WIG8" s="100"/>
      <c r="WIN8" s="99"/>
      <c r="WIO8" s="100"/>
      <c r="WIV8" s="99"/>
      <c r="WIW8" s="100"/>
      <c r="WJD8" s="99"/>
      <c r="WJE8" s="100"/>
      <c r="WJL8" s="99"/>
      <c r="WJM8" s="100"/>
      <c r="WJT8" s="99"/>
      <c r="WJU8" s="100"/>
      <c r="WKB8" s="99"/>
      <c r="WKC8" s="100"/>
      <c r="WKJ8" s="99"/>
      <c r="WKK8" s="100"/>
      <c r="WKR8" s="99"/>
      <c r="WKS8" s="100"/>
      <c r="WKZ8" s="99"/>
      <c r="WLA8" s="100"/>
      <c r="WLH8" s="99"/>
      <c r="WLI8" s="100"/>
      <c r="WLP8" s="99"/>
      <c r="WLQ8" s="100"/>
      <c r="WLX8" s="99"/>
      <c r="WLY8" s="100"/>
      <c r="WMF8" s="99"/>
      <c r="WMG8" s="100"/>
      <c r="WMN8" s="99"/>
      <c r="WMO8" s="100"/>
      <c r="WMV8" s="99"/>
      <c r="WMW8" s="100"/>
      <c r="WND8" s="99"/>
      <c r="WNE8" s="100"/>
      <c r="WNL8" s="99"/>
      <c r="WNM8" s="100"/>
      <c r="WNT8" s="99"/>
      <c r="WNU8" s="100"/>
      <c r="WOB8" s="99"/>
      <c r="WOC8" s="100"/>
      <c r="WOJ8" s="99"/>
      <c r="WOK8" s="100"/>
      <c r="WOR8" s="99"/>
      <c r="WOS8" s="100"/>
      <c r="WOZ8" s="99"/>
      <c r="WPA8" s="100"/>
      <c r="WPH8" s="99"/>
      <c r="WPI8" s="100"/>
      <c r="WPP8" s="99"/>
      <c r="WPQ8" s="100"/>
      <c r="WPX8" s="99"/>
      <c r="WPY8" s="100"/>
      <c r="WQF8" s="99"/>
      <c r="WQG8" s="100"/>
      <c r="WQN8" s="99"/>
      <c r="WQO8" s="100"/>
      <c r="WQV8" s="99"/>
      <c r="WQW8" s="100"/>
      <c r="WRD8" s="99"/>
      <c r="WRE8" s="100"/>
      <c r="WRL8" s="99"/>
      <c r="WRM8" s="100"/>
      <c r="WRT8" s="99"/>
      <c r="WRU8" s="100"/>
      <c r="WSB8" s="99"/>
      <c r="WSC8" s="100"/>
      <c r="WSJ8" s="99"/>
      <c r="WSK8" s="100"/>
      <c r="WSR8" s="99"/>
      <c r="WSS8" s="100"/>
      <c r="WSZ8" s="99"/>
      <c r="WTA8" s="100"/>
      <c r="WTH8" s="99"/>
      <c r="WTI8" s="100"/>
      <c r="WTP8" s="99"/>
      <c r="WTQ8" s="100"/>
      <c r="WTX8" s="99"/>
      <c r="WTY8" s="100"/>
      <c r="WUF8" s="99"/>
      <c r="WUG8" s="100"/>
      <c r="WUN8" s="99"/>
      <c r="WUO8" s="100"/>
      <c r="WUV8" s="99"/>
      <c r="WUW8" s="100"/>
      <c r="WVD8" s="99"/>
      <c r="WVE8" s="100"/>
      <c r="WVL8" s="99"/>
      <c r="WVM8" s="100"/>
      <c r="WVT8" s="99"/>
      <c r="WVU8" s="100"/>
      <c r="WWB8" s="99"/>
      <c r="WWC8" s="100"/>
      <c r="WWJ8" s="99"/>
      <c r="WWK8" s="100"/>
      <c r="WWR8" s="99"/>
      <c r="WWS8" s="100"/>
      <c r="WWZ8" s="99"/>
      <c r="WXA8" s="100"/>
      <c r="WXH8" s="99"/>
      <c r="WXI8" s="100"/>
      <c r="WXP8" s="99"/>
      <c r="WXQ8" s="100"/>
      <c r="WXX8" s="99"/>
      <c r="WXY8" s="100"/>
      <c r="WYF8" s="99"/>
      <c r="WYG8" s="100"/>
      <c r="WYN8" s="99"/>
      <c r="WYO8" s="100"/>
      <c r="WYV8" s="99"/>
      <c r="WYW8" s="100"/>
      <c r="WZD8" s="99"/>
      <c r="WZE8" s="100"/>
      <c r="WZL8" s="99"/>
      <c r="WZM8" s="100"/>
      <c r="WZT8" s="99"/>
      <c r="WZU8" s="100"/>
      <c r="XAB8" s="99"/>
      <c r="XAC8" s="100"/>
      <c r="XAJ8" s="99"/>
      <c r="XAK8" s="100"/>
      <c r="XAR8" s="99"/>
      <c r="XAS8" s="100"/>
      <c r="XAZ8" s="99"/>
      <c r="XBA8" s="100"/>
      <c r="XBH8" s="99"/>
      <c r="XBI8" s="100"/>
      <c r="XBP8" s="99"/>
      <c r="XBQ8" s="100"/>
      <c r="XBX8" s="99"/>
      <c r="XBY8" s="100"/>
      <c r="XCF8" s="99"/>
      <c r="XCG8" s="100"/>
      <c r="XCN8" s="99"/>
      <c r="XCO8" s="100"/>
      <c r="XCV8" s="99"/>
      <c r="XCW8" s="100"/>
      <c r="XDD8" s="99"/>
      <c r="XDE8" s="100"/>
      <c r="XDL8" s="99"/>
      <c r="XDM8" s="100"/>
      <c r="XDT8" s="99"/>
      <c r="XDU8" s="100"/>
      <c r="XEB8" s="99"/>
      <c r="XEC8" s="100"/>
      <c r="XEJ8" s="99"/>
      <c r="XEK8" s="100"/>
      <c r="XER8" s="99"/>
      <c r="XES8" s="100"/>
      <c r="XEZ8" s="99"/>
      <c r="XFA8" s="100"/>
    </row>
    <row r="9" spans="1:1021 1028:2045 2052:3069 3076:4093 4100:5117 5124:6141 6148:7165 7172:8189 8196:9213 9220:10237 10244:11261 11268:12285 12292:13309 13316:14333 14340:15357 15364:16381" s="99" customFormat="1" ht="19.5" thickBot="1">
      <c r="A9" s="95" t="s">
        <v>50</v>
      </c>
      <c r="B9" s="96"/>
      <c r="C9" s="96"/>
      <c r="E9" s="96"/>
      <c r="N9" s="97"/>
      <c r="O9" s="96"/>
      <c r="R9" s="97"/>
      <c r="S9" s="96"/>
      <c r="AB9" s="97"/>
      <c r="AC9" s="96"/>
      <c r="AJ9" s="97"/>
      <c r="AK9" s="96"/>
      <c r="AR9" s="97"/>
      <c r="AS9" s="96"/>
      <c r="AZ9" s="97"/>
      <c r="BA9" s="96"/>
      <c r="BH9" s="97"/>
      <c r="BI9" s="96"/>
      <c r="BP9" s="97"/>
      <c r="BQ9" s="96"/>
      <c r="BX9" s="97"/>
      <c r="BY9" s="96"/>
      <c r="CF9" s="97"/>
      <c r="CG9" s="96"/>
      <c r="CN9" s="97"/>
      <c r="CO9" s="96"/>
      <c r="CV9" s="97"/>
      <c r="CW9" s="96"/>
      <c r="DD9" s="97"/>
      <c r="DE9" s="96"/>
      <c r="DL9" s="97"/>
      <c r="DM9" s="96"/>
      <c r="DT9" s="97"/>
      <c r="DU9" s="96"/>
      <c r="EB9" s="97"/>
      <c r="EC9" s="96"/>
      <c r="EJ9" s="97"/>
      <c r="EK9" s="96"/>
      <c r="ER9" s="97"/>
      <c r="ES9" s="96"/>
      <c r="EZ9" s="97"/>
      <c r="FA9" s="96"/>
      <c r="FH9" s="97"/>
      <c r="FI9" s="96"/>
      <c r="FP9" s="97"/>
      <c r="FQ9" s="96"/>
      <c r="FX9" s="97"/>
      <c r="FY9" s="96"/>
      <c r="GF9" s="97"/>
      <c r="GG9" s="96"/>
      <c r="GN9" s="97"/>
      <c r="GO9" s="96"/>
      <c r="GV9" s="97"/>
      <c r="GW9" s="96"/>
      <c r="HD9" s="97"/>
      <c r="HE9" s="96"/>
      <c r="HL9" s="97"/>
      <c r="HM9" s="96"/>
      <c r="HT9" s="97"/>
      <c r="HU9" s="96"/>
      <c r="IB9" s="97"/>
      <c r="IC9" s="96"/>
      <c r="IJ9" s="97"/>
      <c r="IK9" s="96"/>
      <c r="IR9" s="97"/>
      <c r="IS9" s="96"/>
      <c r="IZ9" s="97"/>
      <c r="JA9" s="96"/>
      <c r="JH9" s="97"/>
      <c r="JI9" s="96"/>
      <c r="JP9" s="97"/>
      <c r="JQ9" s="96"/>
      <c r="JX9" s="97"/>
      <c r="JY9" s="96"/>
      <c r="KF9" s="97"/>
      <c r="KG9" s="96"/>
      <c r="KN9" s="97"/>
      <c r="KO9" s="96"/>
      <c r="KV9" s="97"/>
      <c r="KW9" s="96"/>
      <c r="LD9" s="97"/>
      <c r="LE9" s="96"/>
      <c r="LL9" s="97"/>
      <c r="LM9" s="96"/>
      <c r="LT9" s="97"/>
      <c r="LU9" s="96"/>
      <c r="MB9" s="97"/>
      <c r="MC9" s="96"/>
      <c r="MJ9" s="97"/>
      <c r="MK9" s="96"/>
      <c r="MR9" s="97"/>
      <c r="MS9" s="96"/>
      <c r="MZ9" s="97"/>
      <c r="NA9" s="96"/>
      <c r="NH9" s="97"/>
      <c r="NI9" s="96"/>
      <c r="NP9" s="97"/>
      <c r="NQ9" s="96"/>
      <c r="NX9" s="97"/>
      <c r="NY9" s="96"/>
      <c r="OF9" s="97"/>
      <c r="OG9" s="96"/>
      <c r="ON9" s="97"/>
      <c r="OO9" s="96"/>
      <c r="OV9" s="97"/>
      <c r="OW9" s="96"/>
      <c r="PD9" s="97"/>
      <c r="PE9" s="96"/>
      <c r="PL9" s="97"/>
      <c r="PM9" s="96"/>
      <c r="PT9" s="97"/>
      <c r="PU9" s="96"/>
      <c r="QB9" s="97"/>
      <c r="QC9" s="96"/>
      <c r="QJ9" s="97"/>
      <c r="QK9" s="96"/>
      <c r="QR9" s="97"/>
      <c r="QS9" s="96"/>
      <c r="QZ9" s="97"/>
      <c r="RA9" s="96"/>
      <c r="RH9" s="97"/>
      <c r="RI9" s="96"/>
      <c r="RP9" s="97"/>
      <c r="RQ9" s="96"/>
      <c r="RX9" s="97"/>
      <c r="RY9" s="96"/>
      <c r="SF9" s="97"/>
      <c r="SG9" s="96"/>
      <c r="SN9" s="97"/>
      <c r="SO9" s="96"/>
      <c r="SV9" s="97"/>
      <c r="SW9" s="96"/>
      <c r="TD9" s="97"/>
      <c r="TE9" s="96"/>
      <c r="TL9" s="97"/>
      <c r="TM9" s="96"/>
      <c r="TT9" s="97"/>
      <c r="TU9" s="96"/>
      <c r="UB9" s="97"/>
      <c r="UC9" s="96"/>
      <c r="UJ9" s="97"/>
      <c r="UK9" s="96"/>
      <c r="UR9" s="97"/>
      <c r="US9" s="96"/>
      <c r="UZ9" s="97"/>
      <c r="VA9" s="96"/>
      <c r="VH9" s="97"/>
      <c r="VI9" s="96"/>
      <c r="VP9" s="97"/>
      <c r="VQ9" s="96"/>
      <c r="VX9" s="97"/>
      <c r="VY9" s="96"/>
      <c r="WF9" s="97"/>
      <c r="WG9" s="96"/>
      <c r="WN9" s="97"/>
      <c r="WO9" s="96"/>
      <c r="WV9" s="97"/>
      <c r="WW9" s="96"/>
      <c r="XD9" s="97"/>
      <c r="XE9" s="96"/>
      <c r="XL9" s="97"/>
      <c r="XM9" s="96"/>
      <c r="XT9" s="97"/>
      <c r="XU9" s="96"/>
      <c r="YB9" s="97"/>
      <c r="YC9" s="96"/>
      <c r="YJ9" s="97"/>
      <c r="YK9" s="96"/>
      <c r="YR9" s="97"/>
      <c r="YS9" s="96"/>
      <c r="YZ9" s="97"/>
      <c r="ZA9" s="96"/>
      <c r="ZH9" s="97"/>
      <c r="ZI9" s="96"/>
      <c r="ZP9" s="97"/>
      <c r="ZQ9" s="96"/>
      <c r="ZX9" s="97"/>
      <c r="ZY9" s="96"/>
      <c r="AAF9" s="97"/>
      <c r="AAG9" s="96"/>
      <c r="AAN9" s="97"/>
      <c r="AAO9" s="96"/>
      <c r="AAV9" s="97"/>
      <c r="AAW9" s="96"/>
      <c r="ABD9" s="97"/>
      <c r="ABE9" s="96"/>
      <c r="ABL9" s="97"/>
      <c r="ABM9" s="96"/>
      <c r="ABT9" s="97"/>
      <c r="ABU9" s="96"/>
      <c r="ACB9" s="97"/>
      <c r="ACC9" s="96"/>
      <c r="ACJ9" s="97"/>
      <c r="ACK9" s="96"/>
      <c r="ACR9" s="97"/>
      <c r="ACS9" s="96"/>
      <c r="ACZ9" s="97"/>
      <c r="ADA9" s="96"/>
      <c r="ADH9" s="97"/>
      <c r="ADI9" s="96"/>
      <c r="ADP9" s="97"/>
      <c r="ADQ9" s="96"/>
      <c r="ADX9" s="97"/>
      <c r="ADY9" s="96"/>
      <c r="AEF9" s="97"/>
      <c r="AEG9" s="96"/>
      <c r="AEN9" s="97"/>
      <c r="AEO9" s="96"/>
      <c r="AEV9" s="97"/>
      <c r="AEW9" s="96"/>
      <c r="AFD9" s="97"/>
      <c r="AFE9" s="96"/>
      <c r="AFL9" s="97"/>
      <c r="AFM9" s="96"/>
      <c r="AFT9" s="97"/>
      <c r="AFU9" s="96"/>
      <c r="AGB9" s="97"/>
      <c r="AGC9" s="96"/>
      <c r="AGJ9" s="97"/>
      <c r="AGK9" s="96"/>
      <c r="AGR9" s="97"/>
      <c r="AGS9" s="96"/>
      <c r="AGZ9" s="97"/>
      <c r="AHA9" s="96"/>
      <c r="AHH9" s="97"/>
      <c r="AHI9" s="96"/>
      <c r="AHP9" s="97"/>
      <c r="AHQ9" s="96"/>
      <c r="AHX9" s="97"/>
      <c r="AHY9" s="96"/>
      <c r="AIF9" s="97"/>
      <c r="AIG9" s="96"/>
      <c r="AIN9" s="97"/>
      <c r="AIO9" s="96"/>
      <c r="AIV9" s="97"/>
      <c r="AIW9" s="96"/>
      <c r="AJD9" s="97"/>
      <c r="AJE9" s="96"/>
      <c r="AJL9" s="97"/>
      <c r="AJM9" s="96"/>
      <c r="AJT9" s="97"/>
      <c r="AJU9" s="96"/>
      <c r="AKB9" s="97"/>
      <c r="AKC9" s="96"/>
      <c r="AKJ9" s="97"/>
      <c r="AKK9" s="96"/>
      <c r="AKR9" s="97"/>
      <c r="AKS9" s="96"/>
      <c r="AKZ9" s="97"/>
      <c r="ALA9" s="96"/>
      <c r="ALH9" s="97"/>
      <c r="ALI9" s="96"/>
      <c r="ALP9" s="97"/>
      <c r="ALQ9" s="96"/>
      <c r="ALX9" s="97"/>
      <c r="ALY9" s="96"/>
      <c r="AMF9" s="97"/>
      <c r="AMG9" s="96"/>
      <c r="AMN9" s="97"/>
      <c r="AMO9" s="96"/>
      <c r="AMV9" s="97"/>
      <c r="AMW9" s="96"/>
      <c r="AND9" s="97"/>
      <c r="ANE9" s="96"/>
      <c r="ANL9" s="97"/>
      <c r="ANM9" s="96"/>
      <c r="ANT9" s="97"/>
      <c r="ANU9" s="96"/>
      <c r="AOB9" s="97"/>
      <c r="AOC9" s="96"/>
      <c r="AOJ9" s="97"/>
      <c r="AOK9" s="96"/>
      <c r="AOR9" s="97"/>
      <c r="AOS9" s="96"/>
      <c r="AOZ9" s="97"/>
      <c r="APA9" s="96"/>
      <c r="APH9" s="97"/>
      <c r="API9" s="96"/>
      <c r="APP9" s="97"/>
      <c r="APQ9" s="96"/>
      <c r="APX9" s="97"/>
      <c r="APY9" s="96"/>
      <c r="AQF9" s="97"/>
      <c r="AQG9" s="96"/>
      <c r="AQN9" s="97"/>
      <c r="AQO9" s="96"/>
      <c r="AQV9" s="97"/>
      <c r="AQW9" s="96"/>
      <c r="ARD9" s="97"/>
      <c r="ARE9" s="96"/>
      <c r="ARL9" s="97"/>
      <c r="ARM9" s="96"/>
      <c r="ART9" s="97"/>
      <c r="ARU9" s="96"/>
      <c r="ASB9" s="97"/>
      <c r="ASC9" s="96"/>
      <c r="ASJ9" s="97"/>
      <c r="ASK9" s="96"/>
      <c r="ASR9" s="97"/>
      <c r="ASS9" s="96"/>
      <c r="ASZ9" s="97"/>
      <c r="ATA9" s="96"/>
      <c r="ATH9" s="97"/>
      <c r="ATI9" s="96"/>
      <c r="ATP9" s="97"/>
      <c r="ATQ9" s="96"/>
      <c r="ATX9" s="97"/>
      <c r="ATY9" s="96"/>
      <c r="AUF9" s="97"/>
      <c r="AUG9" s="96"/>
      <c r="AUN9" s="97"/>
      <c r="AUO9" s="96"/>
      <c r="AUV9" s="97"/>
      <c r="AUW9" s="96"/>
      <c r="AVD9" s="97"/>
      <c r="AVE9" s="96"/>
      <c r="AVL9" s="97"/>
      <c r="AVM9" s="96"/>
      <c r="AVT9" s="97"/>
      <c r="AVU9" s="96"/>
      <c r="AWB9" s="97"/>
      <c r="AWC9" s="96"/>
      <c r="AWJ9" s="97"/>
      <c r="AWK9" s="96"/>
      <c r="AWR9" s="97"/>
      <c r="AWS9" s="96"/>
      <c r="AWZ9" s="97"/>
      <c r="AXA9" s="96"/>
      <c r="AXH9" s="97"/>
      <c r="AXI9" s="96"/>
      <c r="AXP9" s="97"/>
      <c r="AXQ9" s="96"/>
      <c r="AXX9" s="97"/>
      <c r="AXY9" s="96"/>
      <c r="AYF9" s="97"/>
      <c r="AYG9" s="96"/>
      <c r="AYN9" s="97"/>
      <c r="AYO9" s="96"/>
      <c r="AYV9" s="97"/>
      <c r="AYW9" s="96"/>
      <c r="AZD9" s="97"/>
      <c r="AZE9" s="96"/>
      <c r="AZL9" s="97"/>
      <c r="AZM9" s="96"/>
      <c r="AZT9" s="97"/>
      <c r="AZU9" s="96"/>
      <c r="BAB9" s="97"/>
      <c r="BAC9" s="96"/>
      <c r="BAJ9" s="97"/>
      <c r="BAK9" s="96"/>
      <c r="BAR9" s="97"/>
      <c r="BAS9" s="96"/>
      <c r="BAZ9" s="97"/>
      <c r="BBA9" s="96"/>
      <c r="BBH9" s="97"/>
      <c r="BBI9" s="96"/>
      <c r="BBP9" s="97"/>
      <c r="BBQ9" s="96"/>
      <c r="BBX9" s="97"/>
      <c r="BBY9" s="96"/>
      <c r="BCF9" s="97"/>
      <c r="BCG9" s="96"/>
      <c r="BCN9" s="97"/>
      <c r="BCO9" s="96"/>
      <c r="BCV9" s="97"/>
      <c r="BCW9" s="96"/>
      <c r="BDD9" s="97"/>
      <c r="BDE9" s="96"/>
      <c r="BDL9" s="97"/>
      <c r="BDM9" s="96"/>
      <c r="BDT9" s="97"/>
      <c r="BDU9" s="96"/>
      <c r="BEB9" s="97"/>
      <c r="BEC9" s="96"/>
      <c r="BEJ9" s="97"/>
      <c r="BEK9" s="96"/>
      <c r="BER9" s="97"/>
      <c r="BES9" s="96"/>
      <c r="BEZ9" s="97"/>
      <c r="BFA9" s="96"/>
      <c r="BFH9" s="97"/>
      <c r="BFI9" s="96"/>
      <c r="BFP9" s="97"/>
      <c r="BFQ9" s="96"/>
      <c r="BFX9" s="97"/>
      <c r="BFY9" s="96"/>
      <c r="BGF9" s="97"/>
      <c r="BGG9" s="96"/>
      <c r="BGN9" s="97"/>
      <c r="BGO9" s="96"/>
      <c r="BGV9" s="97"/>
      <c r="BGW9" s="96"/>
      <c r="BHD9" s="97"/>
      <c r="BHE9" s="96"/>
      <c r="BHL9" s="97"/>
      <c r="BHM9" s="96"/>
      <c r="BHT9" s="97"/>
      <c r="BHU9" s="96"/>
      <c r="BIB9" s="97"/>
      <c r="BIC9" s="96"/>
      <c r="BIJ9" s="97"/>
      <c r="BIK9" s="96"/>
      <c r="BIR9" s="97"/>
      <c r="BIS9" s="96"/>
      <c r="BIZ9" s="97"/>
      <c r="BJA9" s="96"/>
      <c r="BJH9" s="97"/>
      <c r="BJI9" s="96"/>
      <c r="BJP9" s="97"/>
      <c r="BJQ9" s="96"/>
      <c r="BJX9" s="97"/>
      <c r="BJY9" s="96"/>
      <c r="BKF9" s="97"/>
      <c r="BKG9" s="96"/>
      <c r="BKN9" s="97"/>
      <c r="BKO9" s="96"/>
      <c r="BKV9" s="97"/>
      <c r="BKW9" s="96"/>
      <c r="BLD9" s="97"/>
      <c r="BLE9" s="96"/>
      <c r="BLL9" s="97"/>
      <c r="BLM9" s="96"/>
      <c r="BLT9" s="97"/>
      <c r="BLU9" s="96"/>
      <c r="BMB9" s="97"/>
      <c r="BMC9" s="96"/>
      <c r="BMJ9" s="97"/>
      <c r="BMK9" s="96"/>
      <c r="BMR9" s="97"/>
      <c r="BMS9" s="96"/>
      <c r="BMZ9" s="97"/>
      <c r="BNA9" s="96"/>
      <c r="BNH9" s="97"/>
      <c r="BNI9" s="96"/>
      <c r="BNP9" s="97"/>
      <c r="BNQ9" s="96"/>
      <c r="BNX9" s="97"/>
      <c r="BNY9" s="96"/>
      <c r="BOF9" s="97"/>
      <c r="BOG9" s="96"/>
      <c r="BON9" s="97"/>
      <c r="BOO9" s="96"/>
      <c r="BOV9" s="97"/>
      <c r="BOW9" s="96"/>
      <c r="BPD9" s="97"/>
      <c r="BPE9" s="96"/>
      <c r="BPL9" s="97"/>
      <c r="BPM9" s="96"/>
      <c r="BPT9" s="97"/>
      <c r="BPU9" s="96"/>
      <c r="BQB9" s="97"/>
      <c r="BQC9" s="96"/>
      <c r="BQJ9" s="97"/>
      <c r="BQK9" s="96"/>
      <c r="BQR9" s="97"/>
      <c r="BQS9" s="96"/>
      <c r="BQZ9" s="97"/>
      <c r="BRA9" s="96"/>
      <c r="BRH9" s="97"/>
      <c r="BRI9" s="96"/>
      <c r="BRP9" s="97"/>
      <c r="BRQ9" s="96"/>
      <c r="BRX9" s="97"/>
      <c r="BRY9" s="96"/>
      <c r="BSF9" s="97"/>
      <c r="BSG9" s="96"/>
      <c r="BSN9" s="97"/>
      <c r="BSO9" s="96"/>
      <c r="BSV9" s="97"/>
      <c r="BSW9" s="96"/>
      <c r="BTD9" s="97"/>
      <c r="BTE9" s="96"/>
      <c r="BTL9" s="97"/>
      <c r="BTM9" s="96"/>
      <c r="BTT9" s="97"/>
      <c r="BTU9" s="96"/>
      <c r="BUB9" s="97"/>
      <c r="BUC9" s="96"/>
      <c r="BUJ9" s="97"/>
      <c r="BUK9" s="96"/>
      <c r="BUR9" s="97"/>
      <c r="BUS9" s="96"/>
      <c r="BUZ9" s="97"/>
      <c r="BVA9" s="96"/>
      <c r="BVH9" s="97"/>
      <c r="BVI9" s="96"/>
      <c r="BVP9" s="97"/>
      <c r="BVQ9" s="96"/>
      <c r="BVX9" s="97"/>
      <c r="BVY9" s="96"/>
      <c r="BWF9" s="97"/>
      <c r="BWG9" s="96"/>
      <c r="BWN9" s="97"/>
      <c r="BWO9" s="96"/>
      <c r="BWV9" s="97"/>
      <c r="BWW9" s="96"/>
      <c r="BXD9" s="97"/>
      <c r="BXE9" s="96"/>
      <c r="BXL9" s="97"/>
      <c r="BXM9" s="96"/>
      <c r="BXT9" s="97"/>
      <c r="BXU9" s="96"/>
      <c r="BYB9" s="97"/>
      <c r="BYC9" s="96"/>
      <c r="BYJ9" s="97"/>
      <c r="BYK9" s="96"/>
      <c r="BYR9" s="97"/>
      <c r="BYS9" s="96"/>
      <c r="BYZ9" s="97"/>
      <c r="BZA9" s="96"/>
      <c r="BZH9" s="97"/>
      <c r="BZI9" s="96"/>
      <c r="BZP9" s="97"/>
      <c r="BZQ9" s="96"/>
      <c r="BZX9" s="97"/>
      <c r="BZY9" s="96"/>
      <c r="CAF9" s="97"/>
      <c r="CAG9" s="96"/>
      <c r="CAN9" s="97"/>
      <c r="CAO9" s="96"/>
      <c r="CAV9" s="97"/>
      <c r="CAW9" s="96"/>
      <c r="CBD9" s="97"/>
      <c r="CBE9" s="96"/>
      <c r="CBL9" s="97"/>
      <c r="CBM9" s="96"/>
      <c r="CBT9" s="97"/>
      <c r="CBU9" s="96"/>
      <c r="CCB9" s="97"/>
      <c r="CCC9" s="96"/>
      <c r="CCJ9" s="97"/>
      <c r="CCK9" s="96"/>
      <c r="CCR9" s="97"/>
      <c r="CCS9" s="96"/>
      <c r="CCZ9" s="97"/>
      <c r="CDA9" s="96"/>
      <c r="CDH9" s="97"/>
      <c r="CDI9" s="96"/>
      <c r="CDP9" s="97"/>
      <c r="CDQ9" s="96"/>
      <c r="CDX9" s="97"/>
      <c r="CDY9" s="96"/>
      <c r="CEF9" s="97"/>
      <c r="CEG9" s="96"/>
      <c r="CEN9" s="97"/>
      <c r="CEO9" s="96"/>
      <c r="CEV9" s="97"/>
      <c r="CEW9" s="96"/>
      <c r="CFD9" s="97"/>
      <c r="CFE9" s="96"/>
      <c r="CFL9" s="97"/>
      <c r="CFM9" s="96"/>
      <c r="CFT9" s="97"/>
      <c r="CFU9" s="96"/>
      <c r="CGB9" s="97"/>
      <c r="CGC9" s="96"/>
      <c r="CGJ9" s="97"/>
      <c r="CGK9" s="96"/>
      <c r="CGR9" s="97"/>
      <c r="CGS9" s="96"/>
      <c r="CGZ9" s="97"/>
      <c r="CHA9" s="96"/>
      <c r="CHH9" s="97"/>
      <c r="CHI9" s="96"/>
      <c r="CHP9" s="97"/>
      <c r="CHQ9" s="96"/>
      <c r="CHX9" s="97"/>
      <c r="CHY9" s="96"/>
      <c r="CIF9" s="97"/>
      <c r="CIG9" s="96"/>
      <c r="CIN9" s="97"/>
      <c r="CIO9" s="96"/>
      <c r="CIV9" s="97"/>
      <c r="CIW9" s="96"/>
      <c r="CJD9" s="97"/>
      <c r="CJE9" s="96"/>
      <c r="CJL9" s="97"/>
      <c r="CJM9" s="96"/>
      <c r="CJT9" s="97"/>
      <c r="CJU9" s="96"/>
      <c r="CKB9" s="97"/>
      <c r="CKC9" s="96"/>
      <c r="CKJ9" s="97"/>
      <c r="CKK9" s="96"/>
      <c r="CKR9" s="97"/>
      <c r="CKS9" s="96"/>
      <c r="CKZ9" s="97"/>
      <c r="CLA9" s="96"/>
      <c r="CLH9" s="97"/>
      <c r="CLI9" s="96"/>
      <c r="CLP9" s="97"/>
      <c r="CLQ9" s="96"/>
      <c r="CLX9" s="97"/>
      <c r="CLY9" s="96"/>
      <c r="CMF9" s="97"/>
      <c r="CMG9" s="96"/>
      <c r="CMN9" s="97"/>
      <c r="CMO9" s="96"/>
      <c r="CMV9" s="97"/>
      <c r="CMW9" s="96"/>
      <c r="CND9" s="97"/>
      <c r="CNE9" s="96"/>
      <c r="CNL9" s="97"/>
      <c r="CNM9" s="96"/>
      <c r="CNT9" s="97"/>
      <c r="CNU9" s="96"/>
      <c r="COB9" s="97"/>
      <c r="COC9" s="96"/>
      <c r="COJ9" s="97"/>
      <c r="COK9" s="96"/>
      <c r="COR9" s="97"/>
      <c r="COS9" s="96"/>
      <c r="COZ9" s="97"/>
      <c r="CPA9" s="96"/>
      <c r="CPH9" s="97"/>
      <c r="CPI9" s="96"/>
      <c r="CPP9" s="97"/>
      <c r="CPQ9" s="96"/>
      <c r="CPX9" s="97"/>
      <c r="CPY9" s="96"/>
      <c r="CQF9" s="97"/>
      <c r="CQG9" s="96"/>
      <c r="CQN9" s="97"/>
      <c r="CQO9" s="96"/>
      <c r="CQV9" s="97"/>
      <c r="CQW9" s="96"/>
      <c r="CRD9" s="97"/>
      <c r="CRE9" s="96"/>
      <c r="CRL9" s="97"/>
      <c r="CRM9" s="96"/>
      <c r="CRT9" s="97"/>
      <c r="CRU9" s="96"/>
      <c r="CSB9" s="97"/>
      <c r="CSC9" s="96"/>
      <c r="CSJ9" s="97"/>
      <c r="CSK9" s="96"/>
      <c r="CSR9" s="97"/>
      <c r="CSS9" s="96"/>
      <c r="CSZ9" s="97"/>
      <c r="CTA9" s="96"/>
      <c r="CTH9" s="97"/>
      <c r="CTI9" s="96"/>
      <c r="CTP9" s="97"/>
      <c r="CTQ9" s="96"/>
      <c r="CTX9" s="97"/>
      <c r="CTY9" s="96"/>
      <c r="CUF9" s="97"/>
      <c r="CUG9" s="96"/>
      <c r="CUN9" s="97"/>
      <c r="CUO9" s="96"/>
      <c r="CUV9" s="97"/>
      <c r="CUW9" s="96"/>
      <c r="CVD9" s="97"/>
      <c r="CVE9" s="96"/>
      <c r="CVL9" s="97"/>
      <c r="CVM9" s="96"/>
      <c r="CVT9" s="97"/>
      <c r="CVU9" s="96"/>
      <c r="CWB9" s="97"/>
      <c r="CWC9" s="96"/>
      <c r="CWJ9" s="97"/>
      <c r="CWK9" s="96"/>
      <c r="CWR9" s="97"/>
      <c r="CWS9" s="96"/>
      <c r="CWZ9" s="97"/>
      <c r="CXA9" s="96"/>
      <c r="CXH9" s="97"/>
      <c r="CXI9" s="96"/>
      <c r="CXP9" s="97"/>
      <c r="CXQ9" s="96"/>
      <c r="CXX9" s="97"/>
      <c r="CXY9" s="96"/>
      <c r="CYF9" s="97"/>
      <c r="CYG9" s="96"/>
      <c r="CYN9" s="97"/>
      <c r="CYO9" s="96"/>
      <c r="CYV9" s="97"/>
      <c r="CYW9" s="96"/>
      <c r="CZD9" s="97"/>
      <c r="CZE9" s="96"/>
      <c r="CZL9" s="97"/>
      <c r="CZM9" s="96"/>
      <c r="CZT9" s="97"/>
      <c r="CZU9" s="96"/>
      <c r="DAB9" s="97"/>
      <c r="DAC9" s="96"/>
      <c r="DAJ9" s="97"/>
      <c r="DAK9" s="96"/>
      <c r="DAR9" s="97"/>
      <c r="DAS9" s="96"/>
      <c r="DAZ9" s="97"/>
      <c r="DBA9" s="96"/>
      <c r="DBH9" s="97"/>
      <c r="DBI9" s="96"/>
      <c r="DBP9" s="97"/>
      <c r="DBQ9" s="96"/>
      <c r="DBX9" s="97"/>
      <c r="DBY9" s="96"/>
      <c r="DCF9" s="97"/>
      <c r="DCG9" s="96"/>
      <c r="DCN9" s="97"/>
      <c r="DCO9" s="96"/>
      <c r="DCV9" s="97"/>
      <c r="DCW9" s="96"/>
      <c r="DDD9" s="97"/>
      <c r="DDE9" s="96"/>
      <c r="DDL9" s="97"/>
      <c r="DDM9" s="96"/>
      <c r="DDT9" s="97"/>
      <c r="DDU9" s="96"/>
      <c r="DEB9" s="97"/>
      <c r="DEC9" s="96"/>
      <c r="DEJ9" s="97"/>
      <c r="DEK9" s="96"/>
      <c r="DER9" s="97"/>
      <c r="DES9" s="96"/>
      <c r="DEZ9" s="97"/>
      <c r="DFA9" s="96"/>
      <c r="DFH9" s="97"/>
      <c r="DFI9" s="96"/>
      <c r="DFP9" s="97"/>
      <c r="DFQ9" s="96"/>
      <c r="DFX9" s="97"/>
      <c r="DFY9" s="96"/>
      <c r="DGF9" s="97"/>
      <c r="DGG9" s="96"/>
      <c r="DGN9" s="97"/>
      <c r="DGO9" s="96"/>
      <c r="DGV9" s="97"/>
      <c r="DGW9" s="96"/>
      <c r="DHD9" s="97"/>
      <c r="DHE9" s="96"/>
      <c r="DHL9" s="97"/>
      <c r="DHM9" s="96"/>
      <c r="DHT9" s="97"/>
      <c r="DHU9" s="96"/>
      <c r="DIB9" s="97"/>
      <c r="DIC9" s="96"/>
      <c r="DIJ9" s="97"/>
      <c r="DIK9" s="96"/>
      <c r="DIR9" s="97"/>
      <c r="DIS9" s="96"/>
      <c r="DIZ9" s="97"/>
      <c r="DJA9" s="96"/>
      <c r="DJH9" s="97"/>
      <c r="DJI9" s="96"/>
      <c r="DJP9" s="97"/>
      <c r="DJQ9" s="96"/>
      <c r="DJX9" s="97"/>
      <c r="DJY9" s="96"/>
      <c r="DKF9" s="97"/>
      <c r="DKG9" s="96"/>
      <c r="DKN9" s="97"/>
      <c r="DKO9" s="96"/>
      <c r="DKV9" s="97"/>
      <c r="DKW9" s="96"/>
      <c r="DLD9" s="97"/>
      <c r="DLE9" s="96"/>
      <c r="DLL9" s="97"/>
      <c r="DLM9" s="96"/>
      <c r="DLT9" s="97"/>
      <c r="DLU9" s="96"/>
      <c r="DMB9" s="97"/>
      <c r="DMC9" s="96"/>
      <c r="DMJ9" s="97"/>
      <c r="DMK9" s="96"/>
      <c r="DMR9" s="97"/>
      <c r="DMS9" s="96"/>
      <c r="DMZ9" s="97"/>
      <c r="DNA9" s="96"/>
      <c r="DNH9" s="97"/>
      <c r="DNI9" s="96"/>
      <c r="DNP9" s="97"/>
      <c r="DNQ9" s="96"/>
      <c r="DNX9" s="97"/>
      <c r="DNY9" s="96"/>
      <c r="DOF9" s="97"/>
      <c r="DOG9" s="96"/>
      <c r="DON9" s="97"/>
      <c r="DOO9" s="96"/>
      <c r="DOV9" s="97"/>
      <c r="DOW9" s="96"/>
      <c r="DPD9" s="97"/>
      <c r="DPE9" s="96"/>
      <c r="DPL9" s="97"/>
      <c r="DPM9" s="96"/>
      <c r="DPT9" s="97"/>
      <c r="DPU9" s="96"/>
      <c r="DQB9" s="97"/>
      <c r="DQC9" s="96"/>
      <c r="DQJ9" s="97"/>
      <c r="DQK9" s="96"/>
      <c r="DQR9" s="97"/>
      <c r="DQS9" s="96"/>
      <c r="DQZ9" s="97"/>
      <c r="DRA9" s="96"/>
      <c r="DRH9" s="97"/>
      <c r="DRI9" s="96"/>
      <c r="DRP9" s="97"/>
      <c r="DRQ9" s="96"/>
      <c r="DRX9" s="97"/>
      <c r="DRY9" s="96"/>
      <c r="DSF9" s="97"/>
      <c r="DSG9" s="96"/>
      <c r="DSN9" s="97"/>
      <c r="DSO9" s="96"/>
      <c r="DSV9" s="97"/>
      <c r="DSW9" s="96"/>
      <c r="DTD9" s="97"/>
      <c r="DTE9" s="96"/>
      <c r="DTL9" s="97"/>
      <c r="DTM9" s="96"/>
      <c r="DTT9" s="97"/>
      <c r="DTU9" s="96"/>
      <c r="DUB9" s="97"/>
      <c r="DUC9" s="96"/>
      <c r="DUJ9" s="97"/>
      <c r="DUK9" s="96"/>
      <c r="DUR9" s="97"/>
      <c r="DUS9" s="96"/>
      <c r="DUZ9" s="97"/>
      <c r="DVA9" s="96"/>
      <c r="DVH9" s="97"/>
      <c r="DVI9" s="96"/>
      <c r="DVP9" s="97"/>
      <c r="DVQ9" s="96"/>
      <c r="DVX9" s="97"/>
      <c r="DVY9" s="96"/>
      <c r="DWF9" s="97"/>
      <c r="DWG9" s="96"/>
      <c r="DWN9" s="97"/>
      <c r="DWO9" s="96"/>
      <c r="DWV9" s="97"/>
      <c r="DWW9" s="96"/>
      <c r="DXD9" s="97"/>
      <c r="DXE9" s="96"/>
      <c r="DXL9" s="97"/>
      <c r="DXM9" s="96"/>
      <c r="DXT9" s="97"/>
      <c r="DXU9" s="96"/>
      <c r="DYB9" s="97"/>
      <c r="DYC9" s="96"/>
      <c r="DYJ9" s="97"/>
      <c r="DYK9" s="96"/>
      <c r="DYR9" s="97"/>
      <c r="DYS9" s="96"/>
      <c r="DYZ9" s="97"/>
      <c r="DZA9" s="96"/>
      <c r="DZH9" s="97"/>
      <c r="DZI9" s="96"/>
      <c r="DZP9" s="97"/>
      <c r="DZQ9" s="96"/>
      <c r="DZX9" s="97"/>
      <c r="DZY9" s="96"/>
      <c r="EAF9" s="97"/>
      <c r="EAG9" s="96"/>
      <c r="EAN9" s="97"/>
      <c r="EAO9" s="96"/>
      <c r="EAV9" s="97"/>
      <c r="EAW9" s="96"/>
      <c r="EBD9" s="97"/>
      <c r="EBE9" s="96"/>
      <c r="EBL9" s="97"/>
      <c r="EBM9" s="96"/>
      <c r="EBT9" s="97"/>
      <c r="EBU9" s="96"/>
      <c r="ECB9" s="97"/>
      <c r="ECC9" s="96"/>
      <c r="ECJ9" s="97"/>
      <c r="ECK9" s="96"/>
      <c r="ECR9" s="97"/>
      <c r="ECS9" s="96"/>
      <c r="ECZ9" s="97"/>
      <c r="EDA9" s="96"/>
      <c r="EDH9" s="97"/>
      <c r="EDI9" s="96"/>
      <c r="EDP9" s="97"/>
      <c r="EDQ9" s="96"/>
      <c r="EDX9" s="97"/>
      <c r="EDY9" s="96"/>
      <c r="EEF9" s="97"/>
      <c r="EEG9" s="96"/>
      <c r="EEN9" s="97"/>
      <c r="EEO9" s="96"/>
      <c r="EEV9" s="97"/>
      <c r="EEW9" s="96"/>
      <c r="EFD9" s="97"/>
      <c r="EFE9" s="96"/>
      <c r="EFL9" s="97"/>
      <c r="EFM9" s="96"/>
      <c r="EFT9" s="97"/>
      <c r="EFU9" s="96"/>
      <c r="EGB9" s="97"/>
      <c r="EGC9" s="96"/>
      <c r="EGJ9" s="97"/>
      <c r="EGK9" s="96"/>
      <c r="EGR9" s="97"/>
      <c r="EGS9" s="96"/>
      <c r="EGZ9" s="97"/>
      <c r="EHA9" s="96"/>
      <c r="EHH9" s="97"/>
      <c r="EHI9" s="96"/>
      <c r="EHP9" s="97"/>
      <c r="EHQ9" s="96"/>
      <c r="EHX9" s="97"/>
      <c r="EHY9" s="96"/>
      <c r="EIF9" s="97"/>
      <c r="EIG9" s="96"/>
      <c r="EIN9" s="97"/>
      <c r="EIO9" s="96"/>
      <c r="EIV9" s="97"/>
      <c r="EIW9" s="96"/>
      <c r="EJD9" s="97"/>
      <c r="EJE9" s="96"/>
      <c r="EJL9" s="97"/>
      <c r="EJM9" s="96"/>
      <c r="EJT9" s="97"/>
      <c r="EJU9" s="96"/>
      <c r="EKB9" s="97"/>
      <c r="EKC9" s="96"/>
      <c r="EKJ9" s="97"/>
      <c r="EKK9" s="96"/>
      <c r="EKR9" s="97"/>
      <c r="EKS9" s="96"/>
      <c r="EKZ9" s="97"/>
      <c r="ELA9" s="96"/>
      <c r="ELH9" s="97"/>
      <c r="ELI9" s="96"/>
      <c r="ELP9" s="97"/>
      <c r="ELQ9" s="96"/>
      <c r="ELX9" s="97"/>
      <c r="ELY9" s="96"/>
      <c r="EMF9" s="97"/>
      <c r="EMG9" s="96"/>
      <c r="EMN9" s="97"/>
      <c r="EMO9" s="96"/>
      <c r="EMV9" s="97"/>
      <c r="EMW9" s="96"/>
      <c r="END9" s="97"/>
      <c r="ENE9" s="96"/>
      <c r="ENL9" s="97"/>
      <c r="ENM9" s="96"/>
      <c r="ENT9" s="97"/>
      <c r="ENU9" s="96"/>
      <c r="EOB9" s="97"/>
      <c r="EOC9" s="96"/>
      <c r="EOJ9" s="97"/>
      <c r="EOK9" s="96"/>
      <c r="EOR9" s="97"/>
      <c r="EOS9" s="96"/>
      <c r="EOZ9" s="97"/>
      <c r="EPA9" s="96"/>
      <c r="EPH9" s="97"/>
      <c r="EPI9" s="96"/>
      <c r="EPP9" s="97"/>
      <c r="EPQ9" s="96"/>
      <c r="EPX9" s="97"/>
      <c r="EPY9" s="96"/>
      <c r="EQF9" s="97"/>
      <c r="EQG9" s="96"/>
      <c r="EQN9" s="97"/>
      <c r="EQO9" s="96"/>
      <c r="EQV9" s="97"/>
      <c r="EQW9" s="96"/>
      <c r="ERD9" s="97"/>
      <c r="ERE9" s="96"/>
      <c r="ERL9" s="97"/>
      <c r="ERM9" s="96"/>
      <c r="ERT9" s="97"/>
      <c r="ERU9" s="96"/>
      <c r="ESB9" s="97"/>
      <c r="ESC9" s="96"/>
      <c r="ESJ9" s="97"/>
      <c r="ESK9" s="96"/>
      <c r="ESR9" s="97"/>
      <c r="ESS9" s="96"/>
      <c r="ESZ9" s="97"/>
      <c r="ETA9" s="96"/>
      <c r="ETH9" s="97"/>
      <c r="ETI9" s="96"/>
      <c r="ETP9" s="97"/>
      <c r="ETQ9" s="96"/>
      <c r="ETX9" s="97"/>
      <c r="ETY9" s="96"/>
      <c r="EUF9" s="97"/>
      <c r="EUG9" s="96"/>
      <c r="EUN9" s="97"/>
      <c r="EUO9" s="96"/>
      <c r="EUV9" s="97"/>
      <c r="EUW9" s="96"/>
      <c r="EVD9" s="97"/>
      <c r="EVE9" s="96"/>
      <c r="EVL9" s="97"/>
      <c r="EVM9" s="96"/>
      <c r="EVT9" s="97"/>
      <c r="EVU9" s="96"/>
      <c r="EWB9" s="97"/>
      <c r="EWC9" s="96"/>
      <c r="EWJ9" s="97"/>
      <c r="EWK9" s="96"/>
      <c r="EWR9" s="97"/>
      <c r="EWS9" s="96"/>
      <c r="EWZ9" s="97"/>
      <c r="EXA9" s="96"/>
      <c r="EXH9" s="97"/>
      <c r="EXI9" s="96"/>
      <c r="EXP9" s="97"/>
      <c r="EXQ9" s="96"/>
      <c r="EXX9" s="97"/>
      <c r="EXY9" s="96"/>
      <c r="EYF9" s="97"/>
      <c r="EYG9" s="96"/>
      <c r="EYN9" s="97"/>
      <c r="EYO9" s="96"/>
      <c r="EYV9" s="97"/>
      <c r="EYW9" s="96"/>
      <c r="EZD9" s="97"/>
      <c r="EZE9" s="96"/>
      <c r="EZL9" s="97"/>
      <c r="EZM9" s="96"/>
      <c r="EZT9" s="97"/>
      <c r="EZU9" s="96"/>
      <c r="FAB9" s="97"/>
      <c r="FAC9" s="96"/>
      <c r="FAJ9" s="97"/>
      <c r="FAK9" s="96"/>
      <c r="FAR9" s="97"/>
      <c r="FAS9" s="96"/>
      <c r="FAZ9" s="97"/>
      <c r="FBA9" s="96"/>
      <c r="FBH9" s="97"/>
      <c r="FBI9" s="96"/>
      <c r="FBP9" s="97"/>
      <c r="FBQ9" s="96"/>
      <c r="FBX9" s="97"/>
      <c r="FBY9" s="96"/>
      <c r="FCF9" s="97"/>
      <c r="FCG9" s="96"/>
      <c r="FCN9" s="97"/>
      <c r="FCO9" s="96"/>
      <c r="FCV9" s="97"/>
      <c r="FCW9" s="96"/>
      <c r="FDD9" s="97"/>
      <c r="FDE9" s="96"/>
      <c r="FDL9" s="97"/>
      <c r="FDM9" s="96"/>
      <c r="FDT9" s="97"/>
      <c r="FDU9" s="96"/>
      <c r="FEB9" s="97"/>
      <c r="FEC9" s="96"/>
      <c r="FEJ9" s="97"/>
      <c r="FEK9" s="96"/>
      <c r="FER9" s="97"/>
      <c r="FES9" s="96"/>
      <c r="FEZ9" s="97"/>
      <c r="FFA9" s="96"/>
      <c r="FFH9" s="97"/>
      <c r="FFI9" s="96"/>
      <c r="FFP9" s="97"/>
      <c r="FFQ9" s="96"/>
      <c r="FFX9" s="97"/>
      <c r="FFY9" s="96"/>
      <c r="FGF9" s="97"/>
      <c r="FGG9" s="96"/>
      <c r="FGN9" s="97"/>
      <c r="FGO9" s="96"/>
      <c r="FGV9" s="97"/>
      <c r="FGW9" s="96"/>
      <c r="FHD9" s="97"/>
      <c r="FHE9" s="96"/>
      <c r="FHL9" s="97"/>
      <c r="FHM9" s="96"/>
      <c r="FHT9" s="97"/>
      <c r="FHU9" s="96"/>
      <c r="FIB9" s="97"/>
      <c r="FIC9" s="96"/>
      <c r="FIJ9" s="97"/>
      <c r="FIK9" s="96"/>
      <c r="FIR9" s="97"/>
      <c r="FIS9" s="96"/>
      <c r="FIZ9" s="97"/>
      <c r="FJA9" s="96"/>
      <c r="FJH9" s="97"/>
      <c r="FJI9" s="96"/>
      <c r="FJP9" s="97"/>
      <c r="FJQ9" s="96"/>
      <c r="FJX9" s="97"/>
      <c r="FJY9" s="96"/>
      <c r="FKF9" s="97"/>
      <c r="FKG9" s="96"/>
      <c r="FKN9" s="97"/>
      <c r="FKO9" s="96"/>
      <c r="FKV9" s="97"/>
      <c r="FKW9" s="96"/>
      <c r="FLD9" s="97"/>
      <c r="FLE9" s="96"/>
      <c r="FLL9" s="97"/>
      <c r="FLM9" s="96"/>
      <c r="FLT9" s="97"/>
      <c r="FLU9" s="96"/>
      <c r="FMB9" s="97"/>
      <c r="FMC9" s="96"/>
      <c r="FMJ9" s="97"/>
      <c r="FMK9" s="96"/>
      <c r="FMR9" s="97"/>
      <c r="FMS9" s="96"/>
      <c r="FMZ9" s="97"/>
      <c r="FNA9" s="96"/>
      <c r="FNH9" s="97"/>
      <c r="FNI9" s="96"/>
      <c r="FNP9" s="97"/>
      <c r="FNQ9" s="96"/>
      <c r="FNX9" s="97"/>
      <c r="FNY9" s="96"/>
      <c r="FOF9" s="97"/>
      <c r="FOG9" s="96"/>
      <c r="FON9" s="97"/>
      <c r="FOO9" s="96"/>
      <c r="FOV9" s="97"/>
      <c r="FOW9" s="96"/>
      <c r="FPD9" s="97"/>
      <c r="FPE9" s="96"/>
      <c r="FPL9" s="97"/>
      <c r="FPM9" s="96"/>
      <c r="FPT9" s="97"/>
      <c r="FPU9" s="96"/>
      <c r="FQB9" s="97"/>
      <c r="FQC9" s="96"/>
      <c r="FQJ9" s="97"/>
      <c r="FQK9" s="96"/>
      <c r="FQR9" s="97"/>
      <c r="FQS9" s="96"/>
      <c r="FQZ9" s="97"/>
      <c r="FRA9" s="96"/>
      <c r="FRH9" s="97"/>
      <c r="FRI9" s="96"/>
      <c r="FRP9" s="97"/>
      <c r="FRQ9" s="96"/>
      <c r="FRX9" s="97"/>
      <c r="FRY9" s="96"/>
      <c r="FSF9" s="97"/>
      <c r="FSG9" s="96"/>
      <c r="FSN9" s="97"/>
      <c r="FSO9" s="96"/>
      <c r="FSV9" s="97"/>
      <c r="FSW9" s="96"/>
      <c r="FTD9" s="97"/>
      <c r="FTE9" s="96"/>
      <c r="FTL9" s="97"/>
      <c r="FTM9" s="96"/>
      <c r="FTT9" s="97"/>
      <c r="FTU9" s="96"/>
      <c r="FUB9" s="97"/>
      <c r="FUC9" s="96"/>
      <c r="FUJ9" s="97"/>
      <c r="FUK9" s="96"/>
      <c r="FUR9" s="97"/>
      <c r="FUS9" s="96"/>
      <c r="FUZ9" s="97"/>
      <c r="FVA9" s="96"/>
      <c r="FVH9" s="97"/>
      <c r="FVI9" s="96"/>
      <c r="FVP9" s="97"/>
      <c r="FVQ9" s="96"/>
      <c r="FVX9" s="97"/>
      <c r="FVY9" s="96"/>
      <c r="FWF9" s="97"/>
      <c r="FWG9" s="96"/>
      <c r="FWN9" s="97"/>
      <c r="FWO9" s="96"/>
      <c r="FWV9" s="97"/>
      <c r="FWW9" s="96"/>
      <c r="FXD9" s="97"/>
      <c r="FXE9" s="96"/>
      <c r="FXL9" s="97"/>
      <c r="FXM9" s="96"/>
      <c r="FXT9" s="97"/>
      <c r="FXU9" s="96"/>
      <c r="FYB9" s="97"/>
      <c r="FYC9" s="96"/>
      <c r="FYJ9" s="97"/>
      <c r="FYK9" s="96"/>
      <c r="FYR9" s="97"/>
      <c r="FYS9" s="96"/>
      <c r="FYZ9" s="97"/>
      <c r="FZA9" s="96"/>
      <c r="FZH9" s="97"/>
      <c r="FZI9" s="96"/>
      <c r="FZP9" s="97"/>
      <c r="FZQ9" s="96"/>
      <c r="FZX9" s="97"/>
      <c r="FZY9" s="96"/>
      <c r="GAF9" s="97"/>
      <c r="GAG9" s="96"/>
      <c r="GAN9" s="97"/>
      <c r="GAO9" s="96"/>
      <c r="GAV9" s="97"/>
      <c r="GAW9" s="96"/>
      <c r="GBD9" s="97"/>
      <c r="GBE9" s="96"/>
      <c r="GBL9" s="97"/>
      <c r="GBM9" s="96"/>
      <c r="GBT9" s="97"/>
      <c r="GBU9" s="96"/>
      <c r="GCB9" s="97"/>
      <c r="GCC9" s="96"/>
      <c r="GCJ9" s="97"/>
      <c r="GCK9" s="96"/>
      <c r="GCR9" s="97"/>
      <c r="GCS9" s="96"/>
      <c r="GCZ9" s="97"/>
      <c r="GDA9" s="96"/>
      <c r="GDH9" s="97"/>
      <c r="GDI9" s="96"/>
      <c r="GDP9" s="97"/>
      <c r="GDQ9" s="96"/>
      <c r="GDX9" s="97"/>
      <c r="GDY9" s="96"/>
      <c r="GEF9" s="97"/>
      <c r="GEG9" s="96"/>
      <c r="GEN9" s="97"/>
      <c r="GEO9" s="96"/>
      <c r="GEV9" s="97"/>
      <c r="GEW9" s="96"/>
      <c r="GFD9" s="97"/>
      <c r="GFE9" s="96"/>
      <c r="GFL9" s="97"/>
      <c r="GFM9" s="96"/>
      <c r="GFT9" s="97"/>
      <c r="GFU9" s="96"/>
      <c r="GGB9" s="97"/>
      <c r="GGC9" s="96"/>
      <c r="GGJ9" s="97"/>
      <c r="GGK9" s="96"/>
      <c r="GGR9" s="97"/>
      <c r="GGS9" s="96"/>
      <c r="GGZ9" s="97"/>
      <c r="GHA9" s="96"/>
      <c r="GHH9" s="97"/>
      <c r="GHI9" s="96"/>
      <c r="GHP9" s="97"/>
      <c r="GHQ9" s="96"/>
      <c r="GHX9" s="97"/>
      <c r="GHY9" s="96"/>
      <c r="GIF9" s="97"/>
      <c r="GIG9" s="96"/>
      <c r="GIN9" s="97"/>
      <c r="GIO9" s="96"/>
      <c r="GIV9" s="97"/>
      <c r="GIW9" s="96"/>
      <c r="GJD9" s="97"/>
      <c r="GJE9" s="96"/>
      <c r="GJL9" s="97"/>
      <c r="GJM9" s="96"/>
      <c r="GJT9" s="97"/>
      <c r="GJU9" s="96"/>
      <c r="GKB9" s="97"/>
      <c r="GKC9" s="96"/>
      <c r="GKJ9" s="97"/>
      <c r="GKK9" s="96"/>
      <c r="GKR9" s="97"/>
      <c r="GKS9" s="96"/>
      <c r="GKZ9" s="97"/>
      <c r="GLA9" s="96"/>
      <c r="GLH9" s="97"/>
      <c r="GLI9" s="96"/>
      <c r="GLP9" s="97"/>
      <c r="GLQ9" s="96"/>
      <c r="GLX9" s="97"/>
      <c r="GLY9" s="96"/>
      <c r="GMF9" s="97"/>
      <c r="GMG9" s="96"/>
      <c r="GMN9" s="97"/>
      <c r="GMO9" s="96"/>
      <c r="GMV9" s="97"/>
      <c r="GMW9" s="96"/>
      <c r="GND9" s="97"/>
      <c r="GNE9" s="96"/>
      <c r="GNL9" s="97"/>
      <c r="GNM9" s="96"/>
      <c r="GNT9" s="97"/>
      <c r="GNU9" s="96"/>
      <c r="GOB9" s="97"/>
      <c r="GOC9" s="96"/>
      <c r="GOJ9" s="97"/>
      <c r="GOK9" s="96"/>
      <c r="GOR9" s="97"/>
      <c r="GOS9" s="96"/>
      <c r="GOZ9" s="97"/>
      <c r="GPA9" s="96"/>
      <c r="GPH9" s="97"/>
      <c r="GPI9" s="96"/>
      <c r="GPP9" s="97"/>
      <c r="GPQ9" s="96"/>
      <c r="GPX9" s="97"/>
      <c r="GPY9" s="96"/>
      <c r="GQF9" s="97"/>
      <c r="GQG9" s="96"/>
      <c r="GQN9" s="97"/>
      <c r="GQO9" s="96"/>
      <c r="GQV9" s="97"/>
      <c r="GQW9" s="96"/>
      <c r="GRD9" s="97"/>
      <c r="GRE9" s="96"/>
      <c r="GRL9" s="97"/>
      <c r="GRM9" s="96"/>
      <c r="GRT9" s="97"/>
      <c r="GRU9" s="96"/>
      <c r="GSB9" s="97"/>
      <c r="GSC9" s="96"/>
      <c r="GSJ9" s="97"/>
      <c r="GSK9" s="96"/>
      <c r="GSR9" s="97"/>
      <c r="GSS9" s="96"/>
      <c r="GSZ9" s="97"/>
      <c r="GTA9" s="96"/>
      <c r="GTH9" s="97"/>
      <c r="GTI9" s="96"/>
      <c r="GTP9" s="97"/>
      <c r="GTQ9" s="96"/>
      <c r="GTX9" s="97"/>
      <c r="GTY9" s="96"/>
      <c r="GUF9" s="97"/>
      <c r="GUG9" s="96"/>
      <c r="GUN9" s="97"/>
      <c r="GUO9" s="96"/>
      <c r="GUV9" s="97"/>
      <c r="GUW9" s="96"/>
      <c r="GVD9" s="97"/>
      <c r="GVE9" s="96"/>
      <c r="GVL9" s="97"/>
      <c r="GVM9" s="96"/>
      <c r="GVT9" s="97"/>
      <c r="GVU9" s="96"/>
      <c r="GWB9" s="97"/>
      <c r="GWC9" s="96"/>
      <c r="GWJ9" s="97"/>
      <c r="GWK9" s="96"/>
      <c r="GWR9" s="97"/>
      <c r="GWS9" s="96"/>
      <c r="GWZ9" s="97"/>
      <c r="GXA9" s="96"/>
      <c r="GXH9" s="97"/>
      <c r="GXI9" s="96"/>
      <c r="GXP9" s="97"/>
      <c r="GXQ9" s="96"/>
      <c r="GXX9" s="97"/>
      <c r="GXY9" s="96"/>
      <c r="GYF9" s="97"/>
      <c r="GYG9" s="96"/>
      <c r="GYN9" s="97"/>
      <c r="GYO9" s="96"/>
      <c r="GYV9" s="97"/>
      <c r="GYW9" s="96"/>
      <c r="GZD9" s="97"/>
      <c r="GZE9" s="96"/>
      <c r="GZL9" s="97"/>
      <c r="GZM9" s="96"/>
      <c r="GZT9" s="97"/>
      <c r="GZU9" s="96"/>
      <c r="HAB9" s="97"/>
      <c r="HAC9" s="96"/>
      <c r="HAJ9" s="97"/>
      <c r="HAK9" s="96"/>
      <c r="HAR9" s="97"/>
      <c r="HAS9" s="96"/>
      <c r="HAZ9" s="97"/>
      <c r="HBA9" s="96"/>
      <c r="HBH9" s="97"/>
      <c r="HBI9" s="96"/>
      <c r="HBP9" s="97"/>
      <c r="HBQ9" s="96"/>
      <c r="HBX9" s="97"/>
      <c r="HBY9" s="96"/>
      <c r="HCF9" s="97"/>
      <c r="HCG9" s="96"/>
      <c r="HCN9" s="97"/>
      <c r="HCO9" s="96"/>
      <c r="HCV9" s="97"/>
      <c r="HCW9" s="96"/>
      <c r="HDD9" s="97"/>
      <c r="HDE9" s="96"/>
      <c r="HDL9" s="97"/>
      <c r="HDM9" s="96"/>
      <c r="HDT9" s="97"/>
      <c r="HDU9" s="96"/>
      <c r="HEB9" s="97"/>
      <c r="HEC9" s="96"/>
      <c r="HEJ9" s="97"/>
      <c r="HEK9" s="96"/>
      <c r="HER9" s="97"/>
      <c r="HES9" s="96"/>
      <c r="HEZ9" s="97"/>
      <c r="HFA9" s="96"/>
      <c r="HFH9" s="97"/>
      <c r="HFI9" s="96"/>
      <c r="HFP9" s="97"/>
      <c r="HFQ9" s="96"/>
      <c r="HFX9" s="97"/>
      <c r="HFY9" s="96"/>
      <c r="HGF9" s="97"/>
      <c r="HGG9" s="96"/>
      <c r="HGN9" s="97"/>
      <c r="HGO9" s="96"/>
      <c r="HGV9" s="97"/>
      <c r="HGW9" s="96"/>
      <c r="HHD9" s="97"/>
      <c r="HHE9" s="96"/>
      <c r="HHL9" s="97"/>
      <c r="HHM9" s="96"/>
      <c r="HHT9" s="97"/>
      <c r="HHU9" s="96"/>
      <c r="HIB9" s="97"/>
      <c r="HIC9" s="96"/>
      <c r="HIJ9" s="97"/>
      <c r="HIK9" s="96"/>
      <c r="HIR9" s="97"/>
      <c r="HIS9" s="96"/>
      <c r="HIZ9" s="97"/>
      <c r="HJA9" s="96"/>
      <c r="HJH9" s="97"/>
      <c r="HJI9" s="96"/>
      <c r="HJP9" s="97"/>
      <c r="HJQ9" s="96"/>
      <c r="HJX9" s="97"/>
      <c r="HJY9" s="96"/>
      <c r="HKF9" s="97"/>
      <c r="HKG9" s="96"/>
      <c r="HKN9" s="97"/>
      <c r="HKO9" s="96"/>
      <c r="HKV9" s="97"/>
      <c r="HKW9" s="96"/>
      <c r="HLD9" s="97"/>
      <c r="HLE9" s="96"/>
      <c r="HLL9" s="97"/>
      <c r="HLM9" s="96"/>
      <c r="HLT9" s="97"/>
      <c r="HLU9" s="96"/>
      <c r="HMB9" s="97"/>
      <c r="HMC9" s="96"/>
      <c r="HMJ9" s="97"/>
      <c r="HMK9" s="96"/>
      <c r="HMR9" s="97"/>
      <c r="HMS9" s="96"/>
      <c r="HMZ9" s="97"/>
      <c r="HNA9" s="96"/>
      <c r="HNH9" s="97"/>
      <c r="HNI9" s="96"/>
      <c r="HNP9" s="97"/>
      <c r="HNQ9" s="96"/>
      <c r="HNX9" s="97"/>
      <c r="HNY9" s="96"/>
      <c r="HOF9" s="97"/>
      <c r="HOG9" s="96"/>
      <c r="HON9" s="97"/>
      <c r="HOO9" s="96"/>
      <c r="HOV9" s="97"/>
      <c r="HOW9" s="96"/>
      <c r="HPD9" s="97"/>
      <c r="HPE9" s="96"/>
      <c r="HPL9" s="97"/>
      <c r="HPM9" s="96"/>
      <c r="HPT9" s="97"/>
      <c r="HPU9" s="96"/>
      <c r="HQB9" s="97"/>
      <c r="HQC9" s="96"/>
      <c r="HQJ9" s="97"/>
      <c r="HQK9" s="96"/>
      <c r="HQR9" s="97"/>
      <c r="HQS9" s="96"/>
      <c r="HQZ9" s="97"/>
      <c r="HRA9" s="96"/>
      <c r="HRH9" s="97"/>
      <c r="HRI9" s="96"/>
      <c r="HRP9" s="97"/>
      <c r="HRQ9" s="96"/>
      <c r="HRX9" s="97"/>
      <c r="HRY9" s="96"/>
      <c r="HSF9" s="97"/>
      <c r="HSG9" s="96"/>
      <c r="HSN9" s="97"/>
      <c r="HSO9" s="96"/>
      <c r="HSV9" s="97"/>
      <c r="HSW9" s="96"/>
      <c r="HTD9" s="97"/>
      <c r="HTE9" s="96"/>
      <c r="HTL9" s="97"/>
      <c r="HTM9" s="96"/>
      <c r="HTT9" s="97"/>
      <c r="HTU9" s="96"/>
      <c r="HUB9" s="97"/>
      <c r="HUC9" s="96"/>
      <c r="HUJ9" s="97"/>
      <c r="HUK9" s="96"/>
      <c r="HUR9" s="97"/>
      <c r="HUS9" s="96"/>
      <c r="HUZ9" s="97"/>
      <c r="HVA9" s="96"/>
      <c r="HVH9" s="97"/>
      <c r="HVI9" s="96"/>
      <c r="HVP9" s="97"/>
      <c r="HVQ9" s="96"/>
      <c r="HVX9" s="97"/>
      <c r="HVY9" s="96"/>
      <c r="HWF9" s="97"/>
      <c r="HWG9" s="96"/>
      <c r="HWN9" s="97"/>
      <c r="HWO9" s="96"/>
      <c r="HWV9" s="97"/>
      <c r="HWW9" s="96"/>
      <c r="HXD9" s="97"/>
      <c r="HXE9" s="96"/>
      <c r="HXL9" s="97"/>
      <c r="HXM9" s="96"/>
      <c r="HXT9" s="97"/>
      <c r="HXU9" s="96"/>
      <c r="HYB9" s="97"/>
      <c r="HYC9" s="96"/>
      <c r="HYJ9" s="97"/>
      <c r="HYK9" s="96"/>
      <c r="HYR9" s="97"/>
      <c r="HYS9" s="96"/>
      <c r="HYZ9" s="97"/>
      <c r="HZA9" s="96"/>
      <c r="HZH9" s="97"/>
      <c r="HZI9" s="96"/>
      <c r="HZP9" s="97"/>
      <c r="HZQ9" s="96"/>
      <c r="HZX9" s="97"/>
      <c r="HZY9" s="96"/>
      <c r="IAF9" s="97"/>
      <c r="IAG9" s="96"/>
      <c r="IAN9" s="97"/>
      <c r="IAO9" s="96"/>
      <c r="IAV9" s="97"/>
      <c r="IAW9" s="96"/>
      <c r="IBD9" s="97"/>
      <c r="IBE9" s="96"/>
      <c r="IBL9" s="97"/>
      <c r="IBM9" s="96"/>
      <c r="IBT9" s="97"/>
      <c r="IBU9" s="96"/>
      <c r="ICB9" s="97"/>
      <c r="ICC9" s="96"/>
      <c r="ICJ9" s="97"/>
      <c r="ICK9" s="96"/>
      <c r="ICR9" s="97"/>
      <c r="ICS9" s="96"/>
      <c r="ICZ9" s="97"/>
      <c r="IDA9" s="96"/>
      <c r="IDH9" s="97"/>
      <c r="IDI9" s="96"/>
      <c r="IDP9" s="97"/>
      <c r="IDQ9" s="96"/>
      <c r="IDX9" s="97"/>
      <c r="IDY9" s="96"/>
      <c r="IEF9" s="97"/>
      <c r="IEG9" s="96"/>
      <c r="IEN9" s="97"/>
      <c r="IEO9" s="96"/>
      <c r="IEV9" s="97"/>
      <c r="IEW9" s="96"/>
      <c r="IFD9" s="97"/>
      <c r="IFE9" s="96"/>
      <c r="IFL9" s="97"/>
      <c r="IFM9" s="96"/>
      <c r="IFT9" s="97"/>
      <c r="IFU9" s="96"/>
      <c r="IGB9" s="97"/>
      <c r="IGC9" s="96"/>
      <c r="IGJ9" s="97"/>
      <c r="IGK9" s="96"/>
      <c r="IGR9" s="97"/>
      <c r="IGS9" s="96"/>
      <c r="IGZ9" s="97"/>
      <c r="IHA9" s="96"/>
      <c r="IHH9" s="97"/>
      <c r="IHI9" s="96"/>
      <c r="IHP9" s="97"/>
      <c r="IHQ9" s="96"/>
      <c r="IHX9" s="97"/>
      <c r="IHY9" s="96"/>
      <c r="IIF9" s="97"/>
      <c r="IIG9" s="96"/>
      <c r="IIN9" s="97"/>
      <c r="IIO9" s="96"/>
      <c r="IIV9" s="97"/>
      <c r="IIW9" s="96"/>
      <c r="IJD9" s="97"/>
      <c r="IJE9" s="96"/>
      <c r="IJL9" s="97"/>
      <c r="IJM9" s="96"/>
      <c r="IJT9" s="97"/>
      <c r="IJU9" s="96"/>
      <c r="IKB9" s="97"/>
      <c r="IKC9" s="96"/>
      <c r="IKJ9" s="97"/>
      <c r="IKK9" s="96"/>
      <c r="IKR9" s="97"/>
      <c r="IKS9" s="96"/>
      <c r="IKZ9" s="97"/>
      <c r="ILA9" s="96"/>
      <c r="ILH9" s="97"/>
      <c r="ILI9" s="96"/>
      <c r="ILP9" s="97"/>
      <c r="ILQ9" s="96"/>
      <c r="ILX9" s="97"/>
      <c r="ILY9" s="96"/>
      <c r="IMF9" s="97"/>
      <c r="IMG9" s="96"/>
      <c r="IMN9" s="97"/>
      <c r="IMO9" s="96"/>
      <c r="IMV9" s="97"/>
      <c r="IMW9" s="96"/>
      <c r="IND9" s="97"/>
      <c r="INE9" s="96"/>
      <c r="INL9" s="97"/>
      <c r="INM9" s="96"/>
      <c r="INT9" s="97"/>
      <c r="INU9" s="96"/>
      <c r="IOB9" s="97"/>
      <c r="IOC9" s="96"/>
      <c r="IOJ9" s="97"/>
      <c r="IOK9" s="96"/>
      <c r="IOR9" s="97"/>
      <c r="IOS9" s="96"/>
      <c r="IOZ9" s="97"/>
      <c r="IPA9" s="96"/>
      <c r="IPH9" s="97"/>
      <c r="IPI9" s="96"/>
      <c r="IPP9" s="97"/>
      <c r="IPQ9" s="96"/>
      <c r="IPX9" s="97"/>
      <c r="IPY9" s="96"/>
      <c r="IQF9" s="97"/>
      <c r="IQG9" s="96"/>
      <c r="IQN9" s="97"/>
      <c r="IQO9" s="96"/>
      <c r="IQV9" s="97"/>
      <c r="IQW9" s="96"/>
      <c r="IRD9" s="97"/>
      <c r="IRE9" s="96"/>
      <c r="IRL9" s="97"/>
      <c r="IRM9" s="96"/>
      <c r="IRT9" s="97"/>
      <c r="IRU9" s="96"/>
      <c r="ISB9" s="97"/>
      <c r="ISC9" s="96"/>
      <c r="ISJ9" s="97"/>
      <c r="ISK9" s="96"/>
      <c r="ISR9" s="97"/>
      <c r="ISS9" s="96"/>
      <c r="ISZ9" s="97"/>
      <c r="ITA9" s="96"/>
      <c r="ITH9" s="97"/>
      <c r="ITI9" s="96"/>
      <c r="ITP9" s="97"/>
      <c r="ITQ9" s="96"/>
      <c r="ITX9" s="97"/>
      <c r="ITY9" s="96"/>
      <c r="IUF9" s="97"/>
      <c r="IUG9" s="96"/>
      <c r="IUN9" s="97"/>
      <c r="IUO9" s="96"/>
      <c r="IUV9" s="97"/>
      <c r="IUW9" s="96"/>
      <c r="IVD9" s="97"/>
      <c r="IVE9" s="96"/>
      <c r="IVL9" s="97"/>
      <c r="IVM9" s="96"/>
      <c r="IVT9" s="97"/>
      <c r="IVU9" s="96"/>
      <c r="IWB9" s="97"/>
      <c r="IWC9" s="96"/>
      <c r="IWJ9" s="97"/>
      <c r="IWK9" s="96"/>
      <c r="IWR9" s="97"/>
      <c r="IWS9" s="96"/>
      <c r="IWZ9" s="97"/>
      <c r="IXA9" s="96"/>
      <c r="IXH9" s="97"/>
      <c r="IXI9" s="96"/>
      <c r="IXP9" s="97"/>
      <c r="IXQ9" s="96"/>
      <c r="IXX9" s="97"/>
      <c r="IXY9" s="96"/>
      <c r="IYF9" s="97"/>
      <c r="IYG9" s="96"/>
      <c r="IYN9" s="97"/>
      <c r="IYO9" s="96"/>
      <c r="IYV9" s="97"/>
      <c r="IYW9" s="96"/>
      <c r="IZD9" s="97"/>
      <c r="IZE9" s="96"/>
      <c r="IZL9" s="97"/>
      <c r="IZM9" s="96"/>
      <c r="IZT9" s="97"/>
      <c r="IZU9" s="96"/>
      <c r="JAB9" s="97"/>
      <c r="JAC9" s="96"/>
      <c r="JAJ9" s="97"/>
      <c r="JAK9" s="96"/>
      <c r="JAR9" s="97"/>
      <c r="JAS9" s="96"/>
      <c r="JAZ9" s="97"/>
      <c r="JBA9" s="96"/>
      <c r="JBH9" s="97"/>
      <c r="JBI9" s="96"/>
      <c r="JBP9" s="97"/>
      <c r="JBQ9" s="96"/>
      <c r="JBX9" s="97"/>
      <c r="JBY9" s="96"/>
      <c r="JCF9" s="97"/>
      <c r="JCG9" s="96"/>
      <c r="JCN9" s="97"/>
      <c r="JCO9" s="96"/>
      <c r="JCV9" s="97"/>
      <c r="JCW9" s="96"/>
      <c r="JDD9" s="97"/>
      <c r="JDE9" s="96"/>
      <c r="JDL9" s="97"/>
      <c r="JDM9" s="96"/>
      <c r="JDT9" s="97"/>
      <c r="JDU9" s="96"/>
      <c r="JEB9" s="97"/>
      <c r="JEC9" s="96"/>
      <c r="JEJ9" s="97"/>
      <c r="JEK9" s="96"/>
      <c r="JER9" s="97"/>
      <c r="JES9" s="96"/>
      <c r="JEZ9" s="97"/>
      <c r="JFA9" s="96"/>
      <c r="JFH9" s="97"/>
      <c r="JFI9" s="96"/>
      <c r="JFP9" s="97"/>
      <c r="JFQ9" s="96"/>
      <c r="JFX9" s="97"/>
      <c r="JFY9" s="96"/>
      <c r="JGF9" s="97"/>
      <c r="JGG9" s="96"/>
      <c r="JGN9" s="97"/>
      <c r="JGO9" s="96"/>
      <c r="JGV9" s="97"/>
      <c r="JGW9" s="96"/>
      <c r="JHD9" s="97"/>
      <c r="JHE9" s="96"/>
      <c r="JHL9" s="97"/>
      <c r="JHM9" s="96"/>
      <c r="JHT9" s="97"/>
      <c r="JHU9" s="96"/>
      <c r="JIB9" s="97"/>
      <c r="JIC9" s="96"/>
      <c r="JIJ9" s="97"/>
      <c r="JIK9" s="96"/>
      <c r="JIR9" s="97"/>
      <c r="JIS9" s="96"/>
      <c r="JIZ9" s="97"/>
      <c r="JJA9" s="96"/>
      <c r="JJH9" s="97"/>
      <c r="JJI9" s="96"/>
      <c r="JJP9" s="97"/>
      <c r="JJQ9" s="96"/>
      <c r="JJX9" s="97"/>
      <c r="JJY9" s="96"/>
      <c r="JKF9" s="97"/>
      <c r="JKG9" s="96"/>
      <c r="JKN9" s="97"/>
      <c r="JKO9" s="96"/>
      <c r="JKV9" s="97"/>
      <c r="JKW9" s="96"/>
      <c r="JLD9" s="97"/>
      <c r="JLE9" s="96"/>
      <c r="JLL9" s="97"/>
      <c r="JLM9" s="96"/>
      <c r="JLT9" s="97"/>
      <c r="JLU9" s="96"/>
      <c r="JMB9" s="97"/>
      <c r="JMC9" s="96"/>
      <c r="JMJ9" s="97"/>
      <c r="JMK9" s="96"/>
      <c r="JMR9" s="97"/>
      <c r="JMS9" s="96"/>
      <c r="JMZ9" s="97"/>
      <c r="JNA9" s="96"/>
      <c r="JNH9" s="97"/>
      <c r="JNI9" s="96"/>
      <c r="JNP9" s="97"/>
      <c r="JNQ9" s="96"/>
      <c r="JNX9" s="97"/>
      <c r="JNY9" s="96"/>
      <c r="JOF9" s="97"/>
      <c r="JOG9" s="96"/>
      <c r="JON9" s="97"/>
      <c r="JOO9" s="96"/>
      <c r="JOV9" s="97"/>
      <c r="JOW9" s="96"/>
      <c r="JPD9" s="97"/>
      <c r="JPE9" s="96"/>
      <c r="JPL9" s="97"/>
      <c r="JPM9" s="96"/>
      <c r="JPT9" s="97"/>
      <c r="JPU9" s="96"/>
      <c r="JQB9" s="97"/>
      <c r="JQC9" s="96"/>
      <c r="JQJ9" s="97"/>
      <c r="JQK9" s="96"/>
      <c r="JQR9" s="97"/>
      <c r="JQS9" s="96"/>
      <c r="JQZ9" s="97"/>
      <c r="JRA9" s="96"/>
      <c r="JRH9" s="97"/>
      <c r="JRI9" s="96"/>
      <c r="JRP9" s="97"/>
      <c r="JRQ9" s="96"/>
      <c r="JRX9" s="97"/>
      <c r="JRY9" s="96"/>
      <c r="JSF9" s="97"/>
      <c r="JSG9" s="96"/>
      <c r="JSN9" s="97"/>
      <c r="JSO9" s="96"/>
      <c r="JSV9" s="97"/>
      <c r="JSW9" s="96"/>
      <c r="JTD9" s="97"/>
      <c r="JTE9" s="96"/>
      <c r="JTL9" s="97"/>
      <c r="JTM9" s="96"/>
      <c r="JTT9" s="97"/>
      <c r="JTU9" s="96"/>
      <c r="JUB9" s="97"/>
      <c r="JUC9" s="96"/>
      <c r="JUJ9" s="97"/>
      <c r="JUK9" s="96"/>
      <c r="JUR9" s="97"/>
      <c r="JUS9" s="96"/>
      <c r="JUZ9" s="97"/>
      <c r="JVA9" s="96"/>
      <c r="JVH9" s="97"/>
      <c r="JVI9" s="96"/>
      <c r="JVP9" s="97"/>
      <c r="JVQ9" s="96"/>
      <c r="JVX9" s="97"/>
      <c r="JVY9" s="96"/>
      <c r="JWF9" s="97"/>
      <c r="JWG9" s="96"/>
      <c r="JWN9" s="97"/>
      <c r="JWO9" s="96"/>
      <c r="JWV9" s="97"/>
      <c r="JWW9" s="96"/>
      <c r="JXD9" s="97"/>
      <c r="JXE9" s="96"/>
      <c r="JXL9" s="97"/>
      <c r="JXM9" s="96"/>
      <c r="JXT9" s="97"/>
      <c r="JXU9" s="96"/>
      <c r="JYB9" s="97"/>
      <c r="JYC9" s="96"/>
      <c r="JYJ9" s="97"/>
      <c r="JYK9" s="96"/>
      <c r="JYR9" s="97"/>
      <c r="JYS9" s="96"/>
      <c r="JYZ9" s="97"/>
      <c r="JZA9" s="96"/>
      <c r="JZH9" s="97"/>
      <c r="JZI9" s="96"/>
      <c r="JZP9" s="97"/>
      <c r="JZQ9" s="96"/>
      <c r="JZX9" s="97"/>
      <c r="JZY9" s="96"/>
      <c r="KAF9" s="97"/>
      <c r="KAG9" s="96"/>
      <c r="KAN9" s="97"/>
      <c r="KAO9" s="96"/>
      <c r="KAV9" s="97"/>
      <c r="KAW9" s="96"/>
      <c r="KBD9" s="97"/>
      <c r="KBE9" s="96"/>
      <c r="KBL9" s="97"/>
      <c r="KBM9" s="96"/>
      <c r="KBT9" s="97"/>
      <c r="KBU9" s="96"/>
      <c r="KCB9" s="97"/>
      <c r="KCC9" s="96"/>
      <c r="KCJ9" s="97"/>
      <c r="KCK9" s="96"/>
      <c r="KCR9" s="97"/>
      <c r="KCS9" s="96"/>
      <c r="KCZ9" s="97"/>
      <c r="KDA9" s="96"/>
      <c r="KDH9" s="97"/>
      <c r="KDI9" s="96"/>
      <c r="KDP9" s="97"/>
      <c r="KDQ9" s="96"/>
      <c r="KDX9" s="97"/>
      <c r="KDY9" s="96"/>
      <c r="KEF9" s="97"/>
      <c r="KEG9" s="96"/>
      <c r="KEN9" s="97"/>
      <c r="KEO9" s="96"/>
      <c r="KEV9" s="97"/>
      <c r="KEW9" s="96"/>
      <c r="KFD9" s="97"/>
      <c r="KFE9" s="96"/>
      <c r="KFL9" s="97"/>
      <c r="KFM9" s="96"/>
      <c r="KFT9" s="97"/>
      <c r="KFU9" s="96"/>
      <c r="KGB9" s="97"/>
      <c r="KGC9" s="96"/>
      <c r="KGJ9" s="97"/>
      <c r="KGK9" s="96"/>
      <c r="KGR9" s="97"/>
      <c r="KGS9" s="96"/>
      <c r="KGZ9" s="97"/>
      <c r="KHA9" s="96"/>
      <c r="KHH9" s="97"/>
      <c r="KHI9" s="96"/>
      <c r="KHP9" s="97"/>
      <c r="KHQ9" s="96"/>
      <c r="KHX9" s="97"/>
      <c r="KHY9" s="96"/>
      <c r="KIF9" s="97"/>
      <c r="KIG9" s="96"/>
      <c r="KIN9" s="97"/>
      <c r="KIO9" s="96"/>
      <c r="KIV9" s="97"/>
      <c r="KIW9" s="96"/>
      <c r="KJD9" s="97"/>
      <c r="KJE9" s="96"/>
      <c r="KJL9" s="97"/>
      <c r="KJM9" s="96"/>
      <c r="KJT9" s="97"/>
      <c r="KJU9" s="96"/>
      <c r="KKB9" s="97"/>
      <c r="KKC9" s="96"/>
      <c r="KKJ9" s="97"/>
      <c r="KKK9" s="96"/>
      <c r="KKR9" s="97"/>
      <c r="KKS9" s="96"/>
      <c r="KKZ9" s="97"/>
      <c r="KLA9" s="96"/>
      <c r="KLH9" s="97"/>
      <c r="KLI9" s="96"/>
      <c r="KLP9" s="97"/>
      <c r="KLQ9" s="96"/>
      <c r="KLX9" s="97"/>
      <c r="KLY9" s="96"/>
      <c r="KMF9" s="97"/>
      <c r="KMG9" s="96"/>
      <c r="KMN9" s="97"/>
      <c r="KMO9" s="96"/>
      <c r="KMV9" s="97"/>
      <c r="KMW9" s="96"/>
      <c r="KND9" s="97"/>
      <c r="KNE9" s="96"/>
      <c r="KNL9" s="97"/>
      <c r="KNM9" s="96"/>
      <c r="KNT9" s="97"/>
      <c r="KNU9" s="96"/>
      <c r="KOB9" s="97"/>
      <c r="KOC9" s="96"/>
      <c r="KOJ9" s="97"/>
      <c r="KOK9" s="96"/>
      <c r="KOR9" s="97"/>
      <c r="KOS9" s="96"/>
      <c r="KOZ9" s="97"/>
      <c r="KPA9" s="96"/>
      <c r="KPH9" s="97"/>
      <c r="KPI9" s="96"/>
      <c r="KPP9" s="97"/>
      <c r="KPQ9" s="96"/>
      <c r="KPX9" s="97"/>
      <c r="KPY9" s="96"/>
      <c r="KQF9" s="97"/>
      <c r="KQG9" s="96"/>
      <c r="KQN9" s="97"/>
      <c r="KQO9" s="96"/>
      <c r="KQV9" s="97"/>
      <c r="KQW9" s="96"/>
      <c r="KRD9" s="97"/>
      <c r="KRE9" s="96"/>
      <c r="KRL9" s="97"/>
      <c r="KRM9" s="96"/>
      <c r="KRT9" s="97"/>
      <c r="KRU9" s="96"/>
      <c r="KSB9" s="97"/>
      <c r="KSC9" s="96"/>
      <c r="KSJ9" s="97"/>
      <c r="KSK9" s="96"/>
      <c r="KSR9" s="97"/>
      <c r="KSS9" s="96"/>
      <c r="KSZ9" s="97"/>
      <c r="KTA9" s="96"/>
      <c r="KTH9" s="97"/>
      <c r="KTI9" s="96"/>
      <c r="KTP9" s="97"/>
      <c r="KTQ9" s="96"/>
      <c r="KTX9" s="97"/>
      <c r="KTY9" s="96"/>
      <c r="KUF9" s="97"/>
      <c r="KUG9" s="96"/>
      <c r="KUN9" s="97"/>
      <c r="KUO9" s="96"/>
      <c r="KUV9" s="97"/>
      <c r="KUW9" s="96"/>
      <c r="KVD9" s="97"/>
      <c r="KVE9" s="96"/>
      <c r="KVL9" s="97"/>
      <c r="KVM9" s="96"/>
      <c r="KVT9" s="97"/>
      <c r="KVU9" s="96"/>
      <c r="KWB9" s="97"/>
      <c r="KWC9" s="96"/>
      <c r="KWJ9" s="97"/>
      <c r="KWK9" s="96"/>
      <c r="KWR9" s="97"/>
      <c r="KWS9" s="96"/>
      <c r="KWZ9" s="97"/>
      <c r="KXA9" s="96"/>
      <c r="KXH9" s="97"/>
      <c r="KXI9" s="96"/>
      <c r="KXP9" s="97"/>
      <c r="KXQ9" s="96"/>
      <c r="KXX9" s="97"/>
      <c r="KXY9" s="96"/>
      <c r="KYF9" s="97"/>
      <c r="KYG9" s="96"/>
      <c r="KYN9" s="97"/>
      <c r="KYO9" s="96"/>
      <c r="KYV9" s="97"/>
      <c r="KYW9" s="96"/>
      <c r="KZD9" s="97"/>
      <c r="KZE9" s="96"/>
      <c r="KZL9" s="97"/>
      <c r="KZM9" s="96"/>
      <c r="KZT9" s="97"/>
      <c r="KZU9" s="96"/>
      <c r="LAB9" s="97"/>
      <c r="LAC9" s="96"/>
      <c r="LAJ9" s="97"/>
      <c r="LAK9" s="96"/>
      <c r="LAR9" s="97"/>
      <c r="LAS9" s="96"/>
      <c r="LAZ9" s="97"/>
      <c r="LBA9" s="96"/>
      <c r="LBH9" s="97"/>
      <c r="LBI9" s="96"/>
      <c r="LBP9" s="97"/>
      <c r="LBQ9" s="96"/>
      <c r="LBX9" s="97"/>
      <c r="LBY9" s="96"/>
      <c r="LCF9" s="97"/>
      <c r="LCG9" s="96"/>
      <c r="LCN9" s="97"/>
      <c r="LCO9" s="96"/>
      <c r="LCV9" s="97"/>
      <c r="LCW9" s="96"/>
      <c r="LDD9" s="97"/>
      <c r="LDE9" s="96"/>
      <c r="LDL9" s="97"/>
      <c r="LDM9" s="96"/>
      <c r="LDT9" s="97"/>
      <c r="LDU9" s="96"/>
      <c r="LEB9" s="97"/>
      <c r="LEC9" s="96"/>
      <c r="LEJ9" s="97"/>
      <c r="LEK9" s="96"/>
      <c r="LER9" s="97"/>
      <c r="LES9" s="96"/>
      <c r="LEZ9" s="97"/>
      <c r="LFA9" s="96"/>
      <c r="LFH9" s="97"/>
      <c r="LFI9" s="96"/>
      <c r="LFP9" s="97"/>
      <c r="LFQ9" s="96"/>
      <c r="LFX9" s="97"/>
      <c r="LFY9" s="96"/>
      <c r="LGF9" s="97"/>
      <c r="LGG9" s="96"/>
      <c r="LGN9" s="97"/>
      <c r="LGO9" s="96"/>
      <c r="LGV9" s="97"/>
      <c r="LGW9" s="96"/>
      <c r="LHD9" s="97"/>
      <c r="LHE9" s="96"/>
      <c r="LHL9" s="97"/>
      <c r="LHM9" s="96"/>
      <c r="LHT9" s="97"/>
      <c r="LHU9" s="96"/>
      <c r="LIB9" s="97"/>
      <c r="LIC9" s="96"/>
      <c r="LIJ9" s="97"/>
      <c r="LIK9" s="96"/>
      <c r="LIR9" s="97"/>
      <c r="LIS9" s="96"/>
      <c r="LIZ9" s="97"/>
      <c r="LJA9" s="96"/>
      <c r="LJH9" s="97"/>
      <c r="LJI9" s="96"/>
      <c r="LJP9" s="97"/>
      <c r="LJQ9" s="96"/>
      <c r="LJX9" s="97"/>
      <c r="LJY9" s="96"/>
      <c r="LKF9" s="97"/>
      <c r="LKG9" s="96"/>
      <c r="LKN9" s="97"/>
      <c r="LKO9" s="96"/>
      <c r="LKV9" s="97"/>
      <c r="LKW9" s="96"/>
      <c r="LLD9" s="97"/>
      <c r="LLE9" s="96"/>
      <c r="LLL9" s="97"/>
      <c r="LLM9" s="96"/>
      <c r="LLT9" s="97"/>
      <c r="LLU9" s="96"/>
      <c r="LMB9" s="97"/>
      <c r="LMC9" s="96"/>
      <c r="LMJ9" s="97"/>
      <c r="LMK9" s="96"/>
      <c r="LMR9" s="97"/>
      <c r="LMS9" s="96"/>
      <c r="LMZ9" s="97"/>
      <c r="LNA9" s="96"/>
      <c r="LNH9" s="97"/>
      <c r="LNI9" s="96"/>
      <c r="LNP9" s="97"/>
      <c r="LNQ9" s="96"/>
      <c r="LNX9" s="97"/>
      <c r="LNY9" s="96"/>
      <c r="LOF9" s="97"/>
      <c r="LOG9" s="96"/>
      <c r="LON9" s="97"/>
      <c r="LOO9" s="96"/>
      <c r="LOV9" s="97"/>
      <c r="LOW9" s="96"/>
      <c r="LPD9" s="97"/>
      <c r="LPE9" s="96"/>
      <c r="LPL9" s="97"/>
      <c r="LPM9" s="96"/>
      <c r="LPT9" s="97"/>
      <c r="LPU9" s="96"/>
      <c r="LQB9" s="97"/>
      <c r="LQC9" s="96"/>
      <c r="LQJ9" s="97"/>
      <c r="LQK9" s="96"/>
      <c r="LQR9" s="97"/>
      <c r="LQS9" s="96"/>
      <c r="LQZ9" s="97"/>
      <c r="LRA9" s="96"/>
      <c r="LRH9" s="97"/>
      <c r="LRI9" s="96"/>
      <c r="LRP9" s="97"/>
      <c r="LRQ9" s="96"/>
      <c r="LRX9" s="97"/>
      <c r="LRY9" s="96"/>
      <c r="LSF9" s="97"/>
      <c r="LSG9" s="96"/>
      <c r="LSN9" s="97"/>
      <c r="LSO9" s="96"/>
      <c r="LSV9" s="97"/>
      <c r="LSW9" s="96"/>
      <c r="LTD9" s="97"/>
      <c r="LTE9" s="96"/>
      <c r="LTL9" s="97"/>
      <c r="LTM9" s="96"/>
      <c r="LTT9" s="97"/>
      <c r="LTU9" s="96"/>
      <c r="LUB9" s="97"/>
      <c r="LUC9" s="96"/>
      <c r="LUJ9" s="97"/>
      <c r="LUK9" s="96"/>
      <c r="LUR9" s="97"/>
      <c r="LUS9" s="96"/>
      <c r="LUZ9" s="97"/>
      <c r="LVA9" s="96"/>
      <c r="LVH9" s="97"/>
      <c r="LVI9" s="96"/>
      <c r="LVP9" s="97"/>
      <c r="LVQ9" s="96"/>
      <c r="LVX9" s="97"/>
      <c r="LVY9" s="96"/>
      <c r="LWF9" s="97"/>
      <c r="LWG9" s="96"/>
      <c r="LWN9" s="97"/>
      <c r="LWO9" s="96"/>
      <c r="LWV9" s="97"/>
      <c r="LWW9" s="96"/>
      <c r="LXD9" s="97"/>
      <c r="LXE9" s="96"/>
      <c r="LXL9" s="97"/>
      <c r="LXM9" s="96"/>
      <c r="LXT9" s="97"/>
      <c r="LXU9" s="96"/>
      <c r="LYB9" s="97"/>
      <c r="LYC9" s="96"/>
      <c r="LYJ9" s="97"/>
      <c r="LYK9" s="96"/>
      <c r="LYR9" s="97"/>
      <c r="LYS9" s="96"/>
      <c r="LYZ9" s="97"/>
      <c r="LZA9" s="96"/>
      <c r="LZH9" s="97"/>
      <c r="LZI9" s="96"/>
      <c r="LZP9" s="97"/>
      <c r="LZQ9" s="96"/>
      <c r="LZX9" s="97"/>
      <c r="LZY9" s="96"/>
      <c r="MAF9" s="97"/>
      <c r="MAG9" s="96"/>
      <c r="MAN9" s="97"/>
      <c r="MAO9" s="96"/>
      <c r="MAV9" s="97"/>
      <c r="MAW9" s="96"/>
      <c r="MBD9" s="97"/>
      <c r="MBE9" s="96"/>
      <c r="MBL9" s="97"/>
      <c r="MBM9" s="96"/>
      <c r="MBT9" s="97"/>
      <c r="MBU9" s="96"/>
      <c r="MCB9" s="97"/>
      <c r="MCC9" s="96"/>
      <c r="MCJ9" s="97"/>
      <c r="MCK9" s="96"/>
      <c r="MCR9" s="97"/>
      <c r="MCS9" s="96"/>
      <c r="MCZ9" s="97"/>
      <c r="MDA9" s="96"/>
      <c r="MDH9" s="97"/>
      <c r="MDI9" s="96"/>
      <c r="MDP9" s="97"/>
      <c r="MDQ9" s="96"/>
      <c r="MDX9" s="97"/>
      <c r="MDY9" s="96"/>
      <c r="MEF9" s="97"/>
      <c r="MEG9" s="96"/>
      <c r="MEN9" s="97"/>
      <c r="MEO9" s="96"/>
      <c r="MEV9" s="97"/>
      <c r="MEW9" s="96"/>
      <c r="MFD9" s="97"/>
      <c r="MFE9" s="96"/>
      <c r="MFL9" s="97"/>
      <c r="MFM9" s="96"/>
      <c r="MFT9" s="97"/>
      <c r="MFU9" s="96"/>
      <c r="MGB9" s="97"/>
      <c r="MGC9" s="96"/>
      <c r="MGJ9" s="97"/>
      <c r="MGK9" s="96"/>
      <c r="MGR9" s="97"/>
      <c r="MGS9" s="96"/>
      <c r="MGZ9" s="97"/>
      <c r="MHA9" s="96"/>
      <c r="MHH9" s="97"/>
      <c r="MHI9" s="96"/>
      <c r="MHP9" s="97"/>
      <c r="MHQ9" s="96"/>
      <c r="MHX9" s="97"/>
      <c r="MHY9" s="96"/>
      <c r="MIF9" s="97"/>
      <c r="MIG9" s="96"/>
      <c r="MIN9" s="97"/>
      <c r="MIO9" s="96"/>
      <c r="MIV9" s="97"/>
      <c r="MIW9" s="96"/>
      <c r="MJD9" s="97"/>
      <c r="MJE9" s="96"/>
      <c r="MJL9" s="97"/>
      <c r="MJM9" s="96"/>
      <c r="MJT9" s="97"/>
      <c r="MJU9" s="96"/>
      <c r="MKB9" s="97"/>
      <c r="MKC9" s="96"/>
      <c r="MKJ9" s="97"/>
      <c r="MKK9" s="96"/>
      <c r="MKR9" s="97"/>
      <c r="MKS9" s="96"/>
      <c r="MKZ9" s="97"/>
      <c r="MLA9" s="96"/>
      <c r="MLH9" s="97"/>
      <c r="MLI9" s="96"/>
      <c r="MLP9" s="97"/>
      <c r="MLQ9" s="96"/>
      <c r="MLX9" s="97"/>
      <c r="MLY9" s="96"/>
      <c r="MMF9" s="97"/>
      <c r="MMG9" s="96"/>
      <c r="MMN9" s="97"/>
      <c r="MMO9" s="96"/>
      <c r="MMV9" s="97"/>
      <c r="MMW9" s="96"/>
      <c r="MND9" s="97"/>
      <c r="MNE9" s="96"/>
      <c r="MNL9" s="97"/>
      <c r="MNM9" s="96"/>
      <c r="MNT9" s="97"/>
      <c r="MNU9" s="96"/>
      <c r="MOB9" s="97"/>
      <c r="MOC9" s="96"/>
      <c r="MOJ9" s="97"/>
      <c r="MOK9" s="96"/>
      <c r="MOR9" s="97"/>
      <c r="MOS9" s="96"/>
      <c r="MOZ9" s="97"/>
      <c r="MPA9" s="96"/>
      <c r="MPH9" s="97"/>
      <c r="MPI9" s="96"/>
      <c r="MPP9" s="97"/>
      <c r="MPQ9" s="96"/>
      <c r="MPX9" s="97"/>
      <c r="MPY9" s="96"/>
      <c r="MQF9" s="97"/>
      <c r="MQG9" s="96"/>
      <c r="MQN9" s="97"/>
      <c r="MQO9" s="96"/>
      <c r="MQV9" s="97"/>
      <c r="MQW9" s="96"/>
      <c r="MRD9" s="97"/>
      <c r="MRE9" s="96"/>
      <c r="MRL9" s="97"/>
      <c r="MRM9" s="96"/>
      <c r="MRT9" s="97"/>
      <c r="MRU9" s="96"/>
      <c r="MSB9" s="97"/>
      <c r="MSC9" s="96"/>
      <c r="MSJ9" s="97"/>
      <c r="MSK9" s="96"/>
      <c r="MSR9" s="97"/>
      <c r="MSS9" s="96"/>
      <c r="MSZ9" s="97"/>
      <c r="MTA9" s="96"/>
      <c r="MTH9" s="97"/>
      <c r="MTI9" s="96"/>
      <c r="MTP9" s="97"/>
      <c r="MTQ9" s="96"/>
      <c r="MTX9" s="97"/>
      <c r="MTY9" s="96"/>
      <c r="MUF9" s="97"/>
      <c r="MUG9" s="96"/>
      <c r="MUN9" s="97"/>
      <c r="MUO9" s="96"/>
      <c r="MUV9" s="97"/>
      <c r="MUW9" s="96"/>
      <c r="MVD9" s="97"/>
      <c r="MVE9" s="96"/>
      <c r="MVL9" s="97"/>
      <c r="MVM9" s="96"/>
      <c r="MVT9" s="97"/>
      <c r="MVU9" s="96"/>
      <c r="MWB9" s="97"/>
      <c r="MWC9" s="96"/>
      <c r="MWJ9" s="97"/>
      <c r="MWK9" s="96"/>
      <c r="MWR9" s="97"/>
      <c r="MWS9" s="96"/>
      <c r="MWZ9" s="97"/>
      <c r="MXA9" s="96"/>
      <c r="MXH9" s="97"/>
      <c r="MXI9" s="96"/>
      <c r="MXP9" s="97"/>
      <c r="MXQ9" s="96"/>
      <c r="MXX9" s="97"/>
      <c r="MXY9" s="96"/>
      <c r="MYF9" s="97"/>
      <c r="MYG9" s="96"/>
      <c r="MYN9" s="97"/>
      <c r="MYO9" s="96"/>
      <c r="MYV9" s="97"/>
      <c r="MYW9" s="96"/>
      <c r="MZD9" s="97"/>
      <c r="MZE9" s="96"/>
      <c r="MZL9" s="97"/>
      <c r="MZM9" s="96"/>
      <c r="MZT9" s="97"/>
      <c r="MZU9" s="96"/>
      <c r="NAB9" s="97"/>
      <c r="NAC9" s="96"/>
      <c r="NAJ9" s="97"/>
      <c r="NAK9" s="96"/>
      <c r="NAR9" s="97"/>
      <c r="NAS9" s="96"/>
      <c r="NAZ9" s="97"/>
      <c r="NBA9" s="96"/>
      <c r="NBH9" s="97"/>
      <c r="NBI9" s="96"/>
      <c r="NBP9" s="97"/>
      <c r="NBQ9" s="96"/>
      <c r="NBX9" s="97"/>
      <c r="NBY9" s="96"/>
      <c r="NCF9" s="97"/>
      <c r="NCG9" s="96"/>
      <c r="NCN9" s="97"/>
      <c r="NCO9" s="96"/>
      <c r="NCV9" s="97"/>
      <c r="NCW9" s="96"/>
      <c r="NDD9" s="97"/>
      <c r="NDE9" s="96"/>
      <c r="NDL9" s="97"/>
      <c r="NDM9" s="96"/>
      <c r="NDT9" s="97"/>
      <c r="NDU9" s="96"/>
      <c r="NEB9" s="97"/>
      <c r="NEC9" s="96"/>
      <c r="NEJ9" s="97"/>
      <c r="NEK9" s="96"/>
      <c r="NER9" s="97"/>
      <c r="NES9" s="96"/>
      <c r="NEZ9" s="97"/>
      <c r="NFA9" s="96"/>
      <c r="NFH9" s="97"/>
      <c r="NFI9" s="96"/>
      <c r="NFP9" s="97"/>
      <c r="NFQ9" s="96"/>
      <c r="NFX9" s="97"/>
      <c r="NFY9" s="96"/>
      <c r="NGF9" s="97"/>
      <c r="NGG9" s="96"/>
      <c r="NGN9" s="97"/>
      <c r="NGO9" s="96"/>
      <c r="NGV9" s="97"/>
      <c r="NGW9" s="96"/>
      <c r="NHD9" s="97"/>
      <c r="NHE9" s="96"/>
      <c r="NHL9" s="97"/>
      <c r="NHM9" s="96"/>
      <c r="NHT9" s="97"/>
      <c r="NHU9" s="96"/>
      <c r="NIB9" s="97"/>
      <c r="NIC9" s="96"/>
      <c r="NIJ9" s="97"/>
      <c r="NIK9" s="96"/>
      <c r="NIR9" s="97"/>
      <c r="NIS9" s="96"/>
      <c r="NIZ9" s="97"/>
      <c r="NJA9" s="96"/>
      <c r="NJH9" s="97"/>
      <c r="NJI9" s="96"/>
      <c r="NJP9" s="97"/>
      <c r="NJQ9" s="96"/>
      <c r="NJX9" s="97"/>
      <c r="NJY9" s="96"/>
      <c r="NKF9" s="97"/>
      <c r="NKG9" s="96"/>
      <c r="NKN9" s="97"/>
      <c r="NKO9" s="96"/>
      <c r="NKV9" s="97"/>
      <c r="NKW9" s="96"/>
      <c r="NLD9" s="97"/>
      <c r="NLE9" s="96"/>
      <c r="NLL9" s="97"/>
      <c r="NLM9" s="96"/>
      <c r="NLT9" s="97"/>
      <c r="NLU9" s="96"/>
      <c r="NMB9" s="97"/>
      <c r="NMC9" s="96"/>
      <c r="NMJ9" s="97"/>
      <c r="NMK9" s="96"/>
      <c r="NMR9" s="97"/>
      <c r="NMS9" s="96"/>
      <c r="NMZ9" s="97"/>
      <c r="NNA9" s="96"/>
      <c r="NNH9" s="97"/>
      <c r="NNI9" s="96"/>
      <c r="NNP9" s="97"/>
      <c r="NNQ9" s="96"/>
      <c r="NNX9" s="97"/>
      <c r="NNY9" s="96"/>
      <c r="NOF9" s="97"/>
      <c r="NOG9" s="96"/>
      <c r="NON9" s="97"/>
      <c r="NOO9" s="96"/>
      <c r="NOV9" s="97"/>
      <c r="NOW9" s="96"/>
      <c r="NPD9" s="97"/>
      <c r="NPE9" s="96"/>
      <c r="NPL9" s="97"/>
      <c r="NPM9" s="96"/>
      <c r="NPT9" s="97"/>
      <c r="NPU9" s="96"/>
      <c r="NQB9" s="97"/>
      <c r="NQC9" s="96"/>
      <c r="NQJ9" s="97"/>
      <c r="NQK9" s="96"/>
      <c r="NQR9" s="97"/>
      <c r="NQS9" s="96"/>
      <c r="NQZ9" s="97"/>
      <c r="NRA9" s="96"/>
      <c r="NRH9" s="97"/>
      <c r="NRI9" s="96"/>
      <c r="NRP9" s="97"/>
      <c r="NRQ9" s="96"/>
      <c r="NRX9" s="97"/>
      <c r="NRY9" s="96"/>
      <c r="NSF9" s="97"/>
      <c r="NSG9" s="96"/>
      <c r="NSN9" s="97"/>
      <c r="NSO9" s="96"/>
      <c r="NSV9" s="97"/>
      <c r="NSW9" s="96"/>
      <c r="NTD9" s="97"/>
      <c r="NTE9" s="96"/>
      <c r="NTL9" s="97"/>
      <c r="NTM9" s="96"/>
      <c r="NTT9" s="97"/>
      <c r="NTU9" s="96"/>
      <c r="NUB9" s="97"/>
      <c r="NUC9" s="96"/>
      <c r="NUJ9" s="97"/>
      <c r="NUK9" s="96"/>
      <c r="NUR9" s="97"/>
      <c r="NUS9" s="96"/>
      <c r="NUZ9" s="97"/>
      <c r="NVA9" s="96"/>
      <c r="NVH9" s="97"/>
      <c r="NVI9" s="96"/>
      <c r="NVP9" s="97"/>
      <c r="NVQ9" s="96"/>
      <c r="NVX9" s="97"/>
      <c r="NVY9" s="96"/>
      <c r="NWF9" s="97"/>
      <c r="NWG9" s="96"/>
      <c r="NWN9" s="97"/>
      <c r="NWO9" s="96"/>
      <c r="NWV9" s="97"/>
      <c r="NWW9" s="96"/>
      <c r="NXD9" s="97"/>
      <c r="NXE9" s="96"/>
      <c r="NXL9" s="97"/>
      <c r="NXM9" s="96"/>
      <c r="NXT9" s="97"/>
      <c r="NXU9" s="96"/>
      <c r="NYB9" s="97"/>
      <c r="NYC9" s="96"/>
      <c r="NYJ9" s="97"/>
      <c r="NYK9" s="96"/>
      <c r="NYR9" s="97"/>
      <c r="NYS9" s="96"/>
      <c r="NYZ9" s="97"/>
      <c r="NZA9" s="96"/>
      <c r="NZH9" s="97"/>
      <c r="NZI9" s="96"/>
      <c r="NZP9" s="97"/>
      <c r="NZQ9" s="96"/>
      <c r="NZX9" s="97"/>
      <c r="NZY9" s="96"/>
      <c r="OAF9" s="97"/>
      <c r="OAG9" s="96"/>
      <c r="OAN9" s="97"/>
      <c r="OAO9" s="96"/>
      <c r="OAV9" s="97"/>
      <c r="OAW9" s="96"/>
      <c r="OBD9" s="97"/>
      <c r="OBE9" s="96"/>
      <c r="OBL9" s="97"/>
      <c r="OBM9" s="96"/>
      <c r="OBT9" s="97"/>
      <c r="OBU9" s="96"/>
      <c r="OCB9" s="97"/>
      <c r="OCC9" s="96"/>
      <c r="OCJ9" s="97"/>
      <c r="OCK9" s="96"/>
      <c r="OCR9" s="97"/>
      <c r="OCS9" s="96"/>
      <c r="OCZ9" s="97"/>
      <c r="ODA9" s="96"/>
      <c r="ODH9" s="97"/>
      <c r="ODI9" s="96"/>
      <c r="ODP9" s="97"/>
      <c r="ODQ9" s="96"/>
      <c r="ODX9" s="97"/>
      <c r="ODY9" s="96"/>
      <c r="OEF9" s="97"/>
      <c r="OEG9" s="96"/>
      <c r="OEN9" s="97"/>
      <c r="OEO9" s="96"/>
      <c r="OEV9" s="97"/>
      <c r="OEW9" s="96"/>
      <c r="OFD9" s="97"/>
      <c r="OFE9" s="96"/>
      <c r="OFL9" s="97"/>
      <c r="OFM9" s="96"/>
      <c r="OFT9" s="97"/>
      <c r="OFU9" s="96"/>
      <c r="OGB9" s="97"/>
      <c r="OGC9" s="96"/>
      <c r="OGJ9" s="97"/>
      <c r="OGK9" s="96"/>
      <c r="OGR9" s="97"/>
      <c r="OGS9" s="96"/>
      <c r="OGZ9" s="97"/>
      <c r="OHA9" s="96"/>
      <c r="OHH9" s="97"/>
      <c r="OHI9" s="96"/>
      <c r="OHP9" s="97"/>
      <c r="OHQ9" s="96"/>
      <c r="OHX9" s="97"/>
      <c r="OHY9" s="96"/>
      <c r="OIF9" s="97"/>
      <c r="OIG9" s="96"/>
      <c r="OIN9" s="97"/>
      <c r="OIO9" s="96"/>
      <c r="OIV9" s="97"/>
      <c r="OIW9" s="96"/>
      <c r="OJD9" s="97"/>
      <c r="OJE9" s="96"/>
      <c r="OJL9" s="97"/>
      <c r="OJM9" s="96"/>
      <c r="OJT9" s="97"/>
      <c r="OJU9" s="96"/>
      <c r="OKB9" s="97"/>
      <c r="OKC9" s="96"/>
      <c r="OKJ9" s="97"/>
      <c r="OKK9" s="96"/>
      <c r="OKR9" s="97"/>
      <c r="OKS9" s="96"/>
      <c r="OKZ9" s="97"/>
      <c r="OLA9" s="96"/>
      <c r="OLH9" s="97"/>
      <c r="OLI9" s="96"/>
      <c r="OLP9" s="97"/>
      <c r="OLQ9" s="96"/>
      <c r="OLX9" s="97"/>
      <c r="OLY9" s="96"/>
      <c r="OMF9" s="97"/>
      <c r="OMG9" s="96"/>
      <c r="OMN9" s="97"/>
      <c r="OMO9" s="96"/>
      <c r="OMV9" s="97"/>
      <c r="OMW9" s="96"/>
      <c r="OND9" s="97"/>
      <c r="ONE9" s="96"/>
      <c r="ONL9" s="97"/>
      <c r="ONM9" s="96"/>
      <c r="ONT9" s="97"/>
      <c r="ONU9" s="96"/>
      <c r="OOB9" s="97"/>
      <c r="OOC9" s="96"/>
      <c r="OOJ9" s="97"/>
      <c r="OOK9" s="96"/>
      <c r="OOR9" s="97"/>
      <c r="OOS9" s="96"/>
      <c r="OOZ9" s="97"/>
      <c r="OPA9" s="96"/>
      <c r="OPH9" s="97"/>
      <c r="OPI9" s="96"/>
      <c r="OPP9" s="97"/>
      <c r="OPQ9" s="96"/>
      <c r="OPX9" s="97"/>
      <c r="OPY9" s="96"/>
      <c r="OQF9" s="97"/>
      <c r="OQG9" s="96"/>
      <c r="OQN9" s="97"/>
      <c r="OQO9" s="96"/>
      <c r="OQV9" s="97"/>
      <c r="OQW9" s="96"/>
      <c r="ORD9" s="97"/>
      <c r="ORE9" s="96"/>
      <c r="ORL9" s="97"/>
      <c r="ORM9" s="96"/>
      <c r="ORT9" s="97"/>
      <c r="ORU9" s="96"/>
      <c r="OSB9" s="97"/>
      <c r="OSC9" s="96"/>
      <c r="OSJ9" s="97"/>
      <c r="OSK9" s="96"/>
      <c r="OSR9" s="97"/>
      <c r="OSS9" s="96"/>
      <c r="OSZ9" s="97"/>
      <c r="OTA9" s="96"/>
      <c r="OTH9" s="97"/>
      <c r="OTI9" s="96"/>
      <c r="OTP9" s="97"/>
      <c r="OTQ9" s="96"/>
      <c r="OTX9" s="97"/>
      <c r="OTY9" s="96"/>
      <c r="OUF9" s="97"/>
      <c r="OUG9" s="96"/>
      <c r="OUN9" s="97"/>
      <c r="OUO9" s="96"/>
      <c r="OUV9" s="97"/>
      <c r="OUW9" s="96"/>
      <c r="OVD9" s="97"/>
      <c r="OVE9" s="96"/>
      <c r="OVL9" s="97"/>
      <c r="OVM9" s="96"/>
      <c r="OVT9" s="97"/>
      <c r="OVU9" s="96"/>
      <c r="OWB9" s="97"/>
      <c r="OWC9" s="96"/>
      <c r="OWJ9" s="97"/>
      <c r="OWK9" s="96"/>
      <c r="OWR9" s="97"/>
      <c r="OWS9" s="96"/>
      <c r="OWZ9" s="97"/>
      <c r="OXA9" s="96"/>
      <c r="OXH9" s="97"/>
      <c r="OXI9" s="96"/>
      <c r="OXP9" s="97"/>
      <c r="OXQ9" s="96"/>
      <c r="OXX9" s="97"/>
      <c r="OXY9" s="96"/>
      <c r="OYF9" s="97"/>
      <c r="OYG9" s="96"/>
      <c r="OYN9" s="97"/>
      <c r="OYO9" s="96"/>
      <c r="OYV9" s="97"/>
      <c r="OYW9" s="96"/>
      <c r="OZD9" s="97"/>
      <c r="OZE9" s="96"/>
      <c r="OZL9" s="97"/>
      <c r="OZM9" s="96"/>
      <c r="OZT9" s="97"/>
      <c r="OZU9" s="96"/>
      <c r="PAB9" s="97"/>
      <c r="PAC9" s="96"/>
      <c r="PAJ9" s="97"/>
      <c r="PAK9" s="96"/>
      <c r="PAR9" s="97"/>
      <c r="PAS9" s="96"/>
      <c r="PAZ9" s="97"/>
      <c r="PBA9" s="96"/>
      <c r="PBH9" s="97"/>
      <c r="PBI9" s="96"/>
      <c r="PBP9" s="97"/>
      <c r="PBQ9" s="96"/>
      <c r="PBX9" s="97"/>
      <c r="PBY9" s="96"/>
      <c r="PCF9" s="97"/>
      <c r="PCG9" s="96"/>
      <c r="PCN9" s="97"/>
      <c r="PCO9" s="96"/>
      <c r="PCV9" s="97"/>
      <c r="PCW9" s="96"/>
      <c r="PDD9" s="97"/>
      <c r="PDE9" s="96"/>
      <c r="PDL9" s="97"/>
      <c r="PDM9" s="96"/>
      <c r="PDT9" s="97"/>
      <c r="PDU9" s="96"/>
      <c r="PEB9" s="97"/>
      <c r="PEC9" s="96"/>
      <c r="PEJ9" s="97"/>
      <c r="PEK9" s="96"/>
      <c r="PER9" s="97"/>
      <c r="PES9" s="96"/>
      <c r="PEZ9" s="97"/>
      <c r="PFA9" s="96"/>
      <c r="PFH9" s="97"/>
      <c r="PFI9" s="96"/>
      <c r="PFP9" s="97"/>
      <c r="PFQ9" s="96"/>
      <c r="PFX9" s="97"/>
      <c r="PFY9" s="96"/>
      <c r="PGF9" s="97"/>
      <c r="PGG9" s="96"/>
      <c r="PGN9" s="97"/>
      <c r="PGO9" s="96"/>
      <c r="PGV9" s="97"/>
      <c r="PGW9" s="96"/>
      <c r="PHD9" s="97"/>
      <c r="PHE9" s="96"/>
      <c r="PHL9" s="97"/>
      <c r="PHM9" s="96"/>
      <c r="PHT9" s="97"/>
      <c r="PHU9" s="96"/>
      <c r="PIB9" s="97"/>
      <c r="PIC9" s="96"/>
      <c r="PIJ9" s="97"/>
      <c r="PIK9" s="96"/>
      <c r="PIR9" s="97"/>
      <c r="PIS9" s="96"/>
      <c r="PIZ9" s="97"/>
      <c r="PJA9" s="96"/>
      <c r="PJH9" s="97"/>
      <c r="PJI9" s="96"/>
      <c r="PJP9" s="97"/>
      <c r="PJQ9" s="96"/>
      <c r="PJX9" s="97"/>
      <c r="PJY9" s="96"/>
      <c r="PKF9" s="97"/>
      <c r="PKG9" s="96"/>
      <c r="PKN9" s="97"/>
      <c r="PKO9" s="96"/>
      <c r="PKV9" s="97"/>
      <c r="PKW9" s="96"/>
      <c r="PLD9" s="97"/>
      <c r="PLE9" s="96"/>
      <c r="PLL9" s="97"/>
      <c r="PLM9" s="96"/>
      <c r="PLT9" s="97"/>
      <c r="PLU9" s="96"/>
      <c r="PMB9" s="97"/>
      <c r="PMC9" s="96"/>
      <c r="PMJ9" s="97"/>
      <c r="PMK9" s="96"/>
      <c r="PMR9" s="97"/>
      <c r="PMS9" s="96"/>
      <c r="PMZ9" s="97"/>
      <c r="PNA9" s="96"/>
      <c r="PNH9" s="97"/>
      <c r="PNI9" s="96"/>
      <c r="PNP9" s="97"/>
      <c r="PNQ9" s="96"/>
      <c r="PNX9" s="97"/>
      <c r="PNY9" s="96"/>
      <c r="POF9" s="97"/>
      <c r="POG9" s="96"/>
      <c r="PON9" s="97"/>
      <c r="POO9" s="96"/>
      <c r="POV9" s="97"/>
      <c r="POW9" s="96"/>
      <c r="PPD9" s="97"/>
      <c r="PPE9" s="96"/>
      <c r="PPL9" s="97"/>
      <c r="PPM9" s="96"/>
      <c r="PPT9" s="97"/>
      <c r="PPU9" s="96"/>
      <c r="PQB9" s="97"/>
      <c r="PQC9" s="96"/>
      <c r="PQJ9" s="97"/>
      <c r="PQK9" s="96"/>
      <c r="PQR9" s="97"/>
      <c r="PQS9" s="96"/>
      <c r="PQZ9" s="97"/>
      <c r="PRA9" s="96"/>
      <c r="PRH9" s="97"/>
      <c r="PRI9" s="96"/>
      <c r="PRP9" s="97"/>
      <c r="PRQ9" s="96"/>
      <c r="PRX9" s="97"/>
      <c r="PRY9" s="96"/>
      <c r="PSF9" s="97"/>
      <c r="PSG9" s="96"/>
      <c r="PSN9" s="97"/>
      <c r="PSO9" s="96"/>
      <c r="PSV9" s="97"/>
      <c r="PSW9" s="96"/>
      <c r="PTD9" s="97"/>
      <c r="PTE9" s="96"/>
      <c r="PTL9" s="97"/>
      <c r="PTM9" s="96"/>
      <c r="PTT9" s="97"/>
      <c r="PTU9" s="96"/>
      <c r="PUB9" s="97"/>
      <c r="PUC9" s="96"/>
      <c r="PUJ9" s="97"/>
      <c r="PUK9" s="96"/>
      <c r="PUR9" s="97"/>
      <c r="PUS9" s="96"/>
      <c r="PUZ9" s="97"/>
      <c r="PVA9" s="96"/>
      <c r="PVH9" s="97"/>
      <c r="PVI9" s="96"/>
      <c r="PVP9" s="97"/>
      <c r="PVQ9" s="96"/>
      <c r="PVX9" s="97"/>
      <c r="PVY9" s="96"/>
      <c r="PWF9" s="97"/>
      <c r="PWG9" s="96"/>
      <c r="PWN9" s="97"/>
      <c r="PWO9" s="96"/>
      <c r="PWV9" s="97"/>
      <c r="PWW9" s="96"/>
      <c r="PXD9" s="97"/>
      <c r="PXE9" s="96"/>
      <c r="PXL9" s="97"/>
      <c r="PXM9" s="96"/>
      <c r="PXT9" s="97"/>
      <c r="PXU9" s="96"/>
      <c r="PYB9" s="97"/>
      <c r="PYC9" s="96"/>
      <c r="PYJ9" s="97"/>
      <c r="PYK9" s="96"/>
      <c r="PYR9" s="97"/>
      <c r="PYS9" s="96"/>
      <c r="PYZ9" s="97"/>
      <c r="PZA9" s="96"/>
      <c r="PZH9" s="97"/>
      <c r="PZI9" s="96"/>
      <c r="PZP9" s="97"/>
      <c r="PZQ9" s="96"/>
      <c r="PZX9" s="97"/>
      <c r="PZY9" s="96"/>
      <c r="QAF9" s="97"/>
      <c r="QAG9" s="96"/>
      <c r="QAN9" s="97"/>
      <c r="QAO9" s="96"/>
      <c r="QAV9" s="97"/>
      <c r="QAW9" s="96"/>
      <c r="QBD9" s="97"/>
      <c r="QBE9" s="96"/>
      <c r="QBL9" s="97"/>
      <c r="QBM9" s="96"/>
      <c r="QBT9" s="97"/>
      <c r="QBU9" s="96"/>
      <c r="QCB9" s="97"/>
      <c r="QCC9" s="96"/>
      <c r="QCJ9" s="97"/>
      <c r="QCK9" s="96"/>
      <c r="QCR9" s="97"/>
      <c r="QCS9" s="96"/>
      <c r="QCZ9" s="97"/>
      <c r="QDA9" s="96"/>
      <c r="QDH9" s="97"/>
      <c r="QDI9" s="96"/>
      <c r="QDP9" s="97"/>
      <c r="QDQ9" s="96"/>
      <c r="QDX9" s="97"/>
      <c r="QDY9" s="96"/>
      <c r="QEF9" s="97"/>
      <c r="QEG9" s="96"/>
      <c r="QEN9" s="97"/>
      <c r="QEO9" s="96"/>
      <c r="QEV9" s="97"/>
      <c r="QEW9" s="96"/>
      <c r="QFD9" s="97"/>
      <c r="QFE9" s="96"/>
      <c r="QFL9" s="97"/>
      <c r="QFM9" s="96"/>
      <c r="QFT9" s="97"/>
      <c r="QFU9" s="96"/>
      <c r="QGB9" s="97"/>
      <c r="QGC9" s="96"/>
      <c r="QGJ9" s="97"/>
      <c r="QGK9" s="96"/>
      <c r="QGR9" s="97"/>
      <c r="QGS9" s="96"/>
      <c r="QGZ9" s="97"/>
      <c r="QHA9" s="96"/>
      <c r="QHH9" s="97"/>
      <c r="QHI9" s="96"/>
      <c r="QHP9" s="97"/>
      <c r="QHQ9" s="96"/>
      <c r="QHX9" s="97"/>
      <c r="QHY9" s="96"/>
      <c r="QIF9" s="97"/>
      <c r="QIG9" s="96"/>
      <c r="QIN9" s="97"/>
      <c r="QIO9" s="96"/>
      <c r="QIV9" s="97"/>
      <c r="QIW9" s="96"/>
      <c r="QJD9" s="97"/>
      <c r="QJE9" s="96"/>
      <c r="QJL9" s="97"/>
      <c r="QJM9" s="96"/>
      <c r="QJT9" s="97"/>
      <c r="QJU9" s="96"/>
      <c r="QKB9" s="97"/>
      <c r="QKC9" s="96"/>
      <c r="QKJ9" s="97"/>
      <c r="QKK9" s="96"/>
      <c r="QKR9" s="97"/>
      <c r="QKS9" s="96"/>
      <c r="QKZ9" s="97"/>
      <c r="QLA9" s="96"/>
      <c r="QLH9" s="97"/>
      <c r="QLI9" s="96"/>
      <c r="QLP9" s="97"/>
      <c r="QLQ9" s="96"/>
      <c r="QLX9" s="97"/>
      <c r="QLY9" s="96"/>
      <c r="QMF9" s="97"/>
      <c r="QMG9" s="96"/>
      <c r="QMN9" s="97"/>
      <c r="QMO9" s="96"/>
      <c r="QMV9" s="97"/>
      <c r="QMW9" s="96"/>
      <c r="QND9" s="97"/>
      <c r="QNE9" s="96"/>
      <c r="QNL9" s="97"/>
      <c r="QNM9" s="96"/>
      <c r="QNT9" s="97"/>
      <c r="QNU9" s="96"/>
      <c r="QOB9" s="97"/>
      <c r="QOC9" s="96"/>
      <c r="QOJ9" s="97"/>
      <c r="QOK9" s="96"/>
      <c r="QOR9" s="97"/>
      <c r="QOS9" s="96"/>
      <c r="QOZ9" s="97"/>
      <c r="QPA9" s="96"/>
      <c r="QPH9" s="97"/>
      <c r="QPI9" s="96"/>
      <c r="QPP9" s="97"/>
      <c r="QPQ9" s="96"/>
      <c r="QPX9" s="97"/>
      <c r="QPY9" s="96"/>
      <c r="QQF9" s="97"/>
      <c r="QQG9" s="96"/>
      <c r="QQN9" s="97"/>
      <c r="QQO9" s="96"/>
      <c r="QQV9" s="97"/>
      <c r="QQW9" s="96"/>
      <c r="QRD9" s="97"/>
      <c r="QRE9" s="96"/>
      <c r="QRL9" s="97"/>
      <c r="QRM9" s="96"/>
      <c r="QRT9" s="97"/>
      <c r="QRU9" s="96"/>
      <c r="QSB9" s="97"/>
      <c r="QSC9" s="96"/>
      <c r="QSJ9" s="97"/>
      <c r="QSK9" s="96"/>
      <c r="QSR9" s="97"/>
      <c r="QSS9" s="96"/>
      <c r="QSZ9" s="97"/>
      <c r="QTA9" s="96"/>
      <c r="QTH9" s="97"/>
      <c r="QTI9" s="96"/>
      <c r="QTP9" s="97"/>
      <c r="QTQ9" s="96"/>
      <c r="QTX9" s="97"/>
      <c r="QTY9" s="96"/>
      <c r="QUF9" s="97"/>
      <c r="QUG9" s="96"/>
      <c r="QUN9" s="97"/>
      <c r="QUO9" s="96"/>
      <c r="QUV9" s="97"/>
      <c r="QUW9" s="96"/>
      <c r="QVD9" s="97"/>
      <c r="QVE9" s="96"/>
      <c r="QVL9" s="97"/>
      <c r="QVM9" s="96"/>
      <c r="QVT9" s="97"/>
      <c r="QVU9" s="96"/>
      <c r="QWB9" s="97"/>
      <c r="QWC9" s="96"/>
      <c r="QWJ9" s="97"/>
      <c r="QWK9" s="96"/>
      <c r="QWR9" s="97"/>
      <c r="QWS9" s="96"/>
      <c r="QWZ9" s="97"/>
      <c r="QXA9" s="96"/>
      <c r="QXH9" s="97"/>
      <c r="QXI9" s="96"/>
      <c r="QXP9" s="97"/>
      <c r="QXQ9" s="96"/>
      <c r="QXX9" s="97"/>
      <c r="QXY9" s="96"/>
      <c r="QYF9" s="97"/>
      <c r="QYG9" s="96"/>
      <c r="QYN9" s="97"/>
      <c r="QYO9" s="96"/>
      <c r="QYV9" s="97"/>
      <c r="QYW9" s="96"/>
      <c r="QZD9" s="97"/>
      <c r="QZE9" s="96"/>
      <c r="QZL9" s="97"/>
      <c r="QZM9" s="96"/>
      <c r="QZT9" s="97"/>
      <c r="QZU9" s="96"/>
      <c r="RAB9" s="97"/>
      <c r="RAC9" s="96"/>
      <c r="RAJ9" s="97"/>
      <c r="RAK9" s="96"/>
      <c r="RAR9" s="97"/>
      <c r="RAS9" s="96"/>
      <c r="RAZ9" s="97"/>
      <c r="RBA9" s="96"/>
      <c r="RBH9" s="97"/>
      <c r="RBI9" s="96"/>
      <c r="RBP9" s="97"/>
      <c r="RBQ9" s="96"/>
      <c r="RBX9" s="97"/>
      <c r="RBY9" s="96"/>
      <c r="RCF9" s="97"/>
      <c r="RCG9" s="96"/>
      <c r="RCN9" s="97"/>
      <c r="RCO9" s="96"/>
      <c r="RCV9" s="97"/>
      <c r="RCW9" s="96"/>
      <c r="RDD9" s="97"/>
      <c r="RDE9" s="96"/>
      <c r="RDL9" s="97"/>
      <c r="RDM9" s="96"/>
      <c r="RDT9" s="97"/>
      <c r="RDU9" s="96"/>
      <c r="REB9" s="97"/>
      <c r="REC9" s="96"/>
      <c r="REJ9" s="97"/>
      <c r="REK9" s="96"/>
      <c r="RER9" s="97"/>
      <c r="RES9" s="96"/>
      <c r="REZ9" s="97"/>
      <c r="RFA9" s="96"/>
      <c r="RFH9" s="97"/>
      <c r="RFI9" s="96"/>
      <c r="RFP9" s="97"/>
      <c r="RFQ9" s="96"/>
      <c r="RFX9" s="97"/>
      <c r="RFY9" s="96"/>
      <c r="RGF9" s="97"/>
      <c r="RGG9" s="96"/>
      <c r="RGN9" s="97"/>
      <c r="RGO9" s="96"/>
      <c r="RGV9" s="97"/>
      <c r="RGW9" s="96"/>
      <c r="RHD9" s="97"/>
      <c r="RHE9" s="96"/>
      <c r="RHL9" s="97"/>
      <c r="RHM9" s="96"/>
      <c r="RHT9" s="97"/>
      <c r="RHU9" s="96"/>
      <c r="RIB9" s="97"/>
      <c r="RIC9" s="96"/>
      <c r="RIJ9" s="97"/>
      <c r="RIK9" s="96"/>
      <c r="RIR9" s="97"/>
      <c r="RIS9" s="96"/>
      <c r="RIZ9" s="97"/>
      <c r="RJA9" s="96"/>
      <c r="RJH9" s="97"/>
      <c r="RJI9" s="96"/>
      <c r="RJP9" s="97"/>
      <c r="RJQ9" s="96"/>
      <c r="RJX9" s="97"/>
      <c r="RJY9" s="96"/>
      <c r="RKF9" s="97"/>
      <c r="RKG9" s="96"/>
      <c r="RKN9" s="97"/>
      <c r="RKO9" s="96"/>
      <c r="RKV9" s="97"/>
      <c r="RKW9" s="96"/>
      <c r="RLD9" s="97"/>
      <c r="RLE9" s="96"/>
      <c r="RLL9" s="97"/>
      <c r="RLM9" s="96"/>
      <c r="RLT9" s="97"/>
      <c r="RLU9" s="96"/>
      <c r="RMB9" s="97"/>
      <c r="RMC9" s="96"/>
      <c r="RMJ9" s="97"/>
      <c r="RMK9" s="96"/>
      <c r="RMR9" s="97"/>
      <c r="RMS9" s="96"/>
      <c r="RMZ9" s="97"/>
      <c r="RNA9" s="96"/>
      <c r="RNH9" s="97"/>
      <c r="RNI9" s="96"/>
      <c r="RNP9" s="97"/>
      <c r="RNQ9" s="96"/>
      <c r="RNX9" s="97"/>
      <c r="RNY9" s="96"/>
      <c r="ROF9" s="97"/>
      <c r="ROG9" s="96"/>
      <c r="RON9" s="97"/>
      <c r="ROO9" s="96"/>
      <c r="ROV9" s="97"/>
      <c r="ROW9" s="96"/>
      <c r="RPD9" s="97"/>
      <c r="RPE9" s="96"/>
      <c r="RPL9" s="97"/>
      <c r="RPM9" s="96"/>
      <c r="RPT9" s="97"/>
      <c r="RPU9" s="96"/>
      <c r="RQB9" s="97"/>
      <c r="RQC9" s="96"/>
      <c r="RQJ9" s="97"/>
      <c r="RQK9" s="96"/>
      <c r="RQR9" s="97"/>
      <c r="RQS9" s="96"/>
      <c r="RQZ9" s="97"/>
      <c r="RRA9" s="96"/>
      <c r="RRH9" s="97"/>
      <c r="RRI9" s="96"/>
      <c r="RRP9" s="97"/>
      <c r="RRQ9" s="96"/>
      <c r="RRX9" s="97"/>
      <c r="RRY9" s="96"/>
      <c r="RSF9" s="97"/>
      <c r="RSG9" s="96"/>
      <c r="RSN9" s="97"/>
      <c r="RSO9" s="96"/>
      <c r="RSV9" s="97"/>
      <c r="RSW9" s="96"/>
      <c r="RTD9" s="97"/>
      <c r="RTE9" s="96"/>
      <c r="RTL9" s="97"/>
      <c r="RTM9" s="96"/>
      <c r="RTT9" s="97"/>
      <c r="RTU9" s="96"/>
      <c r="RUB9" s="97"/>
      <c r="RUC9" s="96"/>
      <c r="RUJ9" s="97"/>
      <c r="RUK9" s="96"/>
      <c r="RUR9" s="97"/>
      <c r="RUS9" s="96"/>
      <c r="RUZ9" s="97"/>
      <c r="RVA9" s="96"/>
      <c r="RVH9" s="97"/>
      <c r="RVI9" s="96"/>
      <c r="RVP9" s="97"/>
      <c r="RVQ9" s="96"/>
      <c r="RVX9" s="97"/>
      <c r="RVY9" s="96"/>
      <c r="RWF9" s="97"/>
      <c r="RWG9" s="96"/>
      <c r="RWN9" s="97"/>
      <c r="RWO9" s="96"/>
      <c r="RWV9" s="97"/>
      <c r="RWW9" s="96"/>
      <c r="RXD9" s="97"/>
      <c r="RXE9" s="96"/>
      <c r="RXL9" s="97"/>
      <c r="RXM9" s="96"/>
      <c r="RXT9" s="97"/>
      <c r="RXU9" s="96"/>
      <c r="RYB9" s="97"/>
      <c r="RYC9" s="96"/>
      <c r="RYJ9" s="97"/>
      <c r="RYK9" s="96"/>
      <c r="RYR9" s="97"/>
      <c r="RYS9" s="96"/>
      <c r="RYZ9" s="97"/>
      <c r="RZA9" s="96"/>
      <c r="RZH9" s="97"/>
      <c r="RZI9" s="96"/>
      <c r="RZP9" s="97"/>
      <c r="RZQ9" s="96"/>
      <c r="RZX9" s="97"/>
      <c r="RZY9" s="96"/>
      <c r="SAF9" s="97"/>
      <c r="SAG9" s="96"/>
      <c r="SAN9" s="97"/>
      <c r="SAO9" s="96"/>
      <c r="SAV9" s="97"/>
      <c r="SAW9" s="96"/>
      <c r="SBD9" s="97"/>
      <c r="SBE9" s="96"/>
      <c r="SBL9" s="97"/>
      <c r="SBM9" s="96"/>
      <c r="SBT9" s="97"/>
      <c r="SBU9" s="96"/>
      <c r="SCB9" s="97"/>
      <c r="SCC9" s="96"/>
      <c r="SCJ9" s="97"/>
      <c r="SCK9" s="96"/>
      <c r="SCR9" s="97"/>
      <c r="SCS9" s="96"/>
      <c r="SCZ9" s="97"/>
      <c r="SDA9" s="96"/>
      <c r="SDH9" s="97"/>
      <c r="SDI9" s="96"/>
      <c r="SDP9" s="97"/>
      <c r="SDQ9" s="96"/>
      <c r="SDX9" s="97"/>
      <c r="SDY9" s="96"/>
      <c r="SEF9" s="97"/>
      <c r="SEG9" s="96"/>
      <c r="SEN9" s="97"/>
      <c r="SEO9" s="96"/>
      <c r="SEV9" s="97"/>
      <c r="SEW9" s="96"/>
      <c r="SFD9" s="97"/>
      <c r="SFE9" s="96"/>
      <c r="SFL9" s="97"/>
      <c r="SFM9" s="96"/>
      <c r="SFT9" s="97"/>
      <c r="SFU9" s="96"/>
      <c r="SGB9" s="97"/>
      <c r="SGC9" s="96"/>
      <c r="SGJ9" s="97"/>
      <c r="SGK9" s="96"/>
      <c r="SGR9" s="97"/>
      <c r="SGS9" s="96"/>
      <c r="SGZ9" s="97"/>
      <c r="SHA9" s="96"/>
      <c r="SHH9" s="97"/>
      <c r="SHI9" s="96"/>
      <c r="SHP9" s="97"/>
      <c r="SHQ9" s="96"/>
      <c r="SHX9" s="97"/>
      <c r="SHY9" s="96"/>
      <c r="SIF9" s="97"/>
      <c r="SIG9" s="96"/>
      <c r="SIN9" s="97"/>
      <c r="SIO9" s="96"/>
      <c r="SIV9" s="97"/>
      <c r="SIW9" s="96"/>
      <c r="SJD9" s="97"/>
      <c r="SJE9" s="96"/>
      <c r="SJL9" s="97"/>
      <c r="SJM9" s="96"/>
      <c r="SJT9" s="97"/>
      <c r="SJU9" s="96"/>
      <c r="SKB9" s="97"/>
      <c r="SKC9" s="96"/>
      <c r="SKJ9" s="97"/>
      <c r="SKK9" s="96"/>
      <c r="SKR9" s="97"/>
      <c r="SKS9" s="96"/>
      <c r="SKZ9" s="97"/>
      <c r="SLA9" s="96"/>
      <c r="SLH9" s="97"/>
      <c r="SLI9" s="96"/>
      <c r="SLP9" s="97"/>
      <c r="SLQ9" s="96"/>
      <c r="SLX9" s="97"/>
      <c r="SLY9" s="96"/>
      <c r="SMF9" s="97"/>
      <c r="SMG9" s="96"/>
      <c r="SMN9" s="97"/>
      <c r="SMO9" s="96"/>
      <c r="SMV9" s="97"/>
      <c r="SMW9" s="96"/>
      <c r="SND9" s="97"/>
      <c r="SNE9" s="96"/>
      <c r="SNL9" s="97"/>
      <c r="SNM9" s="96"/>
      <c r="SNT9" s="97"/>
      <c r="SNU9" s="96"/>
      <c r="SOB9" s="97"/>
      <c r="SOC9" s="96"/>
      <c r="SOJ9" s="97"/>
      <c r="SOK9" s="96"/>
      <c r="SOR9" s="97"/>
      <c r="SOS9" s="96"/>
      <c r="SOZ9" s="97"/>
      <c r="SPA9" s="96"/>
      <c r="SPH9" s="97"/>
      <c r="SPI9" s="96"/>
      <c r="SPP9" s="97"/>
      <c r="SPQ9" s="96"/>
      <c r="SPX9" s="97"/>
      <c r="SPY9" s="96"/>
      <c r="SQF9" s="97"/>
      <c r="SQG9" s="96"/>
      <c r="SQN9" s="97"/>
      <c r="SQO9" s="96"/>
      <c r="SQV9" s="97"/>
      <c r="SQW9" s="96"/>
      <c r="SRD9" s="97"/>
      <c r="SRE9" s="96"/>
      <c r="SRL9" s="97"/>
      <c r="SRM9" s="96"/>
      <c r="SRT9" s="97"/>
      <c r="SRU9" s="96"/>
      <c r="SSB9" s="97"/>
      <c r="SSC9" s="96"/>
      <c r="SSJ9" s="97"/>
      <c r="SSK9" s="96"/>
      <c r="SSR9" s="97"/>
      <c r="SSS9" s="96"/>
      <c r="SSZ9" s="97"/>
      <c r="STA9" s="96"/>
      <c r="STH9" s="97"/>
      <c r="STI9" s="96"/>
      <c r="STP9" s="97"/>
      <c r="STQ9" s="96"/>
      <c r="STX9" s="97"/>
      <c r="STY9" s="96"/>
      <c r="SUF9" s="97"/>
      <c r="SUG9" s="96"/>
      <c r="SUN9" s="97"/>
      <c r="SUO9" s="96"/>
      <c r="SUV9" s="97"/>
      <c r="SUW9" s="96"/>
      <c r="SVD9" s="97"/>
      <c r="SVE9" s="96"/>
      <c r="SVL9" s="97"/>
      <c r="SVM9" s="96"/>
      <c r="SVT9" s="97"/>
      <c r="SVU9" s="96"/>
      <c r="SWB9" s="97"/>
      <c r="SWC9" s="96"/>
      <c r="SWJ9" s="97"/>
      <c r="SWK9" s="96"/>
      <c r="SWR9" s="97"/>
      <c r="SWS9" s="96"/>
      <c r="SWZ9" s="97"/>
      <c r="SXA9" s="96"/>
      <c r="SXH9" s="97"/>
      <c r="SXI9" s="96"/>
      <c r="SXP9" s="97"/>
      <c r="SXQ9" s="96"/>
      <c r="SXX9" s="97"/>
      <c r="SXY9" s="96"/>
      <c r="SYF9" s="97"/>
      <c r="SYG9" s="96"/>
      <c r="SYN9" s="97"/>
      <c r="SYO9" s="96"/>
      <c r="SYV9" s="97"/>
      <c r="SYW9" s="96"/>
      <c r="SZD9" s="97"/>
      <c r="SZE9" s="96"/>
      <c r="SZL9" s="97"/>
      <c r="SZM9" s="96"/>
      <c r="SZT9" s="97"/>
      <c r="SZU9" s="96"/>
      <c r="TAB9" s="97"/>
      <c r="TAC9" s="96"/>
      <c r="TAJ9" s="97"/>
      <c r="TAK9" s="96"/>
      <c r="TAR9" s="97"/>
      <c r="TAS9" s="96"/>
      <c r="TAZ9" s="97"/>
      <c r="TBA9" s="96"/>
      <c r="TBH9" s="97"/>
      <c r="TBI9" s="96"/>
      <c r="TBP9" s="97"/>
      <c r="TBQ9" s="96"/>
      <c r="TBX9" s="97"/>
      <c r="TBY9" s="96"/>
      <c r="TCF9" s="97"/>
      <c r="TCG9" s="96"/>
      <c r="TCN9" s="97"/>
      <c r="TCO9" s="96"/>
      <c r="TCV9" s="97"/>
      <c r="TCW9" s="96"/>
      <c r="TDD9" s="97"/>
      <c r="TDE9" s="96"/>
      <c r="TDL9" s="97"/>
      <c r="TDM9" s="96"/>
      <c r="TDT9" s="97"/>
      <c r="TDU9" s="96"/>
      <c r="TEB9" s="97"/>
      <c r="TEC9" s="96"/>
      <c r="TEJ9" s="97"/>
      <c r="TEK9" s="96"/>
      <c r="TER9" s="97"/>
      <c r="TES9" s="96"/>
      <c r="TEZ9" s="97"/>
      <c r="TFA9" s="96"/>
      <c r="TFH9" s="97"/>
      <c r="TFI9" s="96"/>
      <c r="TFP9" s="97"/>
      <c r="TFQ9" s="96"/>
      <c r="TFX9" s="97"/>
      <c r="TFY9" s="96"/>
      <c r="TGF9" s="97"/>
      <c r="TGG9" s="96"/>
      <c r="TGN9" s="97"/>
      <c r="TGO9" s="96"/>
      <c r="TGV9" s="97"/>
      <c r="TGW9" s="96"/>
      <c r="THD9" s="97"/>
      <c r="THE9" s="96"/>
      <c r="THL9" s="97"/>
      <c r="THM9" s="96"/>
      <c r="THT9" s="97"/>
      <c r="THU9" s="96"/>
      <c r="TIB9" s="97"/>
      <c r="TIC9" s="96"/>
      <c r="TIJ9" s="97"/>
      <c r="TIK9" s="96"/>
      <c r="TIR9" s="97"/>
      <c r="TIS9" s="96"/>
      <c r="TIZ9" s="97"/>
      <c r="TJA9" s="96"/>
      <c r="TJH9" s="97"/>
      <c r="TJI9" s="96"/>
      <c r="TJP9" s="97"/>
      <c r="TJQ9" s="96"/>
      <c r="TJX9" s="97"/>
      <c r="TJY9" s="96"/>
      <c r="TKF9" s="97"/>
      <c r="TKG9" s="96"/>
      <c r="TKN9" s="97"/>
      <c r="TKO9" s="96"/>
      <c r="TKV9" s="97"/>
      <c r="TKW9" s="96"/>
      <c r="TLD9" s="97"/>
      <c r="TLE9" s="96"/>
      <c r="TLL9" s="97"/>
      <c r="TLM9" s="96"/>
      <c r="TLT9" s="97"/>
      <c r="TLU9" s="96"/>
      <c r="TMB9" s="97"/>
      <c r="TMC9" s="96"/>
      <c r="TMJ9" s="97"/>
      <c r="TMK9" s="96"/>
      <c r="TMR9" s="97"/>
      <c r="TMS9" s="96"/>
      <c r="TMZ9" s="97"/>
      <c r="TNA9" s="96"/>
      <c r="TNH9" s="97"/>
      <c r="TNI9" s="96"/>
      <c r="TNP9" s="97"/>
      <c r="TNQ9" s="96"/>
      <c r="TNX9" s="97"/>
      <c r="TNY9" s="96"/>
      <c r="TOF9" s="97"/>
      <c r="TOG9" s="96"/>
      <c r="TON9" s="97"/>
      <c r="TOO9" s="96"/>
      <c r="TOV9" s="97"/>
      <c r="TOW9" s="96"/>
      <c r="TPD9" s="97"/>
      <c r="TPE9" s="96"/>
      <c r="TPL9" s="97"/>
      <c r="TPM9" s="96"/>
      <c r="TPT9" s="97"/>
      <c r="TPU9" s="96"/>
      <c r="TQB9" s="97"/>
      <c r="TQC9" s="96"/>
      <c r="TQJ9" s="97"/>
      <c r="TQK9" s="96"/>
      <c r="TQR9" s="97"/>
      <c r="TQS9" s="96"/>
      <c r="TQZ9" s="97"/>
      <c r="TRA9" s="96"/>
      <c r="TRH9" s="97"/>
      <c r="TRI9" s="96"/>
      <c r="TRP9" s="97"/>
      <c r="TRQ9" s="96"/>
      <c r="TRX9" s="97"/>
      <c r="TRY9" s="96"/>
      <c r="TSF9" s="97"/>
      <c r="TSG9" s="96"/>
      <c r="TSN9" s="97"/>
      <c r="TSO9" s="96"/>
      <c r="TSV9" s="97"/>
      <c r="TSW9" s="96"/>
      <c r="TTD9" s="97"/>
      <c r="TTE9" s="96"/>
      <c r="TTL9" s="97"/>
      <c r="TTM9" s="96"/>
      <c r="TTT9" s="97"/>
      <c r="TTU9" s="96"/>
      <c r="TUB9" s="97"/>
      <c r="TUC9" s="96"/>
      <c r="TUJ9" s="97"/>
      <c r="TUK9" s="96"/>
      <c r="TUR9" s="97"/>
      <c r="TUS9" s="96"/>
      <c r="TUZ9" s="97"/>
      <c r="TVA9" s="96"/>
      <c r="TVH9" s="97"/>
      <c r="TVI9" s="96"/>
      <c r="TVP9" s="97"/>
      <c r="TVQ9" s="96"/>
      <c r="TVX9" s="97"/>
      <c r="TVY9" s="96"/>
      <c r="TWF9" s="97"/>
      <c r="TWG9" s="96"/>
      <c r="TWN9" s="97"/>
      <c r="TWO9" s="96"/>
      <c r="TWV9" s="97"/>
      <c r="TWW9" s="96"/>
      <c r="TXD9" s="97"/>
      <c r="TXE9" s="96"/>
      <c r="TXL9" s="97"/>
      <c r="TXM9" s="96"/>
      <c r="TXT9" s="97"/>
      <c r="TXU9" s="96"/>
      <c r="TYB9" s="97"/>
      <c r="TYC9" s="96"/>
      <c r="TYJ9" s="97"/>
      <c r="TYK9" s="96"/>
      <c r="TYR9" s="97"/>
      <c r="TYS9" s="96"/>
      <c r="TYZ9" s="97"/>
      <c r="TZA9" s="96"/>
      <c r="TZH9" s="97"/>
      <c r="TZI9" s="96"/>
      <c r="TZP9" s="97"/>
      <c r="TZQ9" s="96"/>
      <c r="TZX9" s="97"/>
      <c r="TZY9" s="96"/>
      <c r="UAF9" s="97"/>
      <c r="UAG9" s="96"/>
      <c r="UAN9" s="97"/>
      <c r="UAO9" s="96"/>
      <c r="UAV9" s="97"/>
      <c r="UAW9" s="96"/>
      <c r="UBD9" s="97"/>
      <c r="UBE9" s="96"/>
      <c r="UBL9" s="97"/>
      <c r="UBM9" s="96"/>
      <c r="UBT9" s="97"/>
      <c r="UBU9" s="96"/>
      <c r="UCB9" s="97"/>
      <c r="UCC9" s="96"/>
      <c r="UCJ9" s="97"/>
      <c r="UCK9" s="96"/>
      <c r="UCR9" s="97"/>
      <c r="UCS9" s="96"/>
      <c r="UCZ9" s="97"/>
      <c r="UDA9" s="96"/>
      <c r="UDH9" s="97"/>
      <c r="UDI9" s="96"/>
      <c r="UDP9" s="97"/>
      <c r="UDQ9" s="96"/>
      <c r="UDX9" s="97"/>
      <c r="UDY9" s="96"/>
      <c r="UEF9" s="97"/>
      <c r="UEG9" s="96"/>
      <c r="UEN9" s="97"/>
      <c r="UEO9" s="96"/>
      <c r="UEV9" s="97"/>
      <c r="UEW9" s="96"/>
      <c r="UFD9" s="97"/>
      <c r="UFE9" s="96"/>
      <c r="UFL9" s="97"/>
      <c r="UFM9" s="96"/>
      <c r="UFT9" s="97"/>
      <c r="UFU9" s="96"/>
      <c r="UGB9" s="97"/>
      <c r="UGC9" s="96"/>
      <c r="UGJ9" s="97"/>
      <c r="UGK9" s="96"/>
      <c r="UGR9" s="97"/>
      <c r="UGS9" s="96"/>
      <c r="UGZ9" s="97"/>
      <c r="UHA9" s="96"/>
      <c r="UHH9" s="97"/>
      <c r="UHI9" s="96"/>
      <c r="UHP9" s="97"/>
      <c r="UHQ9" s="96"/>
      <c r="UHX9" s="97"/>
      <c r="UHY9" s="96"/>
      <c r="UIF9" s="97"/>
      <c r="UIG9" s="96"/>
      <c r="UIN9" s="97"/>
      <c r="UIO9" s="96"/>
      <c r="UIV9" s="97"/>
      <c r="UIW9" s="96"/>
      <c r="UJD9" s="97"/>
      <c r="UJE9" s="96"/>
      <c r="UJL9" s="97"/>
      <c r="UJM9" s="96"/>
      <c r="UJT9" s="97"/>
      <c r="UJU9" s="96"/>
      <c r="UKB9" s="97"/>
      <c r="UKC9" s="96"/>
      <c r="UKJ9" s="97"/>
      <c r="UKK9" s="96"/>
      <c r="UKR9" s="97"/>
      <c r="UKS9" s="96"/>
      <c r="UKZ9" s="97"/>
      <c r="ULA9" s="96"/>
      <c r="ULH9" s="97"/>
      <c r="ULI9" s="96"/>
      <c r="ULP9" s="97"/>
      <c r="ULQ9" s="96"/>
      <c r="ULX9" s="97"/>
      <c r="ULY9" s="96"/>
      <c r="UMF9" s="97"/>
      <c r="UMG9" s="96"/>
      <c r="UMN9" s="97"/>
      <c r="UMO9" s="96"/>
      <c r="UMV9" s="97"/>
      <c r="UMW9" s="96"/>
      <c r="UND9" s="97"/>
      <c r="UNE9" s="96"/>
      <c r="UNL9" s="97"/>
      <c r="UNM9" s="96"/>
      <c r="UNT9" s="97"/>
      <c r="UNU9" s="96"/>
      <c r="UOB9" s="97"/>
      <c r="UOC9" s="96"/>
      <c r="UOJ9" s="97"/>
      <c r="UOK9" s="96"/>
      <c r="UOR9" s="97"/>
      <c r="UOS9" s="96"/>
      <c r="UOZ9" s="97"/>
      <c r="UPA9" s="96"/>
      <c r="UPH9" s="97"/>
      <c r="UPI9" s="96"/>
      <c r="UPP9" s="97"/>
      <c r="UPQ9" s="96"/>
      <c r="UPX9" s="97"/>
      <c r="UPY9" s="96"/>
      <c r="UQF9" s="97"/>
      <c r="UQG9" s="96"/>
      <c r="UQN9" s="97"/>
      <c r="UQO9" s="96"/>
      <c r="UQV9" s="97"/>
      <c r="UQW9" s="96"/>
      <c r="URD9" s="97"/>
      <c r="URE9" s="96"/>
      <c r="URL9" s="97"/>
      <c r="URM9" s="96"/>
      <c r="URT9" s="97"/>
      <c r="URU9" s="96"/>
      <c r="USB9" s="97"/>
      <c r="USC9" s="96"/>
      <c r="USJ9" s="97"/>
      <c r="USK9" s="96"/>
      <c r="USR9" s="97"/>
      <c r="USS9" s="96"/>
      <c r="USZ9" s="97"/>
      <c r="UTA9" s="96"/>
      <c r="UTH9" s="97"/>
      <c r="UTI9" s="96"/>
      <c r="UTP9" s="97"/>
      <c r="UTQ9" s="96"/>
      <c r="UTX9" s="97"/>
      <c r="UTY9" s="96"/>
      <c r="UUF9" s="97"/>
      <c r="UUG9" s="96"/>
      <c r="UUN9" s="97"/>
      <c r="UUO9" s="96"/>
      <c r="UUV9" s="97"/>
      <c r="UUW9" s="96"/>
      <c r="UVD9" s="97"/>
      <c r="UVE9" s="96"/>
      <c r="UVL9" s="97"/>
      <c r="UVM9" s="96"/>
      <c r="UVT9" s="97"/>
      <c r="UVU9" s="96"/>
      <c r="UWB9" s="97"/>
      <c r="UWC9" s="96"/>
      <c r="UWJ9" s="97"/>
      <c r="UWK9" s="96"/>
      <c r="UWR9" s="97"/>
      <c r="UWS9" s="96"/>
      <c r="UWZ9" s="97"/>
      <c r="UXA9" s="96"/>
      <c r="UXH9" s="97"/>
      <c r="UXI9" s="96"/>
      <c r="UXP9" s="97"/>
      <c r="UXQ9" s="96"/>
      <c r="UXX9" s="97"/>
      <c r="UXY9" s="96"/>
      <c r="UYF9" s="97"/>
      <c r="UYG9" s="96"/>
      <c r="UYN9" s="97"/>
      <c r="UYO9" s="96"/>
      <c r="UYV9" s="97"/>
      <c r="UYW9" s="96"/>
      <c r="UZD9" s="97"/>
      <c r="UZE9" s="96"/>
      <c r="UZL9" s="97"/>
      <c r="UZM9" s="96"/>
      <c r="UZT9" s="97"/>
      <c r="UZU9" s="96"/>
      <c r="VAB9" s="97"/>
      <c r="VAC9" s="96"/>
      <c r="VAJ9" s="97"/>
      <c r="VAK9" s="96"/>
      <c r="VAR9" s="97"/>
      <c r="VAS9" s="96"/>
      <c r="VAZ9" s="97"/>
      <c r="VBA9" s="96"/>
      <c r="VBH9" s="97"/>
      <c r="VBI9" s="96"/>
      <c r="VBP9" s="97"/>
      <c r="VBQ9" s="96"/>
      <c r="VBX9" s="97"/>
      <c r="VBY9" s="96"/>
      <c r="VCF9" s="97"/>
      <c r="VCG9" s="96"/>
      <c r="VCN9" s="97"/>
      <c r="VCO9" s="96"/>
      <c r="VCV9" s="97"/>
      <c r="VCW9" s="96"/>
      <c r="VDD9" s="97"/>
      <c r="VDE9" s="96"/>
      <c r="VDL9" s="97"/>
      <c r="VDM9" s="96"/>
      <c r="VDT9" s="97"/>
      <c r="VDU9" s="96"/>
      <c r="VEB9" s="97"/>
      <c r="VEC9" s="96"/>
      <c r="VEJ9" s="97"/>
      <c r="VEK9" s="96"/>
      <c r="VER9" s="97"/>
      <c r="VES9" s="96"/>
      <c r="VEZ9" s="97"/>
      <c r="VFA9" s="96"/>
      <c r="VFH9" s="97"/>
      <c r="VFI9" s="96"/>
      <c r="VFP9" s="97"/>
      <c r="VFQ9" s="96"/>
      <c r="VFX9" s="97"/>
      <c r="VFY9" s="96"/>
      <c r="VGF9" s="97"/>
      <c r="VGG9" s="96"/>
      <c r="VGN9" s="97"/>
      <c r="VGO9" s="96"/>
      <c r="VGV9" s="97"/>
      <c r="VGW9" s="96"/>
      <c r="VHD9" s="97"/>
      <c r="VHE9" s="96"/>
      <c r="VHL9" s="97"/>
      <c r="VHM9" s="96"/>
      <c r="VHT9" s="97"/>
      <c r="VHU9" s="96"/>
      <c r="VIB9" s="97"/>
      <c r="VIC9" s="96"/>
      <c r="VIJ9" s="97"/>
      <c r="VIK9" s="96"/>
      <c r="VIR9" s="97"/>
      <c r="VIS9" s="96"/>
      <c r="VIZ9" s="97"/>
      <c r="VJA9" s="96"/>
      <c r="VJH9" s="97"/>
      <c r="VJI9" s="96"/>
      <c r="VJP9" s="97"/>
      <c r="VJQ9" s="96"/>
      <c r="VJX9" s="97"/>
      <c r="VJY9" s="96"/>
      <c r="VKF9" s="97"/>
      <c r="VKG9" s="96"/>
      <c r="VKN9" s="97"/>
      <c r="VKO9" s="96"/>
      <c r="VKV9" s="97"/>
      <c r="VKW9" s="96"/>
      <c r="VLD9" s="97"/>
      <c r="VLE9" s="96"/>
      <c r="VLL9" s="97"/>
      <c r="VLM9" s="96"/>
      <c r="VLT9" s="97"/>
      <c r="VLU9" s="96"/>
      <c r="VMB9" s="97"/>
      <c r="VMC9" s="96"/>
      <c r="VMJ9" s="97"/>
      <c r="VMK9" s="96"/>
      <c r="VMR9" s="97"/>
      <c r="VMS9" s="96"/>
      <c r="VMZ9" s="97"/>
      <c r="VNA9" s="96"/>
      <c r="VNH9" s="97"/>
      <c r="VNI9" s="96"/>
      <c r="VNP9" s="97"/>
      <c r="VNQ9" s="96"/>
      <c r="VNX9" s="97"/>
      <c r="VNY9" s="96"/>
      <c r="VOF9" s="97"/>
      <c r="VOG9" s="96"/>
      <c r="VON9" s="97"/>
      <c r="VOO9" s="96"/>
      <c r="VOV9" s="97"/>
      <c r="VOW9" s="96"/>
      <c r="VPD9" s="97"/>
      <c r="VPE9" s="96"/>
      <c r="VPL9" s="97"/>
      <c r="VPM9" s="96"/>
      <c r="VPT9" s="97"/>
      <c r="VPU9" s="96"/>
      <c r="VQB9" s="97"/>
      <c r="VQC9" s="96"/>
      <c r="VQJ9" s="97"/>
      <c r="VQK9" s="96"/>
      <c r="VQR9" s="97"/>
      <c r="VQS9" s="96"/>
      <c r="VQZ9" s="97"/>
      <c r="VRA9" s="96"/>
      <c r="VRH9" s="97"/>
      <c r="VRI9" s="96"/>
      <c r="VRP9" s="97"/>
      <c r="VRQ9" s="96"/>
      <c r="VRX9" s="97"/>
      <c r="VRY9" s="96"/>
      <c r="VSF9" s="97"/>
      <c r="VSG9" s="96"/>
      <c r="VSN9" s="97"/>
      <c r="VSO9" s="96"/>
      <c r="VSV9" s="97"/>
      <c r="VSW9" s="96"/>
      <c r="VTD9" s="97"/>
      <c r="VTE9" s="96"/>
      <c r="VTL9" s="97"/>
      <c r="VTM9" s="96"/>
      <c r="VTT9" s="97"/>
      <c r="VTU9" s="96"/>
      <c r="VUB9" s="97"/>
      <c r="VUC9" s="96"/>
      <c r="VUJ9" s="97"/>
      <c r="VUK9" s="96"/>
      <c r="VUR9" s="97"/>
      <c r="VUS9" s="96"/>
      <c r="VUZ9" s="97"/>
      <c r="VVA9" s="96"/>
      <c r="VVH9" s="97"/>
      <c r="VVI9" s="96"/>
      <c r="VVP9" s="97"/>
      <c r="VVQ9" s="96"/>
      <c r="VVX9" s="97"/>
      <c r="VVY9" s="96"/>
      <c r="VWF9" s="97"/>
      <c r="VWG9" s="96"/>
      <c r="VWN9" s="97"/>
      <c r="VWO9" s="96"/>
      <c r="VWV9" s="97"/>
      <c r="VWW9" s="96"/>
      <c r="VXD9" s="97"/>
      <c r="VXE9" s="96"/>
      <c r="VXL9" s="97"/>
      <c r="VXM9" s="96"/>
      <c r="VXT9" s="97"/>
      <c r="VXU9" s="96"/>
      <c r="VYB9" s="97"/>
      <c r="VYC9" s="96"/>
      <c r="VYJ9" s="97"/>
      <c r="VYK9" s="96"/>
      <c r="VYR9" s="97"/>
      <c r="VYS9" s="96"/>
      <c r="VYZ9" s="97"/>
      <c r="VZA9" s="96"/>
      <c r="VZH9" s="97"/>
      <c r="VZI9" s="96"/>
      <c r="VZP9" s="97"/>
      <c r="VZQ9" s="96"/>
      <c r="VZX9" s="97"/>
      <c r="VZY9" s="96"/>
      <c r="WAF9" s="97"/>
      <c r="WAG9" s="96"/>
      <c r="WAN9" s="97"/>
      <c r="WAO9" s="96"/>
      <c r="WAV9" s="97"/>
      <c r="WAW9" s="96"/>
      <c r="WBD9" s="97"/>
      <c r="WBE9" s="96"/>
      <c r="WBL9" s="97"/>
      <c r="WBM9" s="96"/>
      <c r="WBT9" s="97"/>
      <c r="WBU9" s="96"/>
      <c r="WCB9" s="97"/>
      <c r="WCC9" s="96"/>
      <c r="WCJ9" s="97"/>
      <c r="WCK9" s="96"/>
      <c r="WCR9" s="97"/>
      <c r="WCS9" s="96"/>
      <c r="WCZ9" s="97"/>
      <c r="WDA9" s="96"/>
      <c r="WDH9" s="97"/>
      <c r="WDI9" s="96"/>
      <c r="WDP9" s="97"/>
      <c r="WDQ9" s="96"/>
      <c r="WDX9" s="97"/>
      <c r="WDY9" s="96"/>
      <c r="WEF9" s="97"/>
      <c r="WEG9" s="96"/>
      <c r="WEN9" s="97"/>
      <c r="WEO9" s="96"/>
      <c r="WEV9" s="97"/>
      <c r="WEW9" s="96"/>
      <c r="WFD9" s="97"/>
      <c r="WFE9" s="96"/>
      <c r="WFL9" s="97"/>
      <c r="WFM9" s="96"/>
      <c r="WFT9" s="97"/>
      <c r="WFU9" s="96"/>
      <c r="WGB9" s="97"/>
      <c r="WGC9" s="96"/>
      <c r="WGJ9" s="97"/>
      <c r="WGK9" s="96"/>
      <c r="WGR9" s="97"/>
      <c r="WGS9" s="96"/>
      <c r="WGZ9" s="97"/>
      <c r="WHA9" s="96"/>
      <c r="WHH9" s="97"/>
      <c r="WHI9" s="96"/>
      <c r="WHP9" s="97"/>
      <c r="WHQ9" s="96"/>
      <c r="WHX9" s="97"/>
      <c r="WHY9" s="96"/>
      <c r="WIF9" s="97"/>
      <c r="WIG9" s="96"/>
      <c r="WIN9" s="97"/>
      <c r="WIO9" s="96"/>
      <c r="WIV9" s="97"/>
      <c r="WIW9" s="96"/>
      <c r="WJD9" s="97"/>
      <c r="WJE9" s="96"/>
      <c r="WJL9" s="97"/>
      <c r="WJM9" s="96"/>
      <c r="WJT9" s="97"/>
      <c r="WJU9" s="96"/>
      <c r="WKB9" s="97"/>
      <c r="WKC9" s="96"/>
      <c r="WKJ9" s="97"/>
      <c r="WKK9" s="96"/>
      <c r="WKR9" s="97"/>
      <c r="WKS9" s="96"/>
      <c r="WKZ9" s="97"/>
      <c r="WLA9" s="96"/>
      <c r="WLH9" s="97"/>
      <c r="WLI9" s="96"/>
      <c r="WLP9" s="97"/>
      <c r="WLQ9" s="96"/>
      <c r="WLX9" s="97"/>
      <c r="WLY9" s="96"/>
      <c r="WMF9" s="97"/>
      <c r="WMG9" s="96"/>
      <c r="WMN9" s="97"/>
      <c r="WMO9" s="96"/>
      <c r="WMV9" s="97"/>
      <c r="WMW9" s="96"/>
      <c r="WND9" s="97"/>
      <c r="WNE9" s="96"/>
      <c r="WNL9" s="97"/>
      <c r="WNM9" s="96"/>
      <c r="WNT9" s="97"/>
      <c r="WNU9" s="96"/>
      <c r="WOB9" s="97"/>
      <c r="WOC9" s="96"/>
      <c r="WOJ9" s="97"/>
      <c r="WOK9" s="96"/>
      <c r="WOR9" s="97"/>
      <c r="WOS9" s="96"/>
      <c r="WOZ9" s="97"/>
      <c r="WPA9" s="96"/>
      <c r="WPH9" s="97"/>
      <c r="WPI9" s="96"/>
      <c r="WPP9" s="97"/>
      <c r="WPQ9" s="96"/>
      <c r="WPX9" s="97"/>
      <c r="WPY9" s="96"/>
      <c r="WQF9" s="97"/>
      <c r="WQG9" s="96"/>
      <c r="WQN9" s="97"/>
      <c r="WQO9" s="96"/>
      <c r="WQV9" s="97"/>
      <c r="WQW9" s="96"/>
      <c r="WRD9" s="97"/>
      <c r="WRE9" s="96"/>
      <c r="WRL9" s="97"/>
      <c r="WRM9" s="96"/>
      <c r="WRT9" s="97"/>
      <c r="WRU9" s="96"/>
      <c r="WSB9" s="97"/>
      <c r="WSC9" s="96"/>
      <c r="WSJ9" s="97"/>
      <c r="WSK9" s="96"/>
      <c r="WSR9" s="97"/>
      <c r="WSS9" s="96"/>
      <c r="WSZ9" s="97"/>
      <c r="WTA9" s="96"/>
      <c r="WTH9" s="97"/>
      <c r="WTI9" s="96"/>
      <c r="WTP9" s="97"/>
      <c r="WTQ9" s="96"/>
      <c r="WTX9" s="97"/>
      <c r="WTY9" s="96"/>
      <c r="WUF9" s="97"/>
      <c r="WUG9" s="96"/>
      <c r="WUN9" s="97"/>
      <c r="WUO9" s="96"/>
      <c r="WUV9" s="97"/>
      <c r="WUW9" s="96"/>
      <c r="WVD9" s="97"/>
      <c r="WVE9" s="96"/>
      <c r="WVL9" s="97"/>
      <c r="WVM9" s="96"/>
      <c r="WVT9" s="97"/>
      <c r="WVU9" s="96"/>
      <c r="WWB9" s="97"/>
      <c r="WWC9" s="96"/>
      <c r="WWJ9" s="97"/>
      <c r="WWK9" s="96"/>
      <c r="WWR9" s="97"/>
      <c r="WWS9" s="96"/>
      <c r="WWZ9" s="97"/>
      <c r="WXA9" s="96"/>
      <c r="WXH9" s="97"/>
      <c r="WXI9" s="96"/>
      <c r="WXP9" s="97"/>
      <c r="WXQ9" s="96"/>
      <c r="WXX9" s="97"/>
      <c r="WXY9" s="96"/>
      <c r="WYF9" s="97"/>
      <c r="WYG9" s="96"/>
      <c r="WYN9" s="97"/>
      <c r="WYO9" s="96"/>
      <c r="WYV9" s="97"/>
      <c r="WYW9" s="96"/>
      <c r="WZD9" s="97"/>
      <c r="WZE9" s="96"/>
      <c r="WZL9" s="97"/>
      <c r="WZM9" s="96"/>
      <c r="WZT9" s="97"/>
      <c r="WZU9" s="96"/>
      <c r="XAB9" s="97"/>
      <c r="XAC9" s="96"/>
      <c r="XAJ9" s="97"/>
      <c r="XAK9" s="96"/>
      <c r="XAR9" s="97"/>
      <c r="XAS9" s="96"/>
      <c r="XAZ9" s="97"/>
      <c r="XBA9" s="96"/>
      <c r="XBH9" s="97"/>
      <c r="XBI9" s="96"/>
      <c r="XBP9" s="97"/>
      <c r="XBQ9" s="96"/>
      <c r="XBX9" s="97"/>
      <c r="XBY9" s="96"/>
      <c r="XCF9" s="97"/>
      <c r="XCG9" s="96"/>
      <c r="XCN9" s="97"/>
      <c r="XCO9" s="96"/>
      <c r="XCV9" s="97"/>
      <c r="XCW9" s="96"/>
      <c r="XDD9" s="97"/>
      <c r="XDE9" s="96"/>
      <c r="XDL9" s="97"/>
      <c r="XDM9" s="96"/>
      <c r="XDT9" s="97"/>
      <c r="XDU9" s="96"/>
      <c r="XEB9" s="97"/>
      <c r="XEC9" s="96"/>
      <c r="XEJ9" s="97"/>
      <c r="XEK9" s="96"/>
      <c r="XER9" s="97"/>
      <c r="XES9" s="96"/>
      <c r="XEZ9" s="97"/>
      <c r="XFA9" s="96"/>
    </row>
    <row r="10" spans="1:1021 1028:2045 2052:3069 3076:4093 4100:5117 5124:6141 6148:7165 7172:8189 8196:9213 9220:10237 10244:11261 11268:12285 12292:13309 13316:14333 14340:15357 15364:16381" ht="30" customHeight="1">
      <c r="A10" s="82" t="s">
        <v>6</v>
      </c>
      <c r="B10" s="195"/>
      <c r="C10" s="195"/>
      <c r="E10" s="195"/>
      <c r="I10" s="548" t="s">
        <v>0</v>
      </c>
      <c r="J10" s="549"/>
      <c r="K10" s="550" t="s">
        <v>183</v>
      </c>
      <c r="L10" s="551"/>
      <c r="M10" s="552"/>
      <c r="N10" s="550" t="s">
        <v>184</v>
      </c>
      <c r="O10" s="551"/>
      <c r="P10" s="552"/>
      <c r="R10" s="548" t="s">
        <v>65</v>
      </c>
      <c r="S10" s="553"/>
      <c r="T10" s="549"/>
      <c r="AA10" s="99"/>
    </row>
    <row r="11" spans="1:1021 1028:2045 2052:3069 3076:4093 4100:5117 5124:6141 6148:7165 7172:8189 8196:9213 9220:10237 10244:11261 11268:12285 12292:13309 13316:14333 14340:15357 15364:16381" ht="72">
      <c r="A11" s="272" t="s">
        <v>47</v>
      </c>
      <c r="B11" s="273" t="s">
        <v>49</v>
      </c>
      <c r="C11" s="199" t="s">
        <v>318</v>
      </c>
      <c r="D11" s="199" t="s">
        <v>48</v>
      </c>
      <c r="E11" s="199" t="s">
        <v>315</v>
      </c>
      <c r="F11" s="199" t="s">
        <v>48</v>
      </c>
      <c r="G11" s="199" t="s">
        <v>317</v>
      </c>
      <c r="H11" s="199" t="s">
        <v>48</v>
      </c>
      <c r="I11" s="200" t="s">
        <v>1</v>
      </c>
      <c r="J11" s="201" t="s">
        <v>2</v>
      </c>
      <c r="K11" s="202" t="s">
        <v>3</v>
      </c>
      <c r="L11" s="203" t="s">
        <v>4</v>
      </c>
      <c r="M11" s="201" t="s">
        <v>5</v>
      </c>
      <c r="N11" s="202" t="s">
        <v>3</v>
      </c>
      <c r="O11" s="203" t="s">
        <v>4</v>
      </c>
      <c r="P11" s="201" t="s">
        <v>5</v>
      </c>
      <c r="R11" s="309" t="s">
        <v>3</v>
      </c>
      <c r="S11" s="310" t="s">
        <v>4</v>
      </c>
      <c r="T11" s="311" t="s">
        <v>5</v>
      </c>
      <c r="W11" s="203" t="s">
        <v>39</v>
      </c>
      <c r="X11" s="308" t="s">
        <v>321</v>
      </c>
    </row>
    <row r="12" spans="1:1021 1028:2045 2052:3069 3076:4093 4100:5117 5124:6141 6148:7165 7172:8189 8196:9213 9220:10237 10244:11261 11268:12285 12292:13309 13316:14333 14340:15357 15364:16381">
      <c r="A12" s="13" t="s">
        <v>51</v>
      </c>
      <c r="B12" s="312"/>
      <c r="C12" s="255" t="s">
        <v>23</v>
      </c>
      <c r="D12" s="65">
        <f>LEN(C12)</f>
        <v>23</v>
      </c>
      <c r="E12" s="255" t="s">
        <v>23</v>
      </c>
      <c r="F12" s="65">
        <f>LEN(E12)</f>
        <v>23</v>
      </c>
      <c r="G12" s="255" t="s">
        <v>23</v>
      </c>
      <c r="H12" s="107">
        <f>LEN(G12)</f>
        <v>23</v>
      </c>
      <c r="I12" s="325">
        <v>26</v>
      </c>
      <c r="J12" s="326">
        <v>20</v>
      </c>
      <c r="K12" s="325">
        <v>8</v>
      </c>
      <c r="L12" s="324"/>
      <c r="M12" s="326">
        <v>18</v>
      </c>
      <c r="N12" s="325"/>
      <c r="O12" s="324"/>
      <c r="P12" s="326"/>
      <c r="R12" s="324">
        <f t="shared" ref="R12:T25" si="0">K12+N12</f>
        <v>8</v>
      </c>
      <c r="S12" s="324">
        <f t="shared" si="0"/>
        <v>0</v>
      </c>
      <c r="T12" s="324">
        <f t="shared" si="0"/>
        <v>18</v>
      </c>
      <c r="W12" s="114">
        <f>R12*1.5+(S12+T12*2*2/3)*$AA$25</f>
        <v>36</v>
      </c>
      <c r="X12" s="294">
        <f>R12*1.5+(S12+T12*2*5/6)*$AA$25</f>
        <v>42</v>
      </c>
      <c r="Z12" s="205" t="s">
        <v>10</v>
      </c>
      <c r="AA12" s="206" t="s">
        <v>6</v>
      </c>
    </row>
    <row r="13" spans="1:1021 1028:2045 2052:3069 3076:4093 4100:5117 5124:6141 6148:7165 7172:8189 8196:9213 9220:10237 10244:11261 11268:12285 12292:13309 13316:14333 14340:15357 15364:16381">
      <c r="A13" s="13" t="s">
        <v>64</v>
      </c>
      <c r="B13" s="312"/>
      <c r="C13" s="255" t="s">
        <v>24</v>
      </c>
      <c r="D13" s="65">
        <f t="shared" ref="D13:D29" si="1">LEN(C13)</f>
        <v>28</v>
      </c>
      <c r="E13" s="255" t="s">
        <v>24</v>
      </c>
      <c r="F13" s="65">
        <f t="shared" ref="F13:F29" si="2">LEN(E13)</f>
        <v>28</v>
      </c>
      <c r="G13" s="255" t="s">
        <v>254</v>
      </c>
      <c r="H13" s="107">
        <f t="shared" ref="H13:H29" si="3">LEN(G13)</f>
        <v>18</v>
      </c>
      <c r="I13" s="325">
        <v>14</v>
      </c>
      <c r="J13" s="326">
        <v>7</v>
      </c>
      <c r="K13" s="325">
        <v>3</v>
      </c>
      <c r="L13" s="324">
        <v>5</v>
      </c>
      <c r="M13" s="326">
        <v>6</v>
      </c>
      <c r="N13" s="325"/>
      <c r="O13" s="324">
        <v>3</v>
      </c>
      <c r="P13" s="326"/>
      <c r="R13" s="324">
        <f t="shared" si="0"/>
        <v>3</v>
      </c>
      <c r="S13" s="324">
        <f t="shared" si="0"/>
        <v>8</v>
      </c>
      <c r="T13" s="324">
        <f t="shared" si="0"/>
        <v>6</v>
      </c>
      <c r="W13" s="114">
        <f t="shared" ref="W13:W27" si="4">R13*1.5+(S13+T13*2*2/3)*$AA$25</f>
        <v>20.5</v>
      </c>
      <c r="X13" s="294">
        <f t="shared" ref="X13:X27" si="5">R13*1.5+(S13+T13*2*5/6)*$AA$25</f>
        <v>22.5</v>
      </c>
      <c r="Z13" s="115" t="s">
        <v>12</v>
      </c>
      <c r="AA13" s="116">
        <v>425</v>
      </c>
    </row>
    <row r="14" spans="1:1021 1028:2045 2052:3069 3076:4093 4100:5117 5124:6141 6148:7165 7172:8189 8196:9213 9220:10237 10244:11261 11268:12285 12292:13309 13316:14333 14340:15357 15364:16381">
      <c r="A14" s="13" t="s">
        <v>52</v>
      </c>
      <c r="B14" s="312"/>
      <c r="C14" s="255" t="s">
        <v>25</v>
      </c>
      <c r="D14" s="65">
        <f t="shared" si="1"/>
        <v>13</v>
      </c>
      <c r="E14" s="255" t="s">
        <v>25</v>
      </c>
      <c r="F14" s="65">
        <f t="shared" si="2"/>
        <v>13</v>
      </c>
      <c r="G14" s="255" t="s">
        <v>25</v>
      </c>
      <c r="H14" s="107">
        <f t="shared" si="3"/>
        <v>13</v>
      </c>
      <c r="I14" s="325">
        <v>14</v>
      </c>
      <c r="J14" s="326">
        <v>7</v>
      </c>
      <c r="K14" s="325">
        <v>2</v>
      </c>
      <c r="L14" s="324">
        <v>6</v>
      </c>
      <c r="M14" s="326">
        <v>6</v>
      </c>
      <c r="N14" s="325"/>
      <c r="O14" s="324">
        <v>4</v>
      </c>
      <c r="P14" s="326"/>
      <c r="R14" s="324">
        <f t="shared" si="0"/>
        <v>2</v>
      </c>
      <c r="S14" s="324">
        <f t="shared" si="0"/>
        <v>10</v>
      </c>
      <c r="T14" s="324">
        <f t="shared" si="0"/>
        <v>6</v>
      </c>
      <c r="W14" s="114">
        <f t="shared" si="4"/>
        <v>21</v>
      </c>
      <c r="X14" s="294">
        <f t="shared" si="5"/>
        <v>23</v>
      </c>
      <c r="Z14" s="115"/>
      <c r="AA14" s="117"/>
    </row>
    <row r="15" spans="1:1021 1028:2045 2052:3069 3076:4093 4100:5117 5124:6141 6148:7165 7172:8189 8196:9213 9220:10237 10244:11261 11268:12285 12292:13309 13316:14333 14340:15357 15364:16381">
      <c r="A15" s="13" t="s">
        <v>53</v>
      </c>
      <c r="B15" s="312"/>
      <c r="C15" s="255" t="s">
        <v>26</v>
      </c>
      <c r="D15" s="10">
        <f t="shared" si="1"/>
        <v>30</v>
      </c>
      <c r="E15" s="255" t="s">
        <v>26</v>
      </c>
      <c r="F15" s="10">
        <f t="shared" si="2"/>
        <v>30</v>
      </c>
      <c r="G15" s="255" t="s">
        <v>255</v>
      </c>
      <c r="H15" s="107">
        <f t="shared" si="3"/>
        <v>20</v>
      </c>
      <c r="I15" s="325">
        <v>33</v>
      </c>
      <c r="J15" s="326">
        <v>20</v>
      </c>
      <c r="K15" s="325">
        <v>6</v>
      </c>
      <c r="L15" s="324">
        <v>10</v>
      </c>
      <c r="M15" s="326">
        <v>16</v>
      </c>
      <c r="N15" s="325"/>
      <c r="O15" s="324">
        <v>3</v>
      </c>
      <c r="P15" s="326"/>
      <c r="R15" s="324">
        <f t="shared" si="0"/>
        <v>6</v>
      </c>
      <c r="S15" s="324">
        <f t="shared" si="0"/>
        <v>13</v>
      </c>
      <c r="T15" s="324">
        <f t="shared" si="0"/>
        <v>16</v>
      </c>
      <c r="W15" s="114">
        <f t="shared" si="4"/>
        <v>43.333333333333329</v>
      </c>
      <c r="X15" s="294">
        <f t="shared" si="5"/>
        <v>48.666666666666671</v>
      </c>
      <c r="Z15" s="115" t="s">
        <v>13</v>
      </c>
      <c r="AA15" s="133">
        <v>0.32</v>
      </c>
    </row>
    <row r="16" spans="1:1021 1028:2045 2052:3069 3076:4093 4100:5117 5124:6141 6148:7165 7172:8189 8196:9213 9220:10237 10244:11261 11268:12285 12292:13309 13316:14333 14340:15357 15364:16381">
      <c r="A16" s="13" t="s">
        <v>54</v>
      </c>
      <c r="B16" s="312"/>
      <c r="C16" s="255" t="s">
        <v>27</v>
      </c>
      <c r="D16" s="65">
        <f t="shared" si="1"/>
        <v>27</v>
      </c>
      <c r="E16" s="255" t="s">
        <v>27</v>
      </c>
      <c r="F16" s="65">
        <f t="shared" si="2"/>
        <v>27</v>
      </c>
      <c r="G16" s="255" t="s">
        <v>256</v>
      </c>
      <c r="H16" s="107">
        <f t="shared" si="3"/>
        <v>18</v>
      </c>
      <c r="I16" s="325">
        <v>20</v>
      </c>
      <c r="J16" s="326">
        <v>10</v>
      </c>
      <c r="K16" s="325">
        <v>8</v>
      </c>
      <c r="L16" s="324">
        <v>4</v>
      </c>
      <c r="M16" s="326">
        <v>8</v>
      </c>
      <c r="N16" s="325">
        <v>2</v>
      </c>
      <c r="O16" s="324">
        <v>10</v>
      </c>
      <c r="P16" s="326"/>
      <c r="R16" s="324">
        <f t="shared" si="0"/>
        <v>10</v>
      </c>
      <c r="S16" s="324">
        <f t="shared" si="0"/>
        <v>14</v>
      </c>
      <c r="T16" s="324">
        <f t="shared" si="0"/>
        <v>8</v>
      </c>
      <c r="W16" s="114">
        <f t="shared" si="4"/>
        <v>39.666666666666664</v>
      </c>
      <c r="X16" s="294">
        <f t="shared" si="5"/>
        <v>42.333333333333336</v>
      </c>
      <c r="Z16" s="115" t="s">
        <v>14</v>
      </c>
      <c r="AA16" s="117">
        <v>136</v>
      </c>
    </row>
    <row r="17" spans="1:27">
      <c r="A17" s="13" t="s">
        <v>55</v>
      </c>
      <c r="B17" s="312"/>
      <c r="C17" s="255" t="s">
        <v>28</v>
      </c>
      <c r="D17" s="65">
        <f t="shared" si="1"/>
        <v>30</v>
      </c>
      <c r="E17" s="255" t="s">
        <v>28</v>
      </c>
      <c r="F17" s="65">
        <f t="shared" si="2"/>
        <v>30</v>
      </c>
      <c r="G17" s="255" t="s">
        <v>257</v>
      </c>
      <c r="H17" s="107">
        <f t="shared" si="3"/>
        <v>23</v>
      </c>
      <c r="I17" s="325">
        <v>14</v>
      </c>
      <c r="J17" s="326">
        <v>7</v>
      </c>
      <c r="K17" s="325">
        <v>4</v>
      </c>
      <c r="L17" s="324">
        <v>2</v>
      </c>
      <c r="M17" s="326">
        <v>8</v>
      </c>
      <c r="N17" s="325"/>
      <c r="O17" s="324">
        <v>3</v>
      </c>
      <c r="P17" s="326"/>
      <c r="R17" s="324">
        <f t="shared" si="0"/>
        <v>4</v>
      </c>
      <c r="S17" s="324">
        <f t="shared" si="0"/>
        <v>5</v>
      </c>
      <c r="T17" s="324">
        <f t="shared" si="0"/>
        <v>8</v>
      </c>
      <c r="W17" s="114">
        <f t="shared" si="4"/>
        <v>21.666666666666664</v>
      </c>
      <c r="X17" s="294">
        <f t="shared" si="5"/>
        <v>24.333333333333336</v>
      </c>
      <c r="Z17" s="115" t="s">
        <v>15</v>
      </c>
      <c r="AA17" s="117">
        <v>60</v>
      </c>
    </row>
    <row r="18" spans="1:27">
      <c r="A18" s="13" t="s">
        <v>56</v>
      </c>
      <c r="B18" s="312"/>
      <c r="C18" s="255" t="s">
        <v>29</v>
      </c>
      <c r="D18" s="65">
        <f t="shared" si="1"/>
        <v>42</v>
      </c>
      <c r="E18" s="255" t="s">
        <v>29</v>
      </c>
      <c r="F18" s="65">
        <f t="shared" si="2"/>
        <v>42</v>
      </c>
      <c r="G18" s="255" t="s">
        <v>258</v>
      </c>
      <c r="H18" s="107">
        <f t="shared" si="3"/>
        <v>10</v>
      </c>
      <c r="I18" s="325">
        <v>24</v>
      </c>
      <c r="J18" s="326">
        <v>14</v>
      </c>
      <c r="K18" s="325"/>
      <c r="L18" s="324">
        <v>12</v>
      </c>
      <c r="M18" s="326">
        <v>12</v>
      </c>
      <c r="N18" s="325"/>
      <c r="O18" s="324">
        <v>2</v>
      </c>
      <c r="P18" s="326"/>
      <c r="R18" s="324">
        <f t="shared" si="0"/>
        <v>0</v>
      </c>
      <c r="S18" s="324">
        <f t="shared" si="0"/>
        <v>14</v>
      </c>
      <c r="T18" s="324">
        <f t="shared" si="0"/>
        <v>12</v>
      </c>
      <c r="W18" s="114">
        <f t="shared" si="4"/>
        <v>30</v>
      </c>
      <c r="X18" s="294">
        <f t="shared" si="5"/>
        <v>34</v>
      </c>
      <c r="Z18" s="115" t="s">
        <v>16</v>
      </c>
      <c r="AA18" s="117">
        <v>76</v>
      </c>
    </row>
    <row r="19" spans="1:27">
      <c r="A19" s="13" t="s">
        <v>57</v>
      </c>
      <c r="B19" s="312"/>
      <c r="C19" s="255" t="s">
        <v>30</v>
      </c>
      <c r="D19" s="65">
        <f t="shared" si="1"/>
        <v>18</v>
      </c>
      <c r="E19" s="255" t="s">
        <v>30</v>
      </c>
      <c r="F19" s="65">
        <f t="shared" si="2"/>
        <v>18</v>
      </c>
      <c r="G19" s="255" t="s">
        <v>30</v>
      </c>
      <c r="H19" s="107">
        <f t="shared" si="3"/>
        <v>18</v>
      </c>
      <c r="I19" s="325">
        <v>24</v>
      </c>
      <c r="J19" s="326">
        <v>6</v>
      </c>
      <c r="K19" s="327">
        <v>8</v>
      </c>
      <c r="L19" s="328">
        <v>10</v>
      </c>
      <c r="M19" s="329">
        <v>6</v>
      </c>
      <c r="N19" s="327">
        <v>2</v>
      </c>
      <c r="O19" s="328">
        <v>4</v>
      </c>
      <c r="P19" s="329"/>
      <c r="R19" s="324">
        <f t="shared" si="0"/>
        <v>10</v>
      </c>
      <c r="S19" s="324">
        <f t="shared" si="0"/>
        <v>14</v>
      </c>
      <c r="T19" s="324">
        <f t="shared" si="0"/>
        <v>6</v>
      </c>
      <c r="W19" s="114">
        <f t="shared" si="4"/>
        <v>37</v>
      </c>
      <c r="X19" s="294">
        <f t="shared" si="5"/>
        <v>39</v>
      </c>
      <c r="Z19" s="115" t="s">
        <v>17</v>
      </c>
      <c r="AA19" s="117">
        <v>289</v>
      </c>
    </row>
    <row r="20" spans="1:27">
      <c r="A20" s="13" t="s">
        <v>58</v>
      </c>
      <c r="B20" s="312"/>
      <c r="C20" s="255" t="s">
        <v>95</v>
      </c>
      <c r="D20" s="65">
        <f t="shared" si="1"/>
        <v>31</v>
      </c>
      <c r="E20" s="255" t="s">
        <v>95</v>
      </c>
      <c r="F20" s="65">
        <f t="shared" si="2"/>
        <v>31</v>
      </c>
      <c r="G20" s="255" t="s">
        <v>259</v>
      </c>
      <c r="H20" s="107">
        <f t="shared" si="3"/>
        <v>20</v>
      </c>
      <c r="I20" s="325">
        <v>17</v>
      </c>
      <c r="J20" s="326">
        <v>10</v>
      </c>
      <c r="K20" s="327">
        <v>6</v>
      </c>
      <c r="L20" s="328">
        <v>4</v>
      </c>
      <c r="M20" s="329">
        <v>8</v>
      </c>
      <c r="N20" s="327"/>
      <c r="O20" s="328">
        <v>6</v>
      </c>
      <c r="P20" s="329"/>
      <c r="R20" s="324">
        <f t="shared" si="0"/>
        <v>6</v>
      </c>
      <c r="S20" s="324">
        <f t="shared" si="0"/>
        <v>10</v>
      </c>
      <c r="T20" s="324">
        <f t="shared" si="0"/>
        <v>8</v>
      </c>
      <c r="W20" s="114">
        <f t="shared" si="4"/>
        <v>29.666666666666664</v>
      </c>
      <c r="X20" s="294">
        <f t="shared" si="5"/>
        <v>32.333333333333336</v>
      </c>
      <c r="Z20" s="115" t="s">
        <v>18</v>
      </c>
      <c r="AA20" s="119">
        <v>125</v>
      </c>
    </row>
    <row r="21" spans="1:27">
      <c r="A21" s="13" t="s">
        <v>59</v>
      </c>
      <c r="B21" s="312"/>
      <c r="C21" s="255" t="s">
        <v>41</v>
      </c>
      <c r="D21" s="65">
        <f t="shared" si="1"/>
        <v>44</v>
      </c>
      <c r="E21" s="255" t="s">
        <v>41</v>
      </c>
      <c r="F21" s="65">
        <f t="shared" si="2"/>
        <v>44</v>
      </c>
      <c r="G21" s="255" t="s">
        <v>260</v>
      </c>
      <c r="H21" s="107">
        <f t="shared" si="3"/>
        <v>19</v>
      </c>
      <c r="I21" s="325">
        <v>27</v>
      </c>
      <c r="J21" s="326">
        <v>7</v>
      </c>
      <c r="K21" s="325">
        <v>8</v>
      </c>
      <c r="L21" s="324">
        <v>13</v>
      </c>
      <c r="M21" s="326">
        <v>6</v>
      </c>
      <c r="N21" s="325"/>
      <c r="O21" s="324"/>
      <c r="P21" s="326"/>
      <c r="R21" s="324">
        <f t="shared" si="0"/>
        <v>8</v>
      </c>
      <c r="S21" s="324">
        <f t="shared" si="0"/>
        <v>13</v>
      </c>
      <c r="T21" s="324">
        <f t="shared" si="0"/>
        <v>6</v>
      </c>
      <c r="W21" s="114">
        <f t="shared" si="4"/>
        <v>33</v>
      </c>
      <c r="X21" s="294">
        <f t="shared" si="5"/>
        <v>35</v>
      </c>
      <c r="Z21" s="115" t="s">
        <v>22</v>
      </c>
      <c r="AA21" s="117">
        <f>AA20*75/175</f>
        <v>53.571428571428569</v>
      </c>
    </row>
    <row r="22" spans="1:27">
      <c r="A22" s="13" t="s">
        <v>60</v>
      </c>
      <c r="B22" s="312"/>
      <c r="C22" s="255" t="s">
        <v>40</v>
      </c>
      <c r="D22" s="65">
        <f t="shared" si="1"/>
        <v>40</v>
      </c>
      <c r="E22" s="255" t="s">
        <v>40</v>
      </c>
      <c r="F22" s="65">
        <f t="shared" si="2"/>
        <v>40</v>
      </c>
      <c r="G22" s="255" t="s">
        <v>261</v>
      </c>
      <c r="H22" s="107">
        <f t="shared" si="3"/>
        <v>12</v>
      </c>
      <c r="I22" s="325">
        <v>24</v>
      </c>
      <c r="J22" s="326"/>
      <c r="K22" s="325">
        <v>4</v>
      </c>
      <c r="L22" s="324">
        <v>20</v>
      </c>
      <c r="M22" s="326"/>
      <c r="N22" s="325"/>
      <c r="O22" s="324"/>
      <c r="P22" s="326"/>
      <c r="R22" s="324">
        <f t="shared" si="0"/>
        <v>4</v>
      </c>
      <c r="S22" s="324">
        <f t="shared" si="0"/>
        <v>20</v>
      </c>
      <c r="T22" s="324">
        <f t="shared" si="0"/>
        <v>0</v>
      </c>
      <c r="W22" s="114">
        <f t="shared" si="4"/>
        <v>26</v>
      </c>
      <c r="X22" s="294">
        <f t="shared" si="5"/>
        <v>26</v>
      </c>
      <c r="Z22" s="121" t="s">
        <v>19</v>
      </c>
      <c r="AA22" s="122">
        <v>0</v>
      </c>
    </row>
    <row r="23" spans="1:27">
      <c r="A23" s="13" t="s">
        <v>61</v>
      </c>
      <c r="B23" s="312"/>
      <c r="C23" s="255" t="s">
        <v>31</v>
      </c>
      <c r="D23" s="65">
        <f t="shared" si="1"/>
        <v>13</v>
      </c>
      <c r="E23" s="255" t="s">
        <v>31</v>
      </c>
      <c r="F23" s="65">
        <f t="shared" si="2"/>
        <v>13</v>
      </c>
      <c r="G23" s="255" t="s">
        <v>31</v>
      </c>
      <c r="H23" s="107">
        <f t="shared" si="3"/>
        <v>13</v>
      </c>
      <c r="I23" s="325">
        <v>21</v>
      </c>
      <c r="J23" s="326">
        <v>7</v>
      </c>
      <c r="K23" s="325"/>
      <c r="L23" s="324"/>
      <c r="M23" s="326">
        <v>21</v>
      </c>
      <c r="N23" s="325"/>
      <c r="O23" s="324"/>
      <c r="P23" s="326">
        <v>3</v>
      </c>
      <c r="R23" s="324">
        <f t="shared" si="0"/>
        <v>0</v>
      </c>
      <c r="S23" s="324">
        <f t="shared" si="0"/>
        <v>0</v>
      </c>
      <c r="T23" s="324">
        <f t="shared" si="0"/>
        <v>24</v>
      </c>
      <c r="W23" s="114">
        <f t="shared" si="4"/>
        <v>32</v>
      </c>
      <c r="X23" s="294">
        <f t="shared" si="5"/>
        <v>40</v>
      </c>
      <c r="Z23" s="115" t="s">
        <v>37</v>
      </c>
      <c r="AA23" s="122">
        <f t="shared" ref="AA23" si="6">AA16+AA21</f>
        <v>189.57142857142856</v>
      </c>
    </row>
    <row r="24" spans="1:27">
      <c r="A24" s="13" t="s">
        <v>68</v>
      </c>
      <c r="B24" s="312"/>
      <c r="C24" s="255" t="s">
        <v>32</v>
      </c>
      <c r="D24" s="65">
        <f t="shared" si="1"/>
        <v>35</v>
      </c>
      <c r="E24" s="255" t="s">
        <v>32</v>
      </c>
      <c r="F24" s="65">
        <f t="shared" si="2"/>
        <v>35</v>
      </c>
      <c r="G24" s="255" t="s">
        <v>262</v>
      </c>
      <c r="H24" s="107">
        <f t="shared" si="3"/>
        <v>20</v>
      </c>
      <c r="I24" s="325">
        <v>21</v>
      </c>
      <c r="J24" s="326">
        <v>7</v>
      </c>
      <c r="K24" s="325">
        <v>6</v>
      </c>
      <c r="L24" s="324">
        <v>8</v>
      </c>
      <c r="M24" s="326">
        <v>7</v>
      </c>
      <c r="N24" s="325"/>
      <c r="O24" s="324"/>
      <c r="P24" s="326"/>
      <c r="R24" s="324">
        <f t="shared" si="0"/>
        <v>6</v>
      </c>
      <c r="S24" s="324">
        <f t="shared" si="0"/>
        <v>8</v>
      </c>
      <c r="T24" s="324">
        <f t="shared" si="0"/>
        <v>7</v>
      </c>
      <c r="W24" s="114">
        <f t="shared" si="4"/>
        <v>26.333333333333336</v>
      </c>
      <c r="X24" s="294">
        <f t="shared" si="5"/>
        <v>28.666666666666664</v>
      </c>
      <c r="AA24" s="103"/>
    </row>
    <row r="25" spans="1:27">
      <c r="A25" s="13" t="s">
        <v>185</v>
      </c>
      <c r="B25" s="312"/>
      <c r="C25" s="255" t="s">
        <v>33</v>
      </c>
      <c r="D25" s="65">
        <f t="shared" si="1"/>
        <v>9</v>
      </c>
      <c r="E25" s="255" t="s">
        <v>33</v>
      </c>
      <c r="F25" s="65">
        <f t="shared" si="2"/>
        <v>9</v>
      </c>
      <c r="G25" s="255" t="s">
        <v>33</v>
      </c>
      <c r="H25" s="107">
        <f t="shared" si="3"/>
        <v>9</v>
      </c>
      <c r="I25" s="325">
        <v>11</v>
      </c>
      <c r="J25" s="326">
        <v>4</v>
      </c>
      <c r="K25" s="325"/>
      <c r="L25" s="324">
        <v>7</v>
      </c>
      <c r="M25" s="326">
        <v>4</v>
      </c>
      <c r="N25" s="325"/>
      <c r="O25" s="324"/>
      <c r="P25" s="326"/>
      <c r="R25" s="324">
        <f t="shared" si="0"/>
        <v>0</v>
      </c>
      <c r="S25" s="324">
        <f t="shared" si="0"/>
        <v>7</v>
      </c>
      <c r="T25" s="324">
        <f t="shared" si="0"/>
        <v>4</v>
      </c>
      <c r="W25" s="114">
        <f t="shared" si="4"/>
        <v>12.333333333333332</v>
      </c>
      <c r="X25" s="294">
        <f t="shared" si="5"/>
        <v>13.666666666666668</v>
      </c>
      <c r="Z25" s="205" t="s">
        <v>38</v>
      </c>
      <c r="AA25" s="129">
        <v>1</v>
      </c>
    </row>
    <row r="26" spans="1:27">
      <c r="A26" s="306" t="s">
        <v>376</v>
      </c>
      <c r="B26" s="291"/>
      <c r="C26" s="331" t="s">
        <v>244</v>
      </c>
      <c r="D26" s="330">
        <f t="shared" si="1"/>
        <v>33</v>
      </c>
      <c r="E26" s="331" t="s">
        <v>244</v>
      </c>
      <c r="F26" s="330">
        <f t="shared" si="2"/>
        <v>33</v>
      </c>
      <c r="G26" s="331" t="s">
        <v>271</v>
      </c>
      <c r="H26" s="107">
        <f t="shared" si="3"/>
        <v>19</v>
      </c>
      <c r="I26" s="107"/>
      <c r="J26" s="107"/>
      <c r="K26" s="118"/>
      <c r="L26" s="107"/>
      <c r="M26" s="108"/>
      <c r="N26" s="118">
        <v>4</v>
      </c>
      <c r="O26" s="107">
        <v>20</v>
      </c>
      <c r="P26" s="108"/>
      <c r="R26" s="120">
        <f t="shared" ref="R26:T29" si="7">K26+N26</f>
        <v>4</v>
      </c>
      <c r="S26" s="120">
        <f t="shared" ref="S26:T28" si="8">L26+O26</f>
        <v>20</v>
      </c>
      <c r="T26" s="120">
        <f t="shared" si="8"/>
        <v>0</v>
      </c>
      <c r="W26" s="114">
        <f t="shared" si="4"/>
        <v>26</v>
      </c>
      <c r="X26" s="295">
        <f t="shared" si="5"/>
        <v>26</v>
      </c>
      <c r="Z26" s="124"/>
      <c r="AA26" s="187"/>
    </row>
    <row r="27" spans="1:27">
      <c r="A27" s="289" t="s">
        <v>368</v>
      </c>
      <c r="B27" s="291"/>
      <c r="C27" s="291" t="s">
        <v>366</v>
      </c>
      <c r="D27" s="330">
        <f t="shared" si="1"/>
        <v>57</v>
      </c>
      <c r="E27" s="291" t="s">
        <v>366</v>
      </c>
      <c r="F27" s="330">
        <f t="shared" si="2"/>
        <v>57</v>
      </c>
      <c r="G27" s="291" t="s">
        <v>367</v>
      </c>
      <c r="H27" s="107">
        <f t="shared" si="3"/>
        <v>20</v>
      </c>
      <c r="I27" s="107"/>
      <c r="J27" s="107"/>
      <c r="K27" s="107"/>
      <c r="L27" s="107"/>
      <c r="M27" s="107"/>
      <c r="N27" s="107"/>
      <c r="O27" s="107">
        <v>63</v>
      </c>
      <c r="P27" s="107"/>
      <c r="R27" s="120">
        <f t="shared" si="7"/>
        <v>0</v>
      </c>
      <c r="S27" s="120">
        <f t="shared" si="8"/>
        <v>63</v>
      </c>
      <c r="T27" s="120">
        <f t="shared" si="8"/>
        <v>0</v>
      </c>
      <c r="W27" s="114">
        <f t="shared" si="4"/>
        <v>63</v>
      </c>
      <c r="X27" s="295">
        <f t="shared" si="5"/>
        <v>63</v>
      </c>
    </row>
    <row r="28" spans="1:27">
      <c r="A28" s="12" t="s">
        <v>62</v>
      </c>
      <c r="B28" s="312"/>
      <c r="C28" s="255" t="s">
        <v>21</v>
      </c>
      <c r="D28" s="65">
        <f t="shared" si="1"/>
        <v>15</v>
      </c>
      <c r="E28" s="255" t="s">
        <v>21</v>
      </c>
      <c r="F28" s="65">
        <f t="shared" si="2"/>
        <v>15</v>
      </c>
      <c r="G28" s="255" t="s">
        <v>21</v>
      </c>
      <c r="H28" s="107">
        <f t="shared" si="3"/>
        <v>15</v>
      </c>
      <c r="I28" s="107">
        <v>125</v>
      </c>
      <c r="J28" s="107"/>
      <c r="K28" s="107"/>
      <c r="L28" s="107">
        <v>125</v>
      </c>
      <c r="M28" s="107"/>
      <c r="N28" s="107"/>
      <c r="O28" s="107"/>
      <c r="P28" s="107"/>
      <c r="R28" s="107">
        <f t="shared" si="7"/>
        <v>0</v>
      </c>
      <c r="S28" s="303">
        <f t="shared" si="8"/>
        <v>125</v>
      </c>
      <c r="T28" s="117">
        <f t="shared" si="8"/>
        <v>0</v>
      </c>
      <c r="U28" s="293">
        <v>53.6</v>
      </c>
      <c r="W28" s="114">
        <f>75/(L28+L49)*L28*AA25</f>
        <v>53.571428571428569</v>
      </c>
      <c r="X28" s="294">
        <f>W28</f>
        <v>53.571428571428569</v>
      </c>
    </row>
    <row r="29" spans="1:27">
      <c r="A29" s="12" t="s">
        <v>63</v>
      </c>
      <c r="B29" s="312"/>
      <c r="C29" s="288" t="s">
        <v>187</v>
      </c>
      <c r="D29" s="65">
        <f t="shared" si="1"/>
        <v>12</v>
      </c>
      <c r="E29" s="288" t="s">
        <v>187</v>
      </c>
      <c r="F29" s="65">
        <f t="shared" si="2"/>
        <v>12</v>
      </c>
      <c r="G29" s="288" t="s">
        <v>187</v>
      </c>
      <c r="H29" s="107">
        <f t="shared" si="3"/>
        <v>12</v>
      </c>
      <c r="I29" s="207"/>
      <c r="J29" s="207"/>
      <c r="K29" s="207"/>
      <c r="L29" s="207"/>
      <c r="M29" s="207"/>
      <c r="N29" s="207"/>
      <c r="O29" s="207">
        <v>6</v>
      </c>
      <c r="P29" s="207"/>
      <c r="R29" s="107">
        <f t="shared" si="7"/>
        <v>0</v>
      </c>
      <c r="S29" s="117">
        <f t="shared" si="7"/>
        <v>6</v>
      </c>
      <c r="T29" s="117">
        <f t="shared" si="7"/>
        <v>0</v>
      </c>
      <c r="W29" s="114">
        <f>R29*1.5+(S29+T29*2*2/3)*$AA$25</f>
        <v>6</v>
      </c>
      <c r="X29" s="294">
        <f t="shared" ref="X29" si="9">R29*1.5+(S29+T29*2*0.83)*$AA$25</f>
        <v>6</v>
      </c>
    </row>
    <row r="30" spans="1:27">
      <c r="A30" s="313"/>
      <c r="B30" s="314"/>
      <c r="C30" s="314"/>
      <c r="D30" s="315"/>
      <c r="E30" s="314"/>
      <c r="F30" s="315"/>
      <c r="G30" s="315"/>
      <c r="H30" s="206"/>
      <c r="I30" s="210">
        <f>SUM(I12:I25)</f>
        <v>290</v>
      </c>
      <c r="J30" s="210">
        <f>SUM(J12:J25)</f>
        <v>126</v>
      </c>
      <c r="K30" s="210">
        <f>SUM(K12:K25)</f>
        <v>63</v>
      </c>
      <c r="L30" s="210">
        <f>SUM(L12:L25)</f>
        <v>101</v>
      </c>
      <c r="M30" s="210">
        <f>SUM(M12:M25)</f>
        <v>126</v>
      </c>
      <c r="N30" s="210">
        <f>SUM(N12:N29)</f>
        <v>8</v>
      </c>
      <c r="O30" s="210">
        <f>SUM(O12:O29)</f>
        <v>124</v>
      </c>
      <c r="P30" s="210">
        <f>SUM(P12:P29)</f>
        <v>3</v>
      </c>
      <c r="Q30" s="130"/>
      <c r="R30" s="210">
        <f>SUM(R12:R29)</f>
        <v>71</v>
      </c>
      <c r="S30" s="211">
        <f>SUM(S12:S29)</f>
        <v>350</v>
      </c>
      <c r="T30" s="211">
        <f>SUM(T12:T29)</f>
        <v>129</v>
      </c>
      <c r="U30" s="212" t="s">
        <v>34</v>
      </c>
      <c r="W30" s="546">
        <f>SUM(W12:W29)</f>
        <v>557.07142857142856</v>
      </c>
      <c r="X30" s="543">
        <f>SUM(X12:X29)</f>
        <v>600.07142857142856</v>
      </c>
    </row>
    <row r="31" spans="1:27">
      <c r="A31" s="319" t="s">
        <v>369</v>
      </c>
      <c r="B31" s="213" t="s">
        <v>6</v>
      </c>
      <c r="C31" s="318" t="s">
        <v>381</v>
      </c>
      <c r="D31" s="315">
        <f t="shared" ref="D31" si="10">LEN(C31)</f>
        <v>90</v>
      </c>
      <c r="E31" s="318" t="s">
        <v>391</v>
      </c>
      <c r="F31" s="315">
        <f t="shared" ref="F31" si="11">LEN(E31)</f>
        <v>42</v>
      </c>
      <c r="G31" s="318" t="s">
        <v>392</v>
      </c>
      <c r="H31" s="150">
        <f t="shared" ref="H31" si="12">LEN(G31)</f>
        <v>25</v>
      </c>
      <c r="I31" s="210"/>
      <c r="J31" s="210">
        <f>I30</f>
        <v>290</v>
      </c>
      <c r="K31" s="210"/>
      <c r="L31" s="210"/>
      <c r="M31" s="210">
        <f>SUM(K30:M30)</f>
        <v>290</v>
      </c>
      <c r="N31" s="210"/>
      <c r="O31" s="210"/>
      <c r="P31" s="210">
        <f>SUM(N30:P30)</f>
        <v>135</v>
      </c>
      <c r="Q31" s="162"/>
      <c r="R31" s="210"/>
      <c r="S31" s="211"/>
      <c r="T31" s="211">
        <f>SUM(R30:T30)</f>
        <v>550</v>
      </c>
      <c r="U31" s="214">
        <f>R30/I30</f>
        <v>0.24482758620689654</v>
      </c>
      <c r="W31" s="554"/>
      <c r="X31" s="544"/>
    </row>
    <row r="32" spans="1:27" ht="19.5" thickBot="1">
      <c r="A32" s="164"/>
      <c r="B32" s="165"/>
      <c r="C32" s="130"/>
      <c r="D32" s="112"/>
      <c r="E32" s="130"/>
      <c r="F32" s="112"/>
      <c r="G32" s="112"/>
      <c r="H32" s="112"/>
      <c r="I32" s="166"/>
      <c r="J32" s="166"/>
      <c r="K32" s="166"/>
      <c r="L32" s="166"/>
      <c r="M32" s="166"/>
      <c r="N32" s="166"/>
      <c r="O32" s="166"/>
      <c r="P32" s="166"/>
      <c r="Q32" s="162"/>
      <c r="R32" s="166"/>
      <c r="S32" s="166"/>
      <c r="T32" s="166"/>
      <c r="U32" s="162"/>
      <c r="W32" s="168"/>
    </row>
    <row r="33" spans="1:27" ht="30" customHeight="1">
      <c r="A33" s="82" t="s">
        <v>7</v>
      </c>
      <c r="B33" s="195"/>
      <c r="C33" s="195"/>
      <c r="E33" s="195"/>
      <c r="I33" s="555" t="s">
        <v>0</v>
      </c>
      <c r="J33" s="555"/>
      <c r="K33" s="550" t="s">
        <v>183</v>
      </c>
      <c r="L33" s="551"/>
      <c r="M33" s="552"/>
      <c r="N33" s="550" t="s">
        <v>184</v>
      </c>
      <c r="O33" s="551"/>
      <c r="P33" s="552"/>
      <c r="R33" s="548" t="s">
        <v>65</v>
      </c>
      <c r="S33" s="553"/>
      <c r="T33" s="549"/>
      <c r="AA33" s="99"/>
    </row>
    <row r="34" spans="1:27" ht="72">
      <c r="A34" s="272" t="s">
        <v>47</v>
      </c>
      <c r="B34" s="273" t="s">
        <v>49</v>
      </c>
      <c r="C34" s="199" t="s">
        <v>314</v>
      </c>
      <c r="D34" s="199" t="s">
        <v>48</v>
      </c>
      <c r="E34" s="199" t="s">
        <v>315</v>
      </c>
      <c r="F34" s="199" t="s">
        <v>48</v>
      </c>
      <c r="G34" s="199" t="s">
        <v>317</v>
      </c>
      <c r="H34" s="199" t="s">
        <v>48</v>
      </c>
      <c r="I34" s="215" t="s">
        <v>1</v>
      </c>
      <c r="J34" s="201" t="s">
        <v>2</v>
      </c>
      <c r="K34" s="202" t="s">
        <v>3</v>
      </c>
      <c r="L34" s="203" t="s">
        <v>4</v>
      </c>
      <c r="M34" s="201" t="s">
        <v>5</v>
      </c>
      <c r="N34" s="202" t="s">
        <v>3</v>
      </c>
      <c r="O34" s="203" t="s">
        <v>4</v>
      </c>
      <c r="P34" s="201" t="s">
        <v>5</v>
      </c>
      <c r="R34" s="202" t="s">
        <v>3</v>
      </c>
      <c r="S34" s="203" t="s">
        <v>4</v>
      </c>
      <c r="T34" s="201" t="s">
        <v>5</v>
      </c>
      <c r="W34" s="203" t="s">
        <v>39</v>
      </c>
      <c r="X34" s="308" t="s">
        <v>321</v>
      </c>
    </row>
    <row r="35" spans="1:27">
      <c r="A35" s="13" t="s">
        <v>66</v>
      </c>
      <c r="B35" s="316"/>
      <c r="C35" s="255" t="s">
        <v>69</v>
      </c>
      <c r="D35" s="18">
        <f>LEN(C35)</f>
        <v>29</v>
      </c>
      <c r="E35" s="255" t="s">
        <v>69</v>
      </c>
      <c r="F35" s="18">
        <f>LEN(E35)</f>
        <v>29</v>
      </c>
      <c r="G35" s="255" t="s">
        <v>243</v>
      </c>
      <c r="H35" s="107">
        <f>LEN(G35)</f>
        <v>22</v>
      </c>
      <c r="I35" s="107">
        <v>33</v>
      </c>
      <c r="J35" s="107">
        <v>16</v>
      </c>
      <c r="K35" s="107">
        <v>8</v>
      </c>
      <c r="L35" s="107">
        <v>9</v>
      </c>
      <c r="M35" s="107">
        <v>16</v>
      </c>
      <c r="N35" s="107"/>
      <c r="O35" s="107"/>
      <c r="P35" s="107"/>
      <c r="R35" s="107">
        <f>K35+N35</f>
        <v>8</v>
      </c>
      <c r="S35" s="107">
        <f t="shared" ref="S35:T50" si="13">L35+O35</f>
        <v>9</v>
      </c>
      <c r="T35" s="107">
        <f t="shared" si="13"/>
        <v>16</v>
      </c>
      <c r="W35" s="114">
        <f>R35*1.5+(S35+T35*2*2/3)*$AA$49</f>
        <v>42.333333333333329</v>
      </c>
      <c r="X35" s="294">
        <f>R35*1.5+(S35+T35*2*5/6)*$AA$49</f>
        <v>47.666666666666671</v>
      </c>
      <c r="Z35" s="205" t="s">
        <v>10</v>
      </c>
      <c r="AA35" s="206" t="s">
        <v>7</v>
      </c>
    </row>
    <row r="36" spans="1:27">
      <c r="A36" s="13" t="s">
        <v>67</v>
      </c>
      <c r="B36" s="312"/>
      <c r="C36" s="255" t="s">
        <v>70</v>
      </c>
      <c r="D36" s="18">
        <f t="shared" ref="D36:D50" si="14">LEN(C36)</f>
        <v>30</v>
      </c>
      <c r="E36" s="255" t="s">
        <v>70</v>
      </c>
      <c r="F36" s="18">
        <f t="shared" ref="F36:F50" si="15">LEN(E36)</f>
        <v>30</v>
      </c>
      <c r="G36" s="255" t="s">
        <v>263</v>
      </c>
      <c r="H36" s="107">
        <f t="shared" ref="H36:H50" si="16">LEN(G36)</f>
        <v>20</v>
      </c>
      <c r="I36" s="107">
        <v>13</v>
      </c>
      <c r="J36" s="107">
        <v>10</v>
      </c>
      <c r="K36" s="107">
        <v>3</v>
      </c>
      <c r="L36" s="107"/>
      <c r="M36" s="107">
        <v>10</v>
      </c>
      <c r="N36" s="107"/>
      <c r="O36" s="107"/>
      <c r="P36" s="107"/>
      <c r="R36" s="107">
        <f t="shared" ref="R36:R50" si="17">K36+N36</f>
        <v>3</v>
      </c>
      <c r="S36" s="107">
        <f t="shared" si="13"/>
        <v>0</v>
      </c>
      <c r="T36" s="107">
        <f t="shared" si="13"/>
        <v>10</v>
      </c>
      <c r="W36" s="114">
        <f t="shared" ref="W36:W50" si="18">R36*1.5+(S36+T36*2*2/3)*$AA$49</f>
        <v>17.833333333333336</v>
      </c>
      <c r="X36" s="294">
        <f>R36*1.5+(S36+T36*2*5/6)*$AA$49</f>
        <v>21.166666666666668</v>
      </c>
      <c r="Z36" s="115" t="s">
        <v>12</v>
      </c>
      <c r="AA36" s="116">
        <v>275</v>
      </c>
    </row>
    <row r="37" spans="1:27">
      <c r="A37" s="13" t="s">
        <v>83</v>
      </c>
      <c r="B37" s="317"/>
      <c r="C37" s="255" t="s">
        <v>71</v>
      </c>
      <c r="D37" s="18">
        <f t="shared" si="14"/>
        <v>39</v>
      </c>
      <c r="E37" s="255" t="s">
        <v>71</v>
      </c>
      <c r="F37" s="18">
        <f t="shared" si="15"/>
        <v>39</v>
      </c>
      <c r="G37" s="255" t="s">
        <v>264</v>
      </c>
      <c r="H37" s="107">
        <f t="shared" si="16"/>
        <v>25</v>
      </c>
      <c r="I37" s="107">
        <v>14</v>
      </c>
      <c r="J37" s="107">
        <v>7</v>
      </c>
      <c r="K37" s="107"/>
      <c r="L37" s="107">
        <v>6</v>
      </c>
      <c r="M37" s="107">
        <v>8</v>
      </c>
      <c r="N37" s="107"/>
      <c r="O37" s="107">
        <v>5</v>
      </c>
      <c r="P37" s="107"/>
      <c r="R37" s="107">
        <f t="shared" si="17"/>
        <v>0</v>
      </c>
      <c r="S37" s="107">
        <f t="shared" si="13"/>
        <v>11</v>
      </c>
      <c r="T37" s="107">
        <f t="shared" si="13"/>
        <v>8</v>
      </c>
      <c r="W37" s="114">
        <f t="shared" si="18"/>
        <v>21.666666666666664</v>
      </c>
      <c r="X37" s="294">
        <f t="shared" ref="X37:X48" si="19">R37*1.5+(S37+T37*2*5/6)*$AA$49</f>
        <v>24.333333333333336</v>
      </c>
      <c r="Z37" s="115"/>
      <c r="AA37" s="117"/>
    </row>
    <row r="38" spans="1:27">
      <c r="A38" s="13" t="s">
        <v>84</v>
      </c>
      <c r="B38" s="312"/>
      <c r="C38" s="255" t="s">
        <v>72</v>
      </c>
      <c r="D38" s="18">
        <f t="shared" si="14"/>
        <v>29</v>
      </c>
      <c r="E38" s="255" t="s">
        <v>72</v>
      </c>
      <c r="F38" s="18">
        <f t="shared" si="15"/>
        <v>29</v>
      </c>
      <c r="G38" s="255" t="s">
        <v>265</v>
      </c>
      <c r="H38" s="107">
        <f t="shared" si="16"/>
        <v>25</v>
      </c>
      <c r="I38" s="107">
        <v>10</v>
      </c>
      <c r="J38" s="107">
        <v>10</v>
      </c>
      <c r="K38" s="107"/>
      <c r="L38" s="110"/>
      <c r="M38" s="110">
        <v>10</v>
      </c>
      <c r="N38" s="107">
        <v>4</v>
      </c>
      <c r="O38" s="107"/>
      <c r="P38" s="107"/>
      <c r="R38" s="107">
        <f t="shared" si="17"/>
        <v>4</v>
      </c>
      <c r="S38" s="107">
        <f t="shared" si="13"/>
        <v>0</v>
      </c>
      <c r="T38" s="107">
        <f t="shared" si="13"/>
        <v>10</v>
      </c>
      <c r="W38" s="114">
        <f t="shared" si="18"/>
        <v>19.333333333333336</v>
      </c>
      <c r="X38" s="294">
        <f t="shared" si="19"/>
        <v>22.666666666666668</v>
      </c>
      <c r="Z38" s="115" t="s">
        <v>13</v>
      </c>
      <c r="AA38" s="133">
        <v>0.35</v>
      </c>
    </row>
    <row r="39" spans="1:27">
      <c r="A39" s="13" t="s">
        <v>85</v>
      </c>
      <c r="B39" s="312"/>
      <c r="C39" s="255" t="s">
        <v>73</v>
      </c>
      <c r="D39" s="18">
        <f t="shared" si="14"/>
        <v>45</v>
      </c>
      <c r="E39" s="255" t="s">
        <v>73</v>
      </c>
      <c r="F39" s="18">
        <f t="shared" si="15"/>
        <v>45</v>
      </c>
      <c r="G39" s="255" t="s">
        <v>266</v>
      </c>
      <c r="H39" s="107">
        <f t="shared" si="16"/>
        <v>13</v>
      </c>
      <c r="I39" s="107">
        <v>13</v>
      </c>
      <c r="J39" s="107">
        <v>3</v>
      </c>
      <c r="K39" s="107"/>
      <c r="L39" s="107"/>
      <c r="M39" s="107">
        <v>13</v>
      </c>
      <c r="N39" s="107"/>
      <c r="O39" s="107"/>
      <c r="P39" s="107"/>
      <c r="R39" s="107">
        <f t="shared" si="17"/>
        <v>0</v>
      </c>
      <c r="S39" s="107">
        <f t="shared" si="13"/>
        <v>0</v>
      </c>
      <c r="T39" s="107">
        <f t="shared" si="13"/>
        <v>13</v>
      </c>
      <c r="W39" s="128">
        <f t="shared" si="18"/>
        <v>17.333333333333332</v>
      </c>
      <c r="X39" s="294">
        <f t="shared" si="19"/>
        <v>21.666666666666668</v>
      </c>
      <c r="Z39" s="115" t="s">
        <v>14</v>
      </c>
      <c r="AA39" s="117">
        <v>92</v>
      </c>
    </row>
    <row r="40" spans="1:27">
      <c r="A40" s="13" t="s">
        <v>86</v>
      </c>
      <c r="B40" s="312"/>
      <c r="C40" s="255" t="s">
        <v>74</v>
      </c>
      <c r="D40" s="18">
        <f t="shared" si="14"/>
        <v>42</v>
      </c>
      <c r="E40" s="255" t="s">
        <v>74</v>
      </c>
      <c r="F40" s="18">
        <f t="shared" si="15"/>
        <v>42</v>
      </c>
      <c r="G40" s="255" t="s">
        <v>267</v>
      </c>
      <c r="H40" s="107">
        <f t="shared" si="16"/>
        <v>19</v>
      </c>
      <c r="I40" s="107">
        <v>13</v>
      </c>
      <c r="J40" s="107">
        <v>3</v>
      </c>
      <c r="K40" s="107"/>
      <c r="L40" s="107">
        <v>13</v>
      </c>
      <c r="M40" s="107"/>
      <c r="N40" s="107"/>
      <c r="O40" s="107"/>
      <c r="P40" s="107"/>
      <c r="R40" s="107">
        <f t="shared" si="17"/>
        <v>0</v>
      </c>
      <c r="S40" s="107">
        <f t="shared" si="13"/>
        <v>13</v>
      </c>
      <c r="T40" s="107">
        <f t="shared" si="13"/>
        <v>0</v>
      </c>
      <c r="W40" s="128">
        <f t="shared" si="18"/>
        <v>13</v>
      </c>
      <c r="X40" s="294">
        <f t="shared" si="19"/>
        <v>13</v>
      </c>
      <c r="Z40" s="115" t="s">
        <v>15</v>
      </c>
      <c r="AA40" s="117">
        <v>40</v>
      </c>
    </row>
    <row r="41" spans="1:27">
      <c r="A41" s="13" t="s">
        <v>87</v>
      </c>
      <c r="B41" s="312"/>
      <c r="C41" s="255" t="s">
        <v>75</v>
      </c>
      <c r="D41" s="18">
        <f t="shared" si="14"/>
        <v>9</v>
      </c>
      <c r="E41" s="255" t="s">
        <v>75</v>
      </c>
      <c r="F41" s="18">
        <f t="shared" si="15"/>
        <v>9</v>
      </c>
      <c r="G41" s="255" t="s">
        <v>75</v>
      </c>
      <c r="H41" s="107">
        <f t="shared" si="16"/>
        <v>9</v>
      </c>
      <c r="I41" s="107">
        <v>7</v>
      </c>
      <c r="J41" s="107"/>
      <c r="K41" s="107"/>
      <c r="L41" s="107">
        <v>7</v>
      </c>
      <c r="M41" s="107"/>
      <c r="N41" s="107"/>
      <c r="O41" s="107"/>
      <c r="P41" s="107"/>
      <c r="R41" s="107">
        <f t="shared" si="17"/>
        <v>0</v>
      </c>
      <c r="S41" s="107">
        <f t="shared" si="13"/>
        <v>7</v>
      </c>
      <c r="T41" s="107">
        <f t="shared" si="13"/>
        <v>0</v>
      </c>
      <c r="W41" s="114">
        <f t="shared" si="18"/>
        <v>7</v>
      </c>
      <c r="X41" s="294">
        <f t="shared" si="19"/>
        <v>7</v>
      </c>
      <c r="Z41" s="115" t="s">
        <v>16</v>
      </c>
      <c r="AA41" s="117">
        <v>52</v>
      </c>
    </row>
    <row r="42" spans="1:27">
      <c r="A42" s="306" t="s">
        <v>371</v>
      </c>
      <c r="B42" s="291"/>
      <c r="C42" s="291" t="s">
        <v>88</v>
      </c>
      <c r="D42" s="290">
        <f t="shared" si="14"/>
        <v>22</v>
      </c>
      <c r="E42" s="291" t="s">
        <v>88</v>
      </c>
      <c r="F42" s="290">
        <f t="shared" si="15"/>
        <v>22</v>
      </c>
      <c r="G42" s="291" t="s">
        <v>88</v>
      </c>
      <c r="H42" s="107">
        <f t="shared" si="16"/>
        <v>22</v>
      </c>
      <c r="I42" s="107">
        <v>14</v>
      </c>
      <c r="J42" s="107">
        <v>7</v>
      </c>
      <c r="K42" s="107">
        <v>2</v>
      </c>
      <c r="L42" s="107">
        <v>6</v>
      </c>
      <c r="M42" s="113">
        <v>6</v>
      </c>
      <c r="N42" s="107"/>
      <c r="O42" s="107">
        <v>4</v>
      </c>
      <c r="P42" s="107"/>
      <c r="R42" s="120">
        <f t="shared" si="17"/>
        <v>2</v>
      </c>
      <c r="S42" s="120">
        <f t="shared" si="13"/>
        <v>10</v>
      </c>
      <c r="T42" s="120">
        <f t="shared" si="13"/>
        <v>6</v>
      </c>
      <c r="W42" s="128">
        <f t="shared" si="18"/>
        <v>21</v>
      </c>
      <c r="X42" s="295">
        <f t="shared" si="19"/>
        <v>23</v>
      </c>
      <c r="Z42" s="115" t="s">
        <v>17</v>
      </c>
      <c r="AA42" s="117">
        <v>183</v>
      </c>
    </row>
    <row r="43" spans="1:27">
      <c r="A43" s="306" t="s">
        <v>372</v>
      </c>
      <c r="B43" s="291"/>
      <c r="C43" s="291" t="s">
        <v>89</v>
      </c>
      <c r="D43" s="290">
        <f t="shared" si="14"/>
        <v>52</v>
      </c>
      <c r="E43" s="291" t="s">
        <v>89</v>
      </c>
      <c r="F43" s="290">
        <f t="shared" si="15"/>
        <v>52</v>
      </c>
      <c r="G43" s="291" t="s">
        <v>272</v>
      </c>
      <c r="H43" s="107">
        <f t="shared" si="16"/>
        <v>23</v>
      </c>
      <c r="I43" s="107">
        <v>17</v>
      </c>
      <c r="J43" s="107">
        <v>7</v>
      </c>
      <c r="K43" s="107">
        <v>2</v>
      </c>
      <c r="L43" s="107">
        <v>12</v>
      </c>
      <c r="M43" s="107">
        <v>3</v>
      </c>
      <c r="N43" s="107"/>
      <c r="O43" s="107"/>
      <c r="P43" s="107"/>
      <c r="R43" s="352">
        <f t="shared" si="17"/>
        <v>2</v>
      </c>
      <c r="S43" s="352">
        <f t="shared" si="13"/>
        <v>12</v>
      </c>
      <c r="T43" s="352">
        <f t="shared" si="13"/>
        <v>3</v>
      </c>
      <c r="W43" s="128">
        <f t="shared" si="18"/>
        <v>19</v>
      </c>
      <c r="X43" s="295">
        <f t="shared" si="19"/>
        <v>20</v>
      </c>
      <c r="Z43" s="115" t="s">
        <v>18</v>
      </c>
      <c r="AA43" s="119">
        <v>50</v>
      </c>
    </row>
    <row r="44" spans="1:27">
      <c r="A44" s="306" t="s">
        <v>373</v>
      </c>
      <c r="B44" s="291"/>
      <c r="C44" s="291" t="s">
        <v>90</v>
      </c>
      <c r="D44" s="290">
        <f t="shared" si="14"/>
        <v>33</v>
      </c>
      <c r="E44" s="291" t="s">
        <v>90</v>
      </c>
      <c r="F44" s="290">
        <f t="shared" si="15"/>
        <v>33</v>
      </c>
      <c r="G44" s="291" t="s">
        <v>273</v>
      </c>
      <c r="H44" s="107">
        <f t="shared" si="16"/>
        <v>21</v>
      </c>
      <c r="I44" s="107">
        <v>10</v>
      </c>
      <c r="J44" s="107">
        <v>10</v>
      </c>
      <c r="K44" s="107"/>
      <c r="L44" s="110">
        <v>4</v>
      </c>
      <c r="M44" s="110">
        <v>6</v>
      </c>
      <c r="N44" s="107">
        <v>4</v>
      </c>
      <c r="O44" s="107">
        <v>12</v>
      </c>
      <c r="P44" s="107"/>
      <c r="R44" s="120">
        <f t="shared" si="17"/>
        <v>4</v>
      </c>
      <c r="S44" s="120">
        <f t="shared" si="13"/>
        <v>16</v>
      </c>
      <c r="T44" s="120">
        <f t="shared" si="13"/>
        <v>6</v>
      </c>
      <c r="W44" s="128">
        <f t="shared" si="18"/>
        <v>30</v>
      </c>
      <c r="X44" s="295">
        <f t="shared" si="19"/>
        <v>32</v>
      </c>
      <c r="Z44" s="115" t="s">
        <v>22</v>
      </c>
      <c r="AA44" s="117">
        <f>AA43*75/175</f>
        <v>21.428571428571427</v>
      </c>
    </row>
    <row r="45" spans="1:27">
      <c r="A45" s="306" t="s">
        <v>375</v>
      </c>
      <c r="B45" s="291"/>
      <c r="C45" s="291" t="s">
        <v>91</v>
      </c>
      <c r="D45" s="290">
        <f t="shared" si="14"/>
        <v>21</v>
      </c>
      <c r="E45" s="291" t="s">
        <v>91</v>
      </c>
      <c r="F45" s="290">
        <f t="shared" si="15"/>
        <v>21</v>
      </c>
      <c r="G45" s="291" t="s">
        <v>91</v>
      </c>
      <c r="H45" s="107">
        <f t="shared" si="16"/>
        <v>21</v>
      </c>
      <c r="I45" s="107">
        <v>20</v>
      </c>
      <c r="J45" s="107">
        <v>7</v>
      </c>
      <c r="K45" s="107">
        <v>6</v>
      </c>
      <c r="L45" s="107">
        <v>8</v>
      </c>
      <c r="M45" s="107">
        <v>6</v>
      </c>
      <c r="N45" s="107"/>
      <c r="O45" s="107"/>
      <c r="P45" s="107"/>
      <c r="R45" s="120">
        <f t="shared" si="17"/>
        <v>6</v>
      </c>
      <c r="S45" s="120">
        <f t="shared" si="13"/>
        <v>8</v>
      </c>
      <c r="T45" s="120">
        <f t="shared" si="13"/>
        <v>6</v>
      </c>
      <c r="W45" s="128">
        <f t="shared" si="18"/>
        <v>25</v>
      </c>
      <c r="X45" s="295">
        <f t="shared" si="19"/>
        <v>27</v>
      </c>
      <c r="Z45" s="121" t="s">
        <v>19</v>
      </c>
      <c r="AA45" s="173">
        <v>10</v>
      </c>
    </row>
    <row r="46" spans="1:27">
      <c r="A46" s="306" t="s">
        <v>374</v>
      </c>
      <c r="B46" s="291"/>
      <c r="C46" s="291" t="s">
        <v>92</v>
      </c>
      <c r="D46" s="290">
        <f t="shared" si="14"/>
        <v>34</v>
      </c>
      <c r="E46" s="291" t="s">
        <v>92</v>
      </c>
      <c r="F46" s="290">
        <f t="shared" si="15"/>
        <v>34</v>
      </c>
      <c r="G46" s="291" t="s">
        <v>274</v>
      </c>
      <c r="H46" s="107">
        <f t="shared" si="16"/>
        <v>24</v>
      </c>
      <c r="I46" s="107">
        <v>19</v>
      </c>
      <c r="J46" s="107">
        <v>6</v>
      </c>
      <c r="K46" s="107">
        <v>6</v>
      </c>
      <c r="L46" s="107">
        <v>7</v>
      </c>
      <c r="M46" s="107">
        <v>6</v>
      </c>
      <c r="N46" s="107"/>
      <c r="O46" s="107"/>
      <c r="P46" s="107"/>
      <c r="R46" s="120">
        <f t="shared" si="17"/>
        <v>6</v>
      </c>
      <c r="S46" s="120">
        <f t="shared" si="13"/>
        <v>7</v>
      </c>
      <c r="T46" s="120">
        <f t="shared" si="13"/>
        <v>6</v>
      </c>
      <c r="W46" s="128">
        <f t="shared" si="18"/>
        <v>24</v>
      </c>
      <c r="X46" s="295">
        <f t="shared" si="19"/>
        <v>26</v>
      </c>
      <c r="Z46" s="115" t="s">
        <v>37</v>
      </c>
      <c r="AA46" s="122">
        <f t="shared" ref="AA46" si="20">AA39+AA44</f>
        <v>113.42857142857143</v>
      </c>
    </row>
    <row r="47" spans="1:27">
      <c r="A47" s="13" t="s">
        <v>377</v>
      </c>
      <c r="B47" s="312"/>
      <c r="C47" s="281" t="s">
        <v>252</v>
      </c>
      <c r="D47" s="18">
        <f t="shared" si="14"/>
        <v>25</v>
      </c>
      <c r="E47" s="281" t="s">
        <v>252</v>
      </c>
      <c r="F47" s="18">
        <f t="shared" si="15"/>
        <v>25</v>
      </c>
      <c r="G47" s="281" t="s">
        <v>252</v>
      </c>
      <c r="H47" s="107">
        <f t="shared" si="16"/>
        <v>25</v>
      </c>
      <c r="I47" s="107"/>
      <c r="J47" s="107"/>
      <c r="K47" s="107"/>
      <c r="L47" s="107"/>
      <c r="M47" s="107"/>
      <c r="N47" s="107">
        <v>4</v>
      </c>
      <c r="O47" s="107">
        <v>20</v>
      </c>
      <c r="P47" s="107"/>
      <c r="R47" s="120">
        <f t="shared" si="17"/>
        <v>4</v>
      </c>
      <c r="S47" s="120">
        <f t="shared" si="13"/>
        <v>20</v>
      </c>
      <c r="T47" s="120">
        <f t="shared" si="13"/>
        <v>0</v>
      </c>
      <c r="W47" s="128">
        <f t="shared" si="18"/>
        <v>26</v>
      </c>
      <c r="X47" s="295">
        <f t="shared" si="19"/>
        <v>26</v>
      </c>
      <c r="Z47" s="124"/>
      <c r="AA47" s="125"/>
    </row>
    <row r="48" spans="1:27">
      <c r="A48" s="289" t="s">
        <v>378</v>
      </c>
      <c r="B48" s="291"/>
      <c r="C48" s="291" t="s">
        <v>379</v>
      </c>
      <c r="D48" s="290">
        <f t="shared" si="14"/>
        <v>59</v>
      </c>
      <c r="E48" s="291" t="s">
        <v>379</v>
      </c>
      <c r="F48" s="290">
        <f t="shared" si="15"/>
        <v>59</v>
      </c>
      <c r="G48" s="291" t="s">
        <v>380</v>
      </c>
      <c r="H48" s="107">
        <f t="shared" si="16"/>
        <v>21</v>
      </c>
      <c r="I48" s="107"/>
      <c r="J48" s="107"/>
      <c r="K48" s="107"/>
      <c r="L48" s="107"/>
      <c r="M48" s="107"/>
      <c r="N48" s="107"/>
      <c r="O48" s="107">
        <v>34</v>
      </c>
      <c r="P48" s="107"/>
      <c r="R48" s="120">
        <f t="shared" si="17"/>
        <v>0</v>
      </c>
      <c r="S48" s="120">
        <f t="shared" si="13"/>
        <v>34</v>
      </c>
      <c r="T48" s="120">
        <f t="shared" si="13"/>
        <v>0</v>
      </c>
      <c r="W48" s="128">
        <f t="shared" si="18"/>
        <v>34</v>
      </c>
      <c r="X48" s="295">
        <f t="shared" si="19"/>
        <v>34</v>
      </c>
      <c r="AA48" s="103"/>
    </row>
    <row r="49" spans="1:27">
      <c r="A49" s="12" t="s">
        <v>81</v>
      </c>
      <c r="B49" s="312"/>
      <c r="C49" s="255" t="s">
        <v>21</v>
      </c>
      <c r="D49" s="18">
        <f t="shared" si="14"/>
        <v>15</v>
      </c>
      <c r="E49" s="255" t="s">
        <v>21</v>
      </c>
      <c r="F49" s="18">
        <f t="shared" si="15"/>
        <v>15</v>
      </c>
      <c r="G49" s="255" t="s">
        <v>21</v>
      </c>
      <c r="H49" s="107">
        <f t="shared" si="16"/>
        <v>15</v>
      </c>
      <c r="I49" s="107">
        <v>50</v>
      </c>
      <c r="J49" s="107"/>
      <c r="K49" s="107"/>
      <c r="L49" s="107">
        <v>50</v>
      </c>
      <c r="M49" s="107"/>
      <c r="N49" s="107"/>
      <c r="O49" s="107"/>
      <c r="P49" s="107"/>
      <c r="R49" s="107">
        <f t="shared" si="17"/>
        <v>0</v>
      </c>
      <c r="S49" s="303">
        <f t="shared" si="13"/>
        <v>50</v>
      </c>
      <c r="T49" s="117">
        <f t="shared" si="13"/>
        <v>0</v>
      </c>
      <c r="U49" s="293">
        <v>21.45</v>
      </c>
      <c r="W49" s="114">
        <f>75/(L28+L49)*L49*AA49</f>
        <v>21.428571428571427</v>
      </c>
      <c r="X49" s="294">
        <f>W49</f>
        <v>21.428571428571427</v>
      </c>
      <c r="Z49" s="205" t="s">
        <v>38</v>
      </c>
      <c r="AA49" s="129">
        <v>1</v>
      </c>
    </row>
    <row r="50" spans="1:27">
      <c r="A50" s="12" t="s">
        <v>82</v>
      </c>
      <c r="B50" s="312"/>
      <c r="C50" s="255" t="s">
        <v>189</v>
      </c>
      <c r="D50" s="18">
        <f t="shared" si="14"/>
        <v>12</v>
      </c>
      <c r="E50" s="255" t="s">
        <v>189</v>
      </c>
      <c r="F50" s="18">
        <f t="shared" si="15"/>
        <v>12</v>
      </c>
      <c r="G50" s="255" t="s">
        <v>189</v>
      </c>
      <c r="H50" s="107">
        <f t="shared" si="16"/>
        <v>12</v>
      </c>
      <c r="I50" s="107"/>
      <c r="J50" s="107"/>
      <c r="K50" s="107"/>
      <c r="L50" s="107"/>
      <c r="M50" s="107"/>
      <c r="N50" s="107"/>
      <c r="O50" s="107">
        <v>6</v>
      </c>
      <c r="P50" s="107"/>
      <c r="R50" s="107">
        <f t="shared" si="17"/>
        <v>0</v>
      </c>
      <c r="S50" s="117">
        <f t="shared" si="13"/>
        <v>6</v>
      </c>
      <c r="T50" s="117">
        <f t="shared" si="13"/>
        <v>0</v>
      </c>
      <c r="W50" s="114">
        <f t="shared" si="18"/>
        <v>6</v>
      </c>
      <c r="X50" s="294">
        <f t="shared" ref="X50" si="21">R50*1.5+(S50+T50*2*0.83)*$AA$49</f>
        <v>6</v>
      </c>
    </row>
    <row r="51" spans="1:27">
      <c r="A51" s="281" t="s">
        <v>395</v>
      </c>
      <c r="B51" s="337"/>
      <c r="C51" s="281" t="s">
        <v>396</v>
      </c>
      <c r="D51" s="338"/>
      <c r="E51" s="281" t="s">
        <v>396</v>
      </c>
      <c r="F51" s="338"/>
      <c r="G51" s="281" t="s">
        <v>396</v>
      </c>
      <c r="H51" s="107"/>
      <c r="I51" s="107"/>
      <c r="J51" s="107"/>
      <c r="K51" s="107"/>
      <c r="L51" s="107"/>
      <c r="M51" s="107"/>
      <c r="N51" s="107"/>
      <c r="O51" s="107"/>
      <c r="P51" s="107"/>
      <c r="R51" s="107"/>
      <c r="S51" s="117"/>
      <c r="T51" s="117"/>
      <c r="W51" s="336"/>
      <c r="X51" s="294"/>
    </row>
    <row r="52" spans="1:27">
      <c r="A52" s="216"/>
      <c r="B52" s="217"/>
      <c r="C52" s="196"/>
      <c r="D52" s="206"/>
      <c r="E52" s="196"/>
      <c r="F52" s="206"/>
      <c r="G52" s="218"/>
      <c r="H52" s="218"/>
      <c r="I52" s="210">
        <f>SUM(I35:I46)</f>
        <v>183</v>
      </c>
      <c r="J52" s="210">
        <f t="shared" ref="J52:M52" si="22">SUM(J35:J46)</f>
        <v>86</v>
      </c>
      <c r="K52" s="210">
        <f t="shared" si="22"/>
        <v>27</v>
      </c>
      <c r="L52" s="210">
        <f t="shared" si="22"/>
        <v>72</v>
      </c>
      <c r="M52" s="210">
        <f t="shared" si="22"/>
        <v>84</v>
      </c>
      <c r="N52" s="210">
        <f>SUM(N35:N50)</f>
        <v>12</v>
      </c>
      <c r="O52" s="210">
        <f t="shared" ref="O52:P52" si="23">SUM(O35:O50)</f>
        <v>81</v>
      </c>
      <c r="P52" s="210">
        <f t="shared" si="23"/>
        <v>0</v>
      </c>
      <c r="Q52" s="130"/>
      <c r="R52" s="210">
        <f>SUM(R35:R50)</f>
        <v>39</v>
      </c>
      <c r="S52" s="211">
        <f t="shared" ref="S52:T52" si="24">SUM(S35:S50)</f>
        <v>203</v>
      </c>
      <c r="T52" s="211">
        <f t="shared" si="24"/>
        <v>84</v>
      </c>
      <c r="U52" s="212" t="s">
        <v>34</v>
      </c>
      <c r="W52" s="546">
        <f>SUM(W35:W50)</f>
        <v>344.92857142857144</v>
      </c>
      <c r="X52" s="545">
        <f>SUM(X35:X50)</f>
        <v>372.92857142857144</v>
      </c>
    </row>
    <row r="53" spans="1:27" ht="19.5" thickBot="1">
      <c r="A53" s="320" t="s">
        <v>370</v>
      </c>
      <c r="B53" s="335" t="s">
        <v>7</v>
      </c>
      <c r="C53" s="318" t="s">
        <v>382</v>
      </c>
      <c r="D53" s="315">
        <f t="shared" ref="D53" si="25">LEN(C53)</f>
        <v>90</v>
      </c>
      <c r="E53" s="318" t="s">
        <v>393</v>
      </c>
      <c r="F53" s="315">
        <f t="shared" ref="F53" si="26">LEN(E53)</f>
        <v>42</v>
      </c>
      <c r="G53" s="318" t="s">
        <v>394</v>
      </c>
      <c r="H53" s="150">
        <f t="shared" ref="H53" si="27">LEN(G53)</f>
        <v>25</v>
      </c>
      <c r="I53" s="210"/>
      <c r="J53" s="210">
        <f>I52</f>
        <v>183</v>
      </c>
      <c r="K53" s="210"/>
      <c r="L53" s="210"/>
      <c r="M53" s="210">
        <f>SUM(K52:M52)</f>
        <v>183</v>
      </c>
      <c r="N53" s="210"/>
      <c r="O53" s="210"/>
      <c r="P53" s="210">
        <f>SUM(N52:P52)</f>
        <v>93</v>
      </c>
      <c r="Q53" s="162"/>
      <c r="R53" s="210"/>
      <c r="S53" s="211"/>
      <c r="T53" s="211">
        <f>SUM(R52:T52)</f>
        <v>326</v>
      </c>
      <c r="U53" s="214">
        <f>R52/I52</f>
        <v>0.21311475409836064</v>
      </c>
      <c r="W53" s="547"/>
      <c r="X53" s="543"/>
      <c r="Y53" s="135"/>
    </row>
    <row r="54" spans="1:27" ht="19.5" thickBot="1">
      <c r="A54" s="182"/>
      <c r="B54" s="189"/>
      <c r="D54" s="112"/>
      <c r="F54" s="112"/>
      <c r="G54" s="184"/>
      <c r="H54" s="184"/>
      <c r="I54" s="112"/>
      <c r="J54" s="112"/>
      <c r="K54" s="112"/>
      <c r="L54" s="112"/>
      <c r="M54" s="112"/>
      <c r="N54" s="112"/>
      <c r="O54" s="112"/>
      <c r="P54" s="112"/>
      <c r="Q54" s="168"/>
      <c r="R54" s="112"/>
      <c r="S54" s="112"/>
      <c r="T54" s="112"/>
      <c r="U54" s="168"/>
      <c r="X54" s="332" t="s">
        <v>386</v>
      </c>
      <c r="Y54" s="333">
        <f>X30+X52</f>
        <v>973</v>
      </c>
      <c r="Z54" s="135"/>
    </row>
    <row r="55" spans="1:27">
      <c r="A55" s="182"/>
      <c r="D55" s="112"/>
      <c r="F55" s="112"/>
      <c r="G55" s="184"/>
      <c r="H55" s="184"/>
      <c r="Z55" s="135"/>
    </row>
    <row r="56" spans="1:27">
      <c r="A56" s="182"/>
      <c r="D56" s="112"/>
      <c r="F56" s="112"/>
      <c r="G56" s="184"/>
      <c r="H56" s="184"/>
    </row>
    <row r="57" spans="1:27">
      <c r="A57" s="182"/>
      <c r="D57" s="112"/>
      <c r="F57" s="112"/>
      <c r="G57" s="184"/>
      <c r="H57" s="184"/>
    </row>
    <row r="58" spans="1:27">
      <c r="A58" s="182"/>
      <c r="D58" s="112"/>
      <c r="F58" s="112"/>
      <c r="G58" s="112"/>
      <c r="H58" s="112"/>
    </row>
    <row r="59" spans="1:27">
      <c r="A59" s="182"/>
      <c r="D59" s="112"/>
      <c r="F59" s="112"/>
      <c r="G59" s="112"/>
      <c r="H59" s="112"/>
    </row>
    <row r="60" spans="1:27">
      <c r="A60" s="182"/>
      <c r="D60" s="112"/>
      <c r="F60" s="112"/>
      <c r="G60" s="112"/>
      <c r="H60" s="112"/>
    </row>
    <row r="61" spans="1:27">
      <c r="A61" s="182"/>
      <c r="B61" s="165"/>
      <c r="D61" s="112"/>
      <c r="F61" s="112"/>
      <c r="G61" s="112"/>
      <c r="H61" s="112"/>
    </row>
    <row r="62" spans="1:27">
      <c r="B62" s="165"/>
      <c r="D62" s="112"/>
      <c r="F62" s="112"/>
      <c r="G62" s="112"/>
      <c r="H62" s="112"/>
    </row>
    <row r="63" spans="1:27">
      <c r="A63" s="164"/>
      <c r="B63" s="190"/>
      <c r="D63" s="166"/>
      <c r="F63" s="166"/>
      <c r="G63" s="166"/>
      <c r="H63" s="166"/>
    </row>
    <row r="64" spans="1:27">
      <c r="B64" s="130"/>
      <c r="D64" s="166"/>
      <c r="F64" s="166"/>
      <c r="G64" s="166"/>
      <c r="H64" s="166"/>
    </row>
  </sheetData>
  <mergeCells count="13">
    <mergeCell ref="A1:B1"/>
    <mergeCell ref="X30:X31"/>
    <mergeCell ref="X52:X53"/>
    <mergeCell ref="W52:W53"/>
    <mergeCell ref="I10:J10"/>
    <mergeCell ref="K10:M10"/>
    <mergeCell ref="N10:P10"/>
    <mergeCell ref="R10:T10"/>
    <mergeCell ref="W30:W31"/>
    <mergeCell ref="I33:J33"/>
    <mergeCell ref="K33:M33"/>
    <mergeCell ref="N33:P33"/>
    <mergeCell ref="R33:T33"/>
  </mergeCells>
  <conditionalFormatting sqref="N9 AB9 AJ9 AR9 AZ9 BH9 BP9 BX9 CF9 CN9 CV9 DD9 DL9 DT9 EB9 EJ9 ER9 EZ9 FH9 FP9 FX9 GF9 GN9 GV9 HD9 HL9 HT9 IB9 IJ9 IR9 IZ9 JH9 JP9 JX9 KF9 KN9 KV9 LD9 LL9 LT9 MB9 MJ9 MR9 MZ9 NH9 NP9 NX9 OF9 ON9 OV9 PD9 PL9 PT9 QB9 QJ9 QR9 QZ9 RH9 RP9 RX9 SF9 SN9 SV9 TD9 TL9 TT9 UB9 UJ9 UR9 UZ9 VH9 VP9 VX9 WF9 WN9 WV9 XD9 XL9 XT9 YB9 YJ9 YR9 YZ9 ZH9 ZP9 ZX9 AAF9 AAN9 AAV9 ABD9 ABL9 ABT9 ACB9 ACJ9 ACR9 ACZ9 ADH9 ADP9 ADX9 AEF9 AEN9 AEV9 AFD9 AFL9 AFT9 AGB9 AGJ9 AGR9 AGZ9 AHH9 AHP9 AHX9 AIF9 AIN9 AIV9 AJD9 AJL9 AJT9 AKB9 AKJ9 AKR9 AKZ9 ALH9 ALP9 ALX9 AMF9 AMN9 AMV9 AND9 ANL9 ANT9 AOB9 AOJ9 AOR9 AOZ9 APH9 APP9 APX9 AQF9 AQN9 AQV9 ARD9 ARL9 ART9 ASB9 ASJ9 ASR9 ASZ9 ATH9 ATP9 ATX9 AUF9 AUN9 AUV9 AVD9 AVL9 AVT9 AWB9 AWJ9 AWR9 AWZ9 AXH9 AXP9 AXX9 AYF9 AYN9 AYV9 AZD9 AZL9 AZT9 BAB9 BAJ9 BAR9 BAZ9 BBH9 BBP9 BBX9 BCF9 BCN9 BCV9 BDD9 BDL9 BDT9 BEB9 BEJ9 BER9 BEZ9 BFH9 BFP9 BFX9 BGF9 BGN9 BGV9 BHD9 BHL9 BHT9 BIB9 BIJ9 BIR9 BIZ9 BJH9 BJP9 BJX9 BKF9 BKN9 BKV9 BLD9 BLL9 BLT9 BMB9 BMJ9 BMR9 BMZ9 BNH9 BNP9 BNX9 BOF9 BON9 BOV9 BPD9 BPL9 BPT9 BQB9 BQJ9 BQR9 BQZ9 BRH9 BRP9 BRX9 BSF9 BSN9 BSV9 BTD9 BTL9 BTT9 BUB9 BUJ9 BUR9 BUZ9 BVH9 BVP9 BVX9 BWF9 BWN9 BWV9 BXD9 BXL9 BXT9 BYB9 BYJ9 BYR9 BYZ9 BZH9 BZP9 BZX9 CAF9 CAN9 CAV9 CBD9 CBL9 CBT9 CCB9 CCJ9 CCR9 CCZ9 CDH9 CDP9 CDX9 CEF9 CEN9 CEV9 CFD9 CFL9 CFT9 CGB9 CGJ9 CGR9 CGZ9 CHH9 CHP9 CHX9 CIF9 CIN9 CIV9 CJD9 CJL9 CJT9 CKB9 CKJ9 CKR9 CKZ9 CLH9 CLP9 CLX9 CMF9 CMN9 CMV9 CND9 CNL9 CNT9 COB9 COJ9 COR9 COZ9 CPH9 CPP9 CPX9 CQF9 CQN9 CQV9 CRD9 CRL9 CRT9 CSB9 CSJ9 CSR9 CSZ9 CTH9 CTP9 CTX9 CUF9 CUN9 CUV9 CVD9 CVL9 CVT9 CWB9 CWJ9 CWR9 CWZ9 CXH9 CXP9 CXX9 CYF9 CYN9 CYV9 CZD9 CZL9 CZT9 DAB9 DAJ9 DAR9 DAZ9 DBH9 DBP9 DBX9 DCF9 DCN9 DCV9 DDD9 DDL9 DDT9 DEB9 DEJ9 DER9 DEZ9 DFH9 DFP9 DFX9 DGF9 DGN9 DGV9 DHD9 DHL9 DHT9 DIB9 DIJ9 DIR9 DIZ9 DJH9 DJP9 DJX9 DKF9 DKN9 DKV9 DLD9 DLL9 DLT9 DMB9 DMJ9 DMR9 DMZ9 DNH9 DNP9 DNX9 DOF9 DON9 DOV9 DPD9 DPL9 DPT9 DQB9 DQJ9 DQR9 DQZ9 DRH9 DRP9 DRX9 DSF9 DSN9 DSV9 DTD9 DTL9 DTT9 DUB9 DUJ9 DUR9 DUZ9 DVH9 DVP9 DVX9 DWF9 DWN9 DWV9 DXD9 DXL9 DXT9 DYB9 DYJ9 DYR9 DYZ9 DZH9 DZP9 DZX9 EAF9 EAN9 EAV9 EBD9 EBL9 EBT9 ECB9 ECJ9 ECR9 ECZ9 EDH9 EDP9 EDX9 EEF9 EEN9 EEV9 EFD9 EFL9 EFT9 EGB9 EGJ9 EGR9 EGZ9 EHH9 EHP9 EHX9 EIF9 EIN9 EIV9 EJD9 EJL9 EJT9 EKB9 EKJ9 EKR9 EKZ9 ELH9 ELP9 ELX9 EMF9 EMN9 EMV9 END9 ENL9 ENT9 EOB9 EOJ9 EOR9 EOZ9 EPH9 EPP9 EPX9 EQF9 EQN9 EQV9 ERD9 ERL9 ERT9 ESB9 ESJ9 ESR9 ESZ9 ETH9 ETP9 ETX9 EUF9 EUN9 EUV9 EVD9 EVL9 EVT9 EWB9 EWJ9 EWR9 EWZ9 EXH9 EXP9 EXX9 EYF9 EYN9 EYV9 EZD9 EZL9 EZT9 FAB9 FAJ9 FAR9 FAZ9 FBH9 FBP9 FBX9 FCF9 FCN9 FCV9 FDD9 FDL9 FDT9 FEB9 FEJ9 FER9 FEZ9 FFH9 FFP9 FFX9 FGF9 FGN9 FGV9 FHD9 FHL9 FHT9 FIB9 FIJ9 FIR9 FIZ9 FJH9 FJP9 FJX9 FKF9 FKN9 FKV9 FLD9 FLL9 FLT9 FMB9 FMJ9 FMR9 FMZ9 FNH9 FNP9 FNX9 FOF9 FON9 FOV9 FPD9 FPL9 FPT9 FQB9 FQJ9 FQR9 FQZ9 FRH9 FRP9 FRX9 FSF9 FSN9 FSV9 FTD9 FTL9 FTT9 FUB9 FUJ9 FUR9 FUZ9 FVH9 FVP9 FVX9 FWF9 FWN9 FWV9 FXD9 FXL9 FXT9 FYB9 FYJ9 FYR9 FYZ9 FZH9 FZP9 FZX9 GAF9 GAN9 GAV9 GBD9 GBL9 GBT9 GCB9 GCJ9 GCR9 GCZ9 GDH9 GDP9 GDX9 GEF9 GEN9 GEV9 GFD9 GFL9 GFT9 GGB9 GGJ9 GGR9 GGZ9 GHH9 GHP9 GHX9 GIF9 GIN9 GIV9 GJD9 GJL9 GJT9 GKB9 GKJ9 GKR9 GKZ9 GLH9 GLP9 GLX9 GMF9 GMN9 GMV9 GND9 GNL9 GNT9 GOB9 GOJ9 GOR9 GOZ9 GPH9 GPP9 GPX9 GQF9 GQN9 GQV9 GRD9 GRL9 GRT9 GSB9 GSJ9 GSR9 GSZ9 GTH9 GTP9 GTX9 GUF9 GUN9 GUV9 GVD9 GVL9 GVT9 GWB9 GWJ9 GWR9 GWZ9 GXH9 GXP9 GXX9 GYF9 GYN9 GYV9 GZD9 GZL9 GZT9 HAB9 HAJ9 HAR9 HAZ9 HBH9 HBP9 HBX9 HCF9 HCN9 HCV9 HDD9 HDL9 HDT9 HEB9 HEJ9 HER9 HEZ9 HFH9 HFP9 HFX9 HGF9 HGN9 HGV9 HHD9 HHL9 HHT9 HIB9 HIJ9 HIR9 HIZ9 HJH9 HJP9 HJX9 HKF9 HKN9 HKV9 HLD9 HLL9 HLT9 HMB9 HMJ9 HMR9 HMZ9 HNH9 HNP9 HNX9 HOF9 HON9 HOV9 HPD9 HPL9 HPT9 HQB9 HQJ9 HQR9 HQZ9 HRH9 HRP9 HRX9 HSF9 HSN9 HSV9 HTD9 HTL9 HTT9 HUB9 HUJ9 HUR9 HUZ9 HVH9 HVP9 HVX9 HWF9 HWN9 HWV9 HXD9 HXL9 HXT9 HYB9 HYJ9 HYR9 HYZ9 HZH9 HZP9 HZX9 IAF9 IAN9 IAV9 IBD9 IBL9 IBT9 ICB9 ICJ9 ICR9 ICZ9 IDH9 IDP9 IDX9 IEF9 IEN9 IEV9 IFD9 IFL9 IFT9 IGB9 IGJ9 IGR9 IGZ9 IHH9 IHP9 IHX9 IIF9 IIN9 IIV9 IJD9 IJL9 IJT9 IKB9 IKJ9 IKR9 IKZ9 ILH9 ILP9 ILX9 IMF9 IMN9 IMV9 IND9 INL9 INT9 IOB9 IOJ9 IOR9 IOZ9 IPH9 IPP9 IPX9 IQF9 IQN9 IQV9 IRD9 IRL9 IRT9 ISB9 ISJ9 ISR9 ISZ9 ITH9 ITP9 ITX9 IUF9 IUN9 IUV9 IVD9 IVL9 IVT9 IWB9 IWJ9 IWR9 IWZ9 IXH9 IXP9 IXX9 IYF9 IYN9 IYV9 IZD9 IZL9 IZT9 JAB9 JAJ9 JAR9 JAZ9 JBH9 JBP9 JBX9 JCF9 JCN9 JCV9 JDD9 JDL9 JDT9 JEB9 JEJ9 JER9 JEZ9 JFH9 JFP9 JFX9 JGF9 JGN9 JGV9 JHD9 JHL9 JHT9 JIB9 JIJ9 JIR9 JIZ9 JJH9 JJP9 JJX9 JKF9 JKN9 JKV9 JLD9 JLL9 JLT9 JMB9 JMJ9 JMR9 JMZ9 JNH9 JNP9 JNX9 JOF9 JON9 JOV9 JPD9 JPL9 JPT9 JQB9 JQJ9 JQR9 JQZ9 JRH9 JRP9 JRX9 JSF9 JSN9 JSV9 JTD9 JTL9 JTT9 JUB9 JUJ9 JUR9 JUZ9 JVH9 JVP9 JVX9 JWF9 JWN9 JWV9 JXD9 JXL9 JXT9 JYB9 JYJ9 JYR9 JYZ9 JZH9 JZP9 JZX9 KAF9 KAN9 KAV9 KBD9 KBL9 KBT9 KCB9 KCJ9 KCR9 KCZ9 KDH9 KDP9 KDX9 KEF9 KEN9 KEV9 KFD9 KFL9 KFT9 KGB9 KGJ9 KGR9 KGZ9 KHH9 KHP9 KHX9 KIF9 KIN9 KIV9 KJD9 KJL9 KJT9 KKB9 KKJ9 KKR9 KKZ9 KLH9 KLP9 KLX9 KMF9 KMN9 KMV9 KND9 KNL9 KNT9 KOB9 KOJ9 KOR9 KOZ9 KPH9 KPP9 KPX9 KQF9 KQN9 KQV9 KRD9 KRL9 KRT9 KSB9 KSJ9 KSR9 KSZ9 KTH9 KTP9 KTX9 KUF9 KUN9 KUV9 KVD9 KVL9 KVT9 KWB9 KWJ9 KWR9 KWZ9 KXH9 KXP9 KXX9 KYF9 KYN9 KYV9 KZD9 KZL9 KZT9 LAB9 LAJ9 LAR9 LAZ9 LBH9 LBP9 LBX9 LCF9 LCN9 LCV9 LDD9 LDL9 LDT9 LEB9 LEJ9 LER9 LEZ9 LFH9 LFP9 LFX9 LGF9 LGN9 LGV9 LHD9 LHL9 LHT9 LIB9 LIJ9 LIR9 LIZ9 LJH9 LJP9 LJX9 LKF9 LKN9 LKV9 LLD9 LLL9 LLT9 LMB9 LMJ9 LMR9 LMZ9 LNH9 LNP9 LNX9 LOF9 LON9 LOV9 LPD9 LPL9 LPT9 LQB9 LQJ9 LQR9 LQZ9 LRH9 LRP9 LRX9 LSF9 LSN9 LSV9 LTD9 LTL9 LTT9 LUB9 LUJ9 LUR9 LUZ9 LVH9 LVP9 LVX9 LWF9 LWN9 LWV9 LXD9 LXL9 LXT9 LYB9 LYJ9 LYR9 LYZ9 LZH9 LZP9 LZX9 MAF9 MAN9 MAV9 MBD9 MBL9 MBT9 MCB9 MCJ9 MCR9 MCZ9 MDH9 MDP9 MDX9 MEF9 MEN9 MEV9 MFD9 MFL9 MFT9 MGB9 MGJ9 MGR9 MGZ9 MHH9 MHP9 MHX9 MIF9 MIN9 MIV9 MJD9 MJL9 MJT9 MKB9 MKJ9 MKR9 MKZ9 MLH9 MLP9 MLX9 MMF9 MMN9 MMV9 MND9 MNL9 MNT9 MOB9 MOJ9 MOR9 MOZ9 MPH9 MPP9 MPX9 MQF9 MQN9 MQV9 MRD9 MRL9 MRT9 MSB9 MSJ9 MSR9 MSZ9 MTH9 MTP9 MTX9 MUF9 MUN9 MUV9 MVD9 MVL9 MVT9 MWB9 MWJ9 MWR9 MWZ9 MXH9 MXP9 MXX9 MYF9 MYN9 MYV9 MZD9 MZL9 MZT9 NAB9 NAJ9 NAR9 NAZ9 NBH9 NBP9 NBX9 NCF9 NCN9 NCV9 NDD9 NDL9 NDT9 NEB9 NEJ9 NER9 NEZ9 NFH9 NFP9 NFX9 NGF9 NGN9 NGV9 NHD9 NHL9 NHT9 NIB9 NIJ9 NIR9 NIZ9 NJH9 NJP9 NJX9 NKF9 NKN9 NKV9 NLD9 NLL9 NLT9 NMB9 NMJ9 NMR9 NMZ9 NNH9 NNP9 NNX9 NOF9 NON9 NOV9 NPD9 NPL9 NPT9 NQB9 NQJ9 NQR9 NQZ9 NRH9 NRP9 NRX9 NSF9 NSN9 NSV9 NTD9 NTL9 NTT9 NUB9 NUJ9 NUR9 NUZ9 NVH9 NVP9 NVX9 NWF9 NWN9 NWV9 NXD9 NXL9 NXT9 NYB9 NYJ9 NYR9 NYZ9 NZH9 NZP9 NZX9 OAF9 OAN9 OAV9 OBD9 OBL9 OBT9 OCB9 OCJ9 OCR9 OCZ9 ODH9 ODP9 ODX9 OEF9 OEN9 OEV9 OFD9 OFL9 OFT9 OGB9 OGJ9 OGR9 OGZ9 OHH9 OHP9 OHX9 OIF9 OIN9 OIV9 OJD9 OJL9 OJT9 OKB9 OKJ9 OKR9 OKZ9 OLH9 OLP9 OLX9 OMF9 OMN9 OMV9 OND9 ONL9 ONT9 OOB9 OOJ9 OOR9 OOZ9 OPH9 OPP9 OPX9 OQF9 OQN9 OQV9 ORD9 ORL9 ORT9 OSB9 OSJ9 OSR9 OSZ9 OTH9 OTP9 OTX9 OUF9 OUN9 OUV9 OVD9 OVL9 OVT9 OWB9 OWJ9 OWR9 OWZ9 OXH9 OXP9 OXX9 OYF9 OYN9 OYV9 OZD9 OZL9 OZT9 PAB9 PAJ9 PAR9 PAZ9 PBH9 PBP9 PBX9 PCF9 PCN9 PCV9 PDD9 PDL9 PDT9 PEB9 PEJ9 PER9 PEZ9 PFH9 PFP9 PFX9 PGF9 PGN9 PGV9 PHD9 PHL9 PHT9 PIB9 PIJ9 PIR9 PIZ9 PJH9 PJP9 PJX9 PKF9 PKN9 PKV9 PLD9 PLL9 PLT9 PMB9 PMJ9 PMR9 PMZ9 PNH9 PNP9 PNX9 POF9 PON9 POV9 PPD9 PPL9 PPT9 PQB9 PQJ9 PQR9 PQZ9 PRH9 PRP9 PRX9 PSF9 PSN9 PSV9 PTD9 PTL9 PTT9 PUB9 PUJ9 PUR9 PUZ9 PVH9 PVP9 PVX9 PWF9 PWN9 PWV9 PXD9 PXL9 PXT9 PYB9 PYJ9 PYR9 PYZ9 PZH9 PZP9 PZX9 QAF9 QAN9 QAV9 QBD9 QBL9 QBT9 QCB9 QCJ9 QCR9 QCZ9 QDH9 QDP9 QDX9 QEF9 QEN9 QEV9 QFD9 QFL9 QFT9 QGB9 QGJ9 QGR9 QGZ9 QHH9 QHP9 QHX9 QIF9 QIN9 QIV9 QJD9 QJL9 QJT9 QKB9 QKJ9 QKR9 QKZ9 QLH9 QLP9 QLX9 QMF9 QMN9 QMV9 QND9 QNL9 QNT9 QOB9 QOJ9 QOR9 QOZ9 QPH9 QPP9 QPX9 QQF9 QQN9 QQV9 QRD9 QRL9 QRT9 QSB9 QSJ9 QSR9 QSZ9 QTH9 QTP9 QTX9 QUF9 QUN9 QUV9 QVD9 QVL9 QVT9 QWB9 QWJ9 QWR9 QWZ9 QXH9 QXP9 QXX9 QYF9 QYN9 QYV9 QZD9 QZL9 QZT9 RAB9 RAJ9 RAR9 RAZ9 RBH9 RBP9 RBX9 RCF9 RCN9 RCV9 RDD9 RDL9 RDT9 REB9 REJ9 RER9 REZ9 RFH9 RFP9 RFX9 RGF9 RGN9 RGV9 RHD9 RHL9 RHT9 RIB9 RIJ9 RIR9 RIZ9 RJH9 RJP9 RJX9 RKF9 RKN9 RKV9 RLD9 RLL9 RLT9 RMB9 RMJ9 RMR9 RMZ9 RNH9 RNP9 RNX9 ROF9 RON9 ROV9 RPD9 RPL9 RPT9 RQB9 RQJ9 RQR9 RQZ9 RRH9 RRP9 RRX9 RSF9 RSN9 RSV9 RTD9 RTL9 RTT9 RUB9 RUJ9 RUR9 RUZ9 RVH9 RVP9 RVX9 RWF9 RWN9 RWV9 RXD9 RXL9 RXT9 RYB9 RYJ9 RYR9 RYZ9 RZH9 RZP9 RZX9 SAF9 SAN9 SAV9 SBD9 SBL9 SBT9 SCB9 SCJ9 SCR9 SCZ9 SDH9 SDP9 SDX9 SEF9 SEN9 SEV9 SFD9 SFL9 SFT9 SGB9 SGJ9 SGR9 SGZ9 SHH9 SHP9 SHX9 SIF9 SIN9 SIV9 SJD9 SJL9 SJT9 SKB9 SKJ9 SKR9 SKZ9 SLH9 SLP9 SLX9 SMF9 SMN9 SMV9 SND9 SNL9 SNT9 SOB9 SOJ9 SOR9 SOZ9 SPH9 SPP9 SPX9 SQF9 SQN9 SQV9 SRD9 SRL9 SRT9 SSB9 SSJ9 SSR9 SSZ9 STH9 STP9 STX9 SUF9 SUN9 SUV9 SVD9 SVL9 SVT9 SWB9 SWJ9 SWR9 SWZ9 SXH9 SXP9 SXX9 SYF9 SYN9 SYV9 SZD9 SZL9 SZT9 TAB9 TAJ9 TAR9 TAZ9 TBH9 TBP9 TBX9 TCF9 TCN9 TCV9 TDD9 TDL9 TDT9 TEB9 TEJ9 TER9 TEZ9 TFH9 TFP9 TFX9 TGF9 TGN9 TGV9 THD9 THL9 THT9 TIB9 TIJ9 TIR9 TIZ9 TJH9 TJP9 TJX9 TKF9 TKN9 TKV9 TLD9 TLL9 TLT9 TMB9 TMJ9 TMR9 TMZ9 TNH9 TNP9 TNX9 TOF9 TON9 TOV9 TPD9 TPL9 TPT9 TQB9 TQJ9 TQR9 TQZ9 TRH9 TRP9 TRX9 TSF9 TSN9 TSV9 TTD9 TTL9 TTT9 TUB9 TUJ9 TUR9 TUZ9 TVH9 TVP9 TVX9 TWF9 TWN9 TWV9 TXD9 TXL9 TXT9 TYB9 TYJ9 TYR9 TYZ9 TZH9 TZP9 TZX9 UAF9 UAN9 UAV9 UBD9 UBL9 UBT9 UCB9 UCJ9 UCR9 UCZ9 UDH9 UDP9 UDX9 UEF9 UEN9 UEV9 UFD9 UFL9 UFT9 UGB9 UGJ9 UGR9 UGZ9 UHH9 UHP9 UHX9 UIF9 UIN9 UIV9 UJD9 UJL9 UJT9 UKB9 UKJ9 UKR9 UKZ9 ULH9 ULP9 ULX9 UMF9 UMN9 UMV9 UND9 UNL9 UNT9 UOB9 UOJ9 UOR9 UOZ9 UPH9 UPP9 UPX9 UQF9 UQN9 UQV9 URD9 URL9 URT9 USB9 USJ9 USR9 USZ9 UTH9 UTP9 UTX9 UUF9 UUN9 UUV9 UVD9 UVL9 UVT9 UWB9 UWJ9 UWR9 UWZ9 UXH9 UXP9 UXX9 UYF9 UYN9 UYV9 UZD9 UZL9 UZT9 VAB9 VAJ9 VAR9 VAZ9 VBH9 VBP9 VBX9 VCF9 VCN9 VCV9 VDD9 VDL9 VDT9 VEB9 VEJ9 VER9 VEZ9 VFH9 VFP9 VFX9 VGF9 VGN9 VGV9 VHD9 VHL9 VHT9 VIB9 VIJ9 VIR9 VIZ9 VJH9 VJP9 VJX9 VKF9 VKN9 VKV9 VLD9 VLL9 VLT9 VMB9 VMJ9 VMR9 VMZ9 VNH9 VNP9 VNX9 VOF9 VON9 VOV9 VPD9 VPL9 VPT9 VQB9 VQJ9 VQR9 VQZ9 VRH9 VRP9 VRX9 VSF9 VSN9 VSV9 VTD9 VTL9 VTT9 VUB9 VUJ9 VUR9 VUZ9 VVH9 VVP9 VVX9 VWF9 VWN9 VWV9 VXD9 VXL9 VXT9 VYB9 VYJ9 VYR9 VYZ9 VZH9 VZP9 VZX9 WAF9 WAN9 WAV9 WBD9 WBL9 WBT9 WCB9 WCJ9 WCR9 WCZ9 WDH9 WDP9 WDX9 WEF9 WEN9 WEV9 WFD9 WFL9 WFT9 WGB9 WGJ9 WGR9 WGZ9 WHH9 WHP9 WHX9 WIF9 WIN9 WIV9 WJD9 WJL9 WJT9 WKB9 WKJ9 WKR9 WKZ9 WLH9 WLP9 WLX9 WMF9 WMN9 WMV9 WND9 WNL9 WNT9 WOB9 WOJ9 WOR9 WOZ9 WPH9 WPP9 WPX9 WQF9 WQN9 WQV9 WRD9 WRL9 WRT9 WSB9 WSJ9 WSR9 WSZ9 WTH9 WTP9 WTX9 WUF9 WUN9 WUV9 WVD9 WVL9 WVT9 WWB9 WWJ9 WWR9 WWZ9 WXH9 WXP9 WXX9 WYF9 WYN9 WYV9 WZD9 WZL9 WZT9 XAB9 XAJ9 XAR9 XAZ9 XBH9 XBP9 XBX9 XCF9 XCN9 XCV9 XDD9 XDL9 XDT9 XEB9 XEJ9 XER9 XEZ9">
    <cfRule type="cellIs" dxfId="127" priority="17" operator="lessThan">
      <formula>#REF!</formula>
    </cfRule>
  </conditionalFormatting>
  <conditionalFormatting sqref="N9 AB9 AJ9 AR9 AZ9 BH9 BP9 BX9 CF9 CN9 CV9 DD9 DL9 DT9 EB9 EJ9 ER9 EZ9 FH9 FP9 FX9 GF9 GN9 GV9 HD9 HL9 HT9 IB9 IJ9 IR9 IZ9 JH9 JP9 JX9 KF9 KN9 KV9 LD9 LL9 LT9 MB9 MJ9 MR9 MZ9 NH9 NP9 NX9 OF9 ON9 OV9 PD9 PL9 PT9 QB9 QJ9 QR9 QZ9 RH9 RP9 RX9 SF9 SN9 SV9 TD9 TL9 TT9 UB9 UJ9 UR9 UZ9 VH9 VP9 VX9 WF9 WN9 WV9 XD9 XL9 XT9 YB9 YJ9 YR9 YZ9 ZH9 ZP9 ZX9 AAF9 AAN9 AAV9 ABD9 ABL9 ABT9 ACB9 ACJ9 ACR9 ACZ9 ADH9 ADP9 ADX9 AEF9 AEN9 AEV9 AFD9 AFL9 AFT9 AGB9 AGJ9 AGR9 AGZ9 AHH9 AHP9 AHX9 AIF9 AIN9 AIV9 AJD9 AJL9 AJT9 AKB9 AKJ9 AKR9 AKZ9 ALH9 ALP9 ALX9 AMF9 AMN9 AMV9 AND9 ANL9 ANT9 AOB9 AOJ9 AOR9 AOZ9 APH9 APP9 APX9 AQF9 AQN9 AQV9 ARD9 ARL9 ART9 ASB9 ASJ9 ASR9 ASZ9 ATH9 ATP9 ATX9 AUF9 AUN9 AUV9 AVD9 AVL9 AVT9 AWB9 AWJ9 AWR9 AWZ9 AXH9 AXP9 AXX9 AYF9 AYN9 AYV9 AZD9 AZL9 AZT9 BAB9 BAJ9 BAR9 BAZ9 BBH9 BBP9 BBX9 BCF9 BCN9 BCV9 BDD9 BDL9 BDT9 BEB9 BEJ9 BER9 BEZ9 BFH9 BFP9 BFX9 BGF9 BGN9 BGV9 BHD9 BHL9 BHT9 BIB9 BIJ9 BIR9 BIZ9 BJH9 BJP9 BJX9 BKF9 BKN9 BKV9 BLD9 BLL9 BLT9 BMB9 BMJ9 BMR9 BMZ9 BNH9 BNP9 BNX9 BOF9 BON9 BOV9 BPD9 BPL9 BPT9 BQB9 BQJ9 BQR9 BQZ9 BRH9 BRP9 BRX9 BSF9 BSN9 BSV9 BTD9 BTL9 BTT9 BUB9 BUJ9 BUR9 BUZ9 BVH9 BVP9 BVX9 BWF9 BWN9 BWV9 BXD9 BXL9 BXT9 BYB9 BYJ9 BYR9 BYZ9 BZH9 BZP9 BZX9 CAF9 CAN9 CAV9 CBD9 CBL9 CBT9 CCB9 CCJ9 CCR9 CCZ9 CDH9 CDP9 CDX9 CEF9 CEN9 CEV9 CFD9 CFL9 CFT9 CGB9 CGJ9 CGR9 CGZ9 CHH9 CHP9 CHX9 CIF9 CIN9 CIV9 CJD9 CJL9 CJT9 CKB9 CKJ9 CKR9 CKZ9 CLH9 CLP9 CLX9 CMF9 CMN9 CMV9 CND9 CNL9 CNT9 COB9 COJ9 COR9 COZ9 CPH9 CPP9 CPX9 CQF9 CQN9 CQV9 CRD9 CRL9 CRT9 CSB9 CSJ9 CSR9 CSZ9 CTH9 CTP9 CTX9 CUF9 CUN9 CUV9 CVD9 CVL9 CVT9 CWB9 CWJ9 CWR9 CWZ9 CXH9 CXP9 CXX9 CYF9 CYN9 CYV9 CZD9 CZL9 CZT9 DAB9 DAJ9 DAR9 DAZ9 DBH9 DBP9 DBX9 DCF9 DCN9 DCV9 DDD9 DDL9 DDT9 DEB9 DEJ9 DER9 DEZ9 DFH9 DFP9 DFX9 DGF9 DGN9 DGV9 DHD9 DHL9 DHT9 DIB9 DIJ9 DIR9 DIZ9 DJH9 DJP9 DJX9 DKF9 DKN9 DKV9 DLD9 DLL9 DLT9 DMB9 DMJ9 DMR9 DMZ9 DNH9 DNP9 DNX9 DOF9 DON9 DOV9 DPD9 DPL9 DPT9 DQB9 DQJ9 DQR9 DQZ9 DRH9 DRP9 DRX9 DSF9 DSN9 DSV9 DTD9 DTL9 DTT9 DUB9 DUJ9 DUR9 DUZ9 DVH9 DVP9 DVX9 DWF9 DWN9 DWV9 DXD9 DXL9 DXT9 DYB9 DYJ9 DYR9 DYZ9 DZH9 DZP9 DZX9 EAF9 EAN9 EAV9 EBD9 EBL9 EBT9 ECB9 ECJ9 ECR9 ECZ9 EDH9 EDP9 EDX9 EEF9 EEN9 EEV9 EFD9 EFL9 EFT9 EGB9 EGJ9 EGR9 EGZ9 EHH9 EHP9 EHX9 EIF9 EIN9 EIV9 EJD9 EJL9 EJT9 EKB9 EKJ9 EKR9 EKZ9 ELH9 ELP9 ELX9 EMF9 EMN9 EMV9 END9 ENL9 ENT9 EOB9 EOJ9 EOR9 EOZ9 EPH9 EPP9 EPX9 EQF9 EQN9 EQV9 ERD9 ERL9 ERT9 ESB9 ESJ9 ESR9 ESZ9 ETH9 ETP9 ETX9 EUF9 EUN9 EUV9 EVD9 EVL9 EVT9 EWB9 EWJ9 EWR9 EWZ9 EXH9 EXP9 EXX9 EYF9 EYN9 EYV9 EZD9 EZL9 EZT9 FAB9 FAJ9 FAR9 FAZ9 FBH9 FBP9 FBX9 FCF9 FCN9 FCV9 FDD9 FDL9 FDT9 FEB9 FEJ9 FER9 FEZ9 FFH9 FFP9 FFX9 FGF9 FGN9 FGV9 FHD9 FHL9 FHT9 FIB9 FIJ9 FIR9 FIZ9 FJH9 FJP9 FJX9 FKF9 FKN9 FKV9 FLD9 FLL9 FLT9 FMB9 FMJ9 FMR9 FMZ9 FNH9 FNP9 FNX9 FOF9 FON9 FOV9 FPD9 FPL9 FPT9 FQB9 FQJ9 FQR9 FQZ9 FRH9 FRP9 FRX9 FSF9 FSN9 FSV9 FTD9 FTL9 FTT9 FUB9 FUJ9 FUR9 FUZ9 FVH9 FVP9 FVX9 FWF9 FWN9 FWV9 FXD9 FXL9 FXT9 FYB9 FYJ9 FYR9 FYZ9 FZH9 FZP9 FZX9 GAF9 GAN9 GAV9 GBD9 GBL9 GBT9 GCB9 GCJ9 GCR9 GCZ9 GDH9 GDP9 GDX9 GEF9 GEN9 GEV9 GFD9 GFL9 GFT9 GGB9 GGJ9 GGR9 GGZ9 GHH9 GHP9 GHX9 GIF9 GIN9 GIV9 GJD9 GJL9 GJT9 GKB9 GKJ9 GKR9 GKZ9 GLH9 GLP9 GLX9 GMF9 GMN9 GMV9 GND9 GNL9 GNT9 GOB9 GOJ9 GOR9 GOZ9 GPH9 GPP9 GPX9 GQF9 GQN9 GQV9 GRD9 GRL9 GRT9 GSB9 GSJ9 GSR9 GSZ9 GTH9 GTP9 GTX9 GUF9 GUN9 GUV9 GVD9 GVL9 GVT9 GWB9 GWJ9 GWR9 GWZ9 GXH9 GXP9 GXX9 GYF9 GYN9 GYV9 GZD9 GZL9 GZT9 HAB9 HAJ9 HAR9 HAZ9 HBH9 HBP9 HBX9 HCF9 HCN9 HCV9 HDD9 HDL9 HDT9 HEB9 HEJ9 HER9 HEZ9 HFH9 HFP9 HFX9 HGF9 HGN9 HGV9 HHD9 HHL9 HHT9 HIB9 HIJ9 HIR9 HIZ9 HJH9 HJP9 HJX9 HKF9 HKN9 HKV9 HLD9 HLL9 HLT9 HMB9 HMJ9 HMR9 HMZ9 HNH9 HNP9 HNX9 HOF9 HON9 HOV9 HPD9 HPL9 HPT9 HQB9 HQJ9 HQR9 HQZ9 HRH9 HRP9 HRX9 HSF9 HSN9 HSV9 HTD9 HTL9 HTT9 HUB9 HUJ9 HUR9 HUZ9 HVH9 HVP9 HVX9 HWF9 HWN9 HWV9 HXD9 HXL9 HXT9 HYB9 HYJ9 HYR9 HYZ9 HZH9 HZP9 HZX9 IAF9 IAN9 IAV9 IBD9 IBL9 IBT9 ICB9 ICJ9 ICR9 ICZ9 IDH9 IDP9 IDX9 IEF9 IEN9 IEV9 IFD9 IFL9 IFT9 IGB9 IGJ9 IGR9 IGZ9 IHH9 IHP9 IHX9 IIF9 IIN9 IIV9 IJD9 IJL9 IJT9 IKB9 IKJ9 IKR9 IKZ9 ILH9 ILP9 ILX9 IMF9 IMN9 IMV9 IND9 INL9 INT9 IOB9 IOJ9 IOR9 IOZ9 IPH9 IPP9 IPX9 IQF9 IQN9 IQV9 IRD9 IRL9 IRT9 ISB9 ISJ9 ISR9 ISZ9 ITH9 ITP9 ITX9 IUF9 IUN9 IUV9 IVD9 IVL9 IVT9 IWB9 IWJ9 IWR9 IWZ9 IXH9 IXP9 IXX9 IYF9 IYN9 IYV9 IZD9 IZL9 IZT9 JAB9 JAJ9 JAR9 JAZ9 JBH9 JBP9 JBX9 JCF9 JCN9 JCV9 JDD9 JDL9 JDT9 JEB9 JEJ9 JER9 JEZ9 JFH9 JFP9 JFX9 JGF9 JGN9 JGV9 JHD9 JHL9 JHT9 JIB9 JIJ9 JIR9 JIZ9 JJH9 JJP9 JJX9 JKF9 JKN9 JKV9 JLD9 JLL9 JLT9 JMB9 JMJ9 JMR9 JMZ9 JNH9 JNP9 JNX9 JOF9 JON9 JOV9 JPD9 JPL9 JPT9 JQB9 JQJ9 JQR9 JQZ9 JRH9 JRP9 JRX9 JSF9 JSN9 JSV9 JTD9 JTL9 JTT9 JUB9 JUJ9 JUR9 JUZ9 JVH9 JVP9 JVX9 JWF9 JWN9 JWV9 JXD9 JXL9 JXT9 JYB9 JYJ9 JYR9 JYZ9 JZH9 JZP9 JZX9 KAF9 KAN9 KAV9 KBD9 KBL9 KBT9 KCB9 KCJ9 KCR9 KCZ9 KDH9 KDP9 KDX9 KEF9 KEN9 KEV9 KFD9 KFL9 KFT9 KGB9 KGJ9 KGR9 KGZ9 KHH9 KHP9 KHX9 KIF9 KIN9 KIV9 KJD9 KJL9 KJT9 KKB9 KKJ9 KKR9 KKZ9 KLH9 KLP9 KLX9 KMF9 KMN9 KMV9 KND9 KNL9 KNT9 KOB9 KOJ9 KOR9 KOZ9 KPH9 KPP9 KPX9 KQF9 KQN9 KQV9 KRD9 KRL9 KRT9 KSB9 KSJ9 KSR9 KSZ9 KTH9 KTP9 KTX9 KUF9 KUN9 KUV9 KVD9 KVL9 KVT9 KWB9 KWJ9 KWR9 KWZ9 KXH9 KXP9 KXX9 KYF9 KYN9 KYV9 KZD9 KZL9 KZT9 LAB9 LAJ9 LAR9 LAZ9 LBH9 LBP9 LBX9 LCF9 LCN9 LCV9 LDD9 LDL9 LDT9 LEB9 LEJ9 LER9 LEZ9 LFH9 LFP9 LFX9 LGF9 LGN9 LGV9 LHD9 LHL9 LHT9 LIB9 LIJ9 LIR9 LIZ9 LJH9 LJP9 LJX9 LKF9 LKN9 LKV9 LLD9 LLL9 LLT9 LMB9 LMJ9 LMR9 LMZ9 LNH9 LNP9 LNX9 LOF9 LON9 LOV9 LPD9 LPL9 LPT9 LQB9 LQJ9 LQR9 LQZ9 LRH9 LRP9 LRX9 LSF9 LSN9 LSV9 LTD9 LTL9 LTT9 LUB9 LUJ9 LUR9 LUZ9 LVH9 LVP9 LVX9 LWF9 LWN9 LWV9 LXD9 LXL9 LXT9 LYB9 LYJ9 LYR9 LYZ9 LZH9 LZP9 LZX9 MAF9 MAN9 MAV9 MBD9 MBL9 MBT9 MCB9 MCJ9 MCR9 MCZ9 MDH9 MDP9 MDX9 MEF9 MEN9 MEV9 MFD9 MFL9 MFT9 MGB9 MGJ9 MGR9 MGZ9 MHH9 MHP9 MHX9 MIF9 MIN9 MIV9 MJD9 MJL9 MJT9 MKB9 MKJ9 MKR9 MKZ9 MLH9 MLP9 MLX9 MMF9 MMN9 MMV9 MND9 MNL9 MNT9 MOB9 MOJ9 MOR9 MOZ9 MPH9 MPP9 MPX9 MQF9 MQN9 MQV9 MRD9 MRL9 MRT9 MSB9 MSJ9 MSR9 MSZ9 MTH9 MTP9 MTX9 MUF9 MUN9 MUV9 MVD9 MVL9 MVT9 MWB9 MWJ9 MWR9 MWZ9 MXH9 MXP9 MXX9 MYF9 MYN9 MYV9 MZD9 MZL9 MZT9 NAB9 NAJ9 NAR9 NAZ9 NBH9 NBP9 NBX9 NCF9 NCN9 NCV9 NDD9 NDL9 NDT9 NEB9 NEJ9 NER9 NEZ9 NFH9 NFP9 NFX9 NGF9 NGN9 NGV9 NHD9 NHL9 NHT9 NIB9 NIJ9 NIR9 NIZ9 NJH9 NJP9 NJX9 NKF9 NKN9 NKV9 NLD9 NLL9 NLT9 NMB9 NMJ9 NMR9 NMZ9 NNH9 NNP9 NNX9 NOF9 NON9 NOV9 NPD9 NPL9 NPT9 NQB9 NQJ9 NQR9 NQZ9 NRH9 NRP9 NRX9 NSF9 NSN9 NSV9 NTD9 NTL9 NTT9 NUB9 NUJ9 NUR9 NUZ9 NVH9 NVP9 NVX9 NWF9 NWN9 NWV9 NXD9 NXL9 NXT9 NYB9 NYJ9 NYR9 NYZ9 NZH9 NZP9 NZX9 OAF9 OAN9 OAV9 OBD9 OBL9 OBT9 OCB9 OCJ9 OCR9 OCZ9 ODH9 ODP9 ODX9 OEF9 OEN9 OEV9 OFD9 OFL9 OFT9 OGB9 OGJ9 OGR9 OGZ9 OHH9 OHP9 OHX9 OIF9 OIN9 OIV9 OJD9 OJL9 OJT9 OKB9 OKJ9 OKR9 OKZ9 OLH9 OLP9 OLX9 OMF9 OMN9 OMV9 OND9 ONL9 ONT9 OOB9 OOJ9 OOR9 OOZ9 OPH9 OPP9 OPX9 OQF9 OQN9 OQV9 ORD9 ORL9 ORT9 OSB9 OSJ9 OSR9 OSZ9 OTH9 OTP9 OTX9 OUF9 OUN9 OUV9 OVD9 OVL9 OVT9 OWB9 OWJ9 OWR9 OWZ9 OXH9 OXP9 OXX9 OYF9 OYN9 OYV9 OZD9 OZL9 OZT9 PAB9 PAJ9 PAR9 PAZ9 PBH9 PBP9 PBX9 PCF9 PCN9 PCV9 PDD9 PDL9 PDT9 PEB9 PEJ9 PER9 PEZ9 PFH9 PFP9 PFX9 PGF9 PGN9 PGV9 PHD9 PHL9 PHT9 PIB9 PIJ9 PIR9 PIZ9 PJH9 PJP9 PJX9 PKF9 PKN9 PKV9 PLD9 PLL9 PLT9 PMB9 PMJ9 PMR9 PMZ9 PNH9 PNP9 PNX9 POF9 PON9 POV9 PPD9 PPL9 PPT9 PQB9 PQJ9 PQR9 PQZ9 PRH9 PRP9 PRX9 PSF9 PSN9 PSV9 PTD9 PTL9 PTT9 PUB9 PUJ9 PUR9 PUZ9 PVH9 PVP9 PVX9 PWF9 PWN9 PWV9 PXD9 PXL9 PXT9 PYB9 PYJ9 PYR9 PYZ9 PZH9 PZP9 PZX9 QAF9 QAN9 QAV9 QBD9 QBL9 QBT9 QCB9 QCJ9 QCR9 QCZ9 QDH9 QDP9 QDX9 QEF9 QEN9 QEV9 QFD9 QFL9 QFT9 QGB9 QGJ9 QGR9 QGZ9 QHH9 QHP9 QHX9 QIF9 QIN9 QIV9 QJD9 QJL9 QJT9 QKB9 QKJ9 QKR9 QKZ9 QLH9 QLP9 QLX9 QMF9 QMN9 QMV9 QND9 QNL9 QNT9 QOB9 QOJ9 QOR9 QOZ9 QPH9 QPP9 QPX9 QQF9 QQN9 QQV9 QRD9 QRL9 QRT9 QSB9 QSJ9 QSR9 QSZ9 QTH9 QTP9 QTX9 QUF9 QUN9 QUV9 QVD9 QVL9 QVT9 QWB9 QWJ9 QWR9 QWZ9 QXH9 QXP9 QXX9 QYF9 QYN9 QYV9 QZD9 QZL9 QZT9 RAB9 RAJ9 RAR9 RAZ9 RBH9 RBP9 RBX9 RCF9 RCN9 RCV9 RDD9 RDL9 RDT9 REB9 REJ9 RER9 REZ9 RFH9 RFP9 RFX9 RGF9 RGN9 RGV9 RHD9 RHL9 RHT9 RIB9 RIJ9 RIR9 RIZ9 RJH9 RJP9 RJX9 RKF9 RKN9 RKV9 RLD9 RLL9 RLT9 RMB9 RMJ9 RMR9 RMZ9 RNH9 RNP9 RNX9 ROF9 RON9 ROV9 RPD9 RPL9 RPT9 RQB9 RQJ9 RQR9 RQZ9 RRH9 RRP9 RRX9 RSF9 RSN9 RSV9 RTD9 RTL9 RTT9 RUB9 RUJ9 RUR9 RUZ9 RVH9 RVP9 RVX9 RWF9 RWN9 RWV9 RXD9 RXL9 RXT9 RYB9 RYJ9 RYR9 RYZ9 RZH9 RZP9 RZX9 SAF9 SAN9 SAV9 SBD9 SBL9 SBT9 SCB9 SCJ9 SCR9 SCZ9 SDH9 SDP9 SDX9 SEF9 SEN9 SEV9 SFD9 SFL9 SFT9 SGB9 SGJ9 SGR9 SGZ9 SHH9 SHP9 SHX9 SIF9 SIN9 SIV9 SJD9 SJL9 SJT9 SKB9 SKJ9 SKR9 SKZ9 SLH9 SLP9 SLX9 SMF9 SMN9 SMV9 SND9 SNL9 SNT9 SOB9 SOJ9 SOR9 SOZ9 SPH9 SPP9 SPX9 SQF9 SQN9 SQV9 SRD9 SRL9 SRT9 SSB9 SSJ9 SSR9 SSZ9 STH9 STP9 STX9 SUF9 SUN9 SUV9 SVD9 SVL9 SVT9 SWB9 SWJ9 SWR9 SWZ9 SXH9 SXP9 SXX9 SYF9 SYN9 SYV9 SZD9 SZL9 SZT9 TAB9 TAJ9 TAR9 TAZ9 TBH9 TBP9 TBX9 TCF9 TCN9 TCV9 TDD9 TDL9 TDT9 TEB9 TEJ9 TER9 TEZ9 TFH9 TFP9 TFX9 TGF9 TGN9 TGV9 THD9 THL9 THT9 TIB9 TIJ9 TIR9 TIZ9 TJH9 TJP9 TJX9 TKF9 TKN9 TKV9 TLD9 TLL9 TLT9 TMB9 TMJ9 TMR9 TMZ9 TNH9 TNP9 TNX9 TOF9 TON9 TOV9 TPD9 TPL9 TPT9 TQB9 TQJ9 TQR9 TQZ9 TRH9 TRP9 TRX9 TSF9 TSN9 TSV9 TTD9 TTL9 TTT9 TUB9 TUJ9 TUR9 TUZ9 TVH9 TVP9 TVX9 TWF9 TWN9 TWV9 TXD9 TXL9 TXT9 TYB9 TYJ9 TYR9 TYZ9 TZH9 TZP9 TZX9 UAF9 UAN9 UAV9 UBD9 UBL9 UBT9 UCB9 UCJ9 UCR9 UCZ9 UDH9 UDP9 UDX9 UEF9 UEN9 UEV9 UFD9 UFL9 UFT9 UGB9 UGJ9 UGR9 UGZ9 UHH9 UHP9 UHX9 UIF9 UIN9 UIV9 UJD9 UJL9 UJT9 UKB9 UKJ9 UKR9 UKZ9 ULH9 ULP9 ULX9 UMF9 UMN9 UMV9 UND9 UNL9 UNT9 UOB9 UOJ9 UOR9 UOZ9 UPH9 UPP9 UPX9 UQF9 UQN9 UQV9 URD9 URL9 URT9 USB9 USJ9 USR9 USZ9 UTH9 UTP9 UTX9 UUF9 UUN9 UUV9 UVD9 UVL9 UVT9 UWB9 UWJ9 UWR9 UWZ9 UXH9 UXP9 UXX9 UYF9 UYN9 UYV9 UZD9 UZL9 UZT9 VAB9 VAJ9 VAR9 VAZ9 VBH9 VBP9 VBX9 VCF9 VCN9 VCV9 VDD9 VDL9 VDT9 VEB9 VEJ9 VER9 VEZ9 VFH9 VFP9 VFX9 VGF9 VGN9 VGV9 VHD9 VHL9 VHT9 VIB9 VIJ9 VIR9 VIZ9 VJH9 VJP9 VJX9 VKF9 VKN9 VKV9 VLD9 VLL9 VLT9 VMB9 VMJ9 VMR9 VMZ9 VNH9 VNP9 VNX9 VOF9 VON9 VOV9 VPD9 VPL9 VPT9 VQB9 VQJ9 VQR9 VQZ9 VRH9 VRP9 VRX9 VSF9 VSN9 VSV9 VTD9 VTL9 VTT9 VUB9 VUJ9 VUR9 VUZ9 VVH9 VVP9 VVX9 VWF9 VWN9 VWV9 VXD9 VXL9 VXT9 VYB9 VYJ9 VYR9 VYZ9 VZH9 VZP9 VZX9 WAF9 WAN9 WAV9 WBD9 WBL9 WBT9 WCB9 WCJ9 WCR9 WCZ9 WDH9 WDP9 WDX9 WEF9 WEN9 WEV9 WFD9 WFL9 WFT9 WGB9 WGJ9 WGR9 WGZ9 WHH9 WHP9 WHX9 WIF9 WIN9 WIV9 WJD9 WJL9 WJT9 WKB9 WKJ9 WKR9 WKZ9 WLH9 WLP9 WLX9 WMF9 WMN9 WMV9 WND9 WNL9 WNT9 WOB9 WOJ9 WOR9 WOZ9 WPH9 WPP9 WPX9 WQF9 WQN9 WQV9 WRD9 WRL9 WRT9 WSB9 WSJ9 WSR9 WSZ9 WTH9 WTP9 WTX9 WUF9 WUN9 WUV9 WVD9 WVL9 WVT9 WWB9 WWJ9 WWR9 WWZ9 WXH9 WXP9 WXX9 WYF9 WYN9 WYV9 WZD9 WZL9 WZT9 XAB9 XAJ9 XAR9 XAZ9 XBH9 XBP9 XBX9 XCF9 XCN9 XCV9 XDD9 XDL9 XDT9 XEB9 XEJ9 XER9 XEZ9">
    <cfRule type="cellIs" dxfId="126" priority="18" operator="greaterThan">
      <formula>#REF!</formula>
    </cfRule>
  </conditionalFormatting>
  <conditionalFormatting sqref="P7:Q8 AD7:AI8 AL7:AQ8 AT7:AY8 BB7:BG8 BJ7:BO8 BR7:BW8 BZ7:CE8 CH7:CM8 CP7:CU8 CX7:DC8 DF7:DK8 DN7:DS8 DV7:EA8 ED7:EI8 EL7:EQ8 ET7:EY8 FB7:FG8 FJ7:FO8 FR7:FW8 FZ7:GE8 GH7:GM8 GP7:GU8 GX7:HC8 HF7:HK8 HN7:HS8 HV7:IA8 ID7:II8 IL7:IQ8 IT7:IY8 JB7:JG8 JJ7:JO8 JR7:JW8 JZ7:KE8 KH7:KM8 KP7:KU8 KX7:LC8 LF7:LK8 LN7:LS8 LV7:MA8 MD7:MI8 ML7:MQ8 MT7:MY8 NB7:NG8 NJ7:NO8 NR7:NW8 NZ7:OE8 OH7:OM8 OP7:OU8 OX7:PC8 PF7:PK8 PN7:PS8 PV7:QA8 QD7:QI8 QL7:QQ8 QT7:QY8 RB7:RG8 RJ7:RO8 RR7:RW8 RZ7:SE8 SH7:SM8 SP7:SU8 SX7:TC8 TF7:TK8 TN7:TS8 TV7:UA8 UD7:UI8 UL7:UQ8 UT7:UY8 VB7:VG8 VJ7:VO8 VR7:VW8 VZ7:WE8 WH7:WM8 WP7:WU8 WX7:XC8 XF7:XK8 XN7:XS8 XV7:YA8 YD7:YI8 YL7:YQ8 YT7:YY8 ZB7:ZG8 ZJ7:ZO8 ZR7:ZW8 ZZ7:AAE8 AAH7:AAM8 AAP7:AAU8 AAX7:ABC8 ABF7:ABK8 ABN7:ABS8 ABV7:ACA8 ACD7:ACI8 ACL7:ACQ8 ACT7:ACY8 ADB7:ADG8 ADJ7:ADO8 ADR7:ADW8 ADZ7:AEE8 AEH7:AEM8 AEP7:AEU8 AEX7:AFC8 AFF7:AFK8 AFN7:AFS8 AFV7:AGA8 AGD7:AGI8 AGL7:AGQ8 AGT7:AGY8 AHB7:AHG8 AHJ7:AHO8 AHR7:AHW8 AHZ7:AIE8 AIH7:AIM8 AIP7:AIU8 AIX7:AJC8 AJF7:AJK8 AJN7:AJS8 AJV7:AKA8 AKD7:AKI8 AKL7:AKQ8 AKT7:AKY8 ALB7:ALG8 ALJ7:ALO8 ALR7:ALW8 ALZ7:AME8 AMH7:AMM8 AMP7:AMU8 AMX7:ANC8 ANF7:ANK8 ANN7:ANS8 ANV7:AOA8 AOD7:AOI8 AOL7:AOQ8 AOT7:AOY8 APB7:APG8 APJ7:APO8 APR7:APW8 APZ7:AQE8 AQH7:AQM8 AQP7:AQU8 AQX7:ARC8 ARF7:ARK8 ARN7:ARS8 ARV7:ASA8 ASD7:ASI8 ASL7:ASQ8 AST7:ASY8 ATB7:ATG8 ATJ7:ATO8 ATR7:ATW8 ATZ7:AUE8 AUH7:AUM8 AUP7:AUU8 AUX7:AVC8 AVF7:AVK8 AVN7:AVS8 AVV7:AWA8 AWD7:AWI8 AWL7:AWQ8 AWT7:AWY8 AXB7:AXG8 AXJ7:AXO8 AXR7:AXW8 AXZ7:AYE8 AYH7:AYM8 AYP7:AYU8 AYX7:AZC8 AZF7:AZK8 AZN7:AZS8 AZV7:BAA8 BAD7:BAI8 BAL7:BAQ8 BAT7:BAY8 BBB7:BBG8 BBJ7:BBO8 BBR7:BBW8 BBZ7:BCE8 BCH7:BCM8 BCP7:BCU8 BCX7:BDC8 BDF7:BDK8 BDN7:BDS8 BDV7:BEA8 BED7:BEI8 BEL7:BEQ8 BET7:BEY8 BFB7:BFG8 BFJ7:BFO8 BFR7:BFW8 BFZ7:BGE8 BGH7:BGM8 BGP7:BGU8 BGX7:BHC8 BHF7:BHK8 BHN7:BHS8 BHV7:BIA8 BID7:BII8 BIL7:BIQ8 BIT7:BIY8 BJB7:BJG8 BJJ7:BJO8 BJR7:BJW8 BJZ7:BKE8 BKH7:BKM8 BKP7:BKU8 BKX7:BLC8 BLF7:BLK8 BLN7:BLS8 BLV7:BMA8 BMD7:BMI8 BML7:BMQ8 BMT7:BMY8 BNB7:BNG8 BNJ7:BNO8 BNR7:BNW8 BNZ7:BOE8 BOH7:BOM8 BOP7:BOU8 BOX7:BPC8 BPF7:BPK8 BPN7:BPS8 BPV7:BQA8 BQD7:BQI8 BQL7:BQQ8 BQT7:BQY8 BRB7:BRG8 BRJ7:BRO8 BRR7:BRW8 BRZ7:BSE8 BSH7:BSM8 BSP7:BSU8 BSX7:BTC8 BTF7:BTK8 BTN7:BTS8 BTV7:BUA8 BUD7:BUI8 BUL7:BUQ8 BUT7:BUY8 BVB7:BVG8 BVJ7:BVO8 BVR7:BVW8 BVZ7:BWE8 BWH7:BWM8 BWP7:BWU8 BWX7:BXC8 BXF7:BXK8 BXN7:BXS8 BXV7:BYA8 BYD7:BYI8 BYL7:BYQ8 BYT7:BYY8 BZB7:BZG8 BZJ7:BZO8 BZR7:BZW8 BZZ7:CAE8 CAH7:CAM8 CAP7:CAU8 CAX7:CBC8 CBF7:CBK8 CBN7:CBS8 CBV7:CCA8 CCD7:CCI8 CCL7:CCQ8 CCT7:CCY8 CDB7:CDG8 CDJ7:CDO8 CDR7:CDW8 CDZ7:CEE8 CEH7:CEM8 CEP7:CEU8 CEX7:CFC8 CFF7:CFK8 CFN7:CFS8 CFV7:CGA8 CGD7:CGI8 CGL7:CGQ8 CGT7:CGY8 CHB7:CHG8 CHJ7:CHO8 CHR7:CHW8 CHZ7:CIE8 CIH7:CIM8 CIP7:CIU8 CIX7:CJC8 CJF7:CJK8 CJN7:CJS8 CJV7:CKA8 CKD7:CKI8 CKL7:CKQ8 CKT7:CKY8 CLB7:CLG8 CLJ7:CLO8 CLR7:CLW8 CLZ7:CME8 CMH7:CMM8 CMP7:CMU8 CMX7:CNC8 CNF7:CNK8 CNN7:CNS8 CNV7:COA8 COD7:COI8 COL7:COQ8 COT7:COY8 CPB7:CPG8 CPJ7:CPO8 CPR7:CPW8 CPZ7:CQE8 CQH7:CQM8 CQP7:CQU8 CQX7:CRC8 CRF7:CRK8 CRN7:CRS8 CRV7:CSA8 CSD7:CSI8 CSL7:CSQ8 CST7:CSY8 CTB7:CTG8 CTJ7:CTO8 CTR7:CTW8 CTZ7:CUE8 CUH7:CUM8 CUP7:CUU8 CUX7:CVC8 CVF7:CVK8 CVN7:CVS8 CVV7:CWA8 CWD7:CWI8 CWL7:CWQ8 CWT7:CWY8 CXB7:CXG8 CXJ7:CXO8 CXR7:CXW8 CXZ7:CYE8 CYH7:CYM8 CYP7:CYU8 CYX7:CZC8 CZF7:CZK8 CZN7:CZS8 CZV7:DAA8 DAD7:DAI8 DAL7:DAQ8 DAT7:DAY8 DBB7:DBG8 DBJ7:DBO8 DBR7:DBW8 DBZ7:DCE8 DCH7:DCM8 DCP7:DCU8 DCX7:DDC8 DDF7:DDK8 DDN7:DDS8 DDV7:DEA8 DED7:DEI8 DEL7:DEQ8 DET7:DEY8 DFB7:DFG8 DFJ7:DFO8 DFR7:DFW8 DFZ7:DGE8 DGH7:DGM8 DGP7:DGU8 DGX7:DHC8 DHF7:DHK8 DHN7:DHS8 DHV7:DIA8 DID7:DII8 DIL7:DIQ8 DIT7:DIY8 DJB7:DJG8 DJJ7:DJO8 DJR7:DJW8 DJZ7:DKE8 DKH7:DKM8 DKP7:DKU8 DKX7:DLC8 DLF7:DLK8 DLN7:DLS8 DLV7:DMA8 DMD7:DMI8 DML7:DMQ8 DMT7:DMY8 DNB7:DNG8 DNJ7:DNO8 DNR7:DNW8 DNZ7:DOE8 DOH7:DOM8 DOP7:DOU8 DOX7:DPC8 DPF7:DPK8 DPN7:DPS8 DPV7:DQA8 DQD7:DQI8 DQL7:DQQ8 DQT7:DQY8 DRB7:DRG8 DRJ7:DRO8 DRR7:DRW8 DRZ7:DSE8 DSH7:DSM8 DSP7:DSU8 DSX7:DTC8 DTF7:DTK8 DTN7:DTS8 DTV7:DUA8 DUD7:DUI8 DUL7:DUQ8 DUT7:DUY8 DVB7:DVG8 DVJ7:DVO8 DVR7:DVW8 DVZ7:DWE8 DWH7:DWM8 DWP7:DWU8 DWX7:DXC8 DXF7:DXK8 DXN7:DXS8 DXV7:DYA8 DYD7:DYI8 DYL7:DYQ8 DYT7:DYY8 DZB7:DZG8 DZJ7:DZO8 DZR7:DZW8 DZZ7:EAE8 EAH7:EAM8 EAP7:EAU8 EAX7:EBC8 EBF7:EBK8 EBN7:EBS8 EBV7:ECA8 ECD7:ECI8 ECL7:ECQ8 ECT7:ECY8 EDB7:EDG8 EDJ7:EDO8 EDR7:EDW8 EDZ7:EEE8 EEH7:EEM8 EEP7:EEU8 EEX7:EFC8 EFF7:EFK8 EFN7:EFS8 EFV7:EGA8 EGD7:EGI8 EGL7:EGQ8 EGT7:EGY8 EHB7:EHG8 EHJ7:EHO8 EHR7:EHW8 EHZ7:EIE8 EIH7:EIM8 EIP7:EIU8 EIX7:EJC8 EJF7:EJK8 EJN7:EJS8 EJV7:EKA8 EKD7:EKI8 EKL7:EKQ8 EKT7:EKY8 ELB7:ELG8 ELJ7:ELO8 ELR7:ELW8 ELZ7:EME8 EMH7:EMM8 EMP7:EMU8 EMX7:ENC8 ENF7:ENK8 ENN7:ENS8 ENV7:EOA8 EOD7:EOI8 EOL7:EOQ8 EOT7:EOY8 EPB7:EPG8 EPJ7:EPO8 EPR7:EPW8 EPZ7:EQE8 EQH7:EQM8 EQP7:EQU8 EQX7:ERC8 ERF7:ERK8 ERN7:ERS8 ERV7:ESA8 ESD7:ESI8 ESL7:ESQ8 EST7:ESY8 ETB7:ETG8 ETJ7:ETO8 ETR7:ETW8 ETZ7:EUE8 EUH7:EUM8 EUP7:EUU8 EUX7:EVC8 EVF7:EVK8 EVN7:EVS8 EVV7:EWA8 EWD7:EWI8 EWL7:EWQ8 EWT7:EWY8 EXB7:EXG8 EXJ7:EXO8 EXR7:EXW8 EXZ7:EYE8 EYH7:EYM8 EYP7:EYU8 EYX7:EZC8 EZF7:EZK8 EZN7:EZS8 EZV7:FAA8 FAD7:FAI8 FAL7:FAQ8 FAT7:FAY8 FBB7:FBG8 FBJ7:FBO8 FBR7:FBW8 FBZ7:FCE8 FCH7:FCM8 FCP7:FCU8 FCX7:FDC8 FDF7:FDK8 FDN7:FDS8 FDV7:FEA8 FED7:FEI8 FEL7:FEQ8 FET7:FEY8 FFB7:FFG8 FFJ7:FFO8 FFR7:FFW8 FFZ7:FGE8 FGH7:FGM8 FGP7:FGU8 FGX7:FHC8 FHF7:FHK8 FHN7:FHS8 FHV7:FIA8 FID7:FII8 FIL7:FIQ8 FIT7:FIY8 FJB7:FJG8 FJJ7:FJO8 FJR7:FJW8 FJZ7:FKE8 FKH7:FKM8 FKP7:FKU8 FKX7:FLC8 FLF7:FLK8 FLN7:FLS8 FLV7:FMA8 FMD7:FMI8 FML7:FMQ8 FMT7:FMY8 FNB7:FNG8 FNJ7:FNO8 FNR7:FNW8 FNZ7:FOE8 FOH7:FOM8 FOP7:FOU8 FOX7:FPC8 FPF7:FPK8 FPN7:FPS8 FPV7:FQA8 FQD7:FQI8 FQL7:FQQ8 FQT7:FQY8 FRB7:FRG8 FRJ7:FRO8 FRR7:FRW8 FRZ7:FSE8 FSH7:FSM8 FSP7:FSU8 FSX7:FTC8 FTF7:FTK8 FTN7:FTS8 FTV7:FUA8 FUD7:FUI8 FUL7:FUQ8 FUT7:FUY8 FVB7:FVG8 FVJ7:FVO8 FVR7:FVW8 FVZ7:FWE8 FWH7:FWM8 FWP7:FWU8 FWX7:FXC8 FXF7:FXK8 FXN7:FXS8 FXV7:FYA8 FYD7:FYI8 FYL7:FYQ8 FYT7:FYY8 FZB7:FZG8 FZJ7:FZO8 FZR7:FZW8 FZZ7:GAE8 GAH7:GAM8 GAP7:GAU8 GAX7:GBC8 GBF7:GBK8 GBN7:GBS8 GBV7:GCA8 GCD7:GCI8 GCL7:GCQ8 GCT7:GCY8 GDB7:GDG8 GDJ7:GDO8 GDR7:GDW8 GDZ7:GEE8 GEH7:GEM8 GEP7:GEU8 GEX7:GFC8 GFF7:GFK8 GFN7:GFS8 GFV7:GGA8 GGD7:GGI8 GGL7:GGQ8 GGT7:GGY8 GHB7:GHG8 GHJ7:GHO8 GHR7:GHW8 GHZ7:GIE8 GIH7:GIM8 GIP7:GIU8 GIX7:GJC8 GJF7:GJK8 GJN7:GJS8 GJV7:GKA8 GKD7:GKI8 GKL7:GKQ8 GKT7:GKY8 GLB7:GLG8 GLJ7:GLO8 GLR7:GLW8 GLZ7:GME8 GMH7:GMM8 GMP7:GMU8 GMX7:GNC8 GNF7:GNK8 GNN7:GNS8 GNV7:GOA8 GOD7:GOI8 GOL7:GOQ8 GOT7:GOY8 GPB7:GPG8 GPJ7:GPO8 GPR7:GPW8 GPZ7:GQE8 GQH7:GQM8 GQP7:GQU8 GQX7:GRC8 GRF7:GRK8 GRN7:GRS8 GRV7:GSA8 GSD7:GSI8 GSL7:GSQ8 GST7:GSY8 GTB7:GTG8 GTJ7:GTO8 GTR7:GTW8 GTZ7:GUE8 GUH7:GUM8 GUP7:GUU8 GUX7:GVC8 GVF7:GVK8 GVN7:GVS8 GVV7:GWA8 GWD7:GWI8 GWL7:GWQ8 GWT7:GWY8 GXB7:GXG8 GXJ7:GXO8 GXR7:GXW8 GXZ7:GYE8 GYH7:GYM8 GYP7:GYU8 GYX7:GZC8 GZF7:GZK8 GZN7:GZS8 GZV7:HAA8 HAD7:HAI8 HAL7:HAQ8 HAT7:HAY8 HBB7:HBG8 HBJ7:HBO8 HBR7:HBW8 HBZ7:HCE8 HCH7:HCM8 HCP7:HCU8 HCX7:HDC8 HDF7:HDK8 HDN7:HDS8 HDV7:HEA8 HED7:HEI8 HEL7:HEQ8 HET7:HEY8 HFB7:HFG8 HFJ7:HFO8 HFR7:HFW8 HFZ7:HGE8 HGH7:HGM8 HGP7:HGU8 HGX7:HHC8 HHF7:HHK8 HHN7:HHS8 HHV7:HIA8 HID7:HII8 HIL7:HIQ8 HIT7:HIY8 HJB7:HJG8 HJJ7:HJO8 HJR7:HJW8 HJZ7:HKE8 HKH7:HKM8 HKP7:HKU8 HKX7:HLC8 HLF7:HLK8 HLN7:HLS8 HLV7:HMA8 HMD7:HMI8 HML7:HMQ8 HMT7:HMY8 HNB7:HNG8 HNJ7:HNO8 HNR7:HNW8 HNZ7:HOE8 HOH7:HOM8 HOP7:HOU8 HOX7:HPC8 HPF7:HPK8 HPN7:HPS8 HPV7:HQA8 HQD7:HQI8 HQL7:HQQ8 HQT7:HQY8 HRB7:HRG8 HRJ7:HRO8 HRR7:HRW8 HRZ7:HSE8 HSH7:HSM8 HSP7:HSU8 HSX7:HTC8 HTF7:HTK8 HTN7:HTS8 HTV7:HUA8 HUD7:HUI8 HUL7:HUQ8 HUT7:HUY8 HVB7:HVG8 HVJ7:HVO8 HVR7:HVW8 HVZ7:HWE8 HWH7:HWM8 HWP7:HWU8 HWX7:HXC8 HXF7:HXK8 HXN7:HXS8 HXV7:HYA8 HYD7:HYI8 HYL7:HYQ8 HYT7:HYY8 HZB7:HZG8 HZJ7:HZO8 HZR7:HZW8 HZZ7:IAE8 IAH7:IAM8 IAP7:IAU8 IAX7:IBC8 IBF7:IBK8 IBN7:IBS8 IBV7:ICA8 ICD7:ICI8 ICL7:ICQ8 ICT7:ICY8 IDB7:IDG8 IDJ7:IDO8 IDR7:IDW8 IDZ7:IEE8 IEH7:IEM8 IEP7:IEU8 IEX7:IFC8 IFF7:IFK8 IFN7:IFS8 IFV7:IGA8 IGD7:IGI8 IGL7:IGQ8 IGT7:IGY8 IHB7:IHG8 IHJ7:IHO8 IHR7:IHW8 IHZ7:IIE8 IIH7:IIM8 IIP7:IIU8 IIX7:IJC8 IJF7:IJK8 IJN7:IJS8 IJV7:IKA8 IKD7:IKI8 IKL7:IKQ8 IKT7:IKY8 ILB7:ILG8 ILJ7:ILO8 ILR7:ILW8 ILZ7:IME8 IMH7:IMM8 IMP7:IMU8 IMX7:INC8 INF7:INK8 INN7:INS8 INV7:IOA8 IOD7:IOI8 IOL7:IOQ8 IOT7:IOY8 IPB7:IPG8 IPJ7:IPO8 IPR7:IPW8 IPZ7:IQE8 IQH7:IQM8 IQP7:IQU8 IQX7:IRC8 IRF7:IRK8 IRN7:IRS8 IRV7:ISA8 ISD7:ISI8 ISL7:ISQ8 IST7:ISY8 ITB7:ITG8 ITJ7:ITO8 ITR7:ITW8 ITZ7:IUE8 IUH7:IUM8 IUP7:IUU8 IUX7:IVC8 IVF7:IVK8 IVN7:IVS8 IVV7:IWA8 IWD7:IWI8 IWL7:IWQ8 IWT7:IWY8 IXB7:IXG8 IXJ7:IXO8 IXR7:IXW8 IXZ7:IYE8 IYH7:IYM8 IYP7:IYU8 IYX7:IZC8 IZF7:IZK8 IZN7:IZS8 IZV7:JAA8 JAD7:JAI8 JAL7:JAQ8 JAT7:JAY8 JBB7:JBG8 JBJ7:JBO8 JBR7:JBW8 JBZ7:JCE8 JCH7:JCM8 JCP7:JCU8 JCX7:JDC8 JDF7:JDK8 JDN7:JDS8 JDV7:JEA8 JED7:JEI8 JEL7:JEQ8 JET7:JEY8 JFB7:JFG8 JFJ7:JFO8 JFR7:JFW8 JFZ7:JGE8 JGH7:JGM8 JGP7:JGU8 JGX7:JHC8 JHF7:JHK8 JHN7:JHS8 JHV7:JIA8 JID7:JII8 JIL7:JIQ8 JIT7:JIY8 JJB7:JJG8 JJJ7:JJO8 JJR7:JJW8 JJZ7:JKE8 JKH7:JKM8 JKP7:JKU8 JKX7:JLC8 JLF7:JLK8 JLN7:JLS8 JLV7:JMA8 JMD7:JMI8 JML7:JMQ8 JMT7:JMY8 JNB7:JNG8 JNJ7:JNO8 JNR7:JNW8 JNZ7:JOE8 JOH7:JOM8 JOP7:JOU8 JOX7:JPC8 JPF7:JPK8 JPN7:JPS8 JPV7:JQA8 JQD7:JQI8 JQL7:JQQ8 JQT7:JQY8 JRB7:JRG8 JRJ7:JRO8 JRR7:JRW8 JRZ7:JSE8 JSH7:JSM8 JSP7:JSU8 JSX7:JTC8 JTF7:JTK8 JTN7:JTS8 JTV7:JUA8 JUD7:JUI8 JUL7:JUQ8 JUT7:JUY8 JVB7:JVG8 JVJ7:JVO8 JVR7:JVW8 JVZ7:JWE8 JWH7:JWM8 JWP7:JWU8 JWX7:JXC8 JXF7:JXK8 JXN7:JXS8 JXV7:JYA8 JYD7:JYI8 JYL7:JYQ8 JYT7:JYY8 JZB7:JZG8 JZJ7:JZO8 JZR7:JZW8 JZZ7:KAE8 KAH7:KAM8 KAP7:KAU8 KAX7:KBC8 KBF7:KBK8 KBN7:KBS8 KBV7:KCA8 KCD7:KCI8 KCL7:KCQ8 KCT7:KCY8 KDB7:KDG8 KDJ7:KDO8 KDR7:KDW8 KDZ7:KEE8 KEH7:KEM8 KEP7:KEU8 KEX7:KFC8 KFF7:KFK8 KFN7:KFS8 KFV7:KGA8 KGD7:KGI8 KGL7:KGQ8 KGT7:KGY8 KHB7:KHG8 KHJ7:KHO8 KHR7:KHW8 KHZ7:KIE8 KIH7:KIM8 KIP7:KIU8 KIX7:KJC8 KJF7:KJK8 KJN7:KJS8 KJV7:KKA8 KKD7:KKI8 KKL7:KKQ8 KKT7:KKY8 KLB7:KLG8 KLJ7:KLO8 KLR7:KLW8 KLZ7:KME8 KMH7:KMM8 KMP7:KMU8 KMX7:KNC8 KNF7:KNK8 KNN7:KNS8 KNV7:KOA8 KOD7:KOI8 KOL7:KOQ8 KOT7:KOY8 KPB7:KPG8 KPJ7:KPO8 KPR7:KPW8 KPZ7:KQE8 KQH7:KQM8 KQP7:KQU8 KQX7:KRC8 KRF7:KRK8 KRN7:KRS8 KRV7:KSA8 KSD7:KSI8 KSL7:KSQ8 KST7:KSY8 KTB7:KTG8 KTJ7:KTO8 KTR7:KTW8 KTZ7:KUE8 KUH7:KUM8 KUP7:KUU8 KUX7:KVC8 KVF7:KVK8 KVN7:KVS8 KVV7:KWA8 KWD7:KWI8 KWL7:KWQ8 KWT7:KWY8 KXB7:KXG8 KXJ7:KXO8 KXR7:KXW8 KXZ7:KYE8 KYH7:KYM8 KYP7:KYU8 KYX7:KZC8 KZF7:KZK8 KZN7:KZS8 KZV7:LAA8 LAD7:LAI8 LAL7:LAQ8 LAT7:LAY8 LBB7:LBG8 LBJ7:LBO8 LBR7:LBW8 LBZ7:LCE8 LCH7:LCM8 LCP7:LCU8 LCX7:LDC8 LDF7:LDK8 LDN7:LDS8 LDV7:LEA8 LED7:LEI8 LEL7:LEQ8 LET7:LEY8 LFB7:LFG8 LFJ7:LFO8 LFR7:LFW8 LFZ7:LGE8 LGH7:LGM8 LGP7:LGU8 LGX7:LHC8 LHF7:LHK8 LHN7:LHS8 LHV7:LIA8 LID7:LII8 LIL7:LIQ8 LIT7:LIY8 LJB7:LJG8 LJJ7:LJO8 LJR7:LJW8 LJZ7:LKE8 LKH7:LKM8 LKP7:LKU8 LKX7:LLC8 LLF7:LLK8 LLN7:LLS8 LLV7:LMA8 LMD7:LMI8 LML7:LMQ8 LMT7:LMY8 LNB7:LNG8 LNJ7:LNO8 LNR7:LNW8 LNZ7:LOE8 LOH7:LOM8 LOP7:LOU8 LOX7:LPC8 LPF7:LPK8 LPN7:LPS8 LPV7:LQA8 LQD7:LQI8 LQL7:LQQ8 LQT7:LQY8 LRB7:LRG8 LRJ7:LRO8 LRR7:LRW8 LRZ7:LSE8 LSH7:LSM8 LSP7:LSU8 LSX7:LTC8 LTF7:LTK8 LTN7:LTS8 LTV7:LUA8 LUD7:LUI8 LUL7:LUQ8 LUT7:LUY8 LVB7:LVG8 LVJ7:LVO8 LVR7:LVW8 LVZ7:LWE8 LWH7:LWM8 LWP7:LWU8 LWX7:LXC8 LXF7:LXK8 LXN7:LXS8 LXV7:LYA8 LYD7:LYI8 LYL7:LYQ8 LYT7:LYY8 LZB7:LZG8 LZJ7:LZO8 LZR7:LZW8 LZZ7:MAE8 MAH7:MAM8 MAP7:MAU8 MAX7:MBC8 MBF7:MBK8 MBN7:MBS8 MBV7:MCA8 MCD7:MCI8 MCL7:MCQ8 MCT7:MCY8 MDB7:MDG8 MDJ7:MDO8 MDR7:MDW8 MDZ7:MEE8 MEH7:MEM8 MEP7:MEU8 MEX7:MFC8 MFF7:MFK8 MFN7:MFS8 MFV7:MGA8 MGD7:MGI8 MGL7:MGQ8 MGT7:MGY8 MHB7:MHG8 MHJ7:MHO8 MHR7:MHW8 MHZ7:MIE8 MIH7:MIM8 MIP7:MIU8 MIX7:MJC8 MJF7:MJK8 MJN7:MJS8 MJV7:MKA8 MKD7:MKI8 MKL7:MKQ8 MKT7:MKY8 MLB7:MLG8 MLJ7:MLO8 MLR7:MLW8 MLZ7:MME8 MMH7:MMM8 MMP7:MMU8 MMX7:MNC8 MNF7:MNK8 MNN7:MNS8 MNV7:MOA8 MOD7:MOI8 MOL7:MOQ8 MOT7:MOY8 MPB7:MPG8 MPJ7:MPO8 MPR7:MPW8 MPZ7:MQE8 MQH7:MQM8 MQP7:MQU8 MQX7:MRC8 MRF7:MRK8 MRN7:MRS8 MRV7:MSA8 MSD7:MSI8 MSL7:MSQ8 MST7:MSY8 MTB7:MTG8 MTJ7:MTO8 MTR7:MTW8 MTZ7:MUE8 MUH7:MUM8 MUP7:MUU8 MUX7:MVC8 MVF7:MVK8 MVN7:MVS8 MVV7:MWA8 MWD7:MWI8 MWL7:MWQ8 MWT7:MWY8 MXB7:MXG8 MXJ7:MXO8 MXR7:MXW8 MXZ7:MYE8 MYH7:MYM8 MYP7:MYU8 MYX7:MZC8 MZF7:MZK8 MZN7:MZS8 MZV7:NAA8 NAD7:NAI8 NAL7:NAQ8 NAT7:NAY8 NBB7:NBG8 NBJ7:NBO8 NBR7:NBW8 NBZ7:NCE8 NCH7:NCM8 NCP7:NCU8 NCX7:NDC8 NDF7:NDK8 NDN7:NDS8 NDV7:NEA8 NED7:NEI8 NEL7:NEQ8 NET7:NEY8 NFB7:NFG8 NFJ7:NFO8 NFR7:NFW8 NFZ7:NGE8 NGH7:NGM8 NGP7:NGU8 NGX7:NHC8 NHF7:NHK8 NHN7:NHS8 NHV7:NIA8 NID7:NII8 NIL7:NIQ8 NIT7:NIY8 NJB7:NJG8 NJJ7:NJO8 NJR7:NJW8 NJZ7:NKE8 NKH7:NKM8 NKP7:NKU8 NKX7:NLC8 NLF7:NLK8 NLN7:NLS8 NLV7:NMA8 NMD7:NMI8 NML7:NMQ8 NMT7:NMY8 NNB7:NNG8 NNJ7:NNO8 NNR7:NNW8 NNZ7:NOE8 NOH7:NOM8 NOP7:NOU8 NOX7:NPC8 NPF7:NPK8 NPN7:NPS8 NPV7:NQA8 NQD7:NQI8 NQL7:NQQ8 NQT7:NQY8 NRB7:NRG8 NRJ7:NRO8 NRR7:NRW8 NRZ7:NSE8 NSH7:NSM8 NSP7:NSU8 NSX7:NTC8 NTF7:NTK8 NTN7:NTS8 NTV7:NUA8 NUD7:NUI8 NUL7:NUQ8 NUT7:NUY8 NVB7:NVG8 NVJ7:NVO8 NVR7:NVW8 NVZ7:NWE8 NWH7:NWM8 NWP7:NWU8 NWX7:NXC8 NXF7:NXK8 NXN7:NXS8 NXV7:NYA8 NYD7:NYI8 NYL7:NYQ8 NYT7:NYY8 NZB7:NZG8 NZJ7:NZO8 NZR7:NZW8 NZZ7:OAE8 OAH7:OAM8 OAP7:OAU8 OAX7:OBC8 OBF7:OBK8 OBN7:OBS8 OBV7:OCA8 OCD7:OCI8 OCL7:OCQ8 OCT7:OCY8 ODB7:ODG8 ODJ7:ODO8 ODR7:ODW8 ODZ7:OEE8 OEH7:OEM8 OEP7:OEU8 OEX7:OFC8 OFF7:OFK8 OFN7:OFS8 OFV7:OGA8 OGD7:OGI8 OGL7:OGQ8 OGT7:OGY8 OHB7:OHG8 OHJ7:OHO8 OHR7:OHW8 OHZ7:OIE8 OIH7:OIM8 OIP7:OIU8 OIX7:OJC8 OJF7:OJK8 OJN7:OJS8 OJV7:OKA8 OKD7:OKI8 OKL7:OKQ8 OKT7:OKY8 OLB7:OLG8 OLJ7:OLO8 OLR7:OLW8 OLZ7:OME8 OMH7:OMM8 OMP7:OMU8 OMX7:ONC8 ONF7:ONK8 ONN7:ONS8 ONV7:OOA8 OOD7:OOI8 OOL7:OOQ8 OOT7:OOY8 OPB7:OPG8 OPJ7:OPO8 OPR7:OPW8 OPZ7:OQE8 OQH7:OQM8 OQP7:OQU8 OQX7:ORC8 ORF7:ORK8 ORN7:ORS8 ORV7:OSA8 OSD7:OSI8 OSL7:OSQ8 OST7:OSY8 OTB7:OTG8 OTJ7:OTO8 OTR7:OTW8 OTZ7:OUE8 OUH7:OUM8 OUP7:OUU8 OUX7:OVC8 OVF7:OVK8 OVN7:OVS8 OVV7:OWA8 OWD7:OWI8 OWL7:OWQ8 OWT7:OWY8 OXB7:OXG8 OXJ7:OXO8 OXR7:OXW8 OXZ7:OYE8 OYH7:OYM8 OYP7:OYU8 OYX7:OZC8 OZF7:OZK8 OZN7:OZS8 OZV7:PAA8 PAD7:PAI8 PAL7:PAQ8 PAT7:PAY8 PBB7:PBG8 PBJ7:PBO8 PBR7:PBW8 PBZ7:PCE8 PCH7:PCM8 PCP7:PCU8 PCX7:PDC8 PDF7:PDK8 PDN7:PDS8 PDV7:PEA8 PED7:PEI8 PEL7:PEQ8 PET7:PEY8 PFB7:PFG8 PFJ7:PFO8 PFR7:PFW8 PFZ7:PGE8 PGH7:PGM8 PGP7:PGU8 PGX7:PHC8 PHF7:PHK8 PHN7:PHS8 PHV7:PIA8 PID7:PII8 PIL7:PIQ8 PIT7:PIY8 PJB7:PJG8 PJJ7:PJO8 PJR7:PJW8 PJZ7:PKE8 PKH7:PKM8 PKP7:PKU8 PKX7:PLC8 PLF7:PLK8 PLN7:PLS8 PLV7:PMA8 PMD7:PMI8 PML7:PMQ8 PMT7:PMY8 PNB7:PNG8 PNJ7:PNO8 PNR7:PNW8 PNZ7:POE8 POH7:POM8 POP7:POU8 POX7:PPC8 PPF7:PPK8 PPN7:PPS8 PPV7:PQA8 PQD7:PQI8 PQL7:PQQ8 PQT7:PQY8 PRB7:PRG8 PRJ7:PRO8 PRR7:PRW8 PRZ7:PSE8 PSH7:PSM8 PSP7:PSU8 PSX7:PTC8 PTF7:PTK8 PTN7:PTS8 PTV7:PUA8 PUD7:PUI8 PUL7:PUQ8 PUT7:PUY8 PVB7:PVG8 PVJ7:PVO8 PVR7:PVW8 PVZ7:PWE8 PWH7:PWM8 PWP7:PWU8 PWX7:PXC8 PXF7:PXK8 PXN7:PXS8 PXV7:PYA8 PYD7:PYI8 PYL7:PYQ8 PYT7:PYY8 PZB7:PZG8 PZJ7:PZO8 PZR7:PZW8 PZZ7:QAE8 QAH7:QAM8 QAP7:QAU8 QAX7:QBC8 QBF7:QBK8 QBN7:QBS8 QBV7:QCA8 QCD7:QCI8 QCL7:QCQ8 QCT7:QCY8 QDB7:QDG8 QDJ7:QDO8 QDR7:QDW8 QDZ7:QEE8 QEH7:QEM8 QEP7:QEU8 QEX7:QFC8 QFF7:QFK8 QFN7:QFS8 QFV7:QGA8 QGD7:QGI8 QGL7:QGQ8 QGT7:QGY8 QHB7:QHG8 QHJ7:QHO8 QHR7:QHW8 QHZ7:QIE8 QIH7:QIM8 QIP7:QIU8 QIX7:QJC8 QJF7:QJK8 QJN7:QJS8 QJV7:QKA8 QKD7:QKI8 QKL7:QKQ8 QKT7:QKY8 QLB7:QLG8 QLJ7:QLO8 QLR7:QLW8 QLZ7:QME8 QMH7:QMM8 QMP7:QMU8 QMX7:QNC8 QNF7:QNK8 QNN7:QNS8 QNV7:QOA8 QOD7:QOI8 QOL7:QOQ8 QOT7:QOY8 QPB7:QPG8 QPJ7:QPO8 QPR7:QPW8 QPZ7:QQE8 QQH7:QQM8 QQP7:QQU8 QQX7:QRC8 QRF7:QRK8 QRN7:QRS8 QRV7:QSA8 QSD7:QSI8 QSL7:QSQ8 QST7:QSY8 QTB7:QTG8 QTJ7:QTO8 QTR7:QTW8 QTZ7:QUE8 QUH7:QUM8 QUP7:QUU8 QUX7:QVC8 QVF7:QVK8 QVN7:QVS8 QVV7:QWA8 QWD7:QWI8 QWL7:QWQ8 QWT7:QWY8 QXB7:QXG8 QXJ7:QXO8 QXR7:QXW8 QXZ7:QYE8 QYH7:QYM8 QYP7:QYU8 QYX7:QZC8 QZF7:QZK8 QZN7:QZS8 QZV7:RAA8 RAD7:RAI8 RAL7:RAQ8 RAT7:RAY8 RBB7:RBG8 RBJ7:RBO8 RBR7:RBW8 RBZ7:RCE8 RCH7:RCM8 RCP7:RCU8 RCX7:RDC8 RDF7:RDK8 RDN7:RDS8 RDV7:REA8 RED7:REI8 REL7:REQ8 RET7:REY8 RFB7:RFG8 RFJ7:RFO8 RFR7:RFW8 RFZ7:RGE8 RGH7:RGM8 RGP7:RGU8 RGX7:RHC8 RHF7:RHK8 RHN7:RHS8 RHV7:RIA8 RID7:RII8 RIL7:RIQ8 RIT7:RIY8 RJB7:RJG8 RJJ7:RJO8 RJR7:RJW8 RJZ7:RKE8 RKH7:RKM8 RKP7:RKU8 RKX7:RLC8 RLF7:RLK8 RLN7:RLS8 RLV7:RMA8 RMD7:RMI8 RML7:RMQ8 RMT7:RMY8 RNB7:RNG8 RNJ7:RNO8 RNR7:RNW8 RNZ7:ROE8 ROH7:ROM8 ROP7:ROU8 ROX7:RPC8 RPF7:RPK8 RPN7:RPS8 RPV7:RQA8 RQD7:RQI8 RQL7:RQQ8 RQT7:RQY8 RRB7:RRG8 RRJ7:RRO8 RRR7:RRW8 RRZ7:RSE8 RSH7:RSM8 RSP7:RSU8 RSX7:RTC8 RTF7:RTK8 RTN7:RTS8 RTV7:RUA8 RUD7:RUI8 RUL7:RUQ8 RUT7:RUY8 RVB7:RVG8 RVJ7:RVO8 RVR7:RVW8 RVZ7:RWE8 RWH7:RWM8 RWP7:RWU8 RWX7:RXC8 RXF7:RXK8 RXN7:RXS8 RXV7:RYA8 RYD7:RYI8 RYL7:RYQ8 RYT7:RYY8 RZB7:RZG8 RZJ7:RZO8 RZR7:RZW8 RZZ7:SAE8 SAH7:SAM8 SAP7:SAU8 SAX7:SBC8 SBF7:SBK8 SBN7:SBS8 SBV7:SCA8 SCD7:SCI8 SCL7:SCQ8 SCT7:SCY8 SDB7:SDG8 SDJ7:SDO8 SDR7:SDW8 SDZ7:SEE8 SEH7:SEM8 SEP7:SEU8 SEX7:SFC8 SFF7:SFK8 SFN7:SFS8 SFV7:SGA8 SGD7:SGI8 SGL7:SGQ8 SGT7:SGY8 SHB7:SHG8 SHJ7:SHO8 SHR7:SHW8 SHZ7:SIE8 SIH7:SIM8 SIP7:SIU8 SIX7:SJC8 SJF7:SJK8 SJN7:SJS8 SJV7:SKA8 SKD7:SKI8 SKL7:SKQ8 SKT7:SKY8 SLB7:SLG8 SLJ7:SLO8 SLR7:SLW8 SLZ7:SME8 SMH7:SMM8 SMP7:SMU8 SMX7:SNC8 SNF7:SNK8 SNN7:SNS8 SNV7:SOA8 SOD7:SOI8 SOL7:SOQ8 SOT7:SOY8 SPB7:SPG8 SPJ7:SPO8 SPR7:SPW8 SPZ7:SQE8 SQH7:SQM8 SQP7:SQU8 SQX7:SRC8 SRF7:SRK8 SRN7:SRS8 SRV7:SSA8 SSD7:SSI8 SSL7:SSQ8 SST7:SSY8 STB7:STG8 STJ7:STO8 STR7:STW8 STZ7:SUE8 SUH7:SUM8 SUP7:SUU8 SUX7:SVC8 SVF7:SVK8 SVN7:SVS8 SVV7:SWA8 SWD7:SWI8 SWL7:SWQ8 SWT7:SWY8 SXB7:SXG8 SXJ7:SXO8 SXR7:SXW8 SXZ7:SYE8 SYH7:SYM8 SYP7:SYU8 SYX7:SZC8 SZF7:SZK8 SZN7:SZS8 SZV7:TAA8 TAD7:TAI8 TAL7:TAQ8 TAT7:TAY8 TBB7:TBG8 TBJ7:TBO8 TBR7:TBW8 TBZ7:TCE8 TCH7:TCM8 TCP7:TCU8 TCX7:TDC8 TDF7:TDK8 TDN7:TDS8 TDV7:TEA8 TED7:TEI8 TEL7:TEQ8 TET7:TEY8 TFB7:TFG8 TFJ7:TFO8 TFR7:TFW8 TFZ7:TGE8 TGH7:TGM8 TGP7:TGU8 TGX7:THC8 THF7:THK8 THN7:THS8 THV7:TIA8 TID7:TII8 TIL7:TIQ8 TIT7:TIY8 TJB7:TJG8 TJJ7:TJO8 TJR7:TJW8 TJZ7:TKE8 TKH7:TKM8 TKP7:TKU8 TKX7:TLC8 TLF7:TLK8 TLN7:TLS8 TLV7:TMA8 TMD7:TMI8 TML7:TMQ8 TMT7:TMY8 TNB7:TNG8 TNJ7:TNO8 TNR7:TNW8 TNZ7:TOE8 TOH7:TOM8 TOP7:TOU8 TOX7:TPC8 TPF7:TPK8 TPN7:TPS8 TPV7:TQA8 TQD7:TQI8 TQL7:TQQ8 TQT7:TQY8 TRB7:TRG8 TRJ7:TRO8 TRR7:TRW8 TRZ7:TSE8 TSH7:TSM8 TSP7:TSU8 TSX7:TTC8 TTF7:TTK8 TTN7:TTS8 TTV7:TUA8 TUD7:TUI8 TUL7:TUQ8 TUT7:TUY8 TVB7:TVG8 TVJ7:TVO8 TVR7:TVW8 TVZ7:TWE8 TWH7:TWM8 TWP7:TWU8 TWX7:TXC8 TXF7:TXK8 TXN7:TXS8 TXV7:TYA8 TYD7:TYI8 TYL7:TYQ8 TYT7:TYY8 TZB7:TZG8 TZJ7:TZO8 TZR7:TZW8 TZZ7:UAE8 UAH7:UAM8 UAP7:UAU8 UAX7:UBC8 UBF7:UBK8 UBN7:UBS8 UBV7:UCA8 UCD7:UCI8 UCL7:UCQ8 UCT7:UCY8 UDB7:UDG8 UDJ7:UDO8 UDR7:UDW8 UDZ7:UEE8 UEH7:UEM8 UEP7:UEU8 UEX7:UFC8 UFF7:UFK8 UFN7:UFS8 UFV7:UGA8 UGD7:UGI8 UGL7:UGQ8 UGT7:UGY8 UHB7:UHG8 UHJ7:UHO8 UHR7:UHW8 UHZ7:UIE8 UIH7:UIM8 UIP7:UIU8 UIX7:UJC8 UJF7:UJK8 UJN7:UJS8 UJV7:UKA8 UKD7:UKI8 UKL7:UKQ8 UKT7:UKY8 ULB7:ULG8 ULJ7:ULO8 ULR7:ULW8 ULZ7:UME8 UMH7:UMM8 UMP7:UMU8 UMX7:UNC8 UNF7:UNK8 UNN7:UNS8 UNV7:UOA8 UOD7:UOI8 UOL7:UOQ8 UOT7:UOY8 UPB7:UPG8 UPJ7:UPO8 UPR7:UPW8 UPZ7:UQE8 UQH7:UQM8 UQP7:UQU8 UQX7:URC8 URF7:URK8 URN7:URS8 URV7:USA8 USD7:USI8 USL7:USQ8 UST7:USY8 UTB7:UTG8 UTJ7:UTO8 UTR7:UTW8 UTZ7:UUE8 UUH7:UUM8 UUP7:UUU8 UUX7:UVC8 UVF7:UVK8 UVN7:UVS8 UVV7:UWA8 UWD7:UWI8 UWL7:UWQ8 UWT7:UWY8 UXB7:UXG8 UXJ7:UXO8 UXR7:UXW8 UXZ7:UYE8 UYH7:UYM8 UYP7:UYU8 UYX7:UZC8 UZF7:UZK8 UZN7:UZS8 UZV7:VAA8 VAD7:VAI8 VAL7:VAQ8 VAT7:VAY8 VBB7:VBG8 VBJ7:VBO8 VBR7:VBW8 VBZ7:VCE8 VCH7:VCM8 VCP7:VCU8 VCX7:VDC8 VDF7:VDK8 VDN7:VDS8 VDV7:VEA8 VED7:VEI8 VEL7:VEQ8 VET7:VEY8 VFB7:VFG8 VFJ7:VFO8 VFR7:VFW8 VFZ7:VGE8 VGH7:VGM8 VGP7:VGU8 VGX7:VHC8 VHF7:VHK8 VHN7:VHS8 VHV7:VIA8 VID7:VII8 VIL7:VIQ8 VIT7:VIY8 VJB7:VJG8 VJJ7:VJO8 VJR7:VJW8 VJZ7:VKE8 VKH7:VKM8 VKP7:VKU8 VKX7:VLC8 VLF7:VLK8 VLN7:VLS8 VLV7:VMA8 VMD7:VMI8 VML7:VMQ8 VMT7:VMY8 VNB7:VNG8 VNJ7:VNO8 VNR7:VNW8 VNZ7:VOE8 VOH7:VOM8 VOP7:VOU8 VOX7:VPC8 VPF7:VPK8 VPN7:VPS8 VPV7:VQA8 VQD7:VQI8 VQL7:VQQ8 VQT7:VQY8 VRB7:VRG8 VRJ7:VRO8 VRR7:VRW8 VRZ7:VSE8 VSH7:VSM8 VSP7:VSU8 VSX7:VTC8 VTF7:VTK8 VTN7:VTS8 VTV7:VUA8 VUD7:VUI8 VUL7:VUQ8 VUT7:VUY8 VVB7:VVG8 VVJ7:VVO8 VVR7:VVW8 VVZ7:VWE8 VWH7:VWM8 VWP7:VWU8 VWX7:VXC8 VXF7:VXK8 VXN7:VXS8 VXV7:VYA8 VYD7:VYI8 VYL7:VYQ8 VYT7:VYY8 VZB7:VZG8 VZJ7:VZO8 VZR7:VZW8 VZZ7:WAE8 WAH7:WAM8 WAP7:WAU8 WAX7:WBC8 WBF7:WBK8 WBN7:WBS8 WBV7:WCA8 WCD7:WCI8 WCL7:WCQ8 WCT7:WCY8 WDB7:WDG8 WDJ7:WDO8 WDR7:WDW8 WDZ7:WEE8 WEH7:WEM8 WEP7:WEU8 WEX7:WFC8 WFF7:WFK8 WFN7:WFS8 WFV7:WGA8 WGD7:WGI8 WGL7:WGQ8 WGT7:WGY8 WHB7:WHG8 WHJ7:WHO8 WHR7:WHW8 WHZ7:WIE8 WIH7:WIM8 WIP7:WIU8 WIX7:WJC8 WJF7:WJK8 WJN7:WJS8 WJV7:WKA8 WKD7:WKI8 WKL7:WKQ8 WKT7:WKY8 WLB7:WLG8 WLJ7:WLO8 WLR7:WLW8 WLZ7:WME8 WMH7:WMM8 WMP7:WMU8 WMX7:WNC8 WNF7:WNK8 WNN7:WNS8 WNV7:WOA8 WOD7:WOI8 WOL7:WOQ8 WOT7:WOY8 WPB7:WPG8 WPJ7:WPO8 WPR7:WPW8 WPZ7:WQE8 WQH7:WQM8 WQP7:WQU8 WQX7:WRC8 WRF7:WRK8 WRN7:WRS8 WRV7:WSA8 WSD7:WSI8 WSL7:WSQ8 WST7:WSY8 WTB7:WTG8 WTJ7:WTO8 WTR7:WTW8 WTZ7:WUE8 WUH7:WUM8 WUP7:WUU8 WUX7:WVC8 WVF7:WVK8 WVN7:WVS8 WVV7:WWA8 WWD7:WWI8 WWL7:WWQ8 WWT7:WWY8 WXB7:WXG8 WXJ7:WXO8 WXR7:WXW8 WXZ7:WYE8 WYH7:WYM8 WYP7:WYU8 WYX7:WZC8 WZF7:WZK8 WZN7:WZS8 WZV7:XAA8 XAD7:XAI8 XAL7:XAQ8 XAT7:XAY8 XBB7:XBG8 XBJ7:XBO8 XBR7:XBW8 XBZ7:XCE8 XCH7:XCM8 XCP7:XCU8 XCX7:XDC8 XDF7:XDK8 XDN7:XDS8 XDV7:XEA8 XED7:XEI8 XEL7:XEQ8 XET7:XEY8 XFB7:XFD8 Y7:Y8 V7:W8 I7:M8">
    <cfRule type="cellIs" dxfId="125" priority="19" operator="greaterThan">
      <formula>0.4</formula>
    </cfRule>
  </conditionalFormatting>
  <conditionalFormatting sqref="P7:Q8 AD7:AI8 AL7:AQ8 AT7:AY8 BB7:BG8 BJ7:BO8 BR7:BW8 BZ7:CE8 CH7:CM8 CP7:CU8 CX7:DC8 DF7:DK8 DN7:DS8 DV7:EA8 ED7:EI8 EL7:EQ8 ET7:EY8 FB7:FG8 FJ7:FO8 FR7:FW8 FZ7:GE8 GH7:GM8 GP7:GU8 GX7:HC8 HF7:HK8 HN7:HS8 HV7:IA8 ID7:II8 IL7:IQ8 IT7:IY8 JB7:JG8 JJ7:JO8 JR7:JW8 JZ7:KE8 KH7:KM8 KP7:KU8 KX7:LC8 LF7:LK8 LN7:LS8 LV7:MA8 MD7:MI8 ML7:MQ8 MT7:MY8 NB7:NG8 NJ7:NO8 NR7:NW8 NZ7:OE8 OH7:OM8 OP7:OU8 OX7:PC8 PF7:PK8 PN7:PS8 PV7:QA8 QD7:QI8 QL7:QQ8 QT7:QY8 RB7:RG8 RJ7:RO8 RR7:RW8 RZ7:SE8 SH7:SM8 SP7:SU8 SX7:TC8 TF7:TK8 TN7:TS8 TV7:UA8 UD7:UI8 UL7:UQ8 UT7:UY8 VB7:VG8 VJ7:VO8 VR7:VW8 VZ7:WE8 WH7:WM8 WP7:WU8 WX7:XC8 XF7:XK8 XN7:XS8 XV7:YA8 YD7:YI8 YL7:YQ8 YT7:YY8 ZB7:ZG8 ZJ7:ZO8 ZR7:ZW8 ZZ7:AAE8 AAH7:AAM8 AAP7:AAU8 AAX7:ABC8 ABF7:ABK8 ABN7:ABS8 ABV7:ACA8 ACD7:ACI8 ACL7:ACQ8 ACT7:ACY8 ADB7:ADG8 ADJ7:ADO8 ADR7:ADW8 ADZ7:AEE8 AEH7:AEM8 AEP7:AEU8 AEX7:AFC8 AFF7:AFK8 AFN7:AFS8 AFV7:AGA8 AGD7:AGI8 AGL7:AGQ8 AGT7:AGY8 AHB7:AHG8 AHJ7:AHO8 AHR7:AHW8 AHZ7:AIE8 AIH7:AIM8 AIP7:AIU8 AIX7:AJC8 AJF7:AJK8 AJN7:AJS8 AJV7:AKA8 AKD7:AKI8 AKL7:AKQ8 AKT7:AKY8 ALB7:ALG8 ALJ7:ALO8 ALR7:ALW8 ALZ7:AME8 AMH7:AMM8 AMP7:AMU8 AMX7:ANC8 ANF7:ANK8 ANN7:ANS8 ANV7:AOA8 AOD7:AOI8 AOL7:AOQ8 AOT7:AOY8 APB7:APG8 APJ7:APO8 APR7:APW8 APZ7:AQE8 AQH7:AQM8 AQP7:AQU8 AQX7:ARC8 ARF7:ARK8 ARN7:ARS8 ARV7:ASA8 ASD7:ASI8 ASL7:ASQ8 AST7:ASY8 ATB7:ATG8 ATJ7:ATO8 ATR7:ATW8 ATZ7:AUE8 AUH7:AUM8 AUP7:AUU8 AUX7:AVC8 AVF7:AVK8 AVN7:AVS8 AVV7:AWA8 AWD7:AWI8 AWL7:AWQ8 AWT7:AWY8 AXB7:AXG8 AXJ7:AXO8 AXR7:AXW8 AXZ7:AYE8 AYH7:AYM8 AYP7:AYU8 AYX7:AZC8 AZF7:AZK8 AZN7:AZS8 AZV7:BAA8 BAD7:BAI8 BAL7:BAQ8 BAT7:BAY8 BBB7:BBG8 BBJ7:BBO8 BBR7:BBW8 BBZ7:BCE8 BCH7:BCM8 BCP7:BCU8 BCX7:BDC8 BDF7:BDK8 BDN7:BDS8 BDV7:BEA8 BED7:BEI8 BEL7:BEQ8 BET7:BEY8 BFB7:BFG8 BFJ7:BFO8 BFR7:BFW8 BFZ7:BGE8 BGH7:BGM8 BGP7:BGU8 BGX7:BHC8 BHF7:BHK8 BHN7:BHS8 BHV7:BIA8 BID7:BII8 BIL7:BIQ8 BIT7:BIY8 BJB7:BJG8 BJJ7:BJO8 BJR7:BJW8 BJZ7:BKE8 BKH7:BKM8 BKP7:BKU8 BKX7:BLC8 BLF7:BLK8 BLN7:BLS8 BLV7:BMA8 BMD7:BMI8 BML7:BMQ8 BMT7:BMY8 BNB7:BNG8 BNJ7:BNO8 BNR7:BNW8 BNZ7:BOE8 BOH7:BOM8 BOP7:BOU8 BOX7:BPC8 BPF7:BPK8 BPN7:BPS8 BPV7:BQA8 BQD7:BQI8 BQL7:BQQ8 BQT7:BQY8 BRB7:BRG8 BRJ7:BRO8 BRR7:BRW8 BRZ7:BSE8 BSH7:BSM8 BSP7:BSU8 BSX7:BTC8 BTF7:BTK8 BTN7:BTS8 BTV7:BUA8 BUD7:BUI8 BUL7:BUQ8 BUT7:BUY8 BVB7:BVG8 BVJ7:BVO8 BVR7:BVW8 BVZ7:BWE8 BWH7:BWM8 BWP7:BWU8 BWX7:BXC8 BXF7:BXK8 BXN7:BXS8 BXV7:BYA8 BYD7:BYI8 BYL7:BYQ8 BYT7:BYY8 BZB7:BZG8 BZJ7:BZO8 BZR7:BZW8 BZZ7:CAE8 CAH7:CAM8 CAP7:CAU8 CAX7:CBC8 CBF7:CBK8 CBN7:CBS8 CBV7:CCA8 CCD7:CCI8 CCL7:CCQ8 CCT7:CCY8 CDB7:CDG8 CDJ7:CDO8 CDR7:CDW8 CDZ7:CEE8 CEH7:CEM8 CEP7:CEU8 CEX7:CFC8 CFF7:CFK8 CFN7:CFS8 CFV7:CGA8 CGD7:CGI8 CGL7:CGQ8 CGT7:CGY8 CHB7:CHG8 CHJ7:CHO8 CHR7:CHW8 CHZ7:CIE8 CIH7:CIM8 CIP7:CIU8 CIX7:CJC8 CJF7:CJK8 CJN7:CJS8 CJV7:CKA8 CKD7:CKI8 CKL7:CKQ8 CKT7:CKY8 CLB7:CLG8 CLJ7:CLO8 CLR7:CLW8 CLZ7:CME8 CMH7:CMM8 CMP7:CMU8 CMX7:CNC8 CNF7:CNK8 CNN7:CNS8 CNV7:COA8 COD7:COI8 COL7:COQ8 COT7:COY8 CPB7:CPG8 CPJ7:CPO8 CPR7:CPW8 CPZ7:CQE8 CQH7:CQM8 CQP7:CQU8 CQX7:CRC8 CRF7:CRK8 CRN7:CRS8 CRV7:CSA8 CSD7:CSI8 CSL7:CSQ8 CST7:CSY8 CTB7:CTG8 CTJ7:CTO8 CTR7:CTW8 CTZ7:CUE8 CUH7:CUM8 CUP7:CUU8 CUX7:CVC8 CVF7:CVK8 CVN7:CVS8 CVV7:CWA8 CWD7:CWI8 CWL7:CWQ8 CWT7:CWY8 CXB7:CXG8 CXJ7:CXO8 CXR7:CXW8 CXZ7:CYE8 CYH7:CYM8 CYP7:CYU8 CYX7:CZC8 CZF7:CZK8 CZN7:CZS8 CZV7:DAA8 DAD7:DAI8 DAL7:DAQ8 DAT7:DAY8 DBB7:DBG8 DBJ7:DBO8 DBR7:DBW8 DBZ7:DCE8 DCH7:DCM8 DCP7:DCU8 DCX7:DDC8 DDF7:DDK8 DDN7:DDS8 DDV7:DEA8 DED7:DEI8 DEL7:DEQ8 DET7:DEY8 DFB7:DFG8 DFJ7:DFO8 DFR7:DFW8 DFZ7:DGE8 DGH7:DGM8 DGP7:DGU8 DGX7:DHC8 DHF7:DHK8 DHN7:DHS8 DHV7:DIA8 DID7:DII8 DIL7:DIQ8 DIT7:DIY8 DJB7:DJG8 DJJ7:DJO8 DJR7:DJW8 DJZ7:DKE8 DKH7:DKM8 DKP7:DKU8 DKX7:DLC8 DLF7:DLK8 DLN7:DLS8 DLV7:DMA8 DMD7:DMI8 DML7:DMQ8 DMT7:DMY8 DNB7:DNG8 DNJ7:DNO8 DNR7:DNW8 DNZ7:DOE8 DOH7:DOM8 DOP7:DOU8 DOX7:DPC8 DPF7:DPK8 DPN7:DPS8 DPV7:DQA8 DQD7:DQI8 DQL7:DQQ8 DQT7:DQY8 DRB7:DRG8 DRJ7:DRO8 DRR7:DRW8 DRZ7:DSE8 DSH7:DSM8 DSP7:DSU8 DSX7:DTC8 DTF7:DTK8 DTN7:DTS8 DTV7:DUA8 DUD7:DUI8 DUL7:DUQ8 DUT7:DUY8 DVB7:DVG8 DVJ7:DVO8 DVR7:DVW8 DVZ7:DWE8 DWH7:DWM8 DWP7:DWU8 DWX7:DXC8 DXF7:DXK8 DXN7:DXS8 DXV7:DYA8 DYD7:DYI8 DYL7:DYQ8 DYT7:DYY8 DZB7:DZG8 DZJ7:DZO8 DZR7:DZW8 DZZ7:EAE8 EAH7:EAM8 EAP7:EAU8 EAX7:EBC8 EBF7:EBK8 EBN7:EBS8 EBV7:ECA8 ECD7:ECI8 ECL7:ECQ8 ECT7:ECY8 EDB7:EDG8 EDJ7:EDO8 EDR7:EDW8 EDZ7:EEE8 EEH7:EEM8 EEP7:EEU8 EEX7:EFC8 EFF7:EFK8 EFN7:EFS8 EFV7:EGA8 EGD7:EGI8 EGL7:EGQ8 EGT7:EGY8 EHB7:EHG8 EHJ7:EHO8 EHR7:EHW8 EHZ7:EIE8 EIH7:EIM8 EIP7:EIU8 EIX7:EJC8 EJF7:EJK8 EJN7:EJS8 EJV7:EKA8 EKD7:EKI8 EKL7:EKQ8 EKT7:EKY8 ELB7:ELG8 ELJ7:ELO8 ELR7:ELW8 ELZ7:EME8 EMH7:EMM8 EMP7:EMU8 EMX7:ENC8 ENF7:ENK8 ENN7:ENS8 ENV7:EOA8 EOD7:EOI8 EOL7:EOQ8 EOT7:EOY8 EPB7:EPG8 EPJ7:EPO8 EPR7:EPW8 EPZ7:EQE8 EQH7:EQM8 EQP7:EQU8 EQX7:ERC8 ERF7:ERK8 ERN7:ERS8 ERV7:ESA8 ESD7:ESI8 ESL7:ESQ8 EST7:ESY8 ETB7:ETG8 ETJ7:ETO8 ETR7:ETW8 ETZ7:EUE8 EUH7:EUM8 EUP7:EUU8 EUX7:EVC8 EVF7:EVK8 EVN7:EVS8 EVV7:EWA8 EWD7:EWI8 EWL7:EWQ8 EWT7:EWY8 EXB7:EXG8 EXJ7:EXO8 EXR7:EXW8 EXZ7:EYE8 EYH7:EYM8 EYP7:EYU8 EYX7:EZC8 EZF7:EZK8 EZN7:EZS8 EZV7:FAA8 FAD7:FAI8 FAL7:FAQ8 FAT7:FAY8 FBB7:FBG8 FBJ7:FBO8 FBR7:FBW8 FBZ7:FCE8 FCH7:FCM8 FCP7:FCU8 FCX7:FDC8 FDF7:FDK8 FDN7:FDS8 FDV7:FEA8 FED7:FEI8 FEL7:FEQ8 FET7:FEY8 FFB7:FFG8 FFJ7:FFO8 FFR7:FFW8 FFZ7:FGE8 FGH7:FGM8 FGP7:FGU8 FGX7:FHC8 FHF7:FHK8 FHN7:FHS8 FHV7:FIA8 FID7:FII8 FIL7:FIQ8 FIT7:FIY8 FJB7:FJG8 FJJ7:FJO8 FJR7:FJW8 FJZ7:FKE8 FKH7:FKM8 FKP7:FKU8 FKX7:FLC8 FLF7:FLK8 FLN7:FLS8 FLV7:FMA8 FMD7:FMI8 FML7:FMQ8 FMT7:FMY8 FNB7:FNG8 FNJ7:FNO8 FNR7:FNW8 FNZ7:FOE8 FOH7:FOM8 FOP7:FOU8 FOX7:FPC8 FPF7:FPK8 FPN7:FPS8 FPV7:FQA8 FQD7:FQI8 FQL7:FQQ8 FQT7:FQY8 FRB7:FRG8 FRJ7:FRO8 FRR7:FRW8 FRZ7:FSE8 FSH7:FSM8 FSP7:FSU8 FSX7:FTC8 FTF7:FTK8 FTN7:FTS8 FTV7:FUA8 FUD7:FUI8 FUL7:FUQ8 FUT7:FUY8 FVB7:FVG8 FVJ7:FVO8 FVR7:FVW8 FVZ7:FWE8 FWH7:FWM8 FWP7:FWU8 FWX7:FXC8 FXF7:FXK8 FXN7:FXS8 FXV7:FYA8 FYD7:FYI8 FYL7:FYQ8 FYT7:FYY8 FZB7:FZG8 FZJ7:FZO8 FZR7:FZW8 FZZ7:GAE8 GAH7:GAM8 GAP7:GAU8 GAX7:GBC8 GBF7:GBK8 GBN7:GBS8 GBV7:GCA8 GCD7:GCI8 GCL7:GCQ8 GCT7:GCY8 GDB7:GDG8 GDJ7:GDO8 GDR7:GDW8 GDZ7:GEE8 GEH7:GEM8 GEP7:GEU8 GEX7:GFC8 GFF7:GFK8 GFN7:GFS8 GFV7:GGA8 GGD7:GGI8 GGL7:GGQ8 GGT7:GGY8 GHB7:GHG8 GHJ7:GHO8 GHR7:GHW8 GHZ7:GIE8 GIH7:GIM8 GIP7:GIU8 GIX7:GJC8 GJF7:GJK8 GJN7:GJS8 GJV7:GKA8 GKD7:GKI8 GKL7:GKQ8 GKT7:GKY8 GLB7:GLG8 GLJ7:GLO8 GLR7:GLW8 GLZ7:GME8 GMH7:GMM8 GMP7:GMU8 GMX7:GNC8 GNF7:GNK8 GNN7:GNS8 GNV7:GOA8 GOD7:GOI8 GOL7:GOQ8 GOT7:GOY8 GPB7:GPG8 GPJ7:GPO8 GPR7:GPW8 GPZ7:GQE8 GQH7:GQM8 GQP7:GQU8 GQX7:GRC8 GRF7:GRK8 GRN7:GRS8 GRV7:GSA8 GSD7:GSI8 GSL7:GSQ8 GST7:GSY8 GTB7:GTG8 GTJ7:GTO8 GTR7:GTW8 GTZ7:GUE8 GUH7:GUM8 GUP7:GUU8 GUX7:GVC8 GVF7:GVK8 GVN7:GVS8 GVV7:GWA8 GWD7:GWI8 GWL7:GWQ8 GWT7:GWY8 GXB7:GXG8 GXJ7:GXO8 GXR7:GXW8 GXZ7:GYE8 GYH7:GYM8 GYP7:GYU8 GYX7:GZC8 GZF7:GZK8 GZN7:GZS8 GZV7:HAA8 HAD7:HAI8 HAL7:HAQ8 HAT7:HAY8 HBB7:HBG8 HBJ7:HBO8 HBR7:HBW8 HBZ7:HCE8 HCH7:HCM8 HCP7:HCU8 HCX7:HDC8 HDF7:HDK8 HDN7:HDS8 HDV7:HEA8 HED7:HEI8 HEL7:HEQ8 HET7:HEY8 HFB7:HFG8 HFJ7:HFO8 HFR7:HFW8 HFZ7:HGE8 HGH7:HGM8 HGP7:HGU8 HGX7:HHC8 HHF7:HHK8 HHN7:HHS8 HHV7:HIA8 HID7:HII8 HIL7:HIQ8 HIT7:HIY8 HJB7:HJG8 HJJ7:HJO8 HJR7:HJW8 HJZ7:HKE8 HKH7:HKM8 HKP7:HKU8 HKX7:HLC8 HLF7:HLK8 HLN7:HLS8 HLV7:HMA8 HMD7:HMI8 HML7:HMQ8 HMT7:HMY8 HNB7:HNG8 HNJ7:HNO8 HNR7:HNW8 HNZ7:HOE8 HOH7:HOM8 HOP7:HOU8 HOX7:HPC8 HPF7:HPK8 HPN7:HPS8 HPV7:HQA8 HQD7:HQI8 HQL7:HQQ8 HQT7:HQY8 HRB7:HRG8 HRJ7:HRO8 HRR7:HRW8 HRZ7:HSE8 HSH7:HSM8 HSP7:HSU8 HSX7:HTC8 HTF7:HTK8 HTN7:HTS8 HTV7:HUA8 HUD7:HUI8 HUL7:HUQ8 HUT7:HUY8 HVB7:HVG8 HVJ7:HVO8 HVR7:HVW8 HVZ7:HWE8 HWH7:HWM8 HWP7:HWU8 HWX7:HXC8 HXF7:HXK8 HXN7:HXS8 HXV7:HYA8 HYD7:HYI8 HYL7:HYQ8 HYT7:HYY8 HZB7:HZG8 HZJ7:HZO8 HZR7:HZW8 HZZ7:IAE8 IAH7:IAM8 IAP7:IAU8 IAX7:IBC8 IBF7:IBK8 IBN7:IBS8 IBV7:ICA8 ICD7:ICI8 ICL7:ICQ8 ICT7:ICY8 IDB7:IDG8 IDJ7:IDO8 IDR7:IDW8 IDZ7:IEE8 IEH7:IEM8 IEP7:IEU8 IEX7:IFC8 IFF7:IFK8 IFN7:IFS8 IFV7:IGA8 IGD7:IGI8 IGL7:IGQ8 IGT7:IGY8 IHB7:IHG8 IHJ7:IHO8 IHR7:IHW8 IHZ7:IIE8 IIH7:IIM8 IIP7:IIU8 IIX7:IJC8 IJF7:IJK8 IJN7:IJS8 IJV7:IKA8 IKD7:IKI8 IKL7:IKQ8 IKT7:IKY8 ILB7:ILG8 ILJ7:ILO8 ILR7:ILW8 ILZ7:IME8 IMH7:IMM8 IMP7:IMU8 IMX7:INC8 INF7:INK8 INN7:INS8 INV7:IOA8 IOD7:IOI8 IOL7:IOQ8 IOT7:IOY8 IPB7:IPG8 IPJ7:IPO8 IPR7:IPW8 IPZ7:IQE8 IQH7:IQM8 IQP7:IQU8 IQX7:IRC8 IRF7:IRK8 IRN7:IRS8 IRV7:ISA8 ISD7:ISI8 ISL7:ISQ8 IST7:ISY8 ITB7:ITG8 ITJ7:ITO8 ITR7:ITW8 ITZ7:IUE8 IUH7:IUM8 IUP7:IUU8 IUX7:IVC8 IVF7:IVK8 IVN7:IVS8 IVV7:IWA8 IWD7:IWI8 IWL7:IWQ8 IWT7:IWY8 IXB7:IXG8 IXJ7:IXO8 IXR7:IXW8 IXZ7:IYE8 IYH7:IYM8 IYP7:IYU8 IYX7:IZC8 IZF7:IZK8 IZN7:IZS8 IZV7:JAA8 JAD7:JAI8 JAL7:JAQ8 JAT7:JAY8 JBB7:JBG8 JBJ7:JBO8 JBR7:JBW8 JBZ7:JCE8 JCH7:JCM8 JCP7:JCU8 JCX7:JDC8 JDF7:JDK8 JDN7:JDS8 JDV7:JEA8 JED7:JEI8 JEL7:JEQ8 JET7:JEY8 JFB7:JFG8 JFJ7:JFO8 JFR7:JFW8 JFZ7:JGE8 JGH7:JGM8 JGP7:JGU8 JGX7:JHC8 JHF7:JHK8 JHN7:JHS8 JHV7:JIA8 JID7:JII8 JIL7:JIQ8 JIT7:JIY8 JJB7:JJG8 JJJ7:JJO8 JJR7:JJW8 JJZ7:JKE8 JKH7:JKM8 JKP7:JKU8 JKX7:JLC8 JLF7:JLK8 JLN7:JLS8 JLV7:JMA8 JMD7:JMI8 JML7:JMQ8 JMT7:JMY8 JNB7:JNG8 JNJ7:JNO8 JNR7:JNW8 JNZ7:JOE8 JOH7:JOM8 JOP7:JOU8 JOX7:JPC8 JPF7:JPK8 JPN7:JPS8 JPV7:JQA8 JQD7:JQI8 JQL7:JQQ8 JQT7:JQY8 JRB7:JRG8 JRJ7:JRO8 JRR7:JRW8 JRZ7:JSE8 JSH7:JSM8 JSP7:JSU8 JSX7:JTC8 JTF7:JTK8 JTN7:JTS8 JTV7:JUA8 JUD7:JUI8 JUL7:JUQ8 JUT7:JUY8 JVB7:JVG8 JVJ7:JVO8 JVR7:JVW8 JVZ7:JWE8 JWH7:JWM8 JWP7:JWU8 JWX7:JXC8 JXF7:JXK8 JXN7:JXS8 JXV7:JYA8 JYD7:JYI8 JYL7:JYQ8 JYT7:JYY8 JZB7:JZG8 JZJ7:JZO8 JZR7:JZW8 JZZ7:KAE8 KAH7:KAM8 KAP7:KAU8 KAX7:KBC8 KBF7:KBK8 KBN7:KBS8 KBV7:KCA8 KCD7:KCI8 KCL7:KCQ8 KCT7:KCY8 KDB7:KDG8 KDJ7:KDO8 KDR7:KDW8 KDZ7:KEE8 KEH7:KEM8 KEP7:KEU8 KEX7:KFC8 KFF7:KFK8 KFN7:KFS8 KFV7:KGA8 KGD7:KGI8 KGL7:KGQ8 KGT7:KGY8 KHB7:KHG8 KHJ7:KHO8 KHR7:KHW8 KHZ7:KIE8 KIH7:KIM8 KIP7:KIU8 KIX7:KJC8 KJF7:KJK8 KJN7:KJS8 KJV7:KKA8 KKD7:KKI8 KKL7:KKQ8 KKT7:KKY8 KLB7:KLG8 KLJ7:KLO8 KLR7:KLW8 KLZ7:KME8 KMH7:KMM8 KMP7:KMU8 KMX7:KNC8 KNF7:KNK8 KNN7:KNS8 KNV7:KOA8 KOD7:KOI8 KOL7:KOQ8 KOT7:KOY8 KPB7:KPG8 KPJ7:KPO8 KPR7:KPW8 KPZ7:KQE8 KQH7:KQM8 KQP7:KQU8 KQX7:KRC8 KRF7:KRK8 KRN7:KRS8 KRV7:KSA8 KSD7:KSI8 KSL7:KSQ8 KST7:KSY8 KTB7:KTG8 KTJ7:KTO8 KTR7:KTW8 KTZ7:KUE8 KUH7:KUM8 KUP7:KUU8 KUX7:KVC8 KVF7:KVK8 KVN7:KVS8 KVV7:KWA8 KWD7:KWI8 KWL7:KWQ8 KWT7:KWY8 KXB7:KXG8 KXJ7:KXO8 KXR7:KXW8 KXZ7:KYE8 KYH7:KYM8 KYP7:KYU8 KYX7:KZC8 KZF7:KZK8 KZN7:KZS8 KZV7:LAA8 LAD7:LAI8 LAL7:LAQ8 LAT7:LAY8 LBB7:LBG8 LBJ7:LBO8 LBR7:LBW8 LBZ7:LCE8 LCH7:LCM8 LCP7:LCU8 LCX7:LDC8 LDF7:LDK8 LDN7:LDS8 LDV7:LEA8 LED7:LEI8 LEL7:LEQ8 LET7:LEY8 LFB7:LFG8 LFJ7:LFO8 LFR7:LFW8 LFZ7:LGE8 LGH7:LGM8 LGP7:LGU8 LGX7:LHC8 LHF7:LHK8 LHN7:LHS8 LHV7:LIA8 LID7:LII8 LIL7:LIQ8 LIT7:LIY8 LJB7:LJG8 LJJ7:LJO8 LJR7:LJW8 LJZ7:LKE8 LKH7:LKM8 LKP7:LKU8 LKX7:LLC8 LLF7:LLK8 LLN7:LLS8 LLV7:LMA8 LMD7:LMI8 LML7:LMQ8 LMT7:LMY8 LNB7:LNG8 LNJ7:LNO8 LNR7:LNW8 LNZ7:LOE8 LOH7:LOM8 LOP7:LOU8 LOX7:LPC8 LPF7:LPK8 LPN7:LPS8 LPV7:LQA8 LQD7:LQI8 LQL7:LQQ8 LQT7:LQY8 LRB7:LRG8 LRJ7:LRO8 LRR7:LRW8 LRZ7:LSE8 LSH7:LSM8 LSP7:LSU8 LSX7:LTC8 LTF7:LTK8 LTN7:LTS8 LTV7:LUA8 LUD7:LUI8 LUL7:LUQ8 LUT7:LUY8 LVB7:LVG8 LVJ7:LVO8 LVR7:LVW8 LVZ7:LWE8 LWH7:LWM8 LWP7:LWU8 LWX7:LXC8 LXF7:LXK8 LXN7:LXS8 LXV7:LYA8 LYD7:LYI8 LYL7:LYQ8 LYT7:LYY8 LZB7:LZG8 LZJ7:LZO8 LZR7:LZW8 LZZ7:MAE8 MAH7:MAM8 MAP7:MAU8 MAX7:MBC8 MBF7:MBK8 MBN7:MBS8 MBV7:MCA8 MCD7:MCI8 MCL7:MCQ8 MCT7:MCY8 MDB7:MDG8 MDJ7:MDO8 MDR7:MDW8 MDZ7:MEE8 MEH7:MEM8 MEP7:MEU8 MEX7:MFC8 MFF7:MFK8 MFN7:MFS8 MFV7:MGA8 MGD7:MGI8 MGL7:MGQ8 MGT7:MGY8 MHB7:MHG8 MHJ7:MHO8 MHR7:MHW8 MHZ7:MIE8 MIH7:MIM8 MIP7:MIU8 MIX7:MJC8 MJF7:MJK8 MJN7:MJS8 MJV7:MKA8 MKD7:MKI8 MKL7:MKQ8 MKT7:MKY8 MLB7:MLG8 MLJ7:MLO8 MLR7:MLW8 MLZ7:MME8 MMH7:MMM8 MMP7:MMU8 MMX7:MNC8 MNF7:MNK8 MNN7:MNS8 MNV7:MOA8 MOD7:MOI8 MOL7:MOQ8 MOT7:MOY8 MPB7:MPG8 MPJ7:MPO8 MPR7:MPW8 MPZ7:MQE8 MQH7:MQM8 MQP7:MQU8 MQX7:MRC8 MRF7:MRK8 MRN7:MRS8 MRV7:MSA8 MSD7:MSI8 MSL7:MSQ8 MST7:MSY8 MTB7:MTG8 MTJ7:MTO8 MTR7:MTW8 MTZ7:MUE8 MUH7:MUM8 MUP7:MUU8 MUX7:MVC8 MVF7:MVK8 MVN7:MVS8 MVV7:MWA8 MWD7:MWI8 MWL7:MWQ8 MWT7:MWY8 MXB7:MXG8 MXJ7:MXO8 MXR7:MXW8 MXZ7:MYE8 MYH7:MYM8 MYP7:MYU8 MYX7:MZC8 MZF7:MZK8 MZN7:MZS8 MZV7:NAA8 NAD7:NAI8 NAL7:NAQ8 NAT7:NAY8 NBB7:NBG8 NBJ7:NBO8 NBR7:NBW8 NBZ7:NCE8 NCH7:NCM8 NCP7:NCU8 NCX7:NDC8 NDF7:NDK8 NDN7:NDS8 NDV7:NEA8 NED7:NEI8 NEL7:NEQ8 NET7:NEY8 NFB7:NFG8 NFJ7:NFO8 NFR7:NFW8 NFZ7:NGE8 NGH7:NGM8 NGP7:NGU8 NGX7:NHC8 NHF7:NHK8 NHN7:NHS8 NHV7:NIA8 NID7:NII8 NIL7:NIQ8 NIT7:NIY8 NJB7:NJG8 NJJ7:NJO8 NJR7:NJW8 NJZ7:NKE8 NKH7:NKM8 NKP7:NKU8 NKX7:NLC8 NLF7:NLK8 NLN7:NLS8 NLV7:NMA8 NMD7:NMI8 NML7:NMQ8 NMT7:NMY8 NNB7:NNG8 NNJ7:NNO8 NNR7:NNW8 NNZ7:NOE8 NOH7:NOM8 NOP7:NOU8 NOX7:NPC8 NPF7:NPK8 NPN7:NPS8 NPV7:NQA8 NQD7:NQI8 NQL7:NQQ8 NQT7:NQY8 NRB7:NRG8 NRJ7:NRO8 NRR7:NRW8 NRZ7:NSE8 NSH7:NSM8 NSP7:NSU8 NSX7:NTC8 NTF7:NTK8 NTN7:NTS8 NTV7:NUA8 NUD7:NUI8 NUL7:NUQ8 NUT7:NUY8 NVB7:NVG8 NVJ7:NVO8 NVR7:NVW8 NVZ7:NWE8 NWH7:NWM8 NWP7:NWU8 NWX7:NXC8 NXF7:NXK8 NXN7:NXS8 NXV7:NYA8 NYD7:NYI8 NYL7:NYQ8 NYT7:NYY8 NZB7:NZG8 NZJ7:NZO8 NZR7:NZW8 NZZ7:OAE8 OAH7:OAM8 OAP7:OAU8 OAX7:OBC8 OBF7:OBK8 OBN7:OBS8 OBV7:OCA8 OCD7:OCI8 OCL7:OCQ8 OCT7:OCY8 ODB7:ODG8 ODJ7:ODO8 ODR7:ODW8 ODZ7:OEE8 OEH7:OEM8 OEP7:OEU8 OEX7:OFC8 OFF7:OFK8 OFN7:OFS8 OFV7:OGA8 OGD7:OGI8 OGL7:OGQ8 OGT7:OGY8 OHB7:OHG8 OHJ7:OHO8 OHR7:OHW8 OHZ7:OIE8 OIH7:OIM8 OIP7:OIU8 OIX7:OJC8 OJF7:OJK8 OJN7:OJS8 OJV7:OKA8 OKD7:OKI8 OKL7:OKQ8 OKT7:OKY8 OLB7:OLG8 OLJ7:OLO8 OLR7:OLW8 OLZ7:OME8 OMH7:OMM8 OMP7:OMU8 OMX7:ONC8 ONF7:ONK8 ONN7:ONS8 ONV7:OOA8 OOD7:OOI8 OOL7:OOQ8 OOT7:OOY8 OPB7:OPG8 OPJ7:OPO8 OPR7:OPW8 OPZ7:OQE8 OQH7:OQM8 OQP7:OQU8 OQX7:ORC8 ORF7:ORK8 ORN7:ORS8 ORV7:OSA8 OSD7:OSI8 OSL7:OSQ8 OST7:OSY8 OTB7:OTG8 OTJ7:OTO8 OTR7:OTW8 OTZ7:OUE8 OUH7:OUM8 OUP7:OUU8 OUX7:OVC8 OVF7:OVK8 OVN7:OVS8 OVV7:OWA8 OWD7:OWI8 OWL7:OWQ8 OWT7:OWY8 OXB7:OXG8 OXJ7:OXO8 OXR7:OXW8 OXZ7:OYE8 OYH7:OYM8 OYP7:OYU8 OYX7:OZC8 OZF7:OZK8 OZN7:OZS8 OZV7:PAA8 PAD7:PAI8 PAL7:PAQ8 PAT7:PAY8 PBB7:PBG8 PBJ7:PBO8 PBR7:PBW8 PBZ7:PCE8 PCH7:PCM8 PCP7:PCU8 PCX7:PDC8 PDF7:PDK8 PDN7:PDS8 PDV7:PEA8 PED7:PEI8 PEL7:PEQ8 PET7:PEY8 PFB7:PFG8 PFJ7:PFO8 PFR7:PFW8 PFZ7:PGE8 PGH7:PGM8 PGP7:PGU8 PGX7:PHC8 PHF7:PHK8 PHN7:PHS8 PHV7:PIA8 PID7:PII8 PIL7:PIQ8 PIT7:PIY8 PJB7:PJG8 PJJ7:PJO8 PJR7:PJW8 PJZ7:PKE8 PKH7:PKM8 PKP7:PKU8 PKX7:PLC8 PLF7:PLK8 PLN7:PLS8 PLV7:PMA8 PMD7:PMI8 PML7:PMQ8 PMT7:PMY8 PNB7:PNG8 PNJ7:PNO8 PNR7:PNW8 PNZ7:POE8 POH7:POM8 POP7:POU8 POX7:PPC8 PPF7:PPK8 PPN7:PPS8 PPV7:PQA8 PQD7:PQI8 PQL7:PQQ8 PQT7:PQY8 PRB7:PRG8 PRJ7:PRO8 PRR7:PRW8 PRZ7:PSE8 PSH7:PSM8 PSP7:PSU8 PSX7:PTC8 PTF7:PTK8 PTN7:PTS8 PTV7:PUA8 PUD7:PUI8 PUL7:PUQ8 PUT7:PUY8 PVB7:PVG8 PVJ7:PVO8 PVR7:PVW8 PVZ7:PWE8 PWH7:PWM8 PWP7:PWU8 PWX7:PXC8 PXF7:PXK8 PXN7:PXS8 PXV7:PYA8 PYD7:PYI8 PYL7:PYQ8 PYT7:PYY8 PZB7:PZG8 PZJ7:PZO8 PZR7:PZW8 PZZ7:QAE8 QAH7:QAM8 QAP7:QAU8 QAX7:QBC8 QBF7:QBK8 QBN7:QBS8 QBV7:QCA8 QCD7:QCI8 QCL7:QCQ8 QCT7:QCY8 QDB7:QDG8 QDJ7:QDO8 QDR7:QDW8 QDZ7:QEE8 QEH7:QEM8 QEP7:QEU8 QEX7:QFC8 QFF7:QFK8 QFN7:QFS8 QFV7:QGA8 QGD7:QGI8 QGL7:QGQ8 QGT7:QGY8 QHB7:QHG8 QHJ7:QHO8 QHR7:QHW8 QHZ7:QIE8 QIH7:QIM8 QIP7:QIU8 QIX7:QJC8 QJF7:QJK8 QJN7:QJS8 QJV7:QKA8 QKD7:QKI8 QKL7:QKQ8 QKT7:QKY8 QLB7:QLG8 QLJ7:QLO8 QLR7:QLW8 QLZ7:QME8 QMH7:QMM8 QMP7:QMU8 QMX7:QNC8 QNF7:QNK8 QNN7:QNS8 QNV7:QOA8 QOD7:QOI8 QOL7:QOQ8 QOT7:QOY8 QPB7:QPG8 QPJ7:QPO8 QPR7:QPW8 QPZ7:QQE8 QQH7:QQM8 QQP7:QQU8 QQX7:QRC8 QRF7:QRK8 QRN7:QRS8 QRV7:QSA8 QSD7:QSI8 QSL7:QSQ8 QST7:QSY8 QTB7:QTG8 QTJ7:QTO8 QTR7:QTW8 QTZ7:QUE8 QUH7:QUM8 QUP7:QUU8 QUX7:QVC8 QVF7:QVK8 QVN7:QVS8 QVV7:QWA8 QWD7:QWI8 QWL7:QWQ8 QWT7:QWY8 QXB7:QXG8 QXJ7:QXO8 QXR7:QXW8 QXZ7:QYE8 QYH7:QYM8 QYP7:QYU8 QYX7:QZC8 QZF7:QZK8 QZN7:QZS8 QZV7:RAA8 RAD7:RAI8 RAL7:RAQ8 RAT7:RAY8 RBB7:RBG8 RBJ7:RBO8 RBR7:RBW8 RBZ7:RCE8 RCH7:RCM8 RCP7:RCU8 RCX7:RDC8 RDF7:RDK8 RDN7:RDS8 RDV7:REA8 RED7:REI8 REL7:REQ8 RET7:REY8 RFB7:RFG8 RFJ7:RFO8 RFR7:RFW8 RFZ7:RGE8 RGH7:RGM8 RGP7:RGU8 RGX7:RHC8 RHF7:RHK8 RHN7:RHS8 RHV7:RIA8 RID7:RII8 RIL7:RIQ8 RIT7:RIY8 RJB7:RJG8 RJJ7:RJO8 RJR7:RJW8 RJZ7:RKE8 RKH7:RKM8 RKP7:RKU8 RKX7:RLC8 RLF7:RLK8 RLN7:RLS8 RLV7:RMA8 RMD7:RMI8 RML7:RMQ8 RMT7:RMY8 RNB7:RNG8 RNJ7:RNO8 RNR7:RNW8 RNZ7:ROE8 ROH7:ROM8 ROP7:ROU8 ROX7:RPC8 RPF7:RPK8 RPN7:RPS8 RPV7:RQA8 RQD7:RQI8 RQL7:RQQ8 RQT7:RQY8 RRB7:RRG8 RRJ7:RRO8 RRR7:RRW8 RRZ7:RSE8 RSH7:RSM8 RSP7:RSU8 RSX7:RTC8 RTF7:RTK8 RTN7:RTS8 RTV7:RUA8 RUD7:RUI8 RUL7:RUQ8 RUT7:RUY8 RVB7:RVG8 RVJ7:RVO8 RVR7:RVW8 RVZ7:RWE8 RWH7:RWM8 RWP7:RWU8 RWX7:RXC8 RXF7:RXK8 RXN7:RXS8 RXV7:RYA8 RYD7:RYI8 RYL7:RYQ8 RYT7:RYY8 RZB7:RZG8 RZJ7:RZO8 RZR7:RZW8 RZZ7:SAE8 SAH7:SAM8 SAP7:SAU8 SAX7:SBC8 SBF7:SBK8 SBN7:SBS8 SBV7:SCA8 SCD7:SCI8 SCL7:SCQ8 SCT7:SCY8 SDB7:SDG8 SDJ7:SDO8 SDR7:SDW8 SDZ7:SEE8 SEH7:SEM8 SEP7:SEU8 SEX7:SFC8 SFF7:SFK8 SFN7:SFS8 SFV7:SGA8 SGD7:SGI8 SGL7:SGQ8 SGT7:SGY8 SHB7:SHG8 SHJ7:SHO8 SHR7:SHW8 SHZ7:SIE8 SIH7:SIM8 SIP7:SIU8 SIX7:SJC8 SJF7:SJK8 SJN7:SJS8 SJV7:SKA8 SKD7:SKI8 SKL7:SKQ8 SKT7:SKY8 SLB7:SLG8 SLJ7:SLO8 SLR7:SLW8 SLZ7:SME8 SMH7:SMM8 SMP7:SMU8 SMX7:SNC8 SNF7:SNK8 SNN7:SNS8 SNV7:SOA8 SOD7:SOI8 SOL7:SOQ8 SOT7:SOY8 SPB7:SPG8 SPJ7:SPO8 SPR7:SPW8 SPZ7:SQE8 SQH7:SQM8 SQP7:SQU8 SQX7:SRC8 SRF7:SRK8 SRN7:SRS8 SRV7:SSA8 SSD7:SSI8 SSL7:SSQ8 SST7:SSY8 STB7:STG8 STJ7:STO8 STR7:STW8 STZ7:SUE8 SUH7:SUM8 SUP7:SUU8 SUX7:SVC8 SVF7:SVK8 SVN7:SVS8 SVV7:SWA8 SWD7:SWI8 SWL7:SWQ8 SWT7:SWY8 SXB7:SXG8 SXJ7:SXO8 SXR7:SXW8 SXZ7:SYE8 SYH7:SYM8 SYP7:SYU8 SYX7:SZC8 SZF7:SZK8 SZN7:SZS8 SZV7:TAA8 TAD7:TAI8 TAL7:TAQ8 TAT7:TAY8 TBB7:TBG8 TBJ7:TBO8 TBR7:TBW8 TBZ7:TCE8 TCH7:TCM8 TCP7:TCU8 TCX7:TDC8 TDF7:TDK8 TDN7:TDS8 TDV7:TEA8 TED7:TEI8 TEL7:TEQ8 TET7:TEY8 TFB7:TFG8 TFJ7:TFO8 TFR7:TFW8 TFZ7:TGE8 TGH7:TGM8 TGP7:TGU8 TGX7:THC8 THF7:THK8 THN7:THS8 THV7:TIA8 TID7:TII8 TIL7:TIQ8 TIT7:TIY8 TJB7:TJG8 TJJ7:TJO8 TJR7:TJW8 TJZ7:TKE8 TKH7:TKM8 TKP7:TKU8 TKX7:TLC8 TLF7:TLK8 TLN7:TLS8 TLV7:TMA8 TMD7:TMI8 TML7:TMQ8 TMT7:TMY8 TNB7:TNG8 TNJ7:TNO8 TNR7:TNW8 TNZ7:TOE8 TOH7:TOM8 TOP7:TOU8 TOX7:TPC8 TPF7:TPK8 TPN7:TPS8 TPV7:TQA8 TQD7:TQI8 TQL7:TQQ8 TQT7:TQY8 TRB7:TRG8 TRJ7:TRO8 TRR7:TRW8 TRZ7:TSE8 TSH7:TSM8 TSP7:TSU8 TSX7:TTC8 TTF7:TTK8 TTN7:TTS8 TTV7:TUA8 TUD7:TUI8 TUL7:TUQ8 TUT7:TUY8 TVB7:TVG8 TVJ7:TVO8 TVR7:TVW8 TVZ7:TWE8 TWH7:TWM8 TWP7:TWU8 TWX7:TXC8 TXF7:TXK8 TXN7:TXS8 TXV7:TYA8 TYD7:TYI8 TYL7:TYQ8 TYT7:TYY8 TZB7:TZG8 TZJ7:TZO8 TZR7:TZW8 TZZ7:UAE8 UAH7:UAM8 UAP7:UAU8 UAX7:UBC8 UBF7:UBK8 UBN7:UBS8 UBV7:UCA8 UCD7:UCI8 UCL7:UCQ8 UCT7:UCY8 UDB7:UDG8 UDJ7:UDO8 UDR7:UDW8 UDZ7:UEE8 UEH7:UEM8 UEP7:UEU8 UEX7:UFC8 UFF7:UFK8 UFN7:UFS8 UFV7:UGA8 UGD7:UGI8 UGL7:UGQ8 UGT7:UGY8 UHB7:UHG8 UHJ7:UHO8 UHR7:UHW8 UHZ7:UIE8 UIH7:UIM8 UIP7:UIU8 UIX7:UJC8 UJF7:UJK8 UJN7:UJS8 UJV7:UKA8 UKD7:UKI8 UKL7:UKQ8 UKT7:UKY8 ULB7:ULG8 ULJ7:ULO8 ULR7:ULW8 ULZ7:UME8 UMH7:UMM8 UMP7:UMU8 UMX7:UNC8 UNF7:UNK8 UNN7:UNS8 UNV7:UOA8 UOD7:UOI8 UOL7:UOQ8 UOT7:UOY8 UPB7:UPG8 UPJ7:UPO8 UPR7:UPW8 UPZ7:UQE8 UQH7:UQM8 UQP7:UQU8 UQX7:URC8 URF7:URK8 URN7:URS8 URV7:USA8 USD7:USI8 USL7:USQ8 UST7:USY8 UTB7:UTG8 UTJ7:UTO8 UTR7:UTW8 UTZ7:UUE8 UUH7:UUM8 UUP7:UUU8 UUX7:UVC8 UVF7:UVK8 UVN7:UVS8 UVV7:UWA8 UWD7:UWI8 UWL7:UWQ8 UWT7:UWY8 UXB7:UXG8 UXJ7:UXO8 UXR7:UXW8 UXZ7:UYE8 UYH7:UYM8 UYP7:UYU8 UYX7:UZC8 UZF7:UZK8 UZN7:UZS8 UZV7:VAA8 VAD7:VAI8 VAL7:VAQ8 VAT7:VAY8 VBB7:VBG8 VBJ7:VBO8 VBR7:VBW8 VBZ7:VCE8 VCH7:VCM8 VCP7:VCU8 VCX7:VDC8 VDF7:VDK8 VDN7:VDS8 VDV7:VEA8 VED7:VEI8 VEL7:VEQ8 VET7:VEY8 VFB7:VFG8 VFJ7:VFO8 VFR7:VFW8 VFZ7:VGE8 VGH7:VGM8 VGP7:VGU8 VGX7:VHC8 VHF7:VHK8 VHN7:VHS8 VHV7:VIA8 VID7:VII8 VIL7:VIQ8 VIT7:VIY8 VJB7:VJG8 VJJ7:VJO8 VJR7:VJW8 VJZ7:VKE8 VKH7:VKM8 VKP7:VKU8 VKX7:VLC8 VLF7:VLK8 VLN7:VLS8 VLV7:VMA8 VMD7:VMI8 VML7:VMQ8 VMT7:VMY8 VNB7:VNG8 VNJ7:VNO8 VNR7:VNW8 VNZ7:VOE8 VOH7:VOM8 VOP7:VOU8 VOX7:VPC8 VPF7:VPK8 VPN7:VPS8 VPV7:VQA8 VQD7:VQI8 VQL7:VQQ8 VQT7:VQY8 VRB7:VRG8 VRJ7:VRO8 VRR7:VRW8 VRZ7:VSE8 VSH7:VSM8 VSP7:VSU8 VSX7:VTC8 VTF7:VTK8 VTN7:VTS8 VTV7:VUA8 VUD7:VUI8 VUL7:VUQ8 VUT7:VUY8 VVB7:VVG8 VVJ7:VVO8 VVR7:VVW8 VVZ7:VWE8 VWH7:VWM8 VWP7:VWU8 VWX7:VXC8 VXF7:VXK8 VXN7:VXS8 VXV7:VYA8 VYD7:VYI8 VYL7:VYQ8 VYT7:VYY8 VZB7:VZG8 VZJ7:VZO8 VZR7:VZW8 VZZ7:WAE8 WAH7:WAM8 WAP7:WAU8 WAX7:WBC8 WBF7:WBK8 WBN7:WBS8 WBV7:WCA8 WCD7:WCI8 WCL7:WCQ8 WCT7:WCY8 WDB7:WDG8 WDJ7:WDO8 WDR7:WDW8 WDZ7:WEE8 WEH7:WEM8 WEP7:WEU8 WEX7:WFC8 WFF7:WFK8 WFN7:WFS8 WFV7:WGA8 WGD7:WGI8 WGL7:WGQ8 WGT7:WGY8 WHB7:WHG8 WHJ7:WHO8 WHR7:WHW8 WHZ7:WIE8 WIH7:WIM8 WIP7:WIU8 WIX7:WJC8 WJF7:WJK8 WJN7:WJS8 WJV7:WKA8 WKD7:WKI8 WKL7:WKQ8 WKT7:WKY8 WLB7:WLG8 WLJ7:WLO8 WLR7:WLW8 WLZ7:WME8 WMH7:WMM8 WMP7:WMU8 WMX7:WNC8 WNF7:WNK8 WNN7:WNS8 WNV7:WOA8 WOD7:WOI8 WOL7:WOQ8 WOT7:WOY8 WPB7:WPG8 WPJ7:WPO8 WPR7:WPW8 WPZ7:WQE8 WQH7:WQM8 WQP7:WQU8 WQX7:WRC8 WRF7:WRK8 WRN7:WRS8 WRV7:WSA8 WSD7:WSI8 WSL7:WSQ8 WST7:WSY8 WTB7:WTG8 WTJ7:WTO8 WTR7:WTW8 WTZ7:WUE8 WUH7:WUM8 WUP7:WUU8 WUX7:WVC8 WVF7:WVK8 WVN7:WVS8 WVV7:WWA8 WWD7:WWI8 WWL7:WWQ8 WWT7:WWY8 WXB7:WXG8 WXJ7:WXO8 WXR7:WXW8 WXZ7:WYE8 WYH7:WYM8 WYP7:WYU8 WYX7:WZC8 WZF7:WZK8 WZN7:WZS8 WZV7:XAA8 XAD7:XAI8 XAL7:XAQ8 XAT7:XAY8 XBB7:XBG8 XBJ7:XBO8 XBR7:XBW8 XBZ7:XCE8 XCH7:XCM8 XCP7:XCU8 XCX7:XDC8 XDF7:XDK8 XDN7:XDS8 XDV7:XEA8 XED7:XEI8 XEL7:XEQ8 XET7:XEY8 XFB7:XFD8 Y7:Y8 V7:W8 I7:M8">
    <cfRule type="cellIs" dxfId="124" priority="20" operator="greaterThan">
      <formula>40</formula>
    </cfRule>
  </conditionalFormatting>
  <conditionalFormatting sqref="AA7:AA8">
    <cfRule type="cellIs" dxfId="123" priority="15" operator="greaterThan">
      <formula>0.4</formula>
    </cfRule>
  </conditionalFormatting>
  <conditionalFormatting sqref="AA7:AA8">
    <cfRule type="cellIs" dxfId="122" priority="16" operator="greaterThan">
      <formula>40</formula>
    </cfRule>
  </conditionalFormatting>
  <conditionalFormatting sqref="Z7:Z8">
    <cfRule type="cellIs" dxfId="121" priority="13" operator="greaterThan">
      <formula>0.4</formula>
    </cfRule>
  </conditionalFormatting>
  <conditionalFormatting sqref="Z7:Z8">
    <cfRule type="cellIs" dxfId="120" priority="14" operator="greaterThan">
      <formula>40</formula>
    </cfRule>
  </conditionalFormatting>
  <conditionalFormatting sqref="X7:X8">
    <cfRule type="cellIs" dxfId="119" priority="11" operator="greaterThan">
      <formula>0.4</formula>
    </cfRule>
  </conditionalFormatting>
  <conditionalFormatting sqref="X7:X8">
    <cfRule type="cellIs" dxfId="118" priority="12" operator="greaterThan">
      <formula>40</formula>
    </cfRule>
  </conditionalFormatting>
  <conditionalFormatting sqref="F8:H8 G7:H7">
    <cfRule type="cellIs" dxfId="117" priority="9" operator="greaterThan">
      <formula>0.4</formula>
    </cfRule>
  </conditionalFormatting>
  <conditionalFormatting sqref="F8:H8 G7:H7">
    <cfRule type="cellIs" dxfId="116" priority="10" operator="greaterThan">
      <formula>40</formula>
    </cfRule>
  </conditionalFormatting>
  <conditionalFormatting sqref="R9">
    <cfRule type="cellIs" dxfId="115" priority="5" operator="lessThan">
      <formula>#REF!</formula>
    </cfRule>
  </conditionalFormatting>
  <conditionalFormatting sqref="R9">
    <cfRule type="cellIs" dxfId="114" priority="6" operator="greaterThan">
      <formula>#REF!</formula>
    </cfRule>
  </conditionalFormatting>
  <conditionalFormatting sqref="T7:U8">
    <cfRule type="cellIs" dxfId="113" priority="7" operator="greaterThan">
      <formula>0.4</formula>
    </cfRule>
  </conditionalFormatting>
  <conditionalFormatting sqref="T7:U8">
    <cfRule type="cellIs" dxfId="112" priority="8" operator="greaterThan">
      <formula>40</formula>
    </cfRule>
  </conditionalFormatting>
  <conditionalFormatting sqref="D7:D8">
    <cfRule type="cellIs" dxfId="111" priority="3" operator="greaterThan">
      <formula>0.4</formula>
    </cfRule>
  </conditionalFormatting>
  <conditionalFormatting sqref="D7:D8">
    <cfRule type="cellIs" dxfId="110" priority="4" operator="greaterThan">
      <formula>40</formula>
    </cfRule>
  </conditionalFormatting>
  <conditionalFormatting sqref="F7">
    <cfRule type="cellIs" dxfId="109" priority="1" operator="greaterThan">
      <formula>0.4</formula>
    </cfRule>
  </conditionalFormatting>
  <conditionalFormatting sqref="F7">
    <cfRule type="cellIs" dxfId="108" priority="2" operator="greaterThan">
      <formula>40</formula>
    </cfRule>
  </conditionalFormatting>
  <pageMargins left="0.7" right="0.7" top="0.75" bottom="0.75" header="0.3" footer="0.3"/>
  <pageSetup paperSize="9" scale="3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CA830-3125-DC47-B9FB-645B2B31EB03}">
  <sheetPr>
    <tabColor theme="7" tint="0.59999389629810485"/>
    <pageSetUpPr fitToPage="1"/>
  </sheetPr>
  <dimension ref="A1:AMJ29"/>
  <sheetViews>
    <sheetView topLeftCell="E1" zoomScale="80" zoomScaleNormal="80" workbookViewId="0">
      <selection activeCell="F20" sqref="F20:H25"/>
    </sheetView>
  </sheetViews>
  <sheetFormatPr baseColWidth="10" defaultColWidth="8.875" defaultRowHeight="14.25"/>
  <cols>
    <col min="1" max="1" width="17.375" style="57" customWidth="1"/>
    <col min="2" max="2" width="17.375" style="23" customWidth="1"/>
    <col min="3" max="3" width="14.625" style="23" customWidth="1"/>
    <col min="4" max="4" width="22.75" style="23" customWidth="1"/>
    <col min="5" max="5" width="100.875" style="23" customWidth="1"/>
    <col min="6" max="23" width="5.875" style="48" customWidth="1"/>
    <col min="24" max="24" width="20.125" style="48" customWidth="1"/>
    <col min="25" max="25" width="12.5" style="23" customWidth="1"/>
    <col min="26" max="26" width="12.625" style="23" customWidth="1"/>
    <col min="27" max="27" width="11" style="23" customWidth="1"/>
    <col min="28" max="28" width="18.875" style="23" customWidth="1"/>
    <col min="29" max="1024" width="11" style="23" customWidth="1"/>
    <col min="1025" max="16384" width="8.875" style="57"/>
  </cols>
  <sheetData>
    <row r="1" spans="1:27" ht="45.75" thickBot="1">
      <c r="B1" s="523" t="s">
        <v>151</v>
      </c>
      <c r="C1" s="523"/>
      <c r="D1" s="523"/>
      <c r="E1" s="523"/>
      <c r="F1" s="523"/>
      <c r="G1" s="523"/>
      <c r="H1" s="523"/>
      <c r="I1" s="523"/>
      <c r="J1" s="523"/>
      <c r="K1" s="523"/>
      <c r="L1" s="523"/>
      <c r="M1" s="523"/>
      <c r="N1" s="523"/>
      <c r="O1" s="523"/>
      <c r="P1" s="523"/>
      <c r="Q1" s="523"/>
      <c r="R1" s="523"/>
      <c r="S1" s="523"/>
      <c r="T1" s="523"/>
      <c r="U1" s="523"/>
      <c r="V1" s="523"/>
      <c r="W1" s="523"/>
      <c r="X1" s="523"/>
    </row>
    <row r="2" spans="1:27" ht="21" thickBot="1">
      <c r="B2" s="524" t="s">
        <v>109</v>
      </c>
      <c r="C2" s="524"/>
      <c r="D2" s="524"/>
      <c r="E2" s="524"/>
      <c r="F2" s="524"/>
      <c r="G2" s="524"/>
      <c r="H2" s="524"/>
      <c r="I2" s="524"/>
      <c r="J2" s="524"/>
      <c r="K2" s="524"/>
      <c r="L2" s="524"/>
      <c r="M2" s="524"/>
      <c r="N2" s="524"/>
      <c r="O2" s="524"/>
      <c r="P2" s="524"/>
      <c r="Q2" s="524"/>
      <c r="R2" s="524"/>
      <c r="S2" s="524"/>
      <c r="T2" s="524"/>
      <c r="U2" s="524"/>
      <c r="V2" s="524"/>
      <c r="W2" s="524"/>
      <c r="X2" s="524"/>
      <c r="Y2" s="524"/>
    </row>
    <row r="3" spans="1:27" ht="81" customHeight="1" thickBot="1">
      <c r="B3" s="24"/>
      <c r="C3" s="25"/>
      <c r="D3" s="25"/>
      <c r="E3" s="25"/>
      <c r="F3" s="26" t="s">
        <v>152</v>
      </c>
      <c r="G3" s="27" t="s">
        <v>9</v>
      </c>
      <c r="H3" s="28" t="s">
        <v>97</v>
      </c>
      <c r="I3" s="29" t="s">
        <v>123</v>
      </c>
      <c r="J3" s="29" t="s">
        <v>124</v>
      </c>
      <c r="K3" s="29" t="s">
        <v>125</v>
      </c>
      <c r="L3" s="29" t="s">
        <v>126</v>
      </c>
      <c r="M3" s="29" t="s">
        <v>127</v>
      </c>
      <c r="N3" s="29" t="s">
        <v>128</v>
      </c>
      <c r="O3" s="29" t="s">
        <v>129</v>
      </c>
      <c r="P3" s="29" t="s">
        <v>130</v>
      </c>
      <c r="Q3" s="29" t="s">
        <v>131</v>
      </c>
      <c r="R3" s="29" t="s">
        <v>132</v>
      </c>
      <c r="S3" s="29" t="s">
        <v>133</v>
      </c>
      <c r="T3" s="29" t="s">
        <v>134</v>
      </c>
      <c r="U3" s="29" t="s">
        <v>135</v>
      </c>
      <c r="V3" s="29" t="s">
        <v>136</v>
      </c>
      <c r="W3" s="29" t="s">
        <v>310</v>
      </c>
      <c r="X3" s="30"/>
      <c r="Y3" s="31"/>
    </row>
    <row r="4" spans="1:27" ht="15.75">
      <c r="A4" s="282" t="s">
        <v>322</v>
      </c>
      <c r="B4" s="32"/>
      <c r="D4" s="283" t="s">
        <v>323</v>
      </c>
      <c r="E4" s="283" t="s">
        <v>324</v>
      </c>
      <c r="F4" s="525" t="s">
        <v>98</v>
      </c>
      <c r="G4" s="525"/>
      <c r="H4" s="525"/>
      <c r="I4" s="525"/>
      <c r="J4" s="525"/>
      <c r="K4" s="525"/>
      <c r="L4" s="525"/>
      <c r="M4" s="525"/>
      <c r="N4" s="525"/>
      <c r="O4" s="525"/>
      <c r="P4" s="525"/>
      <c r="Q4" s="525"/>
      <c r="R4" s="525"/>
      <c r="S4" s="525"/>
      <c r="T4" s="525"/>
      <c r="U4" s="525"/>
      <c r="V4" s="525"/>
      <c r="W4" s="525"/>
      <c r="X4" s="59" t="s">
        <v>99</v>
      </c>
      <c r="Y4" s="62" t="s">
        <v>100</v>
      </c>
      <c r="AA4" s="34"/>
    </row>
    <row r="5" spans="1:27" ht="16.5" thickBot="1">
      <c r="A5" s="341" t="s">
        <v>411</v>
      </c>
      <c r="B5" s="35" t="s">
        <v>101</v>
      </c>
      <c r="C5" s="36" t="s">
        <v>111</v>
      </c>
      <c r="D5" s="285" t="s">
        <v>341</v>
      </c>
      <c r="E5" s="285" t="s">
        <v>342</v>
      </c>
      <c r="F5" s="340">
        <v>40</v>
      </c>
      <c r="G5" s="37"/>
      <c r="H5" s="37"/>
      <c r="I5" s="339">
        <v>10</v>
      </c>
      <c r="J5" s="339">
        <v>12</v>
      </c>
      <c r="K5" s="339">
        <v>12</v>
      </c>
      <c r="L5" s="339">
        <v>16</v>
      </c>
      <c r="M5" s="339"/>
      <c r="N5" s="339"/>
      <c r="O5" s="339"/>
      <c r="P5" s="339"/>
      <c r="Q5" s="339"/>
      <c r="R5" s="339"/>
      <c r="S5" s="339">
        <v>3</v>
      </c>
      <c r="T5" s="339">
        <v>3</v>
      </c>
      <c r="U5" s="339">
        <v>3</v>
      </c>
      <c r="V5" s="339">
        <v>1</v>
      </c>
      <c r="W5" s="339"/>
      <c r="X5" s="37">
        <f>SUM(F5:W5)</f>
        <v>100</v>
      </c>
      <c r="Y5" s="37">
        <f>X5/$X$11*$Y$11</f>
        <v>6</v>
      </c>
      <c r="Z5" s="14"/>
      <c r="AA5" s="34"/>
    </row>
    <row r="6" spans="1:27" ht="15.75">
      <c r="A6" s="341" t="s">
        <v>412</v>
      </c>
      <c r="B6" s="38" t="s">
        <v>102</v>
      </c>
      <c r="C6" s="39" t="s">
        <v>112</v>
      </c>
      <c r="D6" s="286" t="s">
        <v>343</v>
      </c>
      <c r="E6" s="286" t="s">
        <v>344</v>
      </c>
      <c r="F6" s="340">
        <v>40</v>
      </c>
      <c r="G6" s="37"/>
      <c r="H6" s="37"/>
      <c r="I6" s="339">
        <v>9</v>
      </c>
      <c r="J6" s="339">
        <v>9</v>
      </c>
      <c r="K6" s="339">
        <v>9</v>
      </c>
      <c r="L6" s="339"/>
      <c r="M6" s="339"/>
      <c r="N6" s="339"/>
      <c r="O6" s="339"/>
      <c r="P6" s="339">
        <v>10</v>
      </c>
      <c r="Q6" s="339">
        <v>10</v>
      </c>
      <c r="R6" s="339"/>
      <c r="S6" s="339"/>
      <c r="T6" s="339">
        <v>3</v>
      </c>
      <c r="U6" s="339">
        <v>3</v>
      </c>
      <c r="V6" s="339">
        <v>1</v>
      </c>
      <c r="W6" s="339">
        <v>6</v>
      </c>
      <c r="X6" s="37">
        <f t="shared" ref="X6:X10" si="0">SUM(F6:W6)</f>
        <v>100</v>
      </c>
      <c r="Y6" s="37">
        <f t="shared" ref="Y6:Y10" si="1">X6/$X$11*$Y$11</f>
        <v>6</v>
      </c>
      <c r="Z6" s="14"/>
      <c r="AA6" s="34"/>
    </row>
    <row r="7" spans="1:27" ht="15.75">
      <c r="A7" s="341" t="s">
        <v>413</v>
      </c>
      <c r="B7" s="40" t="s">
        <v>103</v>
      </c>
      <c r="C7" s="41" t="s">
        <v>113</v>
      </c>
      <c r="D7" s="285" t="s">
        <v>345</v>
      </c>
      <c r="E7" s="287" t="s">
        <v>346</v>
      </c>
      <c r="F7" s="340">
        <v>40</v>
      </c>
      <c r="G7" s="37"/>
      <c r="H7" s="37"/>
      <c r="I7" s="339">
        <v>10</v>
      </c>
      <c r="J7" s="339"/>
      <c r="K7" s="339"/>
      <c r="L7" s="339"/>
      <c r="M7" s="339">
        <v>10</v>
      </c>
      <c r="N7" s="339">
        <v>10</v>
      </c>
      <c r="O7" s="339"/>
      <c r="P7" s="339"/>
      <c r="Q7" s="339">
        <v>14</v>
      </c>
      <c r="R7" s="339"/>
      <c r="S7" s="339">
        <v>3</v>
      </c>
      <c r="T7" s="339">
        <v>3</v>
      </c>
      <c r="U7" s="339">
        <v>3</v>
      </c>
      <c r="V7" s="339">
        <v>1</v>
      </c>
      <c r="W7" s="339">
        <v>6</v>
      </c>
      <c r="X7" s="37">
        <f t="shared" si="0"/>
        <v>100</v>
      </c>
      <c r="Y7" s="37">
        <f t="shared" si="1"/>
        <v>6</v>
      </c>
      <c r="Z7" s="14"/>
      <c r="AA7" s="34"/>
    </row>
    <row r="8" spans="1:27" ht="15.75">
      <c r="A8" s="341" t="s">
        <v>414</v>
      </c>
      <c r="B8" s="42" t="s">
        <v>104</v>
      </c>
      <c r="C8" s="43" t="s">
        <v>114</v>
      </c>
      <c r="D8" s="285" t="s">
        <v>347</v>
      </c>
      <c r="E8" s="285" t="s">
        <v>348</v>
      </c>
      <c r="F8" s="340">
        <v>40</v>
      </c>
      <c r="G8" s="37"/>
      <c r="H8" s="37"/>
      <c r="I8" s="339">
        <v>9</v>
      </c>
      <c r="J8" s="339"/>
      <c r="K8" s="339"/>
      <c r="L8" s="339"/>
      <c r="M8" s="339"/>
      <c r="N8" s="339"/>
      <c r="O8" s="339">
        <v>14</v>
      </c>
      <c r="P8" s="339">
        <v>9</v>
      </c>
      <c r="Q8" s="339">
        <v>9</v>
      </c>
      <c r="R8" s="339">
        <v>6</v>
      </c>
      <c r="S8" s="339">
        <v>3</v>
      </c>
      <c r="T8" s="339">
        <v>3</v>
      </c>
      <c r="U8" s="339">
        <v>3</v>
      </c>
      <c r="V8" s="339">
        <v>1</v>
      </c>
      <c r="W8" s="339">
        <v>3</v>
      </c>
      <c r="X8" s="37">
        <f t="shared" si="0"/>
        <v>100</v>
      </c>
      <c r="Y8" s="37">
        <f t="shared" si="1"/>
        <v>6</v>
      </c>
      <c r="Z8" s="14"/>
      <c r="AA8" s="34"/>
    </row>
    <row r="9" spans="1:27" ht="16.5" thickBot="1">
      <c r="A9" s="341" t="s">
        <v>415</v>
      </c>
      <c r="B9" s="44" t="s">
        <v>105</v>
      </c>
      <c r="C9" s="45" t="s">
        <v>115</v>
      </c>
      <c r="D9" s="285" t="s">
        <v>349</v>
      </c>
      <c r="E9" s="285" t="s">
        <v>350</v>
      </c>
      <c r="F9" s="340">
        <v>20</v>
      </c>
      <c r="G9" s="37"/>
      <c r="H9" s="37"/>
      <c r="I9" s="339">
        <v>6</v>
      </c>
      <c r="J9" s="339"/>
      <c r="K9" s="339">
        <v>4</v>
      </c>
      <c r="L9" s="339">
        <v>4</v>
      </c>
      <c r="M9" s="339"/>
      <c r="N9" s="339"/>
      <c r="O9" s="339"/>
      <c r="P9" s="339"/>
      <c r="Q9" s="339"/>
      <c r="R9" s="339">
        <v>6</v>
      </c>
      <c r="S9" s="339">
        <v>3</v>
      </c>
      <c r="T9" s="339">
        <v>3</v>
      </c>
      <c r="U9" s="339">
        <v>3</v>
      </c>
      <c r="V9" s="339">
        <v>1</v>
      </c>
      <c r="W9" s="339"/>
      <c r="X9" s="37">
        <f t="shared" si="0"/>
        <v>50</v>
      </c>
      <c r="Y9" s="37">
        <f t="shared" si="1"/>
        <v>3</v>
      </c>
      <c r="Z9" s="14"/>
      <c r="AA9" s="34"/>
    </row>
    <row r="10" spans="1:27" ht="16.5" thickBot="1">
      <c r="A10" s="341" t="s">
        <v>416</v>
      </c>
      <c r="B10" s="46" t="s">
        <v>106</v>
      </c>
      <c r="C10" s="47" t="s">
        <v>116</v>
      </c>
      <c r="D10" s="285" t="s">
        <v>397</v>
      </c>
      <c r="E10" s="285" t="s">
        <v>351</v>
      </c>
      <c r="F10" s="340">
        <v>20</v>
      </c>
      <c r="G10" s="37"/>
      <c r="H10" s="37"/>
      <c r="I10" s="339"/>
      <c r="J10" s="339"/>
      <c r="K10" s="339"/>
      <c r="L10" s="339">
        <v>8</v>
      </c>
      <c r="M10" s="339"/>
      <c r="N10" s="339"/>
      <c r="O10" s="339"/>
      <c r="P10" s="339"/>
      <c r="Q10" s="339"/>
      <c r="R10" s="339">
        <v>12</v>
      </c>
      <c r="S10" s="339">
        <v>3</v>
      </c>
      <c r="T10" s="339">
        <v>3</v>
      </c>
      <c r="U10" s="339">
        <v>3</v>
      </c>
      <c r="V10" s="339">
        <v>1</v>
      </c>
      <c r="W10" s="339"/>
      <c r="X10" s="37">
        <f t="shared" si="0"/>
        <v>50</v>
      </c>
      <c r="Y10" s="37">
        <f t="shared" si="1"/>
        <v>3</v>
      </c>
      <c r="Z10" s="14"/>
      <c r="AA10" s="34"/>
    </row>
    <row r="11" spans="1:27" ht="16.5" thickBot="1">
      <c r="B11" s="526" t="s">
        <v>107</v>
      </c>
      <c r="C11" s="526"/>
      <c r="D11" s="307"/>
      <c r="E11" s="307"/>
      <c r="F11" s="60"/>
      <c r="G11" s="60"/>
      <c r="H11" s="60"/>
      <c r="I11" s="60"/>
      <c r="J11" s="60"/>
      <c r="K11" s="60"/>
      <c r="L11" s="60"/>
      <c r="M11" s="60"/>
      <c r="N11" s="60"/>
      <c r="O11" s="60"/>
      <c r="P11" s="60"/>
      <c r="Q11" s="60"/>
      <c r="R11" s="60"/>
      <c r="S11" s="60"/>
      <c r="T11" s="60"/>
      <c r="U11" s="60"/>
      <c r="V11" s="60"/>
      <c r="W11" s="60"/>
      <c r="X11" s="60">
        <f>SUM(X5:X10)</f>
        <v>500</v>
      </c>
      <c r="Y11" s="60">
        <v>30</v>
      </c>
      <c r="Z11" s="14"/>
      <c r="AA11" s="34"/>
    </row>
    <row r="12" spans="1:27" ht="15.75">
      <c r="B12" s="32"/>
      <c r="Y12" s="48"/>
      <c r="Z12" s="14"/>
      <c r="AA12" s="34"/>
    </row>
    <row r="13" spans="1:27" ht="15.75">
      <c r="B13" s="32"/>
      <c r="C13" s="49"/>
      <c r="D13" s="49"/>
      <c r="E13" s="49"/>
      <c r="F13" s="50"/>
      <c r="G13" s="50"/>
      <c r="H13" s="50"/>
      <c r="I13" s="50"/>
      <c r="J13" s="50"/>
      <c r="K13" s="50"/>
      <c r="L13" s="50"/>
      <c r="M13" s="50"/>
      <c r="N13" s="50"/>
      <c r="O13" s="50"/>
      <c r="P13" s="50"/>
      <c r="Q13" s="50"/>
      <c r="R13" s="50"/>
      <c r="S13" s="50"/>
      <c r="T13" s="50"/>
      <c r="X13" s="50"/>
      <c r="Y13" s="48"/>
      <c r="Z13" s="14"/>
      <c r="AA13" s="34"/>
    </row>
    <row r="14" spans="1:27" ht="15.75">
      <c r="Y14" s="48"/>
      <c r="Z14" s="14"/>
      <c r="AA14" s="34"/>
    </row>
    <row r="15" spans="1:27" ht="15.75">
      <c r="Z15" s="14"/>
      <c r="AA15" s="34"/>
    </row>
    <row r="16" spans="1:27" ht="15" thickBot="1">
      <c r="AA16" s="34"/>
    </row>
    <row r="17" spans="1:25" ht="21" thickBot="1">
      <c r="B17" s="524" t="s">
        <v>110</v>
      </c>
      <c r="C17" s="524"/>
      <c r="D17" s="524"/>
      <c r="E17" s="524"/>
      <c r="F17" s="524"/>
      <c r="G17" s="524"/>
      <c r="H17" s="524"/>
      <c r="I17" s="524"/>
      <c r="J17" s="524"/>
      <c r="K17" s="524"/>
      <c r="L17" s="524"/>
      <c r="M17" s="524"/>
      <c r="N17" s="524"/>
      <c r="O17" s="524"/>
      <c r="P17" s="524"/>
      <c r="Q17" s="524"/>
      <c r="R17" s="524"/>
      <c r="S17" s="524"/>
      <c r="T17" s="524"/>
      <c r="U17" s="524"/>
      <c r="V17" s="524"/>
      <c r="W17" s="524"/>
      <c r="X17" s="524"/>
      <c r="Y17" s="524"/>
    </row>
    <row r="18" spans="1:25" ht="81" customHeight="1" thickBot="1">
      <c r="B18" s="32"/>
      <c r="F18" s="51" t="s">
        <v>153</v>
      </c>
      <c r="G18" s="52" t="s">
        <v>9</v>
      </c>
      <c r="H18" s="345" t="s">
        <v>97</v>
      </c>
      <c r="I18" s="346" t="s">
        <v>139</v>
      </c>
      <c r="J18" s="54" t="s">
        <v>140</v>
      </c>
      <c r="K18" s="54" t="s">
        <v>141</v>
      </c>
      <c r="L18" s="54" t="s">
        <v>142</v>
      </c>
      <c r="M18" s="54" t="s">
        <v>143</v>
      </c>
      <c r="N18" s="54" t="s">
        <v>144</v>
      </c>
      <c r="O18" s="54" t="s">
        <v>145</v>
      </c>
      <c r="P18" s="54" t="s">
        <v>154</v>
      </c>
      <c r="Q18" s="54" t="s">
        <v>155</v>
      </c>
      <c r="R18" s="54" t="s">
        <v>156</v>
      </c>
      <c r="S18" s="54" t="s">
        <v>157</v>
      </c>
      <c r="T18" s="54" t="s">
        <v>158</v>
      </c>
      <c r="U18" s="54" t="s">
        <v>311</v>
      </c>
      <c r="V18" s="54"/>
      <c r="W18" s="54"/>
      <c r="X18" s="55"/>
      <c r="Y18" s="56"/>
    </row>
    <row r="19" spans="1:25" ht="15.75">
      <c r="A19" s="282" t="s">
        <v>322</v>
      </c>
      <c r="B19" s="32"/>
      <c r="D19" s="283" t="s">
        <v>323</v>
      </c>
      <c r="E19" s="283" t="s">
        <v>324</v>
      </c>
      <c r="F19" s="527" t="s">
        <v>98</v>
      </c>
      <c r="G19" s="527"/>
      <c r="H19" s="527"/>
      <c r="I19" s="527"/>
      <c r="J19" s="527"/>
      <c r="K19" s="527"/>
      <c r="L19" s="527"/>
      <c r="M19" s="527"/>
      <c r="N19" s="527"/>
      <c r="O19" s="527"/>
      <c r="P19" s="527"/>
      <c r="Q19" s="527"/>
      <c r="R19" s="527"/>
      <c r="S19" s="527"/>
      <c r="T19" s="527"/>
      <c r="U19" s="527"/>
      <c r="V19" s="527"/>
      <c r="W19" s="527"/>
      <c r="X19" s="33" t="s">
        <v>99</v>
      </c>
      <c r="Y19" s="33" t="s">
        <v>100</v>
      </c>
    </row>
    <row r="20" spans="1:25" ht="15.95" customHeight="1" thickBot="1">
      <c r="A20" s="341" t="s">
        <v>417</v>
      </c>
      <c r="B20" s="35" t="s">
        <v>101</v>
      </c>
      <c r="C20" s="36" t="s">
        <v>117</v>
      </c>
      <c r="D20" s="285" t="s">
        <v>352</v>
      </c>
      <c r="E20" s="285" t="s">
        <v>353</v>
      </c>
      <c r="F20" s="340">
        <v>22</v>
      </c>
      <c r="G20" s="340">
        <v>2</v>
      </c>
      <c r="H20" s="347">
        <v>36</v>
      </c>
      <c r="I20" s="348">
        <v>10</v>
      </c>
      <c r="J20" s="339">
        <v>9</v>
      </c>
      <c r="K20" s="339"/>
      <c r="L20" s="339"/>
      <c r="M20" s="339">
        <v>2</v>
      </c>
      <c r="N20" s="339">
        <v>2</v>
      </c>
      <c r="O20" s="339">
        <v>1</v>
      </c>
      <c r="P20" s="339"/>
      <c r="Q20" s="339"/>
      <c r="R20" s="339"/>
      <c r="S20" s="339"/>
      <c r="T20" s="339"/>
      <c r="U20" s="339">
        <v>16</v>
      </c>
      <c r="V20" s="37"/>
      <c r="W20" s="37"/>
      <c r="X20" s="37">
        <f>SUM(F20:U20)</f>
        <v>100</v>
      </c>
      <c r="Y20" s="37">
        <f>X20/$X$11*$Y$11</f>
        <v>6</v>
      </c>
    </row>
    <row r="21" spans="1:25" ht="15.75">
      <c r="A21" s="341" t="s">
        <v>418</v>
      </c>
      <c r="B21" s="38" t="s">
        <v>102</v>
      </c>
      <c r="C21" s="39" t="s">
        <v>118</v>
      </c>
      <c r="D21" s="286" t="s">
        <v>354</v>
      </c>
      <c r="E21" s="286" t="s">
        <v>355</v>
      </c>
      <c r="F21" s="340">
        <v>22</v>
      </c>
      <c r="G21" s="340">
        <v>2</v>
      </c>
      <c r="H21" s="347">
        <v>36</v>
      </c>
      <c r="I21" s="348"/>
      <c r="J21" s="339"/>
      <c r="K21" s="339"/>
      <c r="L21" s="339">
        <v>8</v>
      </c>
      <c r="M21" s="339">
        <v>2</v>
      </c>
      <c r="N21" s="339">
        <v>2</v>
      </c>
      <c r="O21" s="339">
        <v>1</v>
      </c>
      <c r="P21" s="339"/>
      <c r="Q21" s="339">
        <v>10</v>
      </c>
      <c r="R21" s="339">
        <v>10</v>
      </c>
      <c r="S21" s="339"/>
      <c r="T21" s="339"/>
      <c r="U21" s="339">
        <v>7</v>
      </c>
      <c r="V21" s="37"/>
      <c r="W21" s="37"/>
      <c r="X21" s="37">
        <f t="shared" ref="X21:X25" si="2">SUM(F21:U21)</f>
        <v>100</v>
      </c>
      <c r="Y21" s="37">
        <f t="shared" ref="Y21:Y25" si="3">X21/$X$11*$Y$11</f>
        <v>6</v>
      </c>
    </row>
    <row r="22" spans="1:25" ht="15.75">
      <c r="A22" s="341" t="s">
        <v>419</v>
      </c>
      <c r="B22" s="40" t="s">
        <v>103</v>
      </c>
      <c r="C22" s="41" t="s">
        <v>119</v>
      </c>
      <c r="D22" s="285" t="s">
        <v>356</v>
      </c>
      <c r="E22" s="287" t="s">
        <v>357</v>
      </c>
      <c r="F22" s="340">
        <v>22</v>
      </c>
      <c r="G22" s="340">
        <v>2</v>
      </c>
      <c r="H22" s="347">
        <v>36</v>
      </c>
      <c r="I22" s="348">
        <v>12</v>
      </c>
      <c r="J22" s="339"/>
      <c r="K22" s="339"/>
      <c r="L22" s="339"/>
      <c r="M22" s="339">
        <v>2</v>
      </c>
      <c r="N22" s="339">
        <v>2</v>
      </c>
      <c r="O22" s="339">
        <v>1</v>
      </c>
      <c r="P22" s="339">
        <v>5</v>
      </c>
      <c r="Q22" s="339"/>
      <c r="R22" s="339">
        <v>5</v>
      </c>
      <c r="S22" s="339">
        <v>4</v>
      </c>
      <c r="T22" s="339">
        <v>4</v>
      </c>
      <c r="U22" s="339">
        <v>5</v>
      </c>
      <c r="V22" s="37"/>
      <c r="W22" s="37"/>
      <c r="X22" s="37">
        <f t="shared" si="2"/>
        <v>100</v>
      </c>
      <c r="Y22" s="37">
        <f t="shared" si="3"/>
        <v>6</v>
      </c>
    </row>
    <row r="23" spans="1:25" ht="15.75">
      <c r="A23" s="341" t="s">
        <v>420</v>
      </c>
      <c r="B23" s="42" t="s">
        <v>104</v>
      </c>
      <c r="C23" s="43" t="s">
        <v>120</v>
      </c>
      <c r="D23" s="285" t="s">
        <v>358</v>
      </c>
      <c r="E23" s="285" t="s">
        <v>359</v>
      </c>
      <c r="F23" s="340">
        <v>22</v>
      </c>
      <c r="G23" s="340">
        <v>2</v>
      </c>
      <c r="H23" s="347">
        <v>36</v>
      </c>
      <c r="I23" s="348"/>
      <c r="J23" s="339"/>
      <c r="K23" s="339">
        <v>10</v>
      </c>
      <c r="L23" s="339"/>
      <c r="M23" s="339">
        <v>2</v>
      </c>
      <c r="N23" s="339">
        <v>2</v>
      </c>
      <c r="O23" s="339">
        <v>1</v>
      </c>
      <c r="P23" s="339"/>
      <c r="Q23" s="339"/>
      <c r="R23" s="339">
        <v>18</v>
      </c>
      <c r="S23" s="339"/>
      <c r="T23" s="339"/>
      <c r="U23" s="339">
        <v>7</v>
      </c>
      <c r="V23" s="37"/>
      <c r="W23" s="37"/>
      <c r="X23" s="37">
        <f t="shared" si="2"/>
        <v>100</v>
      </c>
      <c r="Y23" s="37">
        <f t="shared" si="3"/>
        <v>6</v>
      </c>
    </row>
    <row r="24" spans="1:25" ht="16.5" thickBot="1">
      <c r="A24" s="341" t="s">
        <v>421</v>
      </c>
      <c r="B24" s="44" t="s">
        <v>105</v>
      </c>
      <c r="C24" s="45" t="s">
        <v>121</v>
      </c>
      <c r="D24" s="285" t="s">
        <v>360</v>
      </c>
      <c r="E24" s="285" t="s">
        <v>361</v>
      </c>
      <c r="F24" s="340">
        <v>10</v>
      </c>
      <c r="G24" s="340">
        <v>2</v>
      </c>
      <c r="H24" s="349">
        <v>18</v>
      </c>
      <c r="I24" s="348"/>
      <c r="J24" s="339">
        <v>4</v>
      </c>
      <c r="K24" s="339"/>
      <c r="L24" s="339"/>
      <c r="M24" s="339">
        <v>2</v>
      </c>
      <c r="N24" s="339">
        <v>2</v>
      </c>
      <c r="O24" s="339">
        <v>1</v>
      </c>
      <c r="P24" s="339"/>
      <c r="Q24" s="339">
        <v>11</v>
      </c>
      <c r="R24" s="339"/>
      <c r="S24" s="339"/>
      <c r="T24" s="339"/>
      <c r="U24" s="339"/>
      <c r="V24" s="37"/>
      <c r="W24" s="37"/>
      <c r="X24" s="37">
        <f t="shared" si="2"/>
        <v>50</v>
      </c>
      <c r="Y24" s="37">
        <f t="shared" si="3"/>
        <v>3</v>
      </c>
    </row>
    <row r="25" spans="1:25" ht="16.5" thickBot="1">
      <c r="A25" s="341" t="s">
        <v>422</v>
      </c>
      <c r="B25" s="46" t="s">
        <v>106</v>
      </c>
      <c r="C25" s="47" t="s">
        <v>122</v>
      </c>
      <c r="D25" s="285" t="s">
        <v>398</v>
      </c>
      <c r="E25" s="285" t="s">
        <v>362</v>
      </c>
      <c r="F25" s="340">
        <v>10</v>
      </c>
      <c r="G25" s="340">
        <v>2</v>
      </c>
      <c r="H25" s="349">
        <v>18</v>
      </c>
      <c r="I25" s="348">
        <v>15</v>
      </c>
      <c r="J25" s="339"/>
      <c r="K25" s="339"/>
      <c r="L25" s="339"/>
      <c r="M25" s="339">
        <v>2</v>
      </c>
      <c r="N25" s="339">
        <v>2</v>
      </c>
      <c r="O25" s="339">
        <v>1</v>
      </c>
      <c r="P25" s="339"/>
      <c r="Q25" s="339"/>
      <c r="R25" s="339"/>
      <c r="S25" s="339"/>
      <c r="T25" s="339"/>
      <c r="U25" s="339"/>
      <c r="V25" s="37"/>
      <c r="W25" s="37"/>
      <c r="X25" s="37">
        <f t="shared" si="2"/>
        <v>50</v>
      </c>
      <c r="Y25" s="37">
        <f t="shared" si="3"/>
        <v>3</v>
      </c>
    </row>
    <row r="26" spans="1:25" ht="15" thickBot="1">
      <c r="B26" s="522" t="s">
        <v>108</v>
      </c>
      <c r="C26" s="522"/>
      <c r="D26" s="307"/>
      <c r="E26" s="307"/>
      <c r="F26" s="60"/>
      <c r="G26" s="60"/>
      <c r="H26" s="60"/>
      <c r="I26" s="60"/>
      <c r="J26" s="60"/>
      <c r="K26" s="60"/>
      <c r="L26" s="60"/>
      <c r="M26" s="60"/>
      <c r="N26" s="60"/>
      <c r="O26" s="60"/>
      <c r="P26" s="60"/>
      <c r="Q26" s="60"/>
      <c r="R26" s="60"/>
      <c r="S26" s="60"/>
      <c r="T26" s="60"/>
      <c r="U26" s="60"/>
      <c r="V26" s="60"/>
      <c r="W26" s="60"/>
      <c r="X26" s="60">
        <f>SUM(X20:X25)</f>
        <v>500</v>
      </c>
      <c r="Y26" s="60">
        <v>30</v>
      </c>
    </row>
    <row r="27" spans="1:25">
      <c r="B27" s="32"/>
      <c r="Y27" s="48"/>
    </row>
    <row r="28" spans="1:25">
      <c r="B28" s="32"/>
      <c r="C28" s="49"/>
      <c r="D28" s="49"/>
      <c r="E28" s="49"/>
      <c r="F28" s="50"/>
      <c r="G28" s="50"/>
      <c r="H28" s="50"/>
      <c r="I28" s="50"/>
      <c r="J28" s="50"/>
      <c r="K28" s="50"/>
      <c r="L28" s="50"/>
      <c r="M28" s="50"/>
      <c r="N28" s="50"/>
      <c r="O28" s="50"/>
      <c r="P28" s="50"/>
      <c r="Q28" s="50"/>
      <c r="R28" s="50"/>
      <c r="S28" s="50"/>
      <c r="T28" s="50"/>
      <c r="U28" s="50"/>
      <c r="V28" s="50"/>
      <c r="W28" s="50"/>
      <c r="X28" s="50"/>
      <c r="Y28" s="48"/>
    </row>
    <row r="29" spans="1:25">
      <c r="B29" s="32"/>
    </row>
  </sheetData>
  <mergeCells count="7">
    <mergeCell ref="B26:C26"/>
    <mergeCell ref="B1:X1"/>
    <mergeCell ref="B2:Y2"/>
    <mergeCell ref="F4:W4"/>
    <mergeCell ref="B11:C11"/>
    <mergeCell ref="B17:Y17"/>
    <mergeCell ref="F19:W19"/>
  </mergeCells>
  <phoneticPr fontId="22" type="noConversion"/>
  <pageMargins left="0.7" right="0.7" top="0.75" bottom="0.75" header="0.51180555555555496" footer="0.51180555555555496"/>
  <pageSetup paperSize="9" scale="65"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22AB1-8E49-4261-B99B-BFA5CD07F07B}">
  <sheetPr>
    <tabColor theme="9" tint="0.79998168889431442"/>
  </sheetPr>
  <dimension ref="A1:AG65"/>
  <sheetViews>
    <sheetView workbookViewId="0">
      <selection activeCell="E7" sqref="E7"/>
    </sheetView>
  </sheetViews>
  <sheetFormatPr baseColWidth="10" defaultRowHeight="18.75"/>
  <cols>
    <col min="1" max="1" width="18.5" style="95" customWidth="1"/>
    <col min="2" max="2" width="16" style="165" customWidth="1"/>
    <col min="3" max="3" width="60.5" style="95" customWidth="1"/>
    <col min="4" max="4" width="7.875" style="103" customWidth="1"/>
    <col min="5" max="5" width="60.5" style="95" customWidth="1"/>
    <col min="6" max="6" width="7.875" style="103" customWidth="1"/>
    <col min="7" max="7" width="36" style="103" customWidth="1"/>
    <col min="8" max="8" width="7.875" style="103" customWidth="1"/>
    <col min="9" max="9" width="6.875" style="103" customWidth="1"/>
    <col min="10" max="10" width="7.625" style="103" customWidth="1"/>
    <col min="11" max="16" width="6.875" style="103" customWidth="1"/>
    <col min="17" max="17" width="6.875" style="95" customWidth="1"/>
    <col min="18" max="20" width="6.875" style="103" customWidth="1"/>
    <col min="21" max="21" width="6.875" style="95" customWidth="1"/>
    <col min="22" max="22" width="3.625" style="95" customWidth="1"/>
    <col min="23" max="23" width="16.625" style="95" customWidth="1"/>
    <col min="24" max="24" width="10.125" style="95" customWidth="1"/>
    <col min="25" max="25" width="6.875" style="95" customWidth="1"/>
    <col min="26" max="26" width="78.125" style="95" customWidth="1"/>
    <col min="27" max="27" width="6.875" style="95" customWidth="1"/>
    <col min="28" max="33" width="11" style="95"/>
  </cols>
  <sheetData>
    <row r="1" spans="1:33">
      <c r="A1" s="541" t="s">
        <v>435</v>
      </c>
      <c r="B1" s="542"/>
    </row>
    <row r="2" spans="1:33">
      <c r="A2" s="342" t="s">
        <v>423</v>
      </c>
      <c r="B2" s="342" t="s">
        <v>425</v>
      </c>
    </row>
    <row r="3" spans="1:33">
      <c r="A3" s="343" t="s">
        <v>424</v>
      </c>
      <c r="B3" s="343" t="s">
        <v>436</v>
      </c>
    </row>
    <row r="4" spans="1:33">
      <c r="A4" s="344" t="s">
        <v>426</v>
      </c>
      <c r="B4" s="344" t="s">
        <v>427</v>
      </c>
    </row>
    <row r="5" spans="1:33">
      <c r="A5" s="344" t="s">
        <v>428</v>
      </c>
      <c r="B5" s="344" t="s">
        <v>429</v>
      </c>
    </row>
    <row r="6" spans="1:33">
      <c r="B6" s="353"/>
      <c r="C6" s="354"/>
      <c r="D6" s="97"/>
      <c r="E6" s="354"/>
      <c r="F6" s="97"/>
      <c r="G6" s="97"/>
      <c r="H6" s="97"/>
      <c r="I6" s="97"/>
      <c r="J6" s="97"/>
      <c r="K6" s="97"/>
      <c r="L6" s="97"/>
      <c r="M6" s="97"/>
      <c r="N6" s="97"/>
      <c r="O6" s="354"/>
      <c r="P6" s="97"/>
      <c r="Q6" s="97"/>
      <c r="R6" s="97"/>
      <c r="S6" s="354"/>
      <c r="T6" s="97"/>
      <c r="U6" s="97"/>
      <c r="V6" s="97"/>
      <c r="W6" s="97"/>
      <c r="X6" s="97"/>
      <c r="Y6" s="97"/>
      <c r="Z6" s="97"/>
      <c r="AA6" s="97"/>
      <c r="AB6" s="97"/>
      <c r="AC6" s="354"/>
      <c r="AD6" s="97"/>
      <c r="AE6" s="97"/>
      <c r="AF6" s="97"/>
      <c r="AG6" s="97"/>
    </row>
    <row r="7" spans="1:33">
      <c r="B7" s="355"/>
      <c r="C7" s="356" t="s">
        <v>20</v>
      </c>
      <c r="D7" s="357"/>
      <c r="E7" s="358"/>
      <c r="F7" s="357"/>
      <c r="G7" s="357"/>
      <c r="H7" s="357"/>
      <c r="I7" s="357"/>
      <c r="J7" s="357"/>
      <c r="K7" s="357"/>
      <c r="L7" s="357"/>
      <c r="M7" s="357"/>
      <c r="N7" s="357"/>
      <c r="O7" s="354"/>
      <c r="P7" s="359"/>
      <c r="Q7" s="359"/>
      <c r="R7" s="357"/>
      <c r="S7" s="354"/>
      <c r="T7" s="359"/>
      <c r="U7" s="359"/>
      <c r="V7" s="359"/>
      <c r="W7" s="359"/>
      <c r="X7" s="359"/>
      <c r="Y7" s="359"/>
      <c r="Z7" s="359"/>
      <c r="AA7" s="359"/>
      <c r="AB7" s="359"/>
      <c r="AC7" s="354"/>
      <c r="AD7" s="359"/>
      <c r="AE7" s="359"/>
      <c r="AF7" s="359"/>
      <c r="AG7" s="359"/>
    </row>
    <row r="8" spans="1:33" ht="54">
      <c r="B8" s="360"/>
      <c r="C8" s="361" t="s">
        <v>536</v>
      </c>
      <c r="D8" s="357"/>
      <c r="E8" s="362"/>
      <c r="F8" s="357"/>
      <c r="G8" s="357"/>
      <c r="H8" s="357"/>
      <c r="I8" s="357"/>
      <c r="J8" s="357"/>
      <c r="K8" s="357"/>
      <c r="L8" s="357"/>
      <c r="M8" s="357"/>
      <c r="N8" s="357"/>
      <c r="O8" s="363"/>
      <c r="P8" s="364"/>
      <c r="Q8" s="364"/>
      <c r="R8" s="357"/>
      <c r="S8" s="363"/>
      <c r="T8" s="364"/>
      <c r="U8" s="364"/>
      <c r="V8" s="364"/>
      <c r="W8" s="364"/>
      <c r="X8" s="364"/>
      <c r="Y8" s="364"/>
      <c r="Z8" s="364"/>
      <c r="AA8" s="364"/>
      <c r="AB8" s="359"/>
      <c r="AC8" s="363"/>
      <c r="AD8" s="364"/>
      <c r="AE8" s="364"/>
      <c r="AF8" s="364"/>
      <c r="AG8" s="364"/>
    </row>
    <row r="9" spans="1:33">
      <c r="B9" s="365"/>
      <c r="C9" s="362"/>
      <c r="D9" s="357"/>
      <c r="E9" s="362"/>
      <c r="F9" s="357"/>
      <c r="G9" s="357"/>
      <c r="H9" s="357"/>
      <c r="I9" s="357"/>
      <c r="J9" s="357"/>
      <c r="K9" s="357"/>
      <c r="L9" s="357"/>
      <c r="M9" s="357"/>
      <c r="N9" s="357"/>
      <c r="O9" s="363"/>
      <c r="P9" s="364"/>
      <c r="Q9" s="364"/>
      <c r="R9" s="357"/>
      <c r="S9" s="363"/>
      <c r="T9" s="364"/>
      <c r="U9" s="364"/>
      <c r="V9" s="364"/>
      <c r="W9" s="364"/>
      <c r="X9" s="364"/>
      <c r="Y9" s="364"/>
      <c r="Z9" s="364"/>
      <c r="AA9" s="364"/>
      <c r="AB9" s="359"/>
      <c r="AC9" s="363"/>
      <c r="AD9" s="364"/>
      <c r="AE9" s="364"/>
      <c r="AF9" s="364"/>
      <c r="AG9" s="364"/>
    </row>
    <row r="10" spans="1:33" ht="19.5" thickBot="1">
      <c r="A10" s="95" t="s">
        <v>50</v>
      </c>
      <c r="B10" s="353"/>
      <c r="C10" s="354"/>
      <c r="D10" s="359"/>
      <c r="E10" s="354"/>
      <c r="F10" s="359"/>
      <c r="G10" s="359"/>
      <c r="H10" s="359"/>
      <c r="I10" s="359"/>
      <c r="J10" s="359"/>
      <c r="K10" s="359"/>
      <c r="L10" s="359"/>
      <c r="M10" s="359"/>
      <c r="N10" s="97"/>
      <c r="O10" s="354"/>
      <c r="P10" s="359"/>
      <c r="Q10" s="359"/>
      <c r="R10" s="97"/>
      <c r="S10" s="354"/>
      <c r="T10" s="359"/>
      <c r="U10" s="359"/>
      <c r="V10" s="359"/>
      <c r="W10" s="359"/>
      <c r="X10" s="359"/>
      <c r="Y10" s="359"/>
      <c r="Z10" s="359"/>
      <c r="AA10" s="359"/>
      <c r="AB10" s="97"/>
      <c r="AC10" s="354"/>
      <c r="AD10" s="359"/>
      <c r="AE10" s="359"/>
      <c r="AF10" s="359"/>
      <c r="AG10" s="359"/>
    </row>
    <row r="11" spans="1:33">
      <c r="A11" s="366" t="s">
        <v>6</v>
      </c>
      <c r="B11" s="367"/>
      <c r="C11" s="367"/>
      <c r="E11" s="367"/>
      <c r="I11" s="558" t="s">
        <v>0</v>
      </c>
      <c r="J11" s="559"/>
      <c r="K11" s="560" t="s">
        <v>183</v>
      </c>
      <c r="L11" s="561"/>
      <c r="M11" s="562"/>
      <c r="N11" s="560" t="s">
        <v>184</v>
      </c>
      <c r="O11" s="561"/>
      <c r="P11" s="562"/>
      <c r="R11" s="558" t="s">
        <v>65</v>
      </c>
      <c r="S11" s="563"/>
      <c r="T11" s="559"/>
      <c r="AA11" s="359"/>
    </row>
    <row r="12" spans="1:33" ht="72">
      <c r="A12" s="368" t="s">
        <v>47</v>
      </c>
      <c r="B12" s="369" t="s">
        <v>49</v>
      </c>
      <c r="C12" s="370" t="s">
        <v>314</v>
      </c>
      <c r="D12" s="370" t="s">
        <v>48</v>
      </c>
      <c r="E12" s="370" t="s">
        <v>315</v>
      </c>
      <c r="F12" s="370" t="s">
        <v>48</v>
      </c>
      <c r="G12" s="370" t="s">
        <v>317</v>
      </c>
      <c r="H12" s="369" t="s">
        <v>48</v>
      </c>
      <c r="I12" s="371" t="s">
        <v>1</v>
      </c>
      <c r="J12" s="372" t="s">
        <v>2</v>
      </c>
      <c r="K12" s="373" t="s">
        <v>3</v>
      </c>
      <c r="L12" s="374" t="s">
        <v>4</v>
      </c>
      <c r="M12" s="372" t="s">
        <v>5</v>
      </c>
      <c r="N12" s="373" t="s">
        <v>3</v>
      </c>
      <c r="O12" s="374" t="s">
        <v>4</v>
      </c>
      <c r="P12" s="372" t="s">
        <v>5</v>
      </c>
      <c r="R12" s="373" t="s">
        <v>3</v>
      </c>
      <c r="S12" s="374" t="s">
        <v>4</v>
      </c>
      <c r="T12" s="372" t="s">
        <v>5</v>
      </c>
      <c r="W12" s="374" t="s">
        <v>39</v>
      </c>
      <c r="X12" s="370" t="s">
        <v>321</v>
      </c>
      <c r="AB12" s="375" t="s">
        <v>437</v>
      </c>
      <c r="AC12" s="375"/>
      <c r="AD12" s="375"/>
      <c r="AE12" s="375"/>
      <c r="AF12" s="375"/>
      <c r="AG12" s="375"/>
    </row>
    <row r="13" spans="1:33">
      <c r="A13" s="13" t="s">
        <v>438</v>
      </c>
      <c r="B13" s="376">
        <v>27</v>
      </c>
      <c r="C13" s="106" t="s">
        <v>23</v>
      </c>
      <c r="D13" s="107">
        <f t="shared" ref="D13:D30" si="0">LEN(C13)</f>
        <v>23</v>
      </c>
      <c r="E13" s="106" t="s">
        <v>23</v>
      </c>
      <c r="F13" s="107">
        <f t="shared" ref="F13:F30" si="1">LEN(E13)</f>
        <v>23</v>
      </c>
      <c r="G13" s="106" t="s">
        <v>23</v>
      </c>
      <c r="H13" s="150">
        <f t="shared" ref="H13:H30" si="2">LEN(G13)</f>
        <v>23</v>
      </c>
      <c r="I13" s="118">
        <v>26</v>
      </c>
      <c r="J13" s="108">
        <v>20</v>
      </c>
      <c r="K13" s="118">
        <v>8</v>
      </c>
      <c r="L13" s="107"/>
      <c r="M13" s="108">
        <v>18</v>
      </c>
      <c r="N13" s="118"/>
      <c r="O13" s="107"/>
      <c r="P13" s="108"/>
      <c r="R13" s="120">
        <f t="shared" ref="R13:T30" si="3">K13+N13</f>
        <v>8</v>
      </c>
      <c r="S13" s="120">
        <f t="shared" si="3"/>
        <v>0</v>
      </c>
      <c r="T13" s="120">
        <f t="shared" si="3"/>
        <v>18</v>
      </c>
      <c r="W13" s="294">
        <f t="shared" ref="W13:W30" si="4">R13*1.5+(S13+T13*2*2/3)*$AA$26</f>
        <v>36</v>
      </c>
      <c r="X13" s="295">
        <f>R13*1.5+(S13+T13*2*5/6)*$AA$26</f>
        <v>42</v>
      </c>
      <c r="Z13" s="377" t="s">
        <v>10</v>
      </c>
      <c r="AA13" s="378" t="s">
        <v>6</v>
      </c>
      <c r="AB13" s="375"/>
      <c r="AC13" s="375"/>
      <c r="AD13" s="375"/>
      <c r="AE13" s="375"/>
      <c r="AF13" s="375"/>
      <c r="AG13" s="375"/>
    </row>
    <row r="14" spans="1:33">
      <c r="A14" s="13" t="s">
        <v>439</v>
      </c>
      <c r="B14" s="376">
        <v>27</v>
      </c>
      <c r="C14" s="106" t="s">
        <v>24</v>
      </c>
      <c r="D14" s="107">
        <f t="shared" si="0"/>
        <v>28</v>
      </c>
      <c r="E14" s="106" t="s">
        <v>24</v>
      </c>
      <c r="F14" s="107">
        <f t="shared" si="1"/>
        <v>28</v>
      </c>
      <c r="G14" s="106" t="s">
        <v>254</v>
      </c>
      <c r="H14" s="150">
        <f t="shared" si="2"/>
        <v>18</v>
      </c>
      <c r="I14" s="118">
        <v>14</v>
      </c>
      <c r="J14" s="108">
        <v>7</v>
      </c>
      <c r="K14" s="118">
        <v>3</v>
      </c>
      <c r="L14" s="107">
        <v>5</v>
      </c>
      <c r="M14" s="108">
        <v>6</v>
      </c>
      <c r="N14" s="118"/>
      <c r="O14" s="107">
        <v>3</v>
      </c>
      <c r="P14" s="108"/>
      <c r="R14" s="120">
        <f t="shared" si="3"/>
        <v>3</v>
      </c>
      <c r="S14" s="120">
        <f t="shared" si="3"/>
        <v>8</v>
      </c>
      <c r="T14" s="120">
        <f t="shared" si="3"/>
        <v>6</v>
      </c>
      <c r="W14" s="294">
        <f t="shared" si="4"/>
        <v>20.5</v>
      </c>
      <c r="X14" s="295">
        <f t="shared" ref="X14:X26" si="5">R14*1.5+(S14+T14*2*5/6)*$AA$26</f>
        <v>22.5</v>
      </c>
      <c r="Z14" s="379" t="s">
        <v>440</v>
      </c>
      <c r="AA14" s="116">
        <v>425</v>
      </c>
      <c r="AB14" s="375">
        <f>T32-S29</f>
        <v>338</v>
      </c>
      <c r="AC14" s="380">
        <f>AB14/AA14-1</f>
        <v>-0.20470588235294118</v>
      </c>
      <c r="AD14" s="375"/>
      <c r="AE14" s="375"/>
      <c r="AF14" s="375"/>
      <c r="AG14" s="375"/>
    </row>
    <row r="15" spans="1:33">
      <c r="A15" s="13" t="s">
        <v>441</v>
      </c>
      <c r="B15" s="376">
        <v>27</v>
      </c>
      <c r="C15" s="106" t="s">
        <v>25</v>
      </c>
      <c r="D15" s="107">
        <f t="shared" si="0"/>
        <v>13</v>
      </c>
      <c r="E15" s="106" t="s">
        <v>25</v>
      </c>
      <c r="F15" s="107">
        <f t="shared" si="1"/>
        <v>13</v>
      </c>
      <c r="G15" s="106" t="s">
        <v>25</v>
      </c>
      <c r="H15" s="150">
        <f t="shared" si="2"/>
        <v>13</v>
      </c>
      <c r="I15" s="118">
        <v>14</v>
      </c>
      <c r="J15" s="108">
        <v>7</v>
      </c>
      <c r="K15" s="118">
        <v>2</v>
      </c>
      <c r="L15" s="107">
        <v>6</v>
      </c>
      <c r="M15" s="108">
        <v>6</v>
      </c>
      <c r="N15" s="118"/>
      <c r="O15" s="107">
        <v>4</v>
      </c>
      <c r="P15" s="108"/>
      <c r="R15" s="120">
        <f t="shared" si="3"/>
        <v>2</v>
      </c>
      <c r="S15" s="120">
        <f t="shared" si="3"/>
        <v>10</v>
      </c>
      <c r="T15" s="120">
        <f t="shared" si="3"/>
        <v>6</v>
      </c>
      <c r="W15" s="294">
        <f t="shared" si="4"/>
        <v>21</v>
      </c>
      <c r="X15" s="295">
        <f t="shared" si="5"/>
        <v>23</v>
      </c>
      <c r="Z15" s="379"/>
      <c r="AA15" s="117"/>
      <c r="AB15" s="375"/>
      <c r="AC15" s="380"/>
      <c r="AD15" s="375"/>
      <c r="AE15" s="375"/>
      <c r="AF15" s="375"/>
      <c r="AG15" s="375"/>
    </row>
    <row r="16" spans="1:33">
      <c r="A16" s="13" t="s">
        <v>442</v>
      </c>
      <c r="B16" s="376">
        <v>27</v>
      </c>
      <c r="C16" s="106" t="s">
        <v>26</v>
      </c>
      <c r="D16" s="113">
        <f t="shared" si="0"/>
        <v>30</v>
      </c>
      <c r="E16" s="106" t="s">
        <v>26</v>
      </c>
      <c r="F16" s="113">
        <f t="shared" si="1"/>
        <v>30</v>
      </c>
      <c r="G16" s="106" t="s">
        <v>255</v>
      </c>
      <c r="H16" s="150">
        <f t="shared" si="2"/>
        <v>20</v>
      </c>
      <c r="I16" s="118">
        <v>33</v>
      </c>
      <c r="J16" s="108">
        <v>20</v>
      </c>
      <c r="K16" s="118">
        <v>6</v>
      </c>
      <c r="L16" s="107">
        <v>10</v>
      </c>
      <c r="M16" s="108">
        <v>16</v>
      </c>
      <c r="N16" s="118"/>
      <c r="O16" s="107">
        <v>3</v>
      </c>
      <c r="P16" s="108"/>
      <c r="R16" s="120">
        <f t="shared" si="3"/>
        <v>6</v>
      </c>
      <c r="S16" s="120">
        <f t="shared" si="3"/>
        <v>13</v>
      </c>
      <c r="T16" s="120">
        <f t="shared" si="3"/>
        <v>16</v>
      </c>
      <c r="W16" s="294">
        <f t="shared" si="4"/>
        <v>43.333333333333329</v>
      </c>
      <c r="X16" s="295">
        <f t="shared" si="5"/>
        <v>48.666666666666671</v>
      </c>
      <c r="Z16" s="379" t="s">
        <v>13</v>
      </c>
      <c r="AA16" s="133">
        <v>0.32</v>
      </c>
      <c r="AB16" s="375"/>
      <c r="AC16" s="375"/>
      <c r="AD16" s="375"/>
      <c r="AE16" s="375"/>
      <c r="AF16" s="375"/>
      <c r="AG16" s="375"/>
    </row>
    <row r="17" spans="1:33">
      <c r="A17" s="13" t="s">
        <v>443</v>
      </c>
      <c r="B17" s="376">
        <v>27</v>
      </c>
      <c r="C17" s="106" t="s">
        <v>27</v>
      </c>
      <c r="D17" s="107">
        <f t="shared" si="0"/>
        <v>27</v>
      </c>
      <c r="E17" s="106" t="s">
        <v>27</v>
      </c>
      <c r="F17" s="107">
        <f t="shared" si="1"/>
        <v>27</v>
      </c>
      <c r="G17" s="106" t="s">
        <v>256</v>
      </c>
      <c r="H17" s="150">
        <f t="shared" si="2"/>
        <v>18</v>
      </c>
      <c r="I17" s="118">
        <v>20</v>
      </c>
      <c r="J17" s="108">
        <v>10</v>
      </c>
      <c r="K17" s="118">
        <v>8</v>
      </c>
      <c r="L17" s="107">
        <v>4</v>
      </c>
      <c r="M17" s="108">
        <v>8</v>
      </c>
      <c r="N17" s="118">
        <v>2</v>
      </c>
      <c r="O17" s="107">
        <v>10</v>
      </c>
      <c r="P17" s="108"/>
      <c r="R17" s="120">
        <f t="shared" si="3"/>
        <v>10</v>
      </c>
      <c r="S17" s="120">
        <f t="shared" si="3"/>
        <v>14</v>
      </c>
      <c r="T17" s="120">
        <f t="shared" si="3"/>
        <v>8</v>
      </c>
      <c r="W17" s="294">
        <f t="shared" si="4"/>
        <v>39.666666666666664</v>
      </c>
      <c r="X17" s="295">
        <f t="shared" si="5"/>
        <v>42.333333333333336</v>
      </c>
      <c r="Z17" s="379" t="s">
        <v>444</v>
      </c>
      <c r="AA17" s="117">
        <v>135</v>
      </c>
      <c r="AB17" s="375">
        <f>P32-O29</f>
        <v>48</v>
      </c>
      <c r="AC17" s="380">
        <f>AB17/AA17-1</f>
        <v>-0.64444444444444438</v>
      </c>
      <c r="AD17" s="381"/>
      <c r="AE17" s="375"/>
      <c r="AF17" s="375"/>
      <c r="AG17" s="375"/>
    </row>
    <row r="18" spans="1:33">
      <c r="A18" s="13" t="s">
        <v>445</v>
      </c>
      <c r="B18" s="376">
        <v>27</v>
      </c>
      <c r="C18" s="106" t="s">
        <v>28</v>
      </c>
      <c r="D18" s="107">
        <f t="shared" si="0"/>
        <v>30</v>
      </c>
      <c r="E18" s="106" t="s">
        <v>28</v>
      </c>
      <c r="F18" s="107">
        <f t="shared" si="1"/>
        <v>30</v>
      </c>
      <c r="G18" s="106" t="s">
        <v>257</v>
      </c>
      <c r="H18" s="150">
        <f t="shared" si="2"/>
        <v>23</v>
      </c>
      <c r="I18" s="118">
        <v>14</v>
      </c>
      <c r="J18" s="108">
        <v>7</v>
      </c>
      <c r="K18" s="118">
        <v>4</v>
      </c>
      <c r="L18" s="107">
        <v>2</v>
      </c>
      <c r="M18" s="108">
        <v>8</v>
      </c>
      <c r="N18" s="118"/>
      <c r="O18" s="107">
        <v>3</v>
      </c>
      <c r="P18" s="108"/>
      <c r="R18" s="120">
        <f t="shared" si="3"/>
        <v>4</v>
      </c>
      <c r="S18" s="120">
        <f t="shared" si="3"/>
        <v>5</v>
      </c>
      <c r="T18" s="120">
        <f t="shared" si="3"/>
        <v>8</v>
      </c>
      <c r="W18" s="294">
        <f t="shared" si="4"/>
        <v>21.666666666666664</v>
      </c>
      <c r="X18" s="295">
        <f t="shared" si="5"/>
        <v>24.333333333333336</v>
      </c>
      <c r="Z18" s="379" t="s">
        <v>15</v>
      </c>
      <c r="AA18" s="117">
        <v>60</v>
      </c>
      <c r="AB18" s="375">
        <f>O28+O30+O29</f>
        <v>6</v>
      </c>
      <c r="AC18" s="375"/>
      <c r="AD18" s="375"/>
      <c r="AE18" s="375"/>
      <c r="AF18" s="375"/>
      <c r="AG18" s="375"/>
    </row>
    <row r="19" spans="1:33">
      <c r="A19" s="13" t="s">
        <v>446</v>
      </c>
      <c r="B19" s="376">
        <v>27</v>
      </c>
      <c r="C19" s="106" t="s">
        <v>29</v>
      </c>
      <c r="D19" s="107">
        <f t="shared" si="0"/>
        <v>42</v>
      </c>
      <c r="E19" s="106" t="s">
        <v>29</v>
      </c>
      <c r="F19" s="107">
        <f t="shared" si="1"/>
        <v>42</v>
      </c>
      <c r="G19" s="106" t="s">
        <v>258</v>
      </c>
      <c r="H19" s="150">
        <f t="shared" si="2"/>
        <v>10</v>
      </c>
      <c r="I19" s="118">
        <v>24</v>
      </c>
      <c r="J19" s="108">
        <v>14</v>
      </c>
      <c r="K19" s="118"/>
      <c r="L19" s="107">
        <v>12</v>
      </c>
      <c r="M19" s="108">
        <v>12</v>
      </c>
      <c r="N19" s="118"/>
      <c r="O19" s="107">
        <v>2</v>
      </c>
      <c r="P19" s="108"/>
      <c r="R19" s="120">
        <f t="shared" si="3"/>
        <v>0</v>
      </c>
      <c r="S19" s="120">
        <f t="shared" si="3"/>
        <v>14</v>
      </c>
      <c r="T19" s="120">
        <f t="shared" si="3"/>
        <v>12</v>
      </c>
      <c r="W19" s="294">
        <f t="shared" si="4"/>
        <v>30</v>
      </c>
      <c r="X19" s="295">
        <f t="shared" si="5"/>
        <v>34</v>
      </c>
      <c r="Z19" s="379" t="s">
        <v>16</v>
      </c>
      <c r="AA19" s="117">
        <v>75</v>
      </c>
      <c r="AB19" s="375"/>
      <c r="AC19" s="375"/>
      <c r="AD19" s="375"/>
      <c r="AE19" s="375"/>
      <c r="AF19" s="375"/>
      <c r="AG19" s="375"/>
    </row>
    <row r="20" spans="1:33">
      <c r="A20" s="13" t="s">
        <v>447</v>
      </c>
      <c r="B20" s="376">
        <v>26</v>
      </c>
      <c r="C20" s="106" t="s">
        <v>30</v>
      </c>
      <c r="D20" s="107">
        <f t="shared" si="0"/>
        <v>18</v>
      </c>
      <c r="E20" s="106" t="s">
        <v>30</v>
      </c>
      <c r="F20" s="107">
        <f t="shared" si="1"/>
        <v>18</v>
      </c>
      <c r="G20" s="106" t="s">
        <v>30</v>
      </c>
      <c r="H20" s="150">
        <f t="shared" si="2"/>
        <v>18</v>
      </c>
      <c r="I20" s="118">
        <v>24</v>
      </c>
      <c r="J20" s="108">
        <v>6</v>
      </c>
      <c r="K20" s="109">
        <v>8</v>
      </c>
      <c r="L20" s="110">
        <v>10</v>
      </c>
      <c r="M20" s="111">
        <v>6</v>
      </c>
      <c r="N20" s="109">
        <v>2</v>
      </c>
      <c r="O20" s="110">
        <v>4</v>
      </c>
      <c r="P20" s="111"/>
      <c r="R20" s="120">
        <f t="shared" si="3"/>
        <v>10</v>
      </c>
      <c r="S20" s="120">
        <f t="shared" si="3"/>
        <v>14</v>
      </c>
      <c r="T20" s="120">
        <f t="shared" si="3"/>
        <v>6</v>
      </c>
      <c r="W20" s="294">
        <f t="shared" si="4"/>
        <v>37</v>
      </c>
      <c r="X20" s="295">
        <f t="shared" si="5"/>
        <v>39</v>
      </c>
      <c r="Z20" s="379" t="s">
        <v>17</v>
      </c>
      <c r="AA20" s="117">
        <v>290</v>
      </c>
      <c r="AB20" s="375"/>
      <c r="AC20" s="375"/>
      <c r="AD20" s="375"/>
      <c r="AE20" s="375"/>
      <c r="AF20" s="375"/>
      <c r="AG20" s="375"/>
    </row>
    <row r="21" spans="1:33">
      <c r="A21" s="13" t="s">
        <v>448</v>
      </c>
      <c r="B21" s="376">
        <v>25</v>
      </c>
      <c r="C21" s="106" t="s">
        <v>95</v>
      </c>
      <c r="D21" s="107">
        <f t="shared" si="0"/>
        <v>31</v>
      </c>
      <c r="E21" s="106" t="s">
        <v>95</v>
      </c>
      <c r="F21" s="107">
        <f t="shared" si="1"/>
        <v>31</v>
      </c>
      <c r="G21" s="106" t="s">
        <v>259</v>
      </c>
      <c r="H21" s="150">
        <f t="shared" si="2"/>
        <v>20</v>
      </c>
      <c r="I21" s="118">
        <v>17</v>
      </c>
      <c r="J21" s="108">
        <v>10</v>
      </c>
      <c r="K21" s="109">
        <v>6</v>
      </c>
      <c r="L21" s="110">
        <v>4</v>
      </c>
      <c r="M21" s="111">
        <v>8</v>
      </c>
      <c r="N21" s="109"/>
      <c r="O21" s="110">
        <v>6</v>
      </c>
      <c r="P21" s="111"/>
      <c r="R21" s="120">
        <f t="shared" si="3"/>
        <v>6</v>
      </c>
      <c r="S21" s="120">
        <f t="shared" si="3"/>
        <v>10</v>
      </c>
      <c r="T21" s="120">
        <f t="shared" si="3"/>
        <v>8</v>
      </c>
      <c r="W21" s="294">
        <f t="shared" si="4"/>
        <v>29.666666666666664</v>
      </c>
      <c r="X21" s="295">
        <f t="shared" si="5"/>
        <v>32.333333333333336</v>
      </c>
      <c r="Z21" s="379" t="s">
        <v>18</v>
      </c>
      <c r="AA21" s="382">
        <v>125</v>
      </c>
      <c r="AB21" s="375">
        <f>L29+O29</f>
        <v>40</v>
      </c>
      <c r="AC21" s="383">
        <f>AB21/AA21-1</f>
        <v>-0.67999999999999994</v>
      </c>
      <c r="AD21" s="375"/>
      <c r="AE21" s="375"/>
      <c r="AF21" s="375"/>
      <c r="AG21" s="375"/>
    </row>
    <row r="22" spans="1:33">
      <c r="A22" s="13" t="s">
        <v>449</v>
      </c>
      <c r="B22" s="376">
        <v>6</v>
      </c>
      <c r="C22" s="106" t="s">
        <v>41</v>
      </c>
      <c r="D22" s="107">
        <f t="shared" si="0"/>
        <v>44</v>
      </c>
      <c r="E22" s="106" t="s">
        <v>41</v>
      </c>
      <c r="F22" s="107">
        <f t="shared" si="1"/>
        <v>44</v>
      </c>
      <c r="G22" s="106" t="s">
        <v>260</v>
      </c>
      <c r="H22" s="150">
        <f t="shared" si="2"/>
        <v>19</v>
      </c>
      <c r="I22" s="118">
        <v>27</v>
      </c>
      <c r="J22" s="108">
        <v>7</v>
      </c>
      <c r="K22" s="118">
        <v>8</v>
      </c>
      <c r="L22" s="107">
        <v>13</v>
      </c>
      <c r="M22" s="108">
        <v>6</v>
      </c>
      <c r="N22" s="118"/>
      <c r="O22" s="107"/>
      <c r="P22" s="108"/>
      <c r="R22" s="120">
        <f t="shared" si="3"/>
        <v>8</v>
      </c>
      <c r="S22" s="120">
        <f t="shared" si="3"/>
        <v>13</v>
      </c>
      <c r="T22" s="120">
        <f t="shared" si="3"/>
        <v>6</v>
      </c>
      <c r="W22" s="294">
        <f t="shared" si="4"/>
        <v>33</v>
      </c>
      <c r="X22" s="295">
        <f t="shared" si="5"/>
        <v>35</v>
      </c>
      <c r="Z22" s="379" t="s">
        <v>22</v>
      </c>
      <c r="AA22" s="117">
        <f>AA21*75/175</f>
        <v>53.571428571428569</v>
      </c>
      <c r="AB22" s="381">
        <f>W29/AA26</f>
        <v>33.333333333333336</v>
      </c>
      <c r="AC22" s="375"/>
      <c r="AD22" s="375"/>
      <c r="AE22" s="375"/>
      <c r="AF22" s="375"/>
      <c r="AG22" s="375"/>
    </row>
    <row r="23" spans="1:33">
      <c r="A23" s="13" t="s">
        <v>450</v>
      </c>
      <c r="B23" s="376">
        <v>1</v>
      </c>
      <c r="C23" s="106" t="s">
        <v>40</v>
      </c>
      <c r="D23" s="107">
        <f t="shared" si="0"/>
        <v>40</v>
      </c>
      <c r="E23" s="106" t="s">
        <v>40</v>
      </c>
      <c r="F23" s="107">
        <f t="shared" si="1"/>
        <v>40</v>
      </c>
      <c r="G23" s="106" t="s">
        <v>261</v>
      </c>
      <c r="H23" s="150">
        <f t="shared" si="2"/>
        <v>12</v>
      </c>
      <c r="I23" s="118">
        <v>24</v>
      </c>
      <c r="J23" s="108"/>
      <c r="K23" s="118">
        <v>4</v>
      </c>
      <c r="L23" s="107">
        <v>20</v>
      </c>
      <c r="M23" s="108"/>
      <c r="N23" s="118"/>
      <c r="O23" s="107"/>
      <c r="P23" s="108"/>
      <c r="R23" s="120">
        <f t="shared" si="3"/>
        <v>4</v>
      </c>
      <c r="S23" s="120">
        <f t="shared" si="3"/>
        <v>20</v>
      </c>
      <c r="T23" s="120">
        <f t="shared" si="3"/>
        <v>0</v>
      </c>
      <c r="W23" s="294">
        <f t="shared" si="4"/>
        <v>26</v>
      </c>
      <c r="X23" s="295">
        <f t="shared" si="5"/>
        <v>26</v>
      </c>
      <c r="Z23" s="384" t="s">
        <v>19</v>
      </c>
      <c r="AA23" s="385">
        <v>0</v>
      </c>
      <c r="AB23" s="375"/>
      <c r="AC23" s="375"/>
      <c r="AD23" s="375"/>
      <c r="AE23" s="375"/>
      <c r="AF23" s="375"/>
      <c r="AG23" s="375"/>
    </row>
    <row r="24" spans="1:33">
      <c r="A24" s="13" t="s">
        <v>451</v>
      </c>
      <c r="B24" s="376">
        <v>11</v>
      </c>
      <c r="C24" s="106" t="s">
        <v>31</v>
      </c>
      <c r="D24" s="107">
        <f t="shared" si="0"/>
        <v>13</v>
      </c>
      <c r="E24" s="106" t="s">
        <v>31</v>
      </c>
      <c r="F24" s="107">
        <f t="shared" si="1"/>
        <v>13</v>
      </c>
      <c r="G24" s="106" t="s">
        <v>31</v>
      </c>
      <c r="H24" s="150">
        <f t="shared" si="2"/>
        <v>13</v>
      </c>
      <c r="I24" s="118">
        <v>21</v>
      </c>
      <c r="J24" s="108">
        <v>7</v>
      </c>
      <c r="K24" s="118"/>
      <c r="L24" s="107"/>
      <c r="M24" s="108">
        <v>21</v>
      </c>
      <c r="N24" s="118"/>
      <c r="O24" s="107"/>
      <c r="P24" s="108">
        <v>3</v>
      </c>
      <c r="R24" s="120">
        <f t="shared" si="3"/>
        <v>0</v>
      </c>
      <c r="S24" s="120">
        <f t="shared" si="3"/>
        <v>0</v>
      </c>
      <c r="T24" s="120">
        <f t="shared" si="3"/>
        <v>24</v>
      </c>
      <c r="W24" s="294">
        <f t="shared" si="4"/>
        <v>32</v>
      </c>
      <c r="X24" s="295">
        <f t="shared" si="5"/>
        <v>40</v>
      </c>
      <c r="Z24" s="379" t="s">
        <v>37</v>
      </c>
      <c r="AA24" s="385">
        <f>AA17+AA22</f>
        <v>188.57142857142856</v>
      </c>
      <c r="AB24" s="386">
        <f>AB17+AB22</f>
        <v>81.333333333333343</v>
      </c>
      <c r="AC24" s="375"/>
      <c r="AD24" s="375"/>
      <c r="AE24" s="375"/>
      <c r="AF24" s="375"/>
      <c r="AG24" s="375"/>
    </row>
    <row r="25" spans="1:33">
      <c r="A25" s="13" t="s">
        <v>452</v>
      </c>
      <c r="B25" s="387">
        <v>71</v>
      </c>
      <c r="C25" s="106" t="s">
        <v>32</v>
      </c>
      <c r="D25" s="107">
        <f t="shared" si="0"/>
        <v>35</v>
      </c>
      <c r="E25" s="106" t="s">
        <v>32</v>
      </c>
      <c r="F25" s="107">
        <f t="shared" si="1"/>
        <v>35</v>
      </c>
      <c r="G25" s="106" t="s">
        <v>262</v>
      </c>
      <c r="H25" s="150">
        <f t="shared" si="2"/>
        <v>20</v>
      </c>
      <c r="I25" s="118">
        <v>21</v>
      </c>
      <c r="J25" s="108">
        <v>7</v>
      </c>
      <c r="K25" s="118">
        <v>6</v>
      </c>
      <c r="L25" s="107">
        <v>8</v>
      </c>
      <c r="M25" s="108">
        <v>7</v>
      </c>
      <c r="N25" s="118"/>
      <c r="O25" s="107"/>
      <c r="P25" s="108"/>
      <c r="R25" s="120">
        <f t="shared" si="3"/>
        <v>6</v>
      </c>
      <c r="S25" s="120">
        <f t="shared" si="3"/>
        <v>8</v>
      </c>
      <c r="T25" s="120">
        <f t="shared" si="3"/>
        <v>7</v>
      </c>
      <c r="W25" s="294">
        <f t="shared" si="4"/>
        <v>26.333333333333336</v>
      </c>
      <c r="X25" s="295">
        <f t="shared" si="5"/>
        <v>28.666666666666664</v>
      </c>
      <c r="AA25" s="103"/>
      <c r="AB25" s="375"/>
      <c r="AC25" s="375"/>
      <c r="AD25" s="375"/>
      <c r="AE25" s="375"/>
      <c r="AF25" s="375"/>
      <c r="AG25" s="375"/>
    </row>
    <row r="26" spans="1:33">
      <c r="A26" s="13" t="s">
        <v>453</v>
      </c>
      <c r="B26" s="387">
        <v>27</v>
      </c>
      <c r="C26" s="106" t="s">
        <v>33</v>
      </c>
      <c r="D26" s="107">
        <f t="shared" si="0"/>
        <v>9</v>
      </c>
      <c r="E26" s="106" t="s">
        <v>33</v>
      </c>
      <c r="F26" s="107">
        <f t="shared" si="1"/>
        <v>9</v>
      </c>
      <c r="G26" s="106" t="s">
        <v>33</v>
      </c>
      <c r="H26" s="150">
        <f t="shared" si="2"/>
        <v>9</v>
      </c>
      <c r="I26" s="118">
        <v>11</v>
      </c>
      <c r="J26" s="108">
        <v>4</v>
      </c>
      <c r="K26" s="118"/>
      <c r="L26" s="107">
        <v>7</v>
      </c>
      <c r="M26" s="108">
        <v>4</v>
      </c>
      <c r="N26" s="118"/>
      <c r="O26" s="107"/>
      <c r="P26" s="108"/>
      <c r="R26" s="120">
        <f t="shared" si="3"/>
        <v>0</v>
      </c>
      <c r="S26" s="120">
        <f t="shared" si="3"/>
        <v>7</v>
      </c>
      <c r="T26" s="120">
        <f t="shared" si="3"/>
        <v>4</v>
      </c>
      <c r="W26" s="294">
        <f t="shared" si="4"/>
        <v>12.333333333333332</v>
      </c>
      <c r="X26" s="295">
        <f t="shared" si="5"/>
        <v>13.666666666666668</v>
      </c>
      <c r="Z26" s="377" t="s">
        <v>38</v>
      </c>
      <c r="AA26" s="388">
        <v>1</v>
      </c>
      <c r="AB26" s="375"/>
      <c r="AC26" s="375"/>
      <c r="AD26" s="375"/>
      <c r="AE26" s="375"/>
      <c r="AF26" s="375"/>
      <c r="AG26" s="375"/>
    </row>
    <row r="27" spans="1:33">
      <c r="A27" s="389"/>
      <c r="B27" s="170"/>
      <c r="C27" s="390"/>
      <c r="D27" s="107"/>
      <c r="E27" s="390"/>
      <c r="F27" s="107"/>
      <c r="G27" s="390"/>
      <c r="H27" s="150"/>
      <c r="I27" s="118"/>
      <c r="J27" s="108"/>
      <c r="K27" s="118"/>
      <c r="L27" s="107"/>
      <c r="M27" s="108"/>
      <c r="N27" s="118"/>
      <c r="O27" s="107"/>
      <c r="P27" s="108"/>
      <c r="R27" s="107"/>
      <c r="S27" s="107"/>
      <c r="T27" s="107"/>
      <c r="W27" s="294"/>
      <c r="X27" s="295"/>
      <c r="AA27" s="103"/>
      <c r="AB27" s="375"/>
      <c r="AC27" s="391" t="s">
        <v>454</v>
      </c>
      <c r="AD27" s="391" t="s">
        <v>455</v>
      </c>
      <c r="AE27" s="375"/>
      <c r="AF27" s="375"/>
      <c r="AG27" s="375"/>
    </row>
    <row r="28" spans="1:33">
      <c r="A28" s="289" t="s">
        <v>456</v>
      </c>
      <c r="B28" s="290">
        <v>27</v>
      </c>
      <c r="C28" s="291" t="s">
        <v>326</v>
      </c>
      <c r="D28" s="330">
        <f t="shared" ref="D28" si="6">LEN(C28)</f>
        <v>41</v>
      </c>
      <c r="E28" s="291" t="s">
        <v>326</v>
      </c>
      <c r="F28" s="330">
        <f t="shared" ref="F28" si="7">LEN(E28)</f>
        <v>41</v>
      </c>
      <c r="G28" s="291" t="s">
        <v>327</v>
      </c>
      <c r="H28" s="150">
        <f t="shared" si="2"/>
        <v>19</v>
      </c>
      <c r="I28" s="118"/>
      <c r="J28" s="108"/>
      <c r="K28" s="118"/>
      <c r="L28" s="107"/>
      <c r="M28" s="108"/>
      <c r="N28" s="118"/>
      <c r="O28" s="392">
        <v>0</v>
      </c>
      <c r="P28" s="108"/>
      <c r="R28" s="120">
        <f t="shared" si="3"/>
        <v>0</v>
      </c>
      <c r="S28" s="120">
        <f t="shared" si="3"/>
        <v>0</v>
      </c>
      <c r="T28" s="120">
        <f t="shared" si="3"/>
        <v>0</v>
      </c>
      <c r="W28" s="294">
        <f t="shared" si="4"/>
        <v>0</v>
      </c>
      <c r="X28" s="295">
        <f t="shared" ref="X28" si="8">R28*1.5+(S28+T28*2*0.83)*$AA$26</f>
        <v>0</v>
      </c>
      <c r="AB28" s="375"/>
      <c r="AC28" s="393">
        <f>AB31+AD31+AF31</f>
        <v>870</v>
      </c>
      <c r="AD28" s="394">
        <f>AC31+AE31+AG31</f>
        <v>695</v>
      </c>
      <c r="AE28" s="395">
        <f>AD28/AC28-1</f>
        <v>-0.20114942528735635</v>
      </c>
      <c r="AF28" s="375"/>
      <c r="AG28" s="375"/>
    </row>
    <row r="29" spans="1:33">
      <c r="A29" s="12" t="s">
        <v>457</v>
      </c>
      <c r="B29" s="387">
        <v>27</v>
      </c>
      <c r="C29" s="128" t="s">
        <v>186</v>
      </c>
      <c r="D29" s="107">
        <f t="shared" si="0"/>
        <v>18</v>
      </c>
      <c r="E29" s="128" t="s">
        <v>186</v>
      </c>
      <c r="F29" s="107">
        <f t="shared" si="1"/>
        <v>18</v>
      </c>
      <c r="G29" s="128" t="s">
        <v>186</v>
      </c>
      <c r="H29" s="150">
        <f t="shared" si="2"/>
        <v>18</v>
      </c>
      <c r="I29" s="118">
        <v>125</v>
      </c>
      <c r="J29" s="108"/>
      <c r="K29" s="118"/>
      <c r="L29" s="392">
        <v>40</v>
      </c>
      <c r="M29" s="108"/>
      <c r="N29" s="118"/>
      <c r="O29" s="107"/>
      <c r="P29" s="108"/>
      <c r="R29" s="120">
        <f t="shared" si="3"/>
        <v>0</v>
      </c>
      <c r="S29" s="396">
        <f>L29+O29</f>
        <v>40</v>
      </c>
      <c r="T29" s="300">
        <f>M29+P29</f>
        <v>0</v>
      </c>
      <c r="U29" s="397">
        <v>33</v>
      </c>
      <c r="W29" s="398">
        <f>75/(L29+L50)*L29*AA26</f>
        <v>33.333333333333336</v>
      </c>
      <c r="X29" s="295">
        <f>W29</f>
        <v>33.333333333333336</v>
      </c>
      <c r="AB29" s="375"/>
      <c r="AC29" s="375"/>
      <c r="AD29" s="375"/>
      <c r="AE29" s="375"/>
      <c r="AF29" s="375"/>
      <c r="AG29" s="375"/>
    </row>
    <row r="30" spans="1:33" ht="19.5" thickBot="1">
      <c r="A30" s="12" t="s">
        <v>458</v>
      </c>
      <c r="B30" s="387">
        <v>27</v>
      </c>
      <c r="C30" s="399" t="s">
        <v>187</v>
      </c>
      <c r="D30" s="107">
        <f t="shared" si="0"/>
        <v>12</v>
      </c>
      <c r="E30" s="399" t="s">
        <v>187</v>
      </c>
      <c r="F30" s="107">
        <f t="shared" si="1"/>
        <v>12</v>
      </c>
      <c r="G30" s="399" t="s">
        <v>187</v>
      </c>
      <c r="H30" s="150">
        <f t="shared" si="2"/>
        <v>12</v>
      </c>
      <c r="I30" s="153"/>
      <c r="J30" s="154"/>
      <c r="K30" s="153"/>
      <c r="L30" s="155"/>
      <c r="M30" s="154"/>
      <c r="N30" s="153"/>
      <c r="O30" s="155">
        <v>6</v>
      </c>
      <c r="P30" s="154"/>
      <c r="R30" s="120">
        <f t="shared" si="3"/>
        <v>0</v>
      </c>
      <c r="S30" s="300">
        <f t="shared" si="3"/>
        <v>6</v>
      </c>
      <c r="T30" s="300">
        <f t="shared" si="3"/>
        <v>0</v>
      </c>
      <c r="W30" s="294">
        <f t="shared" si="4"/>
        <v>6</v>
      </c>
      <c r="X30" s="295">
        <f>R30*1.5+(S30+T30*2*5/6)*$AA$26</f>
        <v>6</v>
      </c>
      <c r="AB30" s="391" t="s">
        <v>459</v>
      </c>
      <c r="AC30" s="391" t="s">
        <v>460</v>
      </c>
      <c r="AD30" s="391" t="s">
        <v>461</v>
      </c>
      <c r="AE30" s="391" t="s">
        <v>462</v>
      </c>
      <c r="AF30" s="391" t="s">
        <v>463</v>
      </c>
      <c r="AG30" s="391" t="s">
        <v>464</v>
      </c>
    </row>
    <row r="31" spans="1:33">
      <c r="A31" s="126"/>
      <c r="B31" s="400"/>
      <c r="C31" s="401"/>
      <c r="D31" s="378"/>
      <c r="E31" s="401"/>
      <c r="F31" s="378"/>
      <c r="G31" s="378"/>
      <c r="H31" s="378"/>
      <c r="I31" s="402">
        <f>SUM(I13:I26)</f>
        <v>290</v>
      </c>
      <c r="J31" s="402">
        <f>SUM(J13:J26)</f>
        <v>126</v>
      </c>
      <c r="K31" s="402">
        <f>SUM(K13:K26)</f>
        <v>63</v>
      </c>
      <c r="L31" s="402">
        <f>SUM(L13:L26)</f>
        <v>101</v>
      </c>
      <c r="M31" s="402">
        <f>SUM(M13:M26)</f>
        <v>126</v>
      </c>
      <c r="N31" s="402">
        <f>SUM(N13:N30)</f>
        <v>4</v>
      </c>
      <c r="O31" s="402">
        <f>SUM(O13:O30)</f>
        <v>41</v>
      </c>
      <c r="P31" s="402">
        <f>SUM(P13:P30)</f>
        <v>3</v>
      </c>
      <c r="Q31" s="130"/>
      <c r="R31" s="403">
        <f>SUM(R13:R30)</f>
        <v>67</v>
      </c>
      <c r="S31" s="404">
        <f>SUM(S13:S30)</f>
        <v>182</v>
      </c>
      <c r="T31" s="404">
        <f>SUM(T13:T30)</f>
        <v>129</v>
      </c>
      <c r="U31" s="405" t="s">
        <v>34</v>
      </c>
      <c r="W31" s="556">
        <f>SUM(W13:W30)</f>
        <v>447.83333333333326</v>
      </c>
      <c r="X31" s="406">
        <f>SUM(X13:X30)</f>
        <v>490.83333333333337</v>
      </c>
      <c r="AB31" s="407">
        <f>AA17+AA40</f>
        <v>222</v>
      </c>
      <c r="AC31" s="407">
        <f>AB17+AB40</f>
        <v>97</v>
      </c>
      <c r="AD31" s="408">
        <f>AA21+AA44</f>
        <v>175</v>
      </c>
      <c r="AE31" s="408">
        <f>AB21+AB44</f>
        <v>120</v>
      </c>
      <c r="AF31" s="391">
        <f>'[2]BUT 2 Parcours B FI'!J27+'[2]BUT 2 Parcours B FI'!J48</f>
        <v>473</v>
      </c>
      <c r="AG31" s="391">
        <f>M32+M54</f>
        <v>478</v>
      </c>
    </row>
    <row r="32" spans="1:33">
      <c r="A32" s="131" t="s">
        <v>465</v>
      </c>
      <c r="B32" s="156" t="s">
        <v>6</v>
      </c>
      <c r="C32" s="296" t="s">
        <v>466</v>
      </c>
      <c r="D32" s="65">
        <f t="shared" ref="D32" si="9">LEN(C32)</f>
        <v>103</v>
      </c>
      <c r="E32" s="296" t="s">
        <v>467</v>
      </c>
      <c r="F32" s="65">
        <f t="shared" ref="F32" si="10">LEN(E32)</f>
        <v>41</v>
      </c>
      <c r="G32" s="296" t="s">
        <v>468</v>
      </c>
      <c r="H32" s="378"/>
      <c r="I32" s="403"/>
      <c r="J32" s="403">
        <f>I31</f>
        <v>290</v>
      </c>
      <c r="K32" s="403"/>
      <c r="L32" s="403"/>
      <c r="M32" s="403">
        <f>SUM(K31:M31)</f>
        <v>290</v>
      </c>
      <c r="N32" s="403"/>
      <c r="O32" s="403"/>
      <c r="P32" s="403">
        <f>SUM(N31:P31)</f>
        <v>48</v>
      </c>
      <c r="Q32" s="162"/>
      <c r="R32" s="403"/>
      <c r="S32" s="404"/>
      <c r="T32" s="404">
        <f>SUM(R31:T31)</f>
        <v>378</v>
      </c>
      <c r="U32" s="409">
        <f>R31/I31</f>
        <v>0.23103448275862068</v>
      </c>
      <c r="W32" s="557"/>
      <c r="X32" s="410"/>
      <c r="AB32" s="375"/>
      <c r="AC32" s="375"/>
      <c r="AD32" s="375"/>
      <c r="AE32" s="375"/>
      <c r="AF32" s="375"/>
      <c r="AG32" s="375"/>
    </row>
    <row r="33" spans="1:33" ht="19.5" thickBot="1">
      <c r="A33" s="164"/>
      <c r="C33" s="130"/>
      <c r="D33" s="112"/>
      <c r="E33" s="130"/>
      <c r="F33" s="112"/>
      <c r="G33" s="112"/>
      <c r="H33" s="112"/>
      <c r="I33" s="166"/>
      <c r="J33" s="166"/>
      <c r="K33" s="166"/>
      <c r="L33" s="166"/>
      <c r="M33" s="411"/>
      <c r="N33" s="166"/>
      <c r="O33" s="166"/>
      <c r="P33" s="166"/>
      <c r="Q33" s="162"/>
      <c r="R33" s="166"/>
      <c r="S33" s="166"/>
      <c r="T33" s="166"/>
      <c r="U33" s="162"/>
      <c r="W33" s="168"/>
      <c r="AB33" s="375"/>
      <c r="AC33" s="375"/>
      <c r="AD33" s="375"/>
      <c r="AE33" s="375"/>
      <c r="AF33" s="375"/>
      <c r="AG33" s="375"/>
    </row>
    <row r="34" spans="1:33">
      <c r="A34" s="366" t="s">
        <v>7</v>
      </c>
      <c r="B34" s="367"/>
      <c r="C34" s="367"/>
      <c r="E34" s="367"/>
      <c r="I34" s="564" t="s">
        <v>0</v>
      </c>
      <c r="J34" s="564"/>
      <c r="K34" s="560" t="s">
        <v>183</v>
      </c>
      <c r="L34" s="561"/>
      <c r="M34" s="562"/>
      <c r="N34" s="560" t="s">
        <v>184</v>
      </c>
      <c r="O34" s="561"/>
      <c r="P34" s="562"/>
      <c r="R34" s="558" t="s">
        <v>65</v>
      </c>
      <c r="S34" s="563"/>
      <c r="T34" s="559"/>
      <c r="AA34" s="359"/>
      <c r="AB34" s="375"/>
      <c r="AC34" s="412"/>
      <c r="AD34" s="375"/>
      <c r="AE34" s="375"/>
      <c r="AF34" s="375"/>
      <c r="AG34" s="375"/>
    </row>
    <row r="35" spans="1:33" ht="72">
      <c r="A35" s="368" t="s">
        <v>47</v>
      </c>
      <c r="B35" s="369" t="s">
        <v>49</v>
      </c>
      <c r="C35" s="370" t="s">
        <v>314</v>
      </c>
      <c r="D35" s="370" t="s">
        <v>48</v>
      </c>
      <c r="E35" s="370" t="s">
        <v>315</v>
      </c>
      <c r="F35" s="370" t="s">
        <v>48</v>
      </c>
      <c r="G35" s="370" t="s">
        <v>316</v>
      </c>
      <c r="H35" s="370" t="s">
        <v>48</v>
      </c>
      <c r="I35" s="413" t="s">
        <v>1</v>
      </c>
      <c r="J35" s="372" t="s">
        <v>2</v>
      </c>
      <c r="K35" s="373" t="s">
        <v>3</v>
      </c>
      <c r="L35" s="374" t="s">
        <v>4</v>
      </c>
      <c r="M35" s="372" t="s">
        <v>5</v>
      </c>
      <c r="N35" s="373" t="s">
        <v>3</v>
      </c>
      <c r="O35" s="374" t="s">
        <v>4</v>
      </c>
      <c r="P35" s="372" t="s">
        <v>5</v>
      </c>
      <c r="R35" s="373" t="s">
        <v>3</v>
      </c>
      <c r="S35" s="374" t="s">
        <v>4</v>
      </c>
      <c r="T35" s="372" t="s">
        <v>5</v>
      </c>
      <c r="W35" s="374" t="s">
        <v>39</v>
      </c>
      <c r="X35" s="370" t="s">
        <v>321</v>
      </c>
      <c r="AB35" s="375" t="s">
        <v>437</v>
      </c>
      <c r="AC35" s="375"/>
      <c r="AD35" s="375"/>
      <c r="AE35" s="375"/>
      <c r="AF35" s="375"/>
      <c r="AG35" s="375"/>
    </row>
    <row r="36" spans="1:33">
      <c r="A36" s="13" t="s">
        <v>469</v>
      </c>
      <c r="B36" s="387">
        <v>27</v>
      </c>
      <c r="C36" s="106" t="s">
        <v>69</v>
      </c>
      <c r="D36" s="170">
        <f t="shared" ref="D36:D47" si="11">LEN(C36)</f>
        <v>29</v>
      </c>
      <c r="E36" s="106" t="s">
        <v>69</v>
      </c>
      <c r="F36" s="170">
        <f t="shared" ref="F36:F47" si="12">LEN(E36)</f>
        <v>29</v>
      </c>
      <c r="G36" s="106" t="s">
        <v>243</v>
      </c>
      <c r="H36" s="171">
        <f t="shared" ref="H36:H51" si="13">LEN(G36)</f>
        <v>22</v>
      </c>
      <c r="I36" s="107">
        <v>33</v>
      </c>
      <c r="J36" s="107">
        <v>16</v>
      </c>
      <c r="K36" s="107">
        <v>8</v>
      </c>
      <c r="L36" s="107">
        <v>9</v>
      </c>
      <c r="M36" s="107">
        <v>16</v>
      </c>
      <c r="N36" s="107"/>
      <c r="O36" s="107"/>
      <c r="P36" s="107"/>
      <c r="R36" s="120">
        <f t="shared" ref="R36:T51" si="14">K36+N36</f>
        <v>8</v>
      </c>
      <c r="S36" s="120">
        <f t="shared" si="14"/>
        <v>9</v>
      </c>
      <c r="T36" s="120">
        <f t="shared" si="14"/>
        <v>16</v>
      </c>
      <c r="W36" s="294">
        <f t="shared" ref="W36:W47" si="15">R36*1.5+(S36+T36*2*2/3)*$AA$50</f>
        <v>42.333333333333329</v>
      </c>
      <c r="X36" s="295">
        <f t="shared" ref="X36:X47" si="16">R36*1.5+(S36+T36*2*5/6)*$AA$50</f>
        <v>47.666666666666671</v>
      </c>
      <c r="Z36" s="377" t="s">
        <v>10</v>
      </c>
      <c r="AA36" s="378" t="s">
        <v>7</v>
      </c>
      <c r="AB36" s="375"/>
      <c r="AC36" s="375"/>
      <c r="AD36" s="375"/>
      <c r="AE36" s="375"/>
      <c r="AF36" s="375"/>
      <c r="AG36" s="375"/>
    </row>
    <row r="37" spans="1:33">
      <c r="A37" s="13" t="s">
        <v>470</v>
      </c>
      <c r="B37" s="387">
        <v>27</v>
      </c>
      <c r="C37" s="106" t="s">
        <v>70</v>
      </c>
      <c r="D37" s="170">
        <f t="shared" si="11"/>
        <v>30</v>
      </c>
      <c r="E37" s="106" t="s">
        <v>70</v>
      </c>
      <c r="F37" s="170">
        <f t="shared" si="12"/>
        <v>30</v>
      </c>
      <c r="G37" s="106" t="s">
        <v>263</v>
      </c>
      <c r="H37" s="171">
        <f t="shared" si="13"/>
        <v>20</v>
      </c>
      <c r="I37" s="107">
        <v>13</v>
      </c>
      <c r="J37" s="107">
        <v>10</v>
      </c>
      <c r="K37" s="107">
        <v>3</v>
      </c>
      <c r="L37" s="107"/>
      <c r="M37" s="107">
        <v>10</v>
      </c>
      <c r="N37" s="107"/>
      <c r="O37" s="107"/>
      <c r="P37" s="107"/>
      <c r="R37" s="120">
        <f t="shared" si="14"/>
        <v>3</v>
      </c>
      <c r="S37" s="120">
        <f t="shared" si="14"/>
        <v>0</v>
      </c>
      <c r="T37" s="120">
        <f t="shared" si="14"/>
        <v>10</v>
      </c>
      <c r="W37" s="294">
        <f t="shared" si="15"/>
        <v>17.833333333333336</v>
      </c>
      <c r="X37" s="295">
        <f t="shared" si="16"/>
        <v>21.166666666666668</v>
      </c>
      <c r="Z37" s="379" t="s">
        <v>440</v>
      </c>
      <c r="AA37" s="116">
        <v>275</v>
      </c>
      <c r="AB37" s="381">
        <f>T54-S50</f>
        <v>237</v>
      </c>
      <c r="AC37" s="412">
        <f>AB37/AA37-1</f>
        <v>-0.13818181818181818</v>
      </c>
      <c r="AD37" s="375"/>
      <c r="AE37" s="375"/>
      <c r="AF37" s="375"/>
      <c r="AG37" s="375"/>
    </row>
    <row r="38" spans="1:33">
      <c r="A38" s="13" t="s">
        <v>471</v>
      </c>
      <c r="B38" s="387">
        <v>27</v>
      </c>
      <c r="C38" s="106" t="s">
        <v>71</v>
      </c>
      <c r="D38" s="170">
        <f t="shared" si="11"/>
        <v>39</v>
      </c>
      <c r="E38" s="106" t="s">
        <v>71</v>
      </c>
      <c r="F38" s="170">
        <f t="shared" si="12"/>
        <v>39</v>
      </c>
      <c r="G38" s="106" t="s">
        <v>264</v>
      </c>
      <c r="H38" s="171">
        <f t="shared" si="13"/>
        <v>25</v>
      </c>
      <c r="I38" s="107">
        <v>14</v>
      </c>
      <c r="J38" s="107">
        <v>7</v>
      </c>
      <c r="K38" s="107"/>
      <c r="L38" s="107">
        <v>6</v>
      </c>
      <c r="M38" s="107">
        <v>8</v>
      </c>
      <c r="N38" s="107"/>
      <c r="O38" s="107">
        <v>5</v>
      </c>
      <c r="P38" s="107"/>
      <c r="R38" s="120">
        <f t="shared" si="14"/>
        <v>0</v>
      </c>
      <c r="S38" s="120">
        <f t="shared" si="14"/>
        <v>11</v>
      </c>
      <c r="T38" s="120">
        <f t="shared" si="14"/>
        <v>8</v>
      </c>
      <c r="W38" s="294">
        <f t="shared" si="15"/>
        <v>21.666666666666664</v>
      </c>
      <c r="X38" s="295">
        <f t="shared" si="16"/>
        <v>24.333333333333336</v>
      </c>
      <c r="Z38" s="379"/>
      <c r="AA38" s="117"/>
      <c r="AB38" s="375"/>
      <c r="AC38" s="375"/>
      <c r="AD38" s="375"/>
      <c r="AE38" s="375"/>
      <c r="AF38" s="375"/>
      <c r="AG38" s="375"/>
    </row>
    <row r="39" spans="1:33">
      <c r="A39" s="13" t="s">
        <v>472</v>
      </c>
      <c r="B39" s="387">
        <v>26</v>
      </c>
      <c r="C39" s="106" t="s">
        <v>72</v>
      </c>
      <c r="D39" s="170">
        <f t="shared" si="11"/>
        <v>29</v>
      </c>
      <c r="E39" s="106" t="s">
        <v>72</v>
      </c>
      <c r="F39" s="170">
        <f t="shared" si="12"/>
        <v>29</v>
      </c>
      <c r="G39" s="106" t="s">
        <v>265</v>
      </c>
      <c r="H39" s="171">
        <f t="shared" si="13"/>
        <v>25</v>
      </c>
      <c r="I39" s="107">
        <v>10</v>
      </c>
      <c r="J39" s="107">
        <v>10</v>
      </c>
      <c r="K39" s="107"/>
      <c r="L39" s="110"/>
      <c r="M39" s="110">
        <v>10</v>
      </c>
      <c r="N39" s="107">
        <v>4</v>
      </c>
      <c r="O39" s="107"/>
      <c r="P39" s="107"/>
      <c r="R39" s="120">
        <f t="shared" si="14"/>
        <v>4</v>
      </c>
      <c r="S39" s="120">
        <f t="shared" si="14"/>
        <v>0</v>
      </c>
      <c r="T39" s="120">
        <f t="shared" si="14"/>
        <v>10</v>
      </c>
      <c r="W39" s="294">
        <f t="shared" si="15"/>
        <v>19.333333333333336</v>
      </c>
      <c r="X39" s="295">
        <f t="shared" si="16"/>
        <v>22.666666666666668</v>
      </c>
      <c r="Z39" s="379" t="s">
        <v>13</v>
      </c>
      <c r="AA39" s="133">
        <v>0.35</v>
      </c>
      <c r="AB39" s="375"/>
      <c r="AC39" s="375"/>
      <c r="AD39" s="375"/>
      <c r="AE39" s="375"/>
      <c r="AF39" s="375"/>
      <c r="AG39" s="375"/>
    </row>
    <row r="40" spans="1:33">
      <c r="A40" s="13" t="s">
        <v>473</v>
      </c>
      <c r="B40" s="376">
        <v>11</v>
      </c>
      <c r="C40" s="106" t="s">
        <v>73</v>
      </c>
      <c r="D40" s="170">
        <f t="shared" si="11"/>
        <v>45</v>
      </c>
      <c r="E40" s="106" t="s">
        <v>73</v>
      </c>
      <c r="F40" s="170">
        <f t="shared" si="12"/>
        <v>45</v>
      </c>
      <c r="G40" s="106" t="s">
        <v>266</v>
      </c>
      <c r="H40" s="171">
        <f t="shared" si="13"/>
        <v>13</v>
      </c>
      <c r="I40" s="107">
        <v>13</v>
      </c>
      <c r="J40" s="107">
        <v>3</v>
      </c>
      <c r="K40" s="107"/>
      <c r="L40" s="107"/>
      <c r="M40" s="107">
        <v>13</v>
      </c>
      <c r="N40" s="107"/>
      <c r="O40" s="107"/>
      <c r="P40" s="107"/>
      <c r="R40" s="120">
        <f t="shared" si="14"/>
        <v>0</v>
      </c>
      <c r="S40" s="120">
        <f t="shared" si="14"/>
        <v>0</v>
      </c>
      <c r="T40" s="120">
        <f t="shared" si="14"/>
        <v>13</v>
      </c>
      <c r="W40" s="294">
        <f t="shared" si="15"/>
        <v>17.333333333333332</v>
      </c>
      <c r="X40" s="295">
        <f t="shared" si="16"/>
        <v>21.666666666666668</v>
      </c>
      <c r="Z40" s="379" t="s">
        <v>444</v>
      </c>
      <c r="AA40" s="117">
        <v>87</v>
      </c>
      <c r="AB40" s="414">
        <f>P54-O50</f>
        <v>49</v>
      </c>
      <c r="AC40" s="415">
        <f>AB40/AA40-1</f>
        <v>-0.43678160919540232</v>
      </c>
      <c r="AD40" s="375"/>
      <c r="AE40" s="375"/>
      <c r="AF40" s="375"/>
      <c r="AG40" s="375"/>
    </row>
    <row r="41" spans="1:33">
      <c r="A41" s="13" t="s">
        <v>474</v>
      </c>
      <c r="B41" s="376">
        <v>71</v>
      </c>
      <c r="C41" s="106" t="s">
        <v>74</v>
      </c>
      <c r="D41" s="170">
        <f t="shared" si="11"/>
        <v>42</v>
      </c>
      <c r="E41" s="106" t="s">
        <v>74</v>
      </c>
      <c r="F41" s="170">
        <f t="shared" si="12"/>
        <v>42</v>
      </c>
      <c r="G41" s="106" t="s">
        <v>267</v>
      </c>
      <c r="H41" s="171">
        <f t="shared" si="13"/>
        <v>19</v>
      </c>
      <c r="I41" s="107">
        <v>13</v>
      </c>
      <c r="J41" s="107">
        <v>3</v>
      </c>
      <c r="K41" s="107"/>
      <c r="L41" s="107">
        <v>13</v>
      </c>
      <c r="M41" s="107"/>
      <c r="N41" s="107"/>
      <c r="O41" s="107"/>
      <c r="P41" s="107"/>
      <c r="R41" s="120">
        <f t="shared" si="14"/>
        <v>0</v>
      </c>
      <c r="S41" s="120">
        <f t="shared" si="14"/>
        <v>13</v>
      </c>
      <c r="T41" s="120">
        <f t="shared" si="14"/>
        <v>0</v>
      </c>
      <c r="W41" s="294">
        <f t="shared" si="15"/>
        <v>13</v>
      </c>
      <c r="X41" s="295">
        <f t="shared" si="16"/>
        <v>13</v>
      </c>
      <c r="Z41" s="379" t="s">
        <v>15</v>
      </c>
      <c r="AA41" s="117">
        <v>40</v>
      </c>
      <c r="AB41" s="416">
        <f>O49+O50+O51</f>
        <v>60</v>
      </c>
      <c r="AC41" s="416"/>
      <c r="AD41" s="375"/>
      <c r="AE41" s="375"/>
      <c r="AF41" s="375"/>
      <c r="AG41" s="375"/>
    </row>
    <row r="42" spans="1:33">
      <c r="A42" s="13" t="s">
        <v>475</v>
      </c>
      <c r="B42" s="376">
        <v>27</v>
      </c>
      <c r="C42" s="106" t="s">
        <v>75</v>
      </c>
      <c r="D42" s="170">
        <f t="shared" si="11"/>
        <v>9</v>
      </c>
      <c r="E42" s="106" t="s">
        <v>75</v>
      </c>
      <c r="F42" s="170">
        <f t="shared" si="12"/>
        <v>9</v>
      </c>
      <c r="G42" s="106" t="s">
        <v>75</v>
      </c>
      <c r="H42" s="171">
        <f t="shared" si="13"/>
        <v>9</v>
      </c>
      <c r="I42" s="107">
        <v>7</v>
      </c>
      <c r="J42" s="107"/>
      <c r="K42" s="107"/>
      <c r="L42" s="107">
        <v>7</v>
      </c>
      <c r="M42" s="107"/>
      <c r="N42" s="107"/>
      <c r="O42" s="107"/>
      <c r="P42" s="107"/>
      <c r="R42" s="120">
        <f t="shared" si="14"/>
        <v>0</v>
      </c>
      <c r="S42" s="120">
        <f t="shared" si="14"/>
        <v>7</v>
      </c>
      <c r="T42" s="120">
        <f t="shared" si="14"/>
        <v>0</v>
      </c>
      <c r="W42" s="294">
        <f t="shared" si="15"/>
        <v>7</v>
      </c>
      <c r="X42" s="295">
        <f t="shared" si="16"/>
        <v>7</v>
      </c>
      <c r="Z42" s="379" t="s">
        <v>16</v>
      </c>
      <c r="AA42" s="117">
        <v>47</v>
      </c>
      <c r="AB42" s="416"/>
      <c r="AC42" s="416"/>
      <c r="AD42" s="375"/>
      <c r="AE42" s="375"/>
      <c r="AF42" s="375"/>
      <c r="AG42" s="375"/>
    </row>
    <row r="43" spans="1:33">
      <c r="A43" s="306" t="s">
        <v>476</v>
      </c>
      <c r="B43" s="417">
        <v>27</v>
      </c>
      <c r="C43" s="418" t="s">
        <v>76</v>
      </c>
      <c r="D43" s="419">
        <f t="shared" si="11"/>
        <v>22</v>
      </c>
      <c r="E43" s="418" t="s">
        <v>76</v>
      </c>
      <c r="F43" s="419">
        <f t="shared" si="12"/>
        <v>22</v>
      </c>
      <c r="G43" s="418" t="s">
        <v>76</v>
      </c>
      <c r="H43" s="171">
        <f t="shared" si="13"/>
        <v>22</v>
      </c>
      <c r="I43" s="107">
        <v>18</v>
      </c>
      <c r="J43" s="107">
        <v>7</v>
      </c>
      <c r="K43" s="107">
        <v>2</v>
      </c>
      <c r="L43" s="113">
        <v>10</v>
      </c>
      <c r="M43" s="113">
        <v>6</v>
      </c>
      <c r="N43" s="107"/>
      <c r="O43" s="107"/>
      <c r="P43" s="107"/>
      <c r="R43" s="120">
        <f t="shared" si="14"/>
        <v>2</v>
      </c>
      <c r="S43" s="120">
        <f t="shared" si="14"/>
        <v>10</v>
      </c>
      <c r="T43" s="120">
        <f t="shared" si="14"/>
        <v>6</v>
      </c>
      <c r="W43" s="294">
        <f t="shared" si="15"/>
        <v>21</v>
      </c>
      <c r="X43" s="295">
        <f t="shared" si="16"/>
        <v>23</v>
      </c>
      <c r="Z43" s="379" t="s">
        <v>17</v>
      </c>
      <c r="AA43" s="117">
        <v>188</v>
      </c>
      <c r="AB43" s="416"/>
      <c r="AC43" s="416"/>
      <c r="AD43" s="375"/>
      <c r="AE43" s="375"/>
      <c r="AF43" s="375"/>
      <c r="AG43" s="375"/>
    </row>
    <row r="44" spans="1:33">
      <c r="A44" s="306" t="s">
        <v>477</v>
      </c>
      <c r="B44" s="417">
        <v>6</v>
      </c>
      <c r="C44" s="418" t="s">
        <v>77</v>
      </c>
      <c r="D44" s="419">
        <f t="shared" si="11"/>
        <v>52</v>
      </c>
      <c r="E44" s="418" t="s">
        <v>77</v>
      </c>
      <c r="F44" s="419">
        <f t="shared" si="12"/>
        <v>52</v>
      </c>
      <c r="G44" s="418" t="s">
        <v>268</v>
      </c>
      <c r="H44" s="171">
        <f t="shared" si="13"/>
        <v>23</v>
      </c>
      <c r="I44" s="107">
        <v>17</v>
      </c>
      <c r="J44" s="107">
        <v>7</v>
      </c>
      <c r="K44" s="107">
        <v>2</v>
      </c>
      <c r="L44" s="107">
        <v>12</v>
      </c>
      <c r="M44" s="107">
        <v>3</v>
      </c>
      <c r="N44" s="107"/>
      <c r="O44" s="107"/>
      <c r="P44" s="107"/>
      <c r="R44" s="120">
        <f t="shared" si="14"/>
        <v>2</v>
      </c>
      <c r="S44" s="120">
        <f t="shared" si="14"/>
        <v>12</v>
      </c>
      <c r="T44" s="120">
        <f t="shared" si="14"/>
        <v>3</v>
      </c>
      <c r="W44" s="294">
        <f t="shared" si="15"/>
        <v>19</v>
      </c>
      <c r="X44" s="295">
        <f t="shared" si="16"/>
        <v>20</v>
      </c>
      <c r="Z44" s="379" t="s">
        <v>18</v>
      </c>
      <c r="AA44" s="382">
        <v>50</v>
      </c>
      <c r="AB44" s="414">
        <f>L50+O50</f>
        <v>80</v>
      </c>
      <c r="AC44" s="415">
        <f>AB44/AA44-1</f>
        <v>0.60000000000000009</v>
      </c>
      <c r="AD44" s="375"/>
      <c r="AE44" s="375"/>
      <c r="AF44" s="375"/>
      <c r="AG44" s="375"/>
    </row>
    <row r="45" spans="1:33">
      <c r="A45" s="306" t="s">
        <v>478</v>
      </c>
      <c r="B45" s="417">
        <v>27</v>
      </c>
      <c r="C45" s="418" t="s">
        <v>78</v>
      </c>
      <c r="D45" s="419">
        <f t="shared" si="11"/>
        <v>23</v>
      </c>
      <c r="E45" s="418" t="s">
        <v>78</v>
      </c>
      <c r="F45" s="419">
        <f t="shared" si="12"/>
        <v>23</v>
      </c>
      <c r="G45" s="418" t="s">
        <v>78</v>
      </c>
      <c r="H45" s="171">
        <f t="shared" si="13"/>
        <v>23</v>
      </c>
      <c r="I45" s="107">
        <v>20</v>
      </c>
      <c r="J45" s="107">
        <v>13</v>
      </c>
      <c r="K45" s="107"/>
      <c r="L45" s="107">
        <v>6</v>
      </c>
      <c r="M45" s="107">
        <v>14</v>
      </c>
      <c r="N45" s="107">
        <v>6</v>
      </c>
      <c r="O45" s="107"/>
      <c r="P45" s="107"/>
      <c r="R45" s="120">
        <f t="shared" si="14"/>
        <v>6</v>
      </c>
      <c r="S45" s="120">
        <f t="shared" si="14"/>
        <v>6</v>
      </c>
      <c r="T45" s="120">
        <f t="shared" si="14"/>
        <v>14</v>
      </c>
      <c r="W45" s="294">
        <f t="shared" si="15"/>
        <v>33.666666666666671</v>
      </c>
      <c r="X45" s="295">
        <f t="shared" si="16"/>
        <v>38.333333333333329</v>
      </c>
      <c r="Z45" s="379" t="s">
        <v>22</v>
      </c>
      <c r="AA45" s="117">
        <f>AA44*75/175</f>
        <v>21.428571428571427</v>
      </c>
      <c r="AB45" s="420">
        <f>W50/AA50</f>
        <v>41.666666666666671</v>
      </c>
      <c r="AC45" s="416"/>
      <c r="AD45" s="375"/>
      <c r="AE45" s="375"/>
      <c r="AF45" s="375"/>
      <c r="AG45" s="375"/>
    </row>
    <row r="46" spans="1:33">
      <c r="A46" s="306" t="s">
        <v>479</v>
      </c>
      <c r="B46" s="417">
        <v>27</v>
      </c>
      <c r="C46" s="418" t="s">
        <v>79</v>
      </c>
      <c r="D46" s="419">
        <f t="shared" si="11"/>
        <v>47</v>
      </c>
      <c r="E46" s="418" t="s">
        <v>79</v>
      </c>
      <c r="F46" s="419">
        <f t="shared" si="12"/>
        <v>47</v>
      </c>
      <c r="G46" s="418" t="s">
        <v>269</v>
      </c>
      <c r="H46" s="171">
        <f t="shared" si="13"/>
        <v>25</v>
      </c>
      <c r="I46" s="107">
        <v>20</v>
      </c>
      <c r="J46" s="107">
        <v>13</v>
      </c>
      <c r="K46" s="107"/>
      <c r="L46" s="107">
        <v>8</v>
      </c>
      <c r="M46" s="107">
        <v>12</v>
      </c>
      <c r="N46" s="107">
        <v>4</v>
      </c>
      <c r="O46" s="107"/>
      <c r="P46" s="107"/>
      <c r="R46" s="120">
        <f t="shared" si="14"/>
        <v>4</v>
      </c>
      <c r="S46" s="120">
        <f t="shared" si="14"/>
        <v>8</v>
      </c>
      <c r="T46" s="120">
        <f t="shared" si="14"/>
        <v>12</v>
      </c>
      <c r="W46" s="294">
        <f t="shared" si="15"/>
        <v>30</v>
      </c>
      <c r="X46" s="295">
        <f t="shared" si="16"/>
        <v>34</v>
      </c>
      <c r="Z46" s="384" t="s">
        <v>19</v>
      </c>
      <c r="AA46" s="421">
        <v>10</v>
      </c>
      <c r="AB46" s="416"/>
      <c r="AC46" s="416"/>
      <c r="AD46" s="375"/>
      <c r="AE46" s="375"/>
      <c r="AF46" s="375"/>
      <c r="AG46" s="375"/>
    </row>
    <row r="47" spans="1:33">
      <c r="A47" s="306" t="s">
        <v>480</v>
      </c>
      <c r="B47" s="417">
        <v>25</v>
      </c>
      <c r="C47" s="418" t="s">
        <v>80</v>
      </c>
      <c r="D47" s="419">
        <f t="shared" si="11"/>
        <v>29</v>
      </c>
      <c r="E47" s="418" t="s">
        <v>80</v>
      </c>
      <c r="F47" s="419">
        <f t="shared" si="12"/>
        <v>29</v>
      </c>
      <c r="G47" s="418" t="s">
        <v>270</v>
      </c>
      <c r="H47" s="171">
        <f t="shared" si="13"/>
        <v>18</v>
      </c>
      <c r="I47" s="107">
        <v>10</v>
      </c>
      <c r="J47" s="107">
        <v>10</v>
      </c>
      <c r="K47" s="110">
        <v>2</v>
      </c>
      <c r="L47" s="110">
        <v>4</v>
      </c>
      <c r="M47" s="110">
        <v>4</v>
      </c>
      <c r="N47" s="107"/>
      <c r="O47" s="107"/>
      <c r="P47" s="107"/>
      <c r="R47" s="120">
        <f t="shared" si="14"/>
        <v>2</v>
      </c>
      <c r="S47" s="120">
        <f t="shared" si="14"/>
        <v>4</v>
      </c>
      <c r="T47" s="120">
        <f t="shared" si="14"/>
        <v>4</v>
      </c>
      <c r="W47" s="294">
        <f t="shared" si="15"/>
        <v>12.333333333333332</v>
      </c>
      <c r="X47" s="295">
        <f t="shared" si="16"/>
        <v>13.666666666666668</v>
      </c>
      <c r="Z47" s="379" t="s">
        <v>37</v>
      </c>
      <c r="AA47" s="385">
        <f>AA40+AA45</f>
        <v>108.42857142857143</v>
      </c>
      <c r="AB47" s="386">
        <f>AB40+AB45</f>
        <v>90.666666666666671</v>
      </c>
      <c r="AC47" s="416"/>
    </row>
    <row r="48" spans="1:33">
      <c r="A48" s="422"/>
      <c r="B48" s="423"/>
      <c r="C48" s="390"/>
      <c r="D48" s="170"/>
      <c r="E48" s="390"/>
      <c r="F48" s="170"/>
      <c r="G48" s="390"/>
      <c r="H48" s="171"/>
      <c r="I48" s="107"/>
      <c r="J48" s="107"/>
      <c r="K48" s="110"/>
      <c r="L48" s="110"/>
      <c r="M48" s="110"/>
      <c r="N48" s="107"/>
      <c r="O48" s="107"/>
      <c r="P48" s="107"/>
      <c r="R48" s="120"/>
      <c r="S48" s="120"/>
      <c r="T48" s="120"/>
      <c r="W48" s="294"/>
      <c r="X48" s="295"/>
      <c r="Z48" s="424"/>
      <c r="AA48" s="425"/>
    </row>
    <row r="49" spans="1:27">
      <c r="A49" s="289" t="s">
        <v>481</v>
      </c>
      <c r="B49" s="290">
        <v>27</v>
      </c>
      <c r="C49" s="291" t="s">
        <v>328</v>
      </c>
      <c r="D49" s="290">
        <f t="shared" ref="D49:D51" si="17">LEN(C49)</f>
        <v>50</v>
      </c>
      <c r="E49" s="291" t="s">
        <v>328</v>
      </c>
      <c r="F49" s="290">
        <f t="shared" ref="F49:F51" si="18">LEN(E49)</f>
        <v>50</v>
      </c>
      <c r="G49" s="291" t="s">
        <v>329</v>
      </c>
      <c r="H49" s="171">
        <f t="shared" si="13"/>
        <v>25</v>
      </c>
      <c r="I49" s="107"/>
      <c r="J49" s="107"/>
      <c r="K49" s="107"/>
      <c r="L49" s="107"/>
      <c r="M49" s="107"/>
      <c r="N49" s="107"/>
      <c r="O49" s="392">
        <v>24</v>
      </c>
      <c r="P49" s="107"/>
      <c r="R49" s="120">
        <f t="shared" si="14"/>
        <v>0</v>
      </c>
      <c r="S49" s="120">
        <f t="shared" si="14"/>
        <v>24</v>
      </c>
      <c r="T49" s="120">
        <f t="shared" si="14"/>
        <v>0</v>
      </c>
      <c r="W49" s="294">
        <f>R49*1.5+(S49+T49*2*2/3)*$AA$50</f>
        <v>24</v>
      </c>
      <c r="X49" s="295">
        <f>R49*1.5+(S49+T49*2*5/6)*$AA$50</f>
        <v>24</v>
      </c>
      <c r="AA49" s="103"/>
    </row>
    <row r="50" spans="1:27">
      <c r="A50" s="12" t="s">
        <v>482</v>
      </c>
      <c r="B50" s="92">
        <v>27</v>
      </c>
      <c r="C50" s="255" t="s">
        <v>21</v>
      </c>
      <c r="D50" s="18">
        <f t="shared" si="17"/>
        <v>15</v>
      </c>
      <c r="E50" s="255" t="s">
        <v>21</v>
      </c>
      <c r="F50" s="18">
        <f t="shared" si="18"/>
        <v>15</v>
      </c>
      <c r="G50" s="255" t="s">
        <v>188</v>
      </c>
      <c r="H50" s="171">
        <f t="shared" si="13"/>
        <v>18</v>
      </c>
      <c r="I50" s="107">
        <v>50</v>
      </c>
      <c r="J50" s="107"/>
      <c r="K50" s="107"/>
      <c r="L50" s="392">
        <v>50</v>
      </c>
      <c r="M50" s="107"/>
      <c r="N50" s="107"/>
      <c r="O50" s="392">
        <v>30</v>
      </c>
      <c r="P50" s="107"/>
      <c r="R50" s="120">
        <f t="shared" si="14"/>
        <v>0</v>
      </c>
      <c r="S50" s="396">
        <f t="shared" si="14"/>
        <v>80</v>
      </c>
      <c r="T50" s="300">
        <f t="shared" si="14"/>
        <v>0</v>
      </c>
      <c r="U50" s="397">
        <v>42</v>
      </c>
      <c r="W50" s="398">
        <f>75/(L29+L50)*L50*AA50</f>
        <v>41.666666666666671</v>
      </c>
      <c r="X50" s="295">
        <f>W50</f>
        <v>41.666666666666671</v>
      </c>
      <c r="Z50" s="377" t="s">
        <v>38</v>
      </c>
      <c r="AA50" s="388">
        <v>1</v>
      </c>
    </row>
    <row r="51" spans="1:27">
      <c r="A51" s="12" t="s">
        <v>483</v>
      </c>
      <c r="B51" s="92">
        <v>27</v>
      </c>
      <c r="C51" s="255" t="s">
        <v>189</v>
      </c>
      <c r="D51" s="18">
        <f t="shared" si="17"/>
        <v>12</v>
      </c>
      <c r="E51" s="255" t="s">
        <v>189</v>
      </c>
      <c r="F51" s="18">
        <f t="shared" si="18"/>
        <v>12</v>
      </c>
      <c r="G51" s="255" t="s">
        <v>189</v>
      </c>
      <c r="H51" s="171">
        <f t="shared" si="13"/>
        <v>12</v>
      </c>
      <c r="I51" s="107"/>
      <c r="J51" s="107"/>
      <c r="K51" s="107"/>
      <c r="L51" s="107"/>
      <c r="M51" s="107"/>
      <c r="N51" s="107"/>
      <c r="O51" s="107">
        <v>6</v>
      </c>
      <c r="P51" s="107"/>
      <c r="R51" s="120">
        <f t="shared" si="14"/>
        <v>0</v>
      </c>
      <c r="S51" s="300">
        <f t="shared" si="14"/>
        <v>6</v>
      </c>
      <c r="T51" s="300">
        <f t="shared" si="14"/>
        <v>0</v>
      </c>
      <c r="W51" s="294">
        <f>R51*1.5+(S51+T51*2*2/3)*$AA$50</f>
        <v>6</v>
      </c>
      <c r="X51" s="295">
        <f t="shared" ref="X51" si="19">R51*1.5+(S51+T51*2*0.83)*$AA$50</f>
        <v>6</v>
      </c>
    </row>
    <row r="52" spans="1:27">
      <c r="A52" s="281" t="s">
        <v>484</v>
      </c>
      <c r="B52" s="92"/>
      <c r="C52" s="281" t="s">
        <v>485</v>
      </c>
      <c r="D52" s="338"/>
      <c r="E52" s="281" t="s">
        <v>485</v>
      </c>
      <c r="F52" s="338"/>
      <c r="G52" s="281" t="s">
        <v>485</v>
      </c>
      <c r="H52" s="171"/>
      <c r="I52" s="107"/>
      <c r="J52" s="107"/>
      <c r="K52" s="107"/>
      <c r="L52" s="107"/>
      <c r="M52" s="107"/>
      <c r="N52" s="107"/>
      <c r="O52" s="107"/>
      <c r="P52" s="107"/>
      <c r="R52" s="107"/>
      <c r="S52" s="117"/>
      <c r="T52" s="117"/>
      <c r="W52" s="426"/>
      <c r="X52" s="295"/>
    </row>
    <row r="53" spans="1:27">
      <c r="A53" s="281"/>
      <c r="B53" s="92"/>
      <c r="C53" s="281"/>
      <c r="D53" s="338"/>
      <c r="E53" s="281"/>
      <c r="F53" s="338"/>
      <c r="G53" s="281"/>
      <c r="H53" s="427"/>
      <c r="I53" s="403">
        <f>SUM(I36:I47)</f>
        <v>188</v>
      </c>
      <c r="J53" s="403">
        <f>SUM(J36:J47)</f>
        <v>99</v>
      </c>
      <c r="K53" s="403">
        <f>SUM(K36:K47)</f>
        <v>17</v>
      </c>
      <c r="L53" s="403">
        <f>SUM(L36:L47)</f>
        <v>75</v>
      </c>
      <c r="M53" s="403">
        <f>SUM(M36:M47)</f>
        <v>96</v>
      </c>
      <c r="N53" s="403">
        <f>SUM(N36:N51)</f>
        <v>14</v>
      </c>
      <c r="O53" s="403">
        <f>SUM(O36:O51)</f>
        <v>65</v>
      </c>
      <c r="P53" s="403">
        <f>SUM(P36:P51)</f>
        <v>0</v>
      </c>
      <c r="Q53" s="130"/>
      <c r="R53" s="403">
        <f>SUM(R36:R51)</f>
        <v>31</v>
      </c>
      <c r="S53" s="404">
        <f t="shared" ref="S53:T53" si="20">SUM(S36:S51)</f>
        <v>190</v>
      </c>
      <c r="T53" s="404">
        <f t="shared" si="20"/>
        <v>96</v>
      </c>
      <c r="U53" s="405" t="s">
        <v>34</v>
      </c>
      <c r="W53" s="556">
        <f>SUM(W36:W51)</f>
        <v>326.16666666666669</v>
      </c>
      <c r="X53" s="406">
        <f>SUM(X36:X51)</f>
        <v>358.16666666666674</v>
      </c>
    </row>
    <row r="54" spans="1:27">
      <c r="A54" s="177" t="s">
        <v>486</v>
      </c>
      <c r="B54" s="428" t="s">
        <v>7</v>
      </c>
      <c r="C54" s="296" t="s">
        <v>487</v>
      </c>
      <c r="D54" s="65">
        <f t="shared" ref="D54" si="21">LEN(C54)</f>
        <v>103</v>
      </c>
      <c r="E54" s="296" t="s">
        <v>488</v>
      </c>
      <c r="F54" s="65">
        <f t="shared" ref="F54" si="22">LEN(E54)</f>
        <v>41</v>
      </c>
      <c r="G54" s="296" t="s">
        <v>489</v>
      </c>
      <c r="H54" s="429"/>
      <c r="I54" s="403"/>
      <c r="J54" s="403">
        <f>I53</f>
        <v>188</v>
      </c>
      <c r="K54" s="403"/>
      <c r="L54" s="403"/>
      <c r="M54" s="403">
        <f>SUM(K53:M53)</f>
        <v>188</v>
      </c>
      <c r="N54" s="403"/>
      <c r="O54" s="403"/>
      <c r="P54" s="403">
        <f>SUM(N53:P53)</f>
        <v>79</v>
      </c>
      <c r="Q54" s="162"/>
      <c r="R54" s="403"/>
      <c r="S54" s="404"/>
      <c r="T54" s="404">
        <f>SUM(R53:T53)</f>
        <v>317</v>
      </c>
      <c r="U54" s="409">
        <f>R53/I53</f>
        <v>0.16489361702127658</v>
      </c>
      <c r="W54" s="565"/>
      <c r="X54" s="406"/>
      <c r="Y54" s="135"/>
    </row>
    <row r="55" spans="1:27">
      <c r="A55" s="182"/>
      <c r="B55" s="183"/>
      <c r="D55" s="112"/>
      <c r="F55" s="112"/>
      <c r="G55" s="184"/>
      <c r="H55" s="184"/>
      <c r="I55" s="112"/>
      <c r="J55" s="112"/>
      <c r="K55" s="112"/>
      <c r="L55" s="112"/>
      <c r="M55" s="430"/>
      <c r="N55" s="112"/>
      <c r="O55" s="112"/>
      <c r="P55" s="112"/>
      <c r="Q55" s="168"/>
      <c r="R55" s="112"/>
      <c r="S55" s="112"/>
      <c r="T55" s="112"/>
      <c r="U55" s="168"/>
      <c r="Z55" s="135"/>
    </row>
    <row r="56" spans="1:27">
      <c r="A56" s="182"/>
      <c r="C56" s="431"/>
      <c r="D56" s="112"/>
      <c r="E56" s="431"/>
      <c r="F56" s="112"/>
      <c r="G56" s="184"/>
      <c r="H56" s="184"/>
      <c r="W56" s="302" t="s">
        <v>490</v>
      </c>
      <c r="X56" s="334">
        <f>X31+X53</f>
        <v>849.00000000000011</v>
      </c>
      <c r="Z56" s="135"/>
    </row>
    <row r="57" spans="1:27">
      <c r="A57" s="182"/>
      <c r="D57" s="112"/>
      <c r="F57" s="112"/>
      <c r="G57" s="184"/>
      <c r="H57" s="184"/>
    </row>
    <row r="58" spans="1:27">
      <c r="A58" s="182"/>
      <c r="D58" s="112"/>
      <c r="F58" s="112"/>
      <c r="G58" s="184"/>
      <c r="H58" s="184"/>
    </row>
    <row r="59" spans="1:27">
      <c r="A59" s="182"/>
      <c r="D59" s="112"/>
      <c r="F59" s="112"/>
      <c r="G59" s="112"/>
      <c r="H59" s="112"/>
    </row>
    <row r="60" spans="1:27">
      <c r="A60" s="182"/>
      <c r="D60" s="112"/>
      <c r="F60" s="112"/>
      <c r="G60" s="112"/>
      <c r="H60" s="112"/>
    </row>
    <row r="61" spans="1:27">
      <c r="A61" s="182"/>
      <c r="D61" s="112"/>
      <c r="F61" s="112"/>
      <c r="G61" s="112"/>
      <c r="H61" s="112"/>
    </row>
    <row r="62" spans="1:27">
      <c r="A62" s="182"/>
      <c r="D62" s="112"/>
      <c r="F62" s="112"/>
      <c r="G62" s="112"/>
      <c r="H62" s="112"/>
    </row>
    <row r="63" spans="1:27">
      <c r="D63" s="112"/>
      <c r="F63" s="112"/>
      <c r="G63" s="112"/>
      <c r="H63" s="112"/>
    </row>
    <row r="64" spans="1:27">
      <c r="A64" s="164"/>
      <c r="B64" s="185"/>
      <c r="D64" s="166"/>
      <c r="F64" s="166"/>
      <c r="G64" s="166"/>
      <c r="H64" s="166"/>
    </row>
    <row r="65" spans="2:8">
      <c r="B65" s="185"/>
      <c r="D65" s="166"/>
      <c r="F65" s="166"/>
      <c r="G65" s="166"/>
      <c r="H65" s="166"/>
    </row>
  </sheetData>
  <mergeCells count="11">
    <mergeCell ref="I34:J34"/>
    <mergeCell ref="K34:M34"/>
    <mergeCell ref="N34:P34"/>
    <mergeCell ref="R34:T34"/>
    <mergeCell ref="W53:W54"/>
    <mergeCell ref="W31:W32"/>
    <mergeCell ref="A1:B1"/>
    <mergeCell ref="I11:J11"/>
    <mergeCell ref="K11:M11"/>
    <mergeCell ref="N11:P11"/>
    <mergeCell ref="R11:T11"/>
  </mergeCells>
  <conditionalFormatting sqref="P8:Q9 AD8:AG9 Y8:Y9 V8:W9 I8:M9">
    <cfRule type="cellIs" dxfId="107" priority="18" operator="greaterThan">
      <formula>40</formula>
    </cfRule>
  </conditionalFormatting>
  <conditionalFormatting sqref="P8:Q9 AD8:AG9 Y8:Y9 V8:W9 I8:M9">
    <cfRule type="cellIs" dxfId="106" priority="17" operator="greaterThan">
      <formula>0.4</formula>
    </cfRule>
  </conditionalFormatting>
  <conditionalFormatting sqref="N10 AB10">
    <cfRule type="cellIs" dxfId="105" priority="16" operator="greaterThan">
      <formula>#REF!</formula>
    </cfRule>
  </conditionalFormatting>
  <conditionalFormatting sqref="N10 AB10">
    <cfRule type="cellIs" dxfId="104" priority="15" operator="lessThan">
      <formula>#REF!</formula>
    </cfRule>
  </conditionalFormatting>
  <conditionalFormatting sqref="AA8:AA9">
    <cfRule type="cellIs" dxfId="103" priority="14" operator="greaterThan">
      <formula>40</formula>
    </cfRule>
  </conditionalFormatting>
  <conditionalFormatting sqref="AA8:AA9">
    <cfRule type="cellIs" dxfId="102" priority="13" operator="greaterThan">
      <formula>0.4</formula>
    </cfRule>
  </conditionalFormatting>
  <conditionalFormatting sqref="Z8:Z9">
    <cfRule type="cellIs" dxfId="101" priority="12" operator="greaterThan">
      <formula>40</formula>
    </cfRule>
  </conditionalFormatting>
  <conditionalFormatting sqref="Z8:Z9">
    <cfRule type="cellIs" dxfId="100" priority="11" operator="greaterThan">
      <formula>0.4</formula>
    </cfRule>
  </conditionalFormatting>
  <conditionalFormatting sqref="X8:X9">
    <cfRule type="cellIs" dxfId="99" priority="10" operator="greaterThan">
      <formula>40</formula>
    </cfRule>
  </conditionalFormatting>
  <conditionalFormatting sqref="X8:X9">
    <cfRule type="cellIs" dxfId="98" priority="9" operator="greaterThan">
      <formula>0.4</formula>
    </cfRule>
  </conditionalFormatting>
  <conditionalFormatting sqref="F8:H9">
    <cfRule type="cellIs" dxfId="97" priority="8" operator="greaterThan">
      <formula>40</formula>
    </cfRule>
  </conditionalFormatting>
  <conditionalFormatting sqref="F8:H9">
    <cfRule type="cellIs" dxfId="96" priority="7" operator="greaterThan">
      <formula>0.4</formula>
    </cfRule>
  </conditionalFormatting>
  <conditionalFormatting sqref="T8:U9">
    <cfRule type="cellIs" dxfId="95" priority="6" operator="greaterThan">
      <formula>40</formula>
    </cfRule>
  </conditionalFormatting>
  <conditionalFormatting sqref="T8:U9">
    <cfRule type="cellIs" dxfId="94" priority="5" operator="greaterThan">
      <formula>0.4</formula>
    </cfRule>
  </conditionalFormatting>
  <conditionalFormatting sqref="R10">
    <cfRule type="cellIs" dxfId="93" priority="4" operator="greaterThan">
      <formula>#REF!</formula>
    </cfRule>
  </conditionalFormatting>
  <conditionalFormatting sqref="R10">
    <cfRule type="cellIs" dxfId="92" priority="3" operator="lessThan">
      <formula>#REF!</formula>
    </cfRule>
  </conditionalFormatting>
  <conditionalFormatting sqref="D8:D9">
    <cfRule type="cellIs" dxfId="91" priority="2" operator="greaterThan">
      <formula>40</formula>
    </cfRule>
  </conditionalFormatting>
  <conditionalFormatting sqref="D8:D9">
    <cfRule type="cellIs" dxfId="90" priority="1" operator="greaterThan">
      <formula>0.4</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8A9E-7956-4B84-803C-C28EA6802C9B}">
  <sheetPr>
    <tabColor theme="9" tint="0.79998168889431442"/>
  </sheetPr>
  <dimension ref="A1:Y29"/>
  <sheetViews>
    <sheetView workbookViewId="0">
      <selection activeCell="B1" sqref="B1:X1"/>
    </sheetView>
  </sheetViews>
  <sheetFormatPr baseColWidth="10" defaultRowHeight="15.75"/>
  <cols>
    <col min="1" max="1" width="13.375" style="432" customWidth="1"/>
    <col min="2" max="2" width="17.375" style="433" customWidth="1"/>
    <col min="3" max="3" width="14.5" style="433" customWidth="1"/>
    <col min="4" max="4" width="21" style="433" customWidth="1"/>
    <col min="5" max="5" width="96.5" style="433" customWidth="1"/>
    <col min="6" max="23" width="5.875" style="450" customWidth="1"/>
    <col min="24" max="24" width="21.5" style="450" customWidth="1"/>
    <col min="25" max="25" width="15.625" style="433" customWidth="1"/>
  </cols>
  <sheetData>
    <row r="1" spans="1:25" ht="45.75" thickBot="1">
      <c r="B1" s="567" t="s">
        <v>491</v>
      </c>
      <c r="C1" s="567"/>
      <c r="D1" s="567"/>
      <c r="E1" s="567"/>
      <c r="F1" s="567"/>
      <c r="G1" s="567"/>
      <c r="H1" s="567"/>
      <c r="I1" s="567"/>
      <c r="J1" s="567"/>
      <c r="K1" s="567"/>
      <c r="L1" s="567"/>
      <c r="M1" s="567"/>
      <c r="N1" s="567"/>
      <c r="O1" s="567"/>
      <c r="P1" s="567"/>
      <c r="Q1" s="567"/>
      <c r="R1" s="567"/>
      <c r="S1" s="567"/>
      <c r="T1" s="567"/>
      <c r="U1" s="567"/>
      <c r="V1" s="567"/>
      <c r="W1" s="567"/>
      <c r="X1" s="567"/>
    </row>
    <row r="2" spans="1:25" ht="21" thickBot="1">
      <c r="B2" s="568" t="s">
        <v>109</v>
      </c>
      <c r="C2" s="568"/>
      <c r="D2" s="568"/>
      <c r="E2" s="568"/>
      <c r="F2" s="568"/>
      <c r="G2" s="568"/>
      <c r="H2" s="568"/>
      <c r="I2" s="568"/>
      <c r="J2" s="568"/>
      <c r="K2" s="568"/>
      <c r="L2" s="568"/>
      <c r="M2" s="568"/>
      <c r="N2" s="568"/>
      <c r="O2" s="568"/>
      <c r="P2" s="568"/>
      <c r="Q2" s="568"/>
      <c r="R2" s="568"/>
      <c r="S2" s="568"/>
      <c r="T2" s="568"/>
      <c r="U2" s="568"/>
      <c r="V2" s="568"/>
      <c r="W2" s="568"/>
      <c r="X2" s="568"/>
      <c r="Y2" s="568"/>
    </row>
    <row r="3" spans="1:25" ht="45.75" thickBot="1">
      <c r="B3" s="434"/>
      <c r="C3" s="435"/>
      <c r="D3" s="435"/>
      <c r="E3" s="435"/>
      <c r="F3" s="436" t="s">
        <v>137</v>
      </c>
      <c r="G3" s="437" t="s">
        <v>9</v>
      </c>
      <c r="H3" s="438" t="s">
        <v>97</v>
      </c>
      <c r="I3" s="439" t="s">
        <v>123</v>
      </c>
      <c r="J3" s="439" t="s">
        <v>124</v>
      </c>
      <c r="K3" s="439" t="s">
        <v>125</v>
      </c>
      <c r="L3" s="439" t="s">
        <v>126</v>
      </c>
      <c r="M3" s="439" t="s">
        <v>127</v>
      </c>
      <c r="N3" s="439" t="s">
        <v>128</v>
      </c>
      <c r="O3" s="439" t="s">
        <v>129</v>
      </c>
      <c r="P3" s="439" t="s">
        <v>130</v>
      </c>
      <c r="Q3" s="439" t="s">
        <v>131</v>
      </c>
      <c r="R3" s="439" t="s">
        <v>132</v>
      </c>
      <c r="S3" s="439" t="s">
        <v>133</v>
      </c>
      <c r="T3" s="439" t="s">
        <v>134</v>
      </c>
      <c r="U3" s="439" t="s">
        <v>135</v>
      </c>
      <c r="V3" s="439" t="s">
        <v>136</v>
      </c>
      <c r="W3" s="439"/>
      <c r="X3" s="440"/>
      <c r="Y3" s="441"/>
    </row>
    <row r="4" spans="1:25">
      <c r="A4" s="442" t="s">
        <v>322</v>
      </c>
      <c r="B4" s="443"/>
      <c r="D4" s="444" t="s">
        <v>323</v>
      </c>
      <c r="E4" s="444" t="s">
        <v>324</v>
      </c>
      <c r="F4" s="569" t="s">
        <v>98</v>
      </c>
      <c r="G4" s="569"/>
      <c r="H4" s="569"/>
      <c r="I4" s="569"/>
      <c r="J4" s="569"/>
      <c r="K4" s="569"/>
      <c r="L4" s="569"/>
      <c r="M4" s="569"/>
      <c r="N4" s="569"/>
      <c r="O4" s="569"/>
      <c r="P4" s="569"/>
      <c r="Q4" s="569"/>
      <c r="R4" s="569"/>
      <c r="S4" s="569"/>
      <c r="T4" s="569"/>
      <c r="U4" s="569"/>
      <c r="V4" s="569"/>
      <c r="W4" s="569"/>
      <c r="X4" s="445" t="s">
        <v>99</v>
      </c>
      <c r="Y4" s="446" t="s">
        <v>100</v>
      </c>
    </row>
    <row r="5" spans="1:25" ht="16.5" thickBot="1">
      <c r="A5" s="284" t="s">
        <v>492</v>
      </c>
      <c r="B5" s="35" t="s">
        <v>101</v>
      </c>
      <c r="C5" s="36" t="s">
        <v>111</v>
      </c>
      <c r="D5" s="285" t="s">
        <v>341</v>
      </c>
      <c r="E5" s="285" t="s">
        <v>342</v>
      </c>
      <c r="F5" s="447">
        <v>40</v>
      </c>
      <c r="G5" s="447"/>
      <c r="H5" s="447"/>
      <c r="I5" s="447">
        <v>12</v>
      </c>
      <c r="J5" s="447">
        <v>12</v>
      </c>
      <c r="K5" s="447">
        <v>12</v>
      </c>
      <c r="L5" s="447">
        <v>14</v>
      </c>
      <c r="M5" s="447"/>
      <c r="N5" s="447"/>
      <c r="O5" s="447"/>
      <c r="P5" s="447"/>
      <c r="Q5" s="447"/>
      <c r="R5" s="447"/>
      <c r="S5" s="447">
        <v>3</v>
      </c>
      <c r="T5" s="447">
        <v>3</v>
      </c>
      <c r="U5" s="447">
        <v>3</v>
      </c>
      <c r="V5" s="447">
        <v>1</v>
      </c>
      <c r="W5" s="447"/>
      <c r="X5" s="447">
        <f t="shared" ref="X5:X10" si="0">SUM(F5:W5)</f>
        <v>100</v>
      </c>
      <c r="Y5" s="447">
        <f t="shared" ref="Y5:Y10" si="1">X5/$X$11*$Y$11</f>
        <v>6</v>
      </c>
    </row>
    <row r="6" spans="1:25">
      <c r="A6" s="284" t="s">
        <v>493</v>
      </c>
      <c r="B6" s="38" t="s">
        <v>102</v>
      </c>
      <c r="C6" s="39" t="s">
        <v>112</v>
      </c>
      <c r="D6" s="286" t="s">
        <v>343</v>
      </c>
      <c r="E6" s="286" t="s">
        <v>344</v>
      </c>
      <c r="F6" s="447">
        <v>40</v>
      </c>
      <c r="G6" s="447"/>
      <c r="H6" s="447"/>
      <c r="I6" s="447">
        <v>9</v>
      </c>
      <c r="J6" s="447">
        <v>9</v>
      </c>
      <c r="K6" s="447">
        <v>9</v>
      </c>
      <c r="L6" s="447"/>
      <c r="M6" s="447"/>
      <c r="N6" s="447"/>
      <c r="O6" s="447"/>
      <c r="P6" s="447">
        <v>14</v>
      </c>
      <c r="Q6" s="447">
        <v>12</v>
      </c>
      <c r="R6" s="447"/>
      <c r="S6" s="447"/>
      <c r="T6" s="447">
        <v>3</v>
      </c>
      <c r="U6" s="447">
        <v>3</v>
      </c>
      <c r="V6" s="447">
        <v>1</v>
      </c>
      <c r="W6" s="447"/>
      <c r="X6" s="447">
        <f t="shared" si="0"/>
        <v>100</v>
      </c>
      <c r="Y6" s="447">
        <f t="shared" si="1"/>
        <v>6</v>
      </c>
    </row>
    <row r="7" spans="1:25">
      <c r="A7" s="284" t="s">
        <v>494</v>
      </c>
      <c r="B7" s="40" t="s">
        <v>103</v>
      </c>
      <c r="C7" s="41" t="s">
        <v>113</v>
      </c>
      <c r="D7" s="285" t="s">
        <v>345</v>
      </c>
      <c r="E7" s="287" t="s">
        <v>346</v>
      </c>
      <c r="F7" s="447">
        <v>40</v>
      </c>
      <c r="G7" s="447"/>
      <c r="H7" s="447"/>
      <c r="I7" s="447">
        <v>10</v>
      </c>
      <c r="J7" s="447"/>
      <c r="K7" s="447"/>
      <c r="L7" s="447"/>
      <c r="M7" s="447">
        <v>14</v>
      </c>
      <c r="N7" s="447">
        <v>12</v>
      </c>
      <c r="O7" s="447"/>
      <c r="P7" s="447"/>
      <c r="Q7" s="447">
        <v>14</v>
      </c>
      <c r="R7" s="447"/>
      <c r="S7" s="447">
        <v>3</v>
      </c>
      <c r="T7" s="447">
        <v>3</v>
      </c>
      <c r="U7" s="447">
        <v>3</v>
      </c>
      <c r="V7" s="447">
        <v>1</v>
      </c>
      <c r="W7" s="447"/>
      <c r="X7" s="447">
        <f t="shared" si="0"/>
        <v>100</v>
      </c>
      <c r="Y7" s="447">
        <f t="shared" si="1"/>
        <v>6</v>
      </c>
    </row>
    <row r="8" spans="1:25">
      <c r="A8" s="284" t="s">
        <v>495</v>
      </c>
      <c r="B8" s="42" t="s">
        <v>104</v>
      </c>
      <c r="C8" s="43" t="s">
        <v>114</v>
      </c>
      <c r="D8" s="285" t="s">
        <v>347</v>
      </c>
      <c r="E8" s="285" t="s">
        <v>348</v>
      </c>
      <c r="F8" s="447">
        <v>40</v>
      </c>
      <c r="G8" s="447"/>
      <c r="H8" s="447"/>
      <c r="I8" s="447">
        <v>10</v>
      </c>
      <c r="J8" s="447"/>
      <c r="K8" s="447"/>
      <c r="L8" s="447"/>
      <c r="M8" s="447"/>
      <c r="N8" s="447"/>
      <c r="O8" s="447">
        <v>12</v>
      </c>
      <c r="P8" s="447">
        <v>10</v>
      </c>
      <c r="Q8" s="447">
        <v>10</v>
      </c>
      <c r="R8" s="447">
        <v>8</v>
      </c>
      <c r="S8" s="447">
        <v>3</v>
      </c>
      <c r="T8" s="447">
        <v>3</v>
      </c>
      <c r="U8" s="447">
        <v>3</v>
      </c>
      <c r="V8" s="447">
        <v>1</v>
      </c>
      <c r="W8" s="447"/>
      <c r="X8" s="447">
        <f t="shared" si="0"/>
        <v>100</v>
      </c>
      <c r="Y8" s="447">
        <f t="shared" si="1"/>
        <v>6</v>
      </c>
    </row>
    <row r="9" spans="1:25" ht="16.5" thickBot="1">
      <c r="A9" s="284" t="s">
        <v>496</v>
      </c>
      <c r="B9" s="44" t="s">
        <v>105</v>
      </c>
      <c r="C9" s="45" t="s">
        <v>115</v>
      </c>
      <c r="D9" s="285" t="s">
        <v>349</v>
      </c>
      <c r="E9" s="285" t="s">
        <v>350</v>
      </c>
      <c r="F9" s="447">
        <v>20</v>
      </c>
      <c r="G9" s="447"/>
      <c r="H9" s="447"/>
      <c r="I9" s="447">
        <v>6</v>
      </c>
      <c r="J9" s="447"/>
      <c r="K9" s="447">
        <v>4</v>
      </c>
      <c r="L9" s="447">
        <v>4</v>
      </c>
      <c r="M9" s="447"/>
      <c r="N9" s="447"/>
      <c r="O9" s="447"/>
      <c r="P9" s="447"/>
      <c r="Q9" s="447"/>
      <c r="R9" s="447">
        <v>6</v>
      </c>
      <c r="S9" s="447">
        <v>3</v>
      </c>
      <c r="T9" s="447">
        <v>3</v>
      </c>
      <c r="U9" s="447">
        <v>3</v>
      </c>
      <c r="V9" s="447">
        <v>1</v>
      </c>
      <c r="W9" s="447"/>
      <c r="X9" s="447">
        <f t="shared" si="0"/>
        <v>50</v>
      </c>
      <c r="Y9" s="447">
        <f t="shared" si="1"/>
        <v>3</v>
      </c>
    </row>
    <row r="10" spans="1:25" ht="16.5" thickBot="1">
      <c r="A10" s="284" t="s">
        <v>497</v>
      </c>
      <c r="B10" s="46" t="s">
        <v>106</v>
      </c>
      <c r="C10" s="47" t="s">
        <v>116</v>
      </c>
      <c r="D10" s="285" t="s">
        <v>397</v>
      </c>
      <c r="E10" s="285" t="s">
        <v>351</v>
      </c>
      <c r="F10" s="447">
        <v>20</v>
      </c>
      <c r="G10" s="447"/>
      <c r="H10" s="447"/>
      <c r="I10" s="447"/>
      <c r="J10" s="447"/>
      <c r="K10" s="447"/>
      <c r="L10" s="447">
        <v>8</v>
      </c>
      <c r="M10" s="447"/>
      <c r="N10" s="447"/>
      <c r="O10" s="447"/>
      <c r="P10" s="447"/>
      <c r="Q10" s="447"/>
      <c r="R10" s="447">
        <v>12</v>
      </c>
      <c r="S10" s="447">
        <v>3</v>
      </c>
      <c r="T10" s="447">
        <v>3</v>
      </c>
      <c r="U10" s="447">
        <v>3</v>
      </c>
      <c r="V10" s="447">
        <v>1</v>
      </c>
      <c r="W10" s="447"/>
      <c r="X10" s="447">
        <f t="shared" si="0"/>
        <v>50</v>
      </c>
      <c r="Y10" s="447">
        <f t="shared" si="1"/>
        <v>3</v>
      </c>
    </row>
    <row r="11" spans="1:25" ht="16.5" thickBot="1">
      <c r="B11" s="570" t="s">
        <v>107</v>
      </c>
      <c r="C11" s="570"/>
      <c r="D11" s="448"/>
      <c r="E11" s="448"/>
      <c r="F11" s="449"/>
      <c r="G11" s="449"/>
      <c r="H11" s="449"/>
      <c r="I11" s="449"/>
      <c r="J11" s="449"/>
      <c r="K11" s="449"/>
      <c r="L11" s="449"/>
      <c r="M11" s="449"/>
      <c r="N11" s="449"/>
      <c r="O11" s="449"/>
      <c r="P11" s="449"/>
      <c r="Q11" s="449"/>
      <c r="R11" s="449"/>
      <c r="S11" s="449"/>
      <c r="T11" s="449"/>
      <c r="U11" s="449"/>
      <c r="V11" s="449"/>
      <c r="W11" s="449"/>
      <c r="X11" s="449">
        <f>SUM(X5:X10)</f>
        <v>500</v>
      </c>
      <c r="Y11" s="449">
        <v>30</v>
      </c>
    </row>
    <row r="12" spans="1:25">
      <c r="B12" s="443"/>
      <c r="Y12" s="450"/>
    </row>
    <row r="13" spans="1:25">
      <c r="B13" s="443"/>
      <c r="C13" s="451"/>
      <c r="D13" s="451"/>
      <c r="E13" s="451"/>
      <c r="F13" s="452"/>
      <c r="G13" s="452"/>
      <c r="H13" s="452"/>
      <c r="I13" s="452"/>
      <c r="J13" s="452"/>
      <c r="K13" s="452"/>
      <c r="L13" s="452"/>
      <c r="M13" s="452"/>
      <c r="N13" s="452"/>
      <c r="O13" s="452"/>
      <c r="P13" s="452"/>
      <c r="Q13" s="452"/>
      <c r="R13" s="452"/>
      <c r="S13" s="452"/>
      <c r="T13" s="452"/>
      <c r="X13" s="452"/>
      <c r="Y13" s="450"/>
    </row>
    <row r="14" spans="1:25">
      <c r="Y14" s="450"/>
    </row>
    <row r="16" spans="1:25" ht="16.5" thickBot="1"/>
    <row r="17" spans="1:25" ht="21" thickBot="1">
      <c r="B17" s="568" t="s">
        <v>110</v>
      </c>
      <c r="C17" s="568"/>
      <c r="D17" s="568"/>
      <c r="E17" s="568"/>
      <c r="F17" s="568"/>
      <c r="G17" s="568"/>
      <c r="H17" s="568"/>
      <c r="I17" s="568"/>
      <c r="J17" s="568"/>
      <c r="K17" s="568"/>
      <c r="L17" s="568"/>
      <c r="M17" s="568"/>
      <c r="N17" s="568"/>
      <c r="O17" s="568"/>
      <c r="P17" s="568"/>
      <c r="Q17" s="568"/>
      <c r="R17" s="568"/>
      <c r="S17" s="568"/>
      <c r="T17" s="568"/>
      <c r="U17" s="568"/>
      <c r="V17" s="568"/>
      <c r="W17" s="568"/>
      <c r="X17" s="568"/>
      <c r="Y17" s="568"/>
    </row>
    <row r="18" spans="1:25" ht="47.25" thickBot="1">
      <c r="B18" s="443"/>
      <c r="F18" s="453" t="s">
        <v>138</v>
      </c>
      <c r="G18" s="454" t="s">
        <v>9</v>
      </c>
      <c r="H18" s="455" t="s">
        <v>97</v>
      </c>
      <c r="I18" s="456" t="s">
        <v>139</v>
      </c>
      <c r="J18" s="456" t="s">
        <v>140</v>
      </c>
      <c r="K18" s="456" t="s">
        <v>141</v>
      </c>
      <c r="L18" s="456" t="s">
        <v>142</v>
      </c>
      <c r="M18" s="456" t="s">
        <v>143</v>
      </c>
      <c r="N18" s="456" t="s">
        <v>144</v>
      </c>
      <c r="O18" s="456" t="s">
        <v>145</v>
      </c>
      <c r="P18" s="456" t="s">
        <v>146</v>
      </c>
      <c r="Q18" s="456" t="s">
        <v>147</v>
      </c>
      <c r="R18" s="456" t="s">
        <v>148</v>
      </c>
      <c r="S18" s="456" t="s">
        <v>149</v>
      </c>
      <c r="T18" s="456" t="s">
        <v>150</v>
      </c>
      <c r="U18" s="456"/>
      <c r="V18" s="456"/>
      <c r="W18" s="456"/>
      <c r="X18" s="457"/>
      <c r="Y18" s="450"/>
    </row>
    <row r="19" spans="1:25">
      <c r="A19" s="442" t="s">
        <v>322</v>
      </c>
      <c r="B19" s="443"/>
      <c r="D19" s="444" t="s">
        <v>323</v>
      </c>
      <c r="E19" s="444" t="s">
        <v>324</v>
      </c>
      <c r="F19" s="571" t="s">
        <v>98</v>
      </c>
      <c r="G19" s="571"/>
      <c r="H19" s="571"/>
      <c r="I19" s="571"/>
      <c r="J19" s="571"/>
      <c r="K19" s="571"/>
      <c r="L19" s="571"/>
      <c r="M19" s="571"/>
      <c r="N19" s="571"/>
      <c r="O19" s="571"/>
      <c r="P19" s="571"/>
      <c r="Q19" s="571"/>
      <c r="R19" s="571"/>
      <c r="S19" s="571"/>
      <c r="T19" s="571"/>
      <c r="U19" s="571"/>
      <c r="V19" s="571"/>
      <c r="W19" s="571"/>
      <c r="X19" s="458" t="s">
        <v>99</v>
      </c>
      <c r="Y19" s="458" t="s">
        <v>100</v>
      </c>
    </row>
    <row r="20" spans="1:25" ht="16.5" thickBot="1">
      <c r="A20" s="284" t="s">
        <v>498</v>
      </c>
      <c r="B20" s="35" t="s">
        <v>101</v>
      </c>
      <c r="C20" s="36" t="s">
        <v>117</v>
      </c>
      <c r="D20" s="285" t="s">
        <v>352</v>
      </c>
      <c r="E20" s="285" t="s">
        <v>353</v>
      </c>
      <c r="F20" s="447">
        <v>22</v>
      </c>
      <c r="G20" s="447">
        <v>2</v>
      </c>
      <c r="H20" s="447">
        <v>36</v>
      </c>
      <c r="I20" s="447">
        <v>10</v>
      </c>
      <c r="J20" s="447">
        <v>9</v>
      </c>
      <c r="K20" s="447"/>
      <c r="L20" s="447"/>
      <c r="M20" s="447">
        <v>3</v>
      </c>
      <c r="N20" s="447">
        <v>3</v>
      </c>
      <c r="O20" s="447">
        <v>1</v>
      </c>
      <c r="P20" s="447"/>
      <c r="Q20" s="447"/>
      <c r="R20" s="447">
        <v>7</v>
      </c>
      <c r="S20" s="447">
        <v>7</v>
      </c>
      <c r="T20" s="447"/>
      <c r="U20" s="447"/>
      <c r="V20" s="447"/>
      <c r="W20" s="447"/>
      <c r="X20" s="447">
        <f t="shared" ref="X20:X25" si="2">SUM(F20:U20)</f>
        <v>100</v>
      </c>
      <c r="Y20" s="459">
        <f t="shared" ref="Y20:Y25" si="3">X20/$X$26*$Y$26</f>
        <v>6</v>
      </c>
    </row>
    <row r="21" spans="1:25">
      <c r="A21" s="284" t="s">
        <v>499</v>
      </c>
      <c r="B21" s="38" t="s">
        <v>102</v>
      </c>
      <c r="C21" s="39" t="s">
        <v>118</v>
      </c>
      <c r="D21" s="286" t="s">
        <v>354</v>
      </c>
      <c r="E21" s="286" t="s">
        <v>355</v>
      </c>
      <c r="F21" s="447">
        <v>22</v>
      </c>
      <c r="G21" s="447">
        <v>2</v>
      </c>
      <c r="H21" s="447">
        <v>36</v>
      </c>
      <c r="I21" s="447"/>
      <c r="J21" s="447"/>
      <c r="K21" s="447"/>
      <c r="L21" s="447">
        <v>8</v>
      </c>
      <c r="M21" s="447">
        <v>3</v>
      </c>
      <c r="N21" s="447">
        <v>3</v>
      </c>
      <c r="O21" s="447">
        <v>1</v>
      </c>
      <c r="P21" s="447"/>
      <c r="Q21" s="447">
        <v>5</v>
      </c>
      <c r="R21" s="447">
        <v>6</v>
      </c>
      <c r="S21" s="447">
        <v>6</v>
      </c>
      <c r="T21" s="447">
        <v>8</v>
      </c>
      <c r="U21" s="447"/>
      <c r="V21" s="447"/>
      <c r="W21" s="447"/>
      <c r="X21" s="447">
        <f t="shared" si="2"/>
        <v>100</v>
      </c>
      <c r="Y21" s="459">
        <f t="shared" si="3"/>
        <v>6</v>
      </c>
    </row>
    <row r="22" spans="1:25">
      <c r="A22" s="284" t="s">
        <v>500</v>
      </c>
      <c r="B22" s="40" t="s">
        <v>103</v>
      </c>
      <c r="C22" s="41" t="s">
        <v>119</v>
      </c>
      <c r="D22" s="285" t="s">
        <v>356</v>
      </c>
      <c r="E22" s="287" t="s">
        <v>357</v>
      </c>
      <c r="F22" s="447">
        <v>22</v>
      </c>
      <c r="G22" s="447">
        <v>2</v>
      </c>
      <c r="H22" s="447">
        <v>36</v>
      </c>
      <c r="I22" s="447">
        <v>15</v>
      </c>
      <c r="J22" s="447"/>
      <c r="K22" s="447"/>
      <c r="L22" s="447"/>
      <c r="M22" s="447">
        <v>3</v>
      </c>
      <c r="N22" s="447">
        <v>3</v>
      </c>
      <c r="O22" s="447">
        <v>1</v>
      </c>
      <c r="P22" s="447">
        <v>18</v>
      </c>
      <c r="Q22" s="447"/>
      <c r="R22" s="447"/>
      <c r="S22" s="447"/>
      <c r="T22" s="447"/>
      <c r="U22" s="447"/>
      <c r="V22" s="447"/>
      <c r="W22" s="447"/>
      <c r="X22" s="447">
        <f t="shared" si="2"/>
        <v>100</v>
      </c>
      <c r="Y22" s="459">
        <f t="shared" si="3"/>
        <v>6</v>
      </c>
    </row>
    <row r="23" spans="1:25">
      <c r="A23" s="284" t="s">
        <v>501</v>
      </c>
      <c r="B23" s="42" t="s">
        <v>104</v>
      </c>
      <c r="C23" s="43" t="s">
        <v>120</v>
      </c>
      <c r="D23" s="285" t="s">
        <v>358</v>
      </c>
      <c r="E23" s="285" t="s">
        <v>359</v>
      </c>
      <c r="F23" s="447">
        <v>22</v>
      </c>
      <c r="G23" s="447">
        <v>2</v>
      </c>
      <c r="H23" s="447">
        <v>36</v>
      </c>
      <c r="I23" s="447"/>
      <c r="J23" s="447"/>
      <c r="K23" s="447">
        <v>10</v>
      </c>
      <c r="L23" s="447"/>
      <c r="M23" s="447">
        <v>3</v>
      </c>
      <c r="N23" s="447">
        <v>3</v>
      </c>
      <c r="O23" s="447">
        <v>1</v>
      </c>
      <c r="P23" s="447"/>
      <c r="Q23" s="447"/>
      <c r="R23" s="447">
        <v>11</v>
      </c>
      <c r="S23" s="447">
        <v>12</v>
      </c>
      <c r="T23" s="447"/>
      <c r="U23" s="447"/>
      <c r="V23" s="447"/>
      <c r="W23" s="447"/>
      <c r="X23" s="447">
        <f t="shared" si="2"/>
        <v>100</v>
      </c>
      <c r="Y23" s="459">
        <f t="shared" si="3"/>
        <v>6</v>
      </c>
    </row>
    <row r="24" spans="1:25" ht="16.5" thickBot="1">
      <c r="A24" s="284" t="s">
        <v>502</v>
      </c>
      <c r="B24" s="44" t="s">
        <v>105</v>
      </c>
      <c r="C24" s="45" t="s">
        <v>121</v>
      </c>
      <c r="D24" s="285" t="s">
        <v>360</v>
      </c>
      <c r="E24" s="285" t="s">
        <v>361</v>
      </c>
      <c r="F24" s="447">
        <v>10</v>
      </c>
      <c r="G24" s="447">
        <v>2</v>
      </c>
      <c r="H24" s="460">
        <v>18</v>
      </c>
      <c r="I24" s="447"/>
      <c r="J24" s="447">
        <v>4</v>
      </c>
      <c r="K24" s="447"/>
      <c r="L24" s="447"/>
      <c r="M24" s="447">
        <v>3</v>
      </c>
      <c r="N24" s="447">
        <v>3</v>
      </c>
      <c r="O24" s="447">
        <v>1</v>
      </c>
      <c r="P24" s="447"/>
      <c r="Q24" s="447">
        <v>3</v>
      </c>
      <c r="R24" s="447">
        <v>3</v>
      </c>
      <c r="S24" s="447">
        <v>3</v>
      </c>
      <c r="T24" s="447"/>
      <c r="U24" s="447"/>
      <c r="V24" s="447"/>
      <c r="W24" s="447"/>
      <c r="X24" s="447">
        <f t="shared" si="2"/>
        <v>50</v>
      </c>
      <c r="Y24" s="459">
        <f t="shared" si="3"/>
        <v>3</v>
      </c>
    </row>
    <row r="25" spans="1:25" ht="16.5" thickBot="1">
      <c r="A25" s="284" t="s">
        <v>503</v>
      </c>
      <c r="B25" s="46" t="s">
        <v>106</v>
      </c>
      <c r="C25" s="47" t="s">
        <v>122</v>
      </c>
      <c r="D25" s="285" t="s">
        <v>398</v>
      </c>
      <c r="E25" s="285" t="s">
        <v>362</v>
      </c>
      <c r="F25" s="447">
        <v>10</v>
      </c>
      <c r="G25" s="447">
        <v>2</v>
      </c>
      <c r="H25" s="460">
        <v>18</v>
      </c>
      <c r="I25" s="447">
        <v>13</v>
      </c>
      <c r="J25" s="447"/>
      <c r="K25" s="447"/>
      <c r="L25" s="447"/>
      <c r="M25" s="447">
        <v>3</v>
      </c>
      <c r="N25" s="447">
        <v>3</v>
      </c>
      <c r="O25" s="447">
        <v>1</v>
      </c>
      <c r="P25" s="447"/>
      <c r="Q25" s="447"/>
      <c r="R25" s="447"/>
      <c r="S25" s="447"/>
      <c r="T25" s="447"/>
      <c r="U25" s="447"/>
      <c r="V25" s="447"/>
      <c r="W25" s="447"/>
      <c r="X25" s="447">
        <f t="shared" si="2"/>
        <v>50</v>
      </c>
      <c r="Y25" s="459">
        <f t="shared" si="3"/>
        <v>3</v>
      </c>
    </row>
    <row r="26" spans="1:25" ht="16.5" thickBot="1">
      <c r="B26" s="566" t="s">
        <v>108</v>
      </c>
      <c r="C26" s="566"/>
      <c r="D26" s="448"/>
      <c r="E26" s="448"/>
      <c r="F26" s="449"/>
      <c r="G26" s="449"/>
      <c r="H26" s="449"/>
      <c r="I26" s="449"/>
      <c r="J26" s="449"/>
      <c r="K26" s="449"/>
      <c r="L26" s="449"/>
      <c r="M26" s="449"/>
      <c r="N26" s="449"/>
      <c r="O26" s="449"/>
      <c r="P26" s="449"/>
      <c r="Q26" s="449"/>
      <c r="R26" s="449"/>
      <c r="S26" s="449"/>
      <c r="T26" s="449"/>
      <c r="U26" s="449"/>
      <c r="V26" s="449"/>
      <c r="W26" s="449"/>
      <c r="X26" s="449">
        <f>SUM(X20:X25)</f>
        <v>500</v>
      </c>
      <c r="Y26" s="449">
        <v>30</v>
      </c>
    </row>
    <row r="27" spans="1:25">
      <c r="B27" s="443"/>
      <c r="Y27" s="450"/>
    </row>
    <row r="28" spans="1:25">
      <c r="B28" s="443"/>
      <c r="C28" s="451"/>
      <c r="D28" s="451"/>
      <c r="E28" s="451"/>
      <c r="F28" s="452"/>
      <c r="G28" s="452"/>
      <c r="H28" s="452"/>
      <c r="I28" s="452"/>
      <c r="J28" s="452"/>
      <c r="K28" s="452"/>
      <c r="L28" s="452"/>
      <c r="M28" s="452"/>
      <c r="N28" s="452"/>
      <c r="O28" s="452"/>
      <c r="P28" s="452"/>
      <c r="Q28" s="452"/>
      <c r="R28" s="452"/>
      <c r="S28" s="452"/>
      <c r="T28" s="452"/>
      <c r="U28" s="452"/>
      <c r="V28" s="452"/>
      <c r="W28" s="452"/>
      <c r="X28" s="452"/>
      <c r="Y28" s="450"/>
    </row>
    <row r="29" spans="1:25">
      <c r="B29" s="443"/>
    </row>
  </sheetData>
  <mergeCells count="7">
    <mergeCell ref="B26:C26"/>
    <mergeCell ref="B1:X1"/>
    <mergeCell ref="B2:Y2"/>
    <mergeCell ref="F4:W4"/>
    <mergeCell ref="B11:C11"/>
    <mergeCell ref="B17:Y17"/>
    <mergeCell ref="F19:W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D9C04-26BF-4FCD-9C45-3BBCBB1F4D22}">
  <sheetPr>
    <tabColor theme="7" tint="0.79998168889431442"/>
  </sheetPr>
  <dimension ref="A1:BH65"/>
  <sheetViews>
    <sheetView workbookViewId="0">
      <selection activeCell="E18" sqref="E18"/>
    </sheetView>
  </sheetViews>
  <sheetFormatPr baseColWidth="10" defaultRowHeight="18.75"/>
  <cols>
    <col min="1" max="1" width="25.125" style="95" customWidth="1"/>
    <col min="2" max="2" width="22.375" style="95" customWidth="1"/>
    <col min="3" max="3" width="60.5" style="95" customWidth="1"/>
    <col min="4" max="4" width="13.625" style="103" customWidth="1"/>
    <col min="5" max="5" width="60.5" style="95" customWidth="1"/>
    <col min="6" max="6" width="7.75" style="103" customWidth="1"/>
    <col min="7" max="7" width="36" style="103" customWidth="1"/>
    <col min="8" max="8" width="7.75" style="103" customWidth="1"/>
    <col min="9" max="16" width="6.75" style="103" customWidth="1"/>
    <col min="17" max="17" width="6.75" style="95" customWidth="1"/>
    <col min="18" max="20" width="6.75" style="103" customWidth="1"/>
    <col min="21" max="21" width="6.75" style="95" customWidth="1"/>
    <col min="22" max="22" width="3.75" style="95" customWidth="1"/>
    <col min="23" max="23" width="16.125" style="95" customWidth="1"/>
    <col min="24" max="24" width="11" style="95"/>
    <col min="25" max="25" width="6.75" style="95" customWidth="1"/>
    <col min="26" max="26" width="83.125" style="95" customWidth="1"/>
    <col min="27" max="27" width="6.75" style="95" customWidth="1"/>
    <col min="28" max="60" width="11" style="95"/>
  </cols>
  <sheetData>
    <row r="1" spans="1:60">
      <c r="A1" s="541" t="s">
        <v>504</v>
      </c>
      <c r="B1" s="542"/>
      <c r="D1" s="321"/>
      <c r="E1" s="321"/>
    </row>
    <row r="2" spans="1:60">
      <c r="A2" s="342" t="s">
        <v>423</v>
      </c>
      <c r="B2" s="342" t="s">
        <v>434</v>
      </c>
      <c r="D2" s="321"/>
      <c r="E2" s="321"/>
    </row>
    <row r="3" spans="1:60">
      <c r="A3" s="343" t="s">
        <v>424</v>
      </c>
      <c r="B3" s="343" t="s">
        <v>505</v>
      </c>
      <c r="D3" s="322"/>
      <c r="E3" s="322"/>
    </row>
    <row r="4" spans="1:60">
      <c r="A4" s="344" t="s">
        <v>426</v>
      </c>
      <c r="B4" s="344" t="s">
        <v>427</v>
      </c>
      <c r="D4" s="461" t="s">
        <v>383</v>
      </c>
      <c r="E4" s="462">
        <v>24</v>
      </c>
    </row>
    <row r="5" spans="1:60">
      <c r="A5" s="344" t="s">
        <v>428</v>
      </c>
      <c r="B5" s="344" t="s">
        <v>429</v>
      </c>
      <c r="D5" s="461" t="s">
        <v>384</v>
      </c>
      <c r="E5" s="462">
        <v>24</v>
      </c>
    </row>
    <row r="6" spans="1:60">
      <c r="B6" s="354"/>
      <c r="C6" s="354"/>
      <c r="D6" s="463" t="s">
        <v>385</v>
      </c>
      <c r="E6" s="464">
        <v>12</v>
      </c>
      <c r="F6" s="97"/>
      <c r="G6" s="97"/>
      <c r="H6" s="97"/>
      <c r="I6" s="97"/>
      <c r="J6" s="97"/>
      <c r="K6" s="97"/>
      <c r="L6" s="97"/>
      <c r="M6" s="97"/>
      <c r="N6" s="97"/>
      <c r="O6" s="354"/>
      <c r="P6" s="97"/>
      <c r="Q6" s="97"/>
      <c r="R6" s="97"/>
      <c r="S6" s="354"/>
      <c r="T6" s="97"/>
      <c r="U6" s="97"/>
      <c r="V6" s="97"/>
      <c r="W6" s="97"/>
      <c r="X6" s="97"/>
      <c r="Y6" s="97"/>
      <c r="Z6" s="97"/>
      <c r="AA6" s="97"/>
      <c r="AB6" s="97"/>
      <c r="AC6" s="354"/>
      <c r="AD6" s="97"/>
      <c r="AE6" s="97"/>
      <c r="AF6" s="97"/>
      <c r="AG6" s="97"/>
      <c r="AH6" s="97"/>
      <c r="AI6" s="97"/>
      <c r="AJ6" s="97"/>
      <c r="AK6" s="354"/>
      <c r="AL6" s="97"/>
      <c r="AM6" s="97"/>
      <c r="AN6" s="97"/>
      <c r="AO6" s="97"/>
      <c r="AP6" s="97"/>
      <c r="AQ6" s="97"/>
      <c r="AR6" s="97"/>
      <c r="AS6" s="354"/>
      <c r="AT6" s="97"/>
      <c r="AU6" s="97"/>
      <c r="AV6" s="97"/>
      <c r="AW6" s="97"/>
      <c r="AX6" s="97"/>
      <c r="AY6" s="97"/>
      <c r="AZ6" s="97"/>
      <c r="BA6" s="354"/>
      <c r="BB6" s="97"/>
      <c r="BC6" s="97"/>
      <c r="BD6" s="97"/>
      <c r="BE6" s="97"/>
      <c r="BF6" s="97"/>
      <c r="BG6" s="97"/>
      <c r="BH6" s="97"/>
    </row>
    <row r="7" spans="1:60">
      <c r="B7" s="465"/>
      <c r="C7" s="466" t="s">
        <v>20</v>
      </c>
      <c r="D7" s="357"/>
      <c r="E7" s="358"/>
      <c r="F7" s="357"/>
      <c r="G7" s="357"/>
      <c r="H7" s="357"/>
      <c r="I7" s="357"/>
      <c r="J7" s="357"/>
      <c r="K7" s="357"/>
      <c r="L7" s="357"/>
      <c r="M7" s="357"/>
      <c r="N7" s="357"/>
      <c r="O7" s="354"/>
      <c r="P7" s="359"/>
      <c r="Q7" s="359"/>
      <c r="R7" s="357"/>
      <c r="S7" s="354"/>
      <c r="T7" s="359"/>
      <c r="U7" s="359"/>
      <c r="V7" s="359"/>
      <c r="W7" s="359"/>
      <c r="X7" s="359"/>
      <c r="Y7" s="359"/>
      <c r="Z7" s="359"/>
      <c r="AA7" s="359"/>
      <c r="AB7" s="359"/>
      <c r="AC7" s="354"/>
      <c r="AD7" s="359"/>
      <c r="AE7" s="359"/>
      <c r="AF7" s="359"/>
      <c r="AG7" s="359"/>
      <c r="AH7" s="359"/>
      <c r="AI7" s="359"/>
      <c r="AJ7" s="359"/>
      <c r="AK7" s="354"/>
      <c r="AL7" s="359"/>
      <c r="AM7" s="359"/>
      <c r="AN7" s="359"/>
      <c r="AO7" s="359"/>
      <c r="AP7" s="359"/>
      <c r="AQ7" s="359"/>
      <c r="AR7" s="359"/>
      <c r="AS7" s="354"/>
      <c r="AT7" s="359"/>
      <c r="AU7" s="359"/>
      <c r="AV7" s="359"/>
      <c r="AW7" s="359"/>
      <c r="AX7" s="359"/>
      <c r="AY7" s="359"/>
      <c r="AZ7" s="359"/>
      <c r="BA7" s="354"/>
      <c r="BB7" s="359"/>
      <c r="BC7" s="359"/>
      <c r="BD7" s="359"/>
      <c r="BE7" s="359"/>
      <c r="BF7" s="359"/>
      <c r="BG7" s="359"/>
      <c r="BH7" s="359"/>
    </row>
    <row r="8" spans="1:60" ht="36">
      <c r="B8" s="467"/>
      <c r="C8" s="468" t="s">
        <v>506</v>
      </c>
      <c r="D8" s="357"/>
      <c r="E8" s="362"/>
      <c r="F8" s="357"/>
      <c r="G8" s="357"/>
      <c r="H8" s="357"/>
      <c r="I8" s="357"/>
      <c r="J8" s="357"/>
      <c r="K8" s="357"/>
      <c r="L8" s="357"/>
      <c r="M8" s="357"/>
      <c r="N8" s="357"/>
      <c r="O8" s="363"/>
      <c r="P8" s="364"/>
      <c r="Q8" s="364"/>
      <c r="R8" s="357"/>
      <c r="S8" s="363"/>
      <c r="T8" s="364"/>
      <c r="U8" s="364"/>
      <c r="V8" s="364"/>
      <c r="W8" s="364"/>
      <c r="X8" s="364"/>
      <c r="Y8" s="364"/>
      <c r="Z8" s="364"/>
      <c r="AA8" s="364"/>
      <c r="AB8" s="359"/>
      <c r="AC8" s="363"/>
      <c r="AD8" s="364"/>
      <c r="AE8" s="364"/>
      <c r="AF8" s="364"/>
      <c r="AG8" s="364"/>
      <c r="AH8" s="364"/>
      <c r="AI8" s="364"/>
      <c r="AJ8" s="359"/>
      <c r="AK8" s="363"/>
      <c r="AL8" s="364"/>
      <c r="AM8" s="364"/>
      <c r="AN8" s="364"/>
      <c r="AO8" s="364"/>
      <c r="AP8" s="364"/>
      <c r="AQ8" s="364"/>
      <c r="AR8" s="359"/>
      <c r="AS8" s="363"/>
      <c r="AT8" s="364"/>
      <c r="AU8" s="364"/>
      <c r="AV8" s="364"/>
      <c r="AW8" s="364"/>
      <c r="AX8" s="364"/>
      <c r="AY8" s="364"/>
      <c r="AZ8" s="359"/>
      <c r="BA8" s="363"/>
      <c r="BB8" s="364"/>
      <c r="BC8" s="364"/>
      <c r="BD8" s="364"/>
      <c r="BE8" s="364"/>
      <c r="BF8" s="364"/>
      <c r="BG8" s="364"/>
      <c r="BH8" s="359"/>
    </row>
    <row r="9" spans="1:60">
      <c r="B9" s="362"/>
      <c r="C9" s="362"/>
      <c r="D9" s="357"/>
      <c r="E9" s="362"/>
      <c r="F9" s="357"/>
      <c r="G9" s="357"/>
      <c r="H9" s="357"/>
      <c r="I9" s="357"/>
      <c r="J9" s="357"/>
      <c r="K9" s="357"/>
      <c r="L9" s="357"/>
      <c r="M9" s="357"/>
      <c r="N9" s="357"/>
      <c r="O9" s="363"/>
      <c r="P9" s="364"/>
      <c r="Q9" s="364"/>
      <c r="R9" s="357"/>
      <c r="S9" s="363"/>
      <c r="T9" s="364"/>
      <c r="U9" s="364"/>
      <c r="V9" s="364"/>
      <c r="W9" s="364"/>
      <c r="X9" s="364"/>
      <c r="Y9" s="364"/>
      <c r="Z9" s="364"/>
      <c r="AA9" s="364"/>
      <c r="AB9" s="359"/>
      <c r="AC9" s="363"/>
      <c r="AD9" s="364"/>
      <c r="AE9" s="364"/>
      <c r="AF9" s="364"/>
      <c r="AG9" s="364"/>
      <c r="AH9" s="364"/>
      <c r="AI9" s="364"/>
      <c r="AJ9" s="359"/>
      <c r="AK9" s="363"/>
      <c r="AL9" s="364"/>
      <c r="AM9" s="364"/>
      <c r="AN9" s="364"/>
      <c r="AO9" s="364"/>
      <c r="AP9" s="364"/>
      <c r="AQ9" s="364"/>
      <c r="AR9" s="359"/>
      <c r="AS9" s="363"/>
      <c r="AT9" s="364"/>
      <c r="AU9" s="364"/>
      <c r="AV9" s="364"/>
      <c r="AW9" s="364"/>
      <c r="AX9" s="364"/>
      <c r="AY9" s="364"/>
      <c r="AZ9" s="359"/>
      <c r="BA9" s="363"/>
      <c r="BB9" s="364"/>
      <c r="BC9" s="364"/>
      <c r="BD9" s="364"/>
      <c r="BE9" s="364"/>
      <c r="BF9" s="364"/>
      <c r="BG9" s="364"/>
      <c r="BH9" s="359"/>
    </row>
    <row r="10" spans="1:60" ht="19.5" thickBot="1">
      <c r="A10" s="95" t="s">
        <v>50</v>
      </c>
      <c r="B10" s="354"/>
      <c r="C10" s="354"/>
      <c r="D10" s="359"/>
      <c r="E10" s="354"/>
      <c r="F10" s="359"/>
      <c r="G10" s="359"/>
      <c r="H10" s="359"/>
      <c r="I10" s="359"/>
      <c r="J10" s="359"/>
      <c r="K10" s="359"/>
      <c r="L10" s="359"/>
      <c r="M10" s="359"/>
      <c r="N10" s="97"/>
      <c r="O10" s="354"/>
      <c r="P10" s="359"/>
      <c r="Q10" s="359"/>
      <c r="R10" s="97"/>
      <c r="S10" s="354"/>
      <c r="T10" s="359"/>
      <c r="U10" s="359"/>
      <c r="V10" s="359"/>
      <c r="W10" s="359"/>
      <c r="X10" s="359"/>
      <c r="Y10" s="359"/>
      <c r="Z10" s="359"/>
      <c r="AA10" s="359"/>
      <c r="AB10" s="97"/>
      <c r="AC10" s="354"/>
      <c r="AD10" s="359"/>
      <c r="AE10" s="359"/>
      <c r="AF10" s="359"/>
      <c r="AG10" s="359"/>
      <c r="AH10" s="359"/>
      <c r="AI10" s="359"/>
      <c r="AJ10" s="97"/>
      <c r="AK10" s="354"/>
      <c r="AL10" s="359"/>
      <c r="AM10" s="359"/>
      <c r="AN10" s="359"/>
      <c r="AO10" s="359"/>
      <c r="AP10" s="359"/>
      <c r="AQ10" s="359"/>
      <c r="AR10" s="97"/>
      <c r="AS10" s="354"/>
      <c r="AT10" s="359"/>
      <c r="AU10" s="359"/>
      <c r="AV10" s="359"/>
      <c r="AW10" s="359"/>
      <c r="AX10" s="359"/>
      <c r="AY10" s="359"/>
      <c r="AZ10" s="97"/>
      <c r="BA10" s="354"/>
      <c r="BB10" s="359"/>
      <c r="BC10" s="359"/>
      <c r="BD10" s="359"/>
      <c r="BE10" s="359"/>
      <c r="BF10" s="359"/>
      <c r="BG10" s="359"/>
      <c r="BH10" s="97"/>
    </row>
    <row r="11" spans="1:60">
      <c r="A11" s="469" t="s">
        <v>6</v>
      </c>
      <c r="B11" s="470"/>
      <c r="C11" s="470"/>
      <c r="E11" s="470"/>
      <c r="I11" s="574" t="s">
        <v>0</v>
      </c>
      <c r="J11" s="575"/>
      <c r="K11" s="576" t="s">
        <v>183</v>
      </c>
      <c r="L11" s="577"/>
      <c r="M11" s="578"/>
      <c r="N11" s="576" t="s">
        <v>184</v>
      </c>
      <c r="O11" s="577"/>
      <c r="P11" s="578"/>
      <c r="R11" s="574" t="s">
        <v>65</v>
      </c>
      <c r="S11" s="579"/>
      <c r="T11" s="575"/>
      <c r="AA11" s="359"/>
    </row>
    <row r="12" spans="1:60" ht="72">
      <c r="A12" s="471" t="s">
        <v>47</v>
      </c>
      <c r="B12" s="472" t="s">
        <v>49</v>
      </c>
      <c r="C12" s="473" t="s">
        <v>318</v>
      </c>
      <c r="D12" s="473" t="s">
        <v>48</v>
      </c>
      <c r="E12" s="473" t="s">
        <v>315</v>
      </c>
      <c r="F12" s="473" t="s">
        <v>48</v>
      </c>
      <c r="G12" s="473" t="s">
        <v>317</v>
      </c>
      <c r="H12" s="473" t="s">
        <v>48</v>
      </c>
      <c r="I12" s="474" t="s">
        <v>1</v>
      </c>
      <c r="J12" s="475" t="s">
        <v>2</v>
      </c>
      <c r="K12" s="476" t="s">
        <v>3</v>
      </c>
      <c r="L12" s="477" t="s">
        <v>4</v>
      </c>
      <c r="M12" s="475" t="s">
        <v>5</v>
      </c>
      <c r="N12" s="476" t="s">
        <v>3</v>
      </c>
      <c r="O12" s="477" t="s">
        <v>4</v>
      </c>
      <c r="P12" s="475" t="s">
        <v>5</v>
      </c>
      <c r="R12" s="476" t="s">
        <v>3</v>
      </c>
      <c r="S12" s="477" t="s">
        <v>4</v>
      </c>
      <c r="T12" s="475" t="s">
        <v>5</v>
      </c>
      <c r="W12" s="478" t="s">
        <v>39</v>
      </c>
      <c r="X12" s="479" t="s">
        <v>321</v>
      </c>
      <c r="AB12" s="375" t="s">
        <v>437</v>
      </c>
      <c r="AC12" s="375"/>
      <c r="AD12" s="375"/>
      <c r="AE12" s="375"/>
      <c r="AF12" s="375"/>
      <c r="AG12" s="375"/>
    </row>
    <row r="13" spans="1:60">
      <c r="A13" s="13" t="s">
        <v>438</v>
      </c>
      <c r="B13" s="92">
        <v>27</v>
      </c>
      <c r="C13" s="106" t="s">
        <v>23</v>
      </c>
      <c r="D13" s="107">
        <f t="shared" ref="D13:D30" si="0">LEN(C13)</f>
        <v>23</v>
      </c>
      <c r="E13" s="106" t="s">
        <v>23</v>
      </c>
      <c r="F13" s="107">
        <f t="shared" ref="F13:F30" si="1">LEN(E13)</f>
        <v>23</v>
      </c>
      <c r="G13" s="106" t="s">
        <v>23</v>
      </c>
      <c r="H13" s="107">
        <f t="shared" ref="H13:H30" si="2">LEN(G13)</f>
        <v>23</v>
      </c>
      <c r="I13" s="118">
        <v>26</v>
      </c>
      <c r="J13" s="108">
        <v>20</v>
      </c>
      <c r="K13" s="118">
        <v>8</v>
      </c>
      <c r="L13" s="107"/>
      <c r="M13" s="108">
        <v>18</v>
      </c>
      <c r="N13" s="118"/>
      <c r="O13" s="107"/>
      <c r="P13" s="108"/>
      <c r="R13" s="107">
        <f t="shared" ref="R13:T30" si="3">K13+N13</f>
        <v>8</v>
      </c>
      <c r="S13" s="107">
        <f t="shared" si="3"/>
        <v>0</v>
      </c>
      <c r="T13" s="107">
        <f t="shared" si="3"/>
        <v>18</v>
      </c>
      <c r="W13" s="294">
        <f t="shared" ref="W13:W28" si="4">R13*1.5+(S13+T13*2*2/3)*$AA$26</f>
        <v>36</v>
      </c>
      <c r="X13" s="294">
        <f>R13*1.5+(S13+T13*2*5/6)*$AA$26</f>
        <v>42</v>
      </c>
      <c r="Z13" s="480" t="s">
        <v>10</v>
      </c>
      <c r="AA13" s="481" t="s">
        <v>6</v>
      </c>
      <c r="AB13" s="375"/>
      <c r="AC13" s="375"/>
      <c r="AD13" s="375"/>
      <c r="AE13" s="375"/>
      <c r="AF13" s="375"/>
      <c r="AG13" s="375"/>
    </row>
    <row r="14" spans="1:60">
      <c r="A14" s="13" t="s">
        <v>439</v>
      </c>
      <c r="B14" s="92">
        <v>27</v>
      </c>
      <c r="C14" s="106" t="s">
        <v>24</v>
      </c>
      <c r="D14" s="107">
        <f t="shared" si="0"/>
        <v>28</v>
      </c>
      <c r="E14" s="106" t="s">
        <v>24</v>
      </c>
      <c r="F14" s="107">
        <f t="shared" si="1"/>
        <v>28</v>
      </c>
      <c r="G14" s="106" t="s">
        <v>254</v>
      </c>
      <c r="H14" s="107">
        <f t="shared" si="2"/>
        <v>18</v>
      </c>
      <c r="I14" s="118">
        <v>14</v>
      </c>
      <c r="J14" s="108">
        <v>7</v>
      </c>
      <c r="K14" s="118">
        <v>3</v>
      </c>
      <c r="L14" s="107">
        <v>5</v>
      </c>
      <c r="M14" s="108">
        <v>6</v>
      </c>
      <c r="N14" s="118"/>
      <c r="O14" s="107">
        <v>3</v>
      </c>
      <c r="P14" s="108"/>
      <c r="R14" s="107">
        <f t="shared" si="3"/>
        <v>3</v>
      </c>
      <c r="S14" s="107">
        <f t="shared" si="3"/>
        <v>8</v>
      </c>
      <c r="T14" s="107">
        <f t="shared" si="3"/>
        <v>6</v>
      </c>
      <c r="W14" s="294">
        <f t="shared" si="4"/>
        <v>20.5</v>
      </c>
      <c r="X14" s="294">
        <f t="shared" ref="X14:X26" si="5">R14*1.5+(S14+T14*2*5/6)*$AA$26</f>
        <v>22.5</v>
      </c>
      <c r="Z14" s="379" t="s">
        <v>440</v>
      </c>
      <c r="AA14" s="116">
        <v>425</v>
      </c>
      <c r="AB14" s="375">
        <f>T32-S29</f>
        <v>338</v>
      </c>
      <c r="AC14" s="380">
        <f>AB14/AA14-1</f>
        <v>-0.20470588235294118</v>
      </c>
      <c r="AD14" s="375"/>
      <c r="AE14" s="375"/>
      <c r="AF14" s="375"/>
      <c r="AG14" s="375"/>
    </row>
    <row r="15" spans="1:60">
      <c r="A15" s="13" t="s">
        <v>441</v>
      </c>
      <c r="B15" s="92">
        <v>27</v>
      </c>
      <c r="C15" s="106" t="s">
        <v>25</v>
      </c>
      <c r="D15" s="107">
        <f t="shared" si="0"/>
        <v>13</v>
      </c>
      <c r="E15" s="106" t="s">
        <v>25</v>
      </c>
      <c r="F15" s="107">
        <f t="shared" si="1"/>
        <v>13</v>
      </c>
      <c r="G15" s="106" t="s">
        <v>25</v>
      </c>
      <c r="H15" s="107">
        <f t="shared" si="2"/>
        <v>13</v>
      </c>
      <c r="I15" s="118">
        <v>14</v>
      </c>
      <c r="J15" s="108">
        <v>7</v>
      </c>
      <c r="K15" s="118">
        <v>2</v>
      </c>
      <c r="L15" s="107">
        <v>6</v>
      </c>
      <c r="M15" s="108">
        <v>6</v>
      </c>
      <c r="N15" s="118"/>
      <c r="O15" s="107">
        <v>4</v>
      </c>
      <c r="P15" s="108"/>
      <c r="R15" s="107">
        <f t="shared" si="3"/>
        <v>2</v>
      </c>
      <c r="S15" s="107">
        <f t="shared" si="3"/>
        <v>10</v>
      </c>
      <c r="T15" s="107">
        <f t="shared" si="3"/>
        <v>6</v>
      </c>
      <c r="W15" s="294">
        <f t="shared" si="4"/>
        <v>21</v>
      </c>
      <c r="X15" s="294">
        <f t="shared" si="5"/>
        <v>23</v>
      </c>
      <c r="Z15" s="379"/>
      <c r="AA15" s="117"/>
      <c r="AB15" s="375"/>
      <c r="AC15" s="380"/>
      <c r="AD15" s="375"/>
      <c r="AE15" s="375"/>
      <c r="AF15" s="375"/>
      <c r="AG15" s="375"/>
    </row>
    <row r="16" spans="1:60">
      <c r="A16" s="13" t="s">
        <v>442</v>
      </c>
      <c r="B16" s="92">
        <v>27</v>
      </c>
      <c r="C16" s="106" t="s">
        <v>26</v>
      </c>
      <c r="D16" s="113">
        <f t="shared" si="0"/>
        <v>30</v>
      </c>
      <c r="E16" s="106" t="s">
        <v>26</v>
      </c>
      <c r="F16" s="113">
        <f t="shared" si="1"/>
        <v>30</v>
      </c>
      <c r="G16" s="106" t="s">
        <v>255</v>
      </c>
      <c r="H16" s="107">
        <f t="shared" si="2"/>
        <v>20</v>
      </c>
      <c r="I16" s="118">
        <v>33</v>
      </c>
      <c r="J16" s="108">
        <v>20</v>
      </c>
      <c r="K16" s="118">
        <v>6</v>
      </c>
      <c r="L16" s="107">
        <v>10</v>
      </c>
      <c r="M16" s="108">
        <v>16</v>
      </c>
      <c r="N16" s="118"/>
      <c r="O16" s="107">
        <v>3</v>
      </c>
      <c r="P16" s="108"/>
      <c r="R16" s="107">
        <f t="shared" si="3"/>
        <v>6</v>
      </c>
      <c r="S16" s="107">
        <f t="shared" si="3"/>
        <v>13</v>
      </c>
      <c r="T16" s="107">
        <f t="shared" si="3"/>
        <v>16</v>
      </c>
      <c r="W16" s="294">
        <f t="shared" si="4"/>
        <v>43.333333333333329</v>
      </c>
      <c r="X16" s="294">
        <f t="shared" si="5"/>
        <v>48.666666666666671</v>
      </c>
      <c r="Z16" s="379" t="s">
        <v>13</v>
      </c>
      <c r="AA16" s="133">
        <v>0.32</v>
      </c>
      <c r="AB16" s="375"/>
      <c r="AC16" s="375"/>
      <c r="AD16" s="375"/>
      <c r="AE16" s="375"/>
      <c r="AF16" s="375"/>
      <c r="AG16" s="375"/>
    </row>
    <row r="17" spans="1:33">
      <c r="A17" s="13" t="s">
        <v>443</v>
      </c>
      <c r="B17" s="92">
        <v>27</v>
      </c>
      <c r="C17" s="106" t="s">
        <v>27</v>
      </c>
      <c r="D17" s="107">
        <f t="shared" si="0"/>
        <v>27</v>
      </c>
      <c r="E17" s="106" t="s">
        <v>27</v>
      </c>
      <c r="F17" s="107">
        <f t="shared" si="1"/>
        <v>27</v>
      </c>
      <c r="G17" s="106" t="s">
        <v>256</v>
      </c>
      <c r="H17" s="107">
        <f t="shared" si="2"/>
        <v>18</v>
      </c>
      <c r="I17" s="118">
        <v>20</v>
      </c>
      <c r="J17" s="108">
        <v>10</v>
      </c>
      <c r="K17" s="118">
        <v>8</v>
      </c>
      <c r="L17" s="107">
        <v>4</v>
      </c>
      <c r="M17" s="108">
        <v>8</v>
      </c>
      <c r="N17" s="118">
        <v>2</v>
      </c>
      <c r="O17" s="107">
        <v>10</v>
      </c>
      <c r="P17" s="108"/>
      <c r="R17" s="107">
        <f t="shared" si="3"/>
        <v>10</v>
      </c>
      <c r="S17" s="107">
        <f t="shared" si="3"/>
        <v>14</v>
      </c>
      <c r="T17" s="107">
        <f t="shared" si="3"/>
        <v>8</v>
      </c>
      <c r="W17" s="294">
        <f t="shared" si="4"/>
        <v>39.666666666666664</v>
      </c>
      <c r="X17" s="294">
        <f t="shared" si="5"/>
        <v>42.333333333333336</v>
      </c>
      <c r="Z17" s="482" t="s">
        <v>444</v>
      </c>
      <c r="AA17" s="117">
        <v>136</v>
      </c>
      <c r="AB17" s="375">
        <f>P32-O28</f>
        <v>48</v>
      </c>
      <c r="AC17" s="380">
        <f>AB17/AA17-1</f>
        <v>-0.64705882352941169</v>
      </c>
      <c r="AD17" s="381"/>
      <c r="AE17" s="375"/>
      <c r="AF17" s="375"/>
      <c r="AG17" s="375"/>
    </row>
    <row r="18" spans="1:33">
      <c r="A18" s="13" t="s">
        <v>445</v>
      </c>
      <c r="B18" s="92">
        <v>27</v>
      </c>
      <c r="C18" s="106" t="s">
        <v>28</v>
      </c>
      <c r="D18" s="107">
        <f t="shared" si="0"/>
        <v>30</v>
      </c>
      <c r="E18" s="106" t="s">
        <v>28</v>
      </c>
      <c r="F18" s="107">
        <f t="shared" si="1"/>
        <v>30</v>
      </c>
      <c r="G18" s="106" t="s">
        <v>257</v>
      </c>
      <c r="H18" s="107">
        <f t="shared" si="2"/>
        <v>23</v>
      </c>
      <c r="I18" s="118">
        <v>14</v>
      </c>
      <c r="J18" s="108">
        <v>7</v>
      </c>
      <c r="K18" s="118">
        <v>4</v>
      </c>
      <c r="L18" s="107">
        <v>2</v>
      </c>
      <c r="M18" s="108">
        <v>8</v>
      </c>
      <c r="N18" s="118"/>
      <c r="O18" s="107">
        <v>3</v>
      </c>
      <c r="P18" s="108"/>
      <c r="R18" s="107">
        <f t="shared" si="3"/>
        <v>4</v>
      </c>
      <c r="S18" s="107">
        <f t="shared" si="3"/>
        <v>5</v>
      </c>
      <c r="T18" s="107">
        <f t="shared" si="3"/>
        <v>8</v>
      </c>
      <c r="W18" s="294">
        <f t="shared" si="4"/>
        <v>21.666666666666664</v>
      </c>
      <c r="X18" s="294">
        <f t="shared" si="5"/>
        <v>24.333333333333336</v>
      </c>
      <c r="Z18" s="379" t="s">
        <v>15</v>
      </c>
      <c r="AA18" s="117">
        <v>60</v>
      </c>
      <c r="AB18" s="375">
        <f>O28+O30+O29</f>
        <v>6</v>
      </c>
      <c r="AC18" s="375"/>
      <c r="AD18" s="375"/>
      <c r="AE18" s="375"/>
      <c r="AF18" s="375"/>
      <c r="AG18" s="375"/>
    </row>
    <row r="19" spans="1:33">
      <c r="A19" s="13" t="s">
        <v>446</v>
      </c>
      <c r="B19" s="92">
        <v>27</v>
      </c>
      <c r="C19" s="106" t="s">
        <v>29</v>
      </c>
      <c r="D19" s="107">
        <f t="shared" si="0"/>
        <v>42</v>
      </c>
      <c r="E19" s="106" t="s">
        <v>29</v>
      </c>
      <c r="F19" s="107">
        <f t="shared" si="1"/>
        <v>42</v>
      </c>
      <c r="G19" s="106" t="s">
        <v>258</v>
      </c>
      <c r="H19" s="107">
        <f t="shared" si="2"/>
        <v>10</v>
      </c>
      <c r="I19" s="118">
        <v>24</v>
      </c>
      <c r="J19" s="108">
        <v>14</v>
      </c>
      <c r="K19" s="118"/>
      <c r="L19" s="107">
        <v>12</v>
      </c>
      <c r="M19" s="108">
        <v>12</v>
      </c>
      <c r="N19" s="118"/>
      <c r="O19" s="107">
        <v>2</v>
      </c>
      <c r="P19" s="108"/>
      <c r="R19" s="107">
        <f t="shared" si="3"/>
        <v>0</v>
      </c>
      <c r="S19" s="107">
        <f t="shared" si="3"/>
        <v>14</v>
      </c>
      <c r="T19" s="107">
        <f t="shared" si="3"/>
        <v>12</v>
      </c>
      <c r="W19" s="294">
        <f t="shared" si="4"/>
        <v>30</v>
      </c>
      <c r="X19" s="294">
        <f t="shared" si="5"/>
        <v>34</v>
      </c>
      <c r="Z19" s="379" t="s">
        <v>16</v>
      </c>
      <c r="AA19" s="117">
        <v>76</v>
      </c>
      <c r="AB19" s="375"/>
      <c r="AC19" s="375"/>
      <c r="AD19" s="375"/>
      <c r="AE19" s="375"/>
      <c r="AF19" s="375"/>
      <c r="AG19" s="375"/>
    </row>
    <row r="20" spans="1:33">
      <c r="A20" s="13" t="s">
        <v>447</v>
      </c>
      <c r="B20" s="92">
        <v>26</v>
      </c>
      <c r="C20" s="106" t="s">
        <v>30</v>
      </c>
      <c r="D20" s="107">
        <f t="shared" si="0"/>
        <v>18</v>
      </c>
      <c r="E20" s="106" t="s">
        <v>30</v>
      </c>
      <c r="F20" s="107">
        <f t="shared" si="1"/>
        <v>18</v>
      </c>
      <c r="G20" s="106" t="s">
        <v>30</v>
      </c>
      <c r="H20" s="107">
        <f t="shared" si="2"/>
        <v>18</v>
      </c>
      <c r="I20" s="118">
        <v>24</v>
      </c>
      <c r="J20" s="108">
        <v>6</v>
      </c>
      <c r="K20" s="109">
        <v>8</v>
      </c>
      <c r="L20" s="110">
        <v>10</v>
      </c>
      <c r="M20" s="111">
        <v>6</v>
      </c>
      <c r="N20" s="109">
        <v>2</v>
      </c>
      <c r="O20" s="110">
        <v>4</v>
      </c>
      <c r="P20" s="111"/>
      <c r="R20" s="107">
        <f t="shared" si="3"/>
        <v>10</v>
      </c>
      <c r="S20" s="107">
        <f t="shared" si="3"/>
        <v>14</v>
      </c>
      <c r="T20" s="107">
        <f t="shared" si="3"/>
        <v>6</v>
      </c>
      <c r="W20" s="294">
        <f t="shared" si="4"/>
        <v>37</v>
      </c>
      <c r="X20" s="294">
        <f t="shared" si="5"/>
        <v>39</v>
      </c>
      <c r="Z20" s="379" t="s">
        <v>17</v>
      </c>
      <c r="AA20" s="117">
        <v>289</v>
      </c>
      <c r="AB20" s="375"/>
      <c r="AC20" s="375"/>
      <c r="AD20" s="375"/>
      <c r="AE20" s="375"/>
      <c r="AF20" s="375"/>
      <c r="AG20" s="375"/>
    </row>
    <row r="21" spans="1:33">
      <c r="A21" s="13" t="s">
        <v>448</v>
      </c>
      <c r="B21" s="92">
        <v>25</v>
      </c>
      <c r="C21" s="106" t="s">
        <v>95</v>
      </c>
      <c r="D21" s="107">
        <f t="shared" si="0"/>
        <v>31</v>
      </c>
      <c r="E21" s="106" t="s">
        <v>95</v>
      </c>
      <c r="F21" s="107">
        <f t="shared" si="1"/>
        <v>31</v>
      </c>
      <c r="G21" s="106" t="s">
        <v>259</v>
      </c>
      <c r="H21" s="107">
        <f t="shared" si="2"/>
        <v>20</v>
      </c>
      <c r="I21" s="118">
        <v>17</v>
      </c>
      <c r="J21" s="108">
        <v>10</v>
      </c>
      <c r="K21" s="109">
        <v>6</v>
      </c>
      <c r="L21" s="110">
        <v>4</v>
      </c>
      <c r="M21" s="111">
        <v>8</v>
      </c>
      <c r="N21" s="109"/>
      <c r="O21" s="110">
        <v>6</v>
      </c>
      <c r="P21" s="111"/>
      <c r="R21" s="107">
        <f t="shared" si="3"/>
        <v>6</v>
      </c>
      <c r="S21" s="107">
        <f t="shared" si="3"/>
        <v>10</v>
      </c>
      <c r="T21" s="107">
        <f t="shared" si="3"/>
        <v>8</v>
      </c>
      <c r="W21" s="294">
        <f t="shared" si="4"/>
        <v>29.666666666666664</v>
      </c>
      <c r="X21" s="294">
        <f t="shared" si="5"/>
        <v>32.333333333333336</v>
      </c>
      <c r="Z21" s="379" t="s">
        <v>18</v>
      </c>
      <c r="AA21" s="382">
        <v>125</v>
      </c>
      <c r="AB21" s="375">
        <f>L29+O29</f>
        <v>40</v>
      </c>
      <c r="AC21" s="383">
        <f>AB21/AA21-1</f>
        <v>-0.67999999999999994</v>
      </c>
      <c r="AD21" s="375"/>
      <c r="AE21" s="375"/>
      <c r="AF21" s="375"/>
      <c r="AG21" s="375"/>
    </row>
    <row r="22" spans="1:33">
      <c r="A22" s="13" t="s">
        <v>449</v>
      </c>
      <c r="B22" s="92">
        <v>6</v>
      </c>
      <c r="C22" s="106" t="s">
        <v>41</v>
      </c>
      <c r="D22" s="107">
        <f t="shared" si="0"/>
        <v>44</v>
      </c>
      <c r="E22" s="106" t="s">
        <v>41</v>
      </c>
      <c r="F22" s="107">
        <f t="shared" si="1"/>
        <v>44</v>
      </c>
      <c r="G22" s="106" t="s">
        <v>260</v>
      </c>
      <c r="H22" s="107">
        <f t="shared" si="2"/>
        <v>19</v>
      </c>
      <c r="I22" s="118">
        <v>27</v>
      </c>
      <c r="J22" s="108">
        <v>7</v>
      </c>
      <c r="K22" s="118">
        <v>8</v>
      </c>
      <c r="L22" s="107">
        <v>13</v>
      </c>
      <c r="M22" s="108">
        <v>6</v>
      </c>
      <c r="N22" s="118"/>
      <c r="O22" s="107"/>
      <c r="P22" s="108"/>
      <c r="R22" s="107">
        <f t="shared" si="3"/>
        <v>8</v>
      </c>
      <c r="S22" s="107">
        <f t="shared" si="3"/>
        <v>13</v>
      </c>
      <c r="T22" s="107">
        <f t="shared" si="3"/>
        <v>6</v>
      </c>
      <c r="W22" s="294">
        <f t="shared" si="4"/>
        <v>33</v>
      </c>
      <c r="X22" s="294">
        <f t="shared" si="5"/>
        <v>35</v>
      </c>
      <c r="Z22" s="379" t="s">
        <v>22</v>
      </c>
      <c r="AA22" s="117">
        <f>AA21*75/175</f>
        <v>53.571428571428569</v>
      </c>
      <c r="AB22" s="381">
        <f>W29/AA26</f>
        <v>33.333333333333336</v>
      </c>
      <c r="AC22" s="375"/>
      <c r="AD22" s="375"/>
      <c r="AE22" s="375"/>
      <c r="AF22" s="375"/>
      <c r="AG22" s="375"/>
    </row>
    <row r="23" spans="1:33">
      <c r="A23" s="13" t="s">
        <v>450</v>
      </c>
      <c r="B23" s="92">
        <v>1</v>
      </c>
      <c r="C23" s="106" t="s">
        <v>40</v>
      </c>
      <c r="D23" s="107">
        <f t="shared" si="0"/>
        <v>40</v>
      </c>
      <c r="E23" s="106" t="s">
        <v>40</v>
      </c>
      <c r="F23" s="107">
        <f t="shared" si="1"/>
        <v>40</v>
      </c>
      <c r="G23" s="106" t="s">
        <v>261</v>
      </c>
      <c r="H23" s="107">
        <f t="shared" si="2"/>
        <v>12</v>
      </c>
      <c r="I23" s="118">
        <v>24</v>
      </c>
      <c r="J23" s="108"/>
      <c r="K23" s="118">
        <v>4</v>
      </c>
      <c r="L23" s="107">
        <v>20</v>
      </c>
      <c r="M23" s="108"/>
      <c r="N23" s="118"/>
      <c r="O23" s="107"/>
      <c r="P23" s="108"/>
      <c r="R23" s="107">
        <f t="shared" si="3"/>
        <v>4</v>
      </c>
      <c r="S23" s="107">
        <f t="shared" si="3"/>
        <v>20</v>
      </c>
      <c r="T23" s="107">
        <f t="shared" si="3"/>
        <v>0</v>
      </c>
      <c r="W23" s="294">
        <f t="shared" si="4"/>
        <v>26</v>
      </c>
      <c r="X23" s="294">
        <f t="shared" si="5"/>
        <v>26</v>
      </c>
      <c r="Z23" s="384" t="s">
        <v>19</v>
      </c>
      <c r="AA23" s="385">
        <v>0</v>
      </c>
      <c r="AB23" s="375"/>
      <c r="AC23" s="375"/>
      <c r="AD23" s="375"/>
      <c r="AE23" s="375"/>
      <c r="AF23" s="375"/>
      <c r="AG23" s="375"/>
    </row>
    <row r="24" spans="1:33">
      <c r="A24" s="13" t="s">
        <v>451</v>
      </c>
      <c r="B24" s="92">
        <v>11</v>
      </c>
      <c r="C24" s="106" t="s">
        <v>31</v>
      </c>
      <c r="D24" s="107">
        <f t="shared" si="0"/>
        <v>13</v>
      </c>
      <c r="E24" s="106" t="s">
        <v>31</v>
      </c>
      <c r="F24" s="107">
        <f t="shared" si="1"/>
        <v>13</v>
      </c>
      <c r="G24" s="106" t="s">
        <v>31</v>
      </c>
      <c r="H24" s="107">
        <f t="shared" si="2"/>
        <v>13</v>
      </c>
      <c r="I24" s="118">
        <v>21</v>
      </c>
      <c r="J24" s="108">
        <v>7</v>
      </c>
      <c r="K24" s="118"/>
      <c r="L24" s="107"/>
      <c r="M24" s="108">
        <v>21</v>
      </c>
      <c r="N24" s="118"/>
      <c r="O24" s="107"/>
      <c r="P24" s="108">
        <v>3</v>
      </c>
      <c r="R24" s="107">
        <f t="shared" si="3"/>
        <v>0</v>
      </c>
      <c r="S24" s="107">
        <f t="shared" si="3"/>
        <v>0</v>
      </c>
      <c r="T24" s="107">
        <f t="shared" si="3"/>
        <v>24</v>
      </c>
      <c r="W24" s="294">
        <f t="shared" si="4"/>
        <v>32</v>
      </c>
      <c r="X24" s="294">
        <f t="shared" si="5"/>
        <v>40</v>
      </c>
      <c r="Z24" s="379" t="s">
        <v>37</v>
      </c>
      <c r="AA24" s="385">
        <f>AA17+AA22</f>
        <v>189.57142857142856</v>
      </c>
      <c r="AB24" s="386">
        <f>AB17+AB22</f>
        <v>81.333333333333343</v>
      </c>
      <c r="AC24" s="375"/>
      <c r="AD24" s="375"/>
      <c r="AE24" s="375"/>
      <c r="AF24" s="375"/>
      <c r="AG24" s="375"/>
    </row>
    <row r="25" spans="1:33">
      <c r="A25" s="13" t="s">
        <v>452</v>
      </c>
      <c r="B25" s="92">
        <v>71</v>
      </c>
      <c r="C25" s="106" t="s">
        <v>32</v>
      </c>
      <c r="D25" s="107">
        <f t="shared" si="0"/>
        <v>35</v>
      </c>
      <c r="E25" s="106" t="s">
        <v>32</v>
      </c>
      <c r="F25" s="107">
        <f t="shared" si="1"/>
        <v>35</v>
      </c>
      <c r="G25" s="106" t="s">
        <v>262</v>
      </c>
      <c r="H25" s="107">
        <f t="shared" si="2"/>
        <v>20</v>
      </c>
      <c r="I25" s="118">
        <v>21</v>
      </c>
      <c r="J25" s="108">
        <v>7</v>
      </c>
      <c r="K25" s="118">
        <v>6</v>
      </c>
      <c r="L25" s="107">
        <v>8</v>
      </c>
      <c r="M25" s="108">
        <v>7</v>
      </c>
      <c r="N25" s="118"/>
      <c r="O25" s="107"/>
      <c r="P25" s="108"/>
      <c r="R25" s="107">
        <f t="shared" si="3"/>
        <v>6</v>
      </c>
      <c r="S25" s="107">
        <f t="shared" si="3"/>
        <v>8</v>
      </c>
      <c r="T25" s="107">
        <f t="shared" si="3"/>
        <v>7</v>
      </c>
      <c r="W25" s="294">
        <f t="shared" si="4"/>
        <v>26.333333333333336</v>
      </c>
      <c r="X25" s="294">
        <f t="shared" si="5"/>
        <v>28.666666666666664</v>
      </c>
      <c r="AA25" s="103"/>
      <c r="AB25" s="375"/>
      <c r="AC25" s="375"/>
      <c r="AD25" s="375"/>
      <c r="AE25" s="375"/>
      <c r="AF25" s="375"/>
      <c r="AG25" s="375"/>
    </row>
    <row r="26" spans="1:33">
      <c r="A26" s="13" t="s">
        <v>453</v>
      </c>
      <c r="B26" s="92">
        <v>27</v>
      </c>
      <c r="C26" s="106" t="s">
        <v>33</v>
      </c>
      <c r="D26" s="107">
        <f t="shared" si="0"/>
        <v>9</v>
      </c>
      <c r="E26" s="106" t="s">
        <v>33</v>
      </c>
      <c r="F26" s="107">
        <f t="shared" si="1"/>
        <v>9</v>
      </c>
      <c r="G26" s="106" t="s">
        <v>33</v>
      </c>
      <c r="H26" s="107">
        <f t="shared" si="2"/>
        <v>9</v>
      </c>
      <c r="I26" s="118">
        <v>11</v>
      </c>
      <c r="J26" s="108">
        <v>4</v>
      </c>
      <c r="K26" s="118"/>
      <c r="L26" s="107">
        <v>7</v>
      </c>
      <c r="M26" s="108">
        <v>4</v>
      </c>
      <c r="N26" s="118"/>
      <c r="O26" s="107"/>
      <c r="P26" s="108"/>
      <c r="R26" s="107">
        <f t="shared" si="3"/>
        <v>0</v>
      </c>
      <c r="S26" s="107">
        <f t="shared" si="3"/>
        <v>7</v>
      </c>
      <c r="T26" s="107">
        <f t="shared" si="3"/>
        <v>4</v>
      </c>
      <c r="W26" s="294">
        <f t="shared" si="4"/>
        <v>12.333333333333332</v>
      </c>
      <c r="X26" s="294">
        <f t="shared" si="5"/>
        <v>13.666666666666668</v>
      </c>
      <c r="Z26" s="480" t="s">
        <v>38</v>
      </c>
      <c r="AA26" s="388">
        <v>1</v>
      </c>
      <c r="AB26" s="375"/>
      <c r="AC26" s="375"/>
      <c r="AD26" s="375"/>
      <c r="AE26" s="375"/>
      <c r="AF26" s="375"/>
      <c r="AG26" s="375"/>
    </row>
    <row r="27" spans="1:33">
      <c r="A27" s="389"/>
      <c r="B27" s="483"/>
      <c r="C27" s="390"/>
      <c r="D27" s="107"/>
      <c r="E27" s="390"/>
      <c r="F27" s="107"/>
      <c r="G27" s="390"/>
      <c r="H27" s="107">
        <f t="shared" si="2"/>
        <v>0</v>
      </c>
      <c r="I27" s="107"/>
      <c r="J27" s="107"/>
      <c r="K27" s="118"/>
      <c r="L27" s="107"/>
      <c r="M27" s="108"/>
      <c r="N27" s="118"/>
      <c r="O27" s="107"/>
      <c r="P27" s="108"/>
      <c r="R27" s="107"/>
      <c r="S27" s="107"/>
      <c r="T27" s="107"/>
      <c r="W27" s="294"/>
      <c r="X27" s="294"/>
      <c r="Z27" s="424"/>
      <c r="AA27" s="484"/>
      <c r="AB27" s="375"/>
      <c r="AC27" s="391" t="s">
        <v>454</v>
      </c>
      <c r="AD27" s="391" t="s">
        <v>455</v>
      </c>
      <c r="AE27" s="375"/>
      <c r="AF27" s="375"/>
      <c r="AG27" s="375"/>
    </row>
    <row r="28" spans="1:33">
      <c r="A28" s="289" t="s">
        <v>507</v>
      </c>
      <c r="B28" s="485">
        <v>27</v>
      </c>
      <c r="C28" s="486" t="s">
        <v>366</v>
      </c>
      <c r="D28" s="303">
        <f t="shared" si="0"/>
        <v>57</v>
      </c>
      <c r="E28" s="486" t="s">
        <v>366</v>
      </c>
      <c r="F28" s="303">
        <f t="shared" si="1"/>
        <v>57</v>
      </c>
      <c r="G28" s="486" t="s">
        <v>367</v>
      </c>
      <c r="H28" s="107">
        <f t="shared" si="2"/>
        <v>20</v>
      </c>
      <c r="I28" s="107"/>
      <c r="J28" s="107"/>
      <c r="K28" s="107"/>
      <c r="L28" s="107"/>
      <c r="M28" s="107"/>
      <c r="N28" s="107"/>
      <c r="O28" s="392">
        <v>0</v>
      </c>
      <c r="P28" s="107"/>
      <c r="R28" s="120">
        <f t="shared" si="3"/>
        <v>0</v>
      </c>
      <c r="S28" s="120">
        <f t="shared" si="3"/>
        <v>0</v>
      </c>
      <c r="T28" s="120">
        <f t="shared" si="3"/>
        <v>0</v>
      </c>
      <c r="U28" s="487"/>
      <c r="V28" s="487"/>
      <c r="W28" s="294">
        <f t="shared" si="4"/>
        <v>0</v>
      </c>
      <c r="X28" s="295">
        <f t="shared" ref="X28:X30" si="6">R28*1.5+(S28+T28*2*0.83)*$AA$26</f>
        <v>0</v>
      </c>
      <c r="AB28" s="375"/>
      <c r="AC28" s="393" t="e">
        <f>AB31+AD31+AF31</f>
        <v>#REF!</v>
      </c>
      <c r="AD28" s="394">
        <f>AC31+AE31+AG31</f>
        <v>700</v>
      </c>
      <c r="AE28" s="395" t="e">
        <f>AD28/AC28-1</f>
        <v>#REF!</v>
      </c>
      <c r="AF28" s="375"/>
      <c r="AG28" s="375"/>
    </row>
    <row r="29" spans="1:33">
      <c r="A29" s="12" t="s">
        <v>457</v>
      </c>
      <c r="B29" s="483"/>
      <c r="C29" s="128" t="s">
        <v>21</v>
      </c>
      <c r="D29" s="107">
        <f t="shared" si="0"/>
        <v>15</v>
      </c>
      <c r="E29" s="128" t="s">
        <v>21</v>
      </c>
      <c r="F29" s="107">
        <f t="shared" si="1"/>
        <v>15</v>
      </c>
      <c r="G29" s="128" t="s">
        <v>21</v>
      </c>
      <c r="H29" s="107">
        <f t="shared" si="2"/>
        <v>15</v>
      </c>
      <c r="I29" s="107">
        <v>125</v>
      </c>
      <c r="J29" s="107"/>
      <c r="K29" s="107"/>
      <c r="L29" s="392">
        <v>40</v>
      </c>
      <c r="M29" s="107"/>
      <c r="N29" s="107"/>
      <c r="O29" s="107"/>
      <c r="P29" s="107"/>
      <c r="R29" s="107">
        <f t="shared" si="3"/>
        <v>0</v>
      </c>
      <c r="S29" s="392">
        <f t="shared" si="3"/>
        <v>40</v>
      </c>
      <c r="T29" s="117">
        <f t="shared" si="3"/>
        <v>0</v>
      </c>
      <c r="W29" s="398">
        <f>75/(L29+L50)*L29*AA26</f>
        <v>33.333333333333336</v>
      </c>
      <c r="X29" s="294">
        <f>W29</f>
        <v>33.333333333333336</v>
      </c>
      <c r="AB29" s="375"/>
      <c r="AC29" s="375"/>
      <c r="AD29" s="375"/>
      <c r="AE29" s="375"/>
      <c r="AF29" s="375"/>
      <c r="AG29" s="375"/>
    </row>
    <row r="30" spans="1:33">
      <c r="A30" s="12" t="s">
        <v>458</v>
      </c>
      <c r="B30" s="483"/>
      <c r="C30" s="399" t="s">
        <v>187</v>
      </c>
      <c r="D30" s="107">
        <f t="shared" si="0"/>
        <v>12</v>
      </c>
      <c r="E30" s="399" t="s">
        <v>187</v>
      </c>
      <c r="F30" s="107">
        <f t="shared" si="1"/>
        <v>12</v>
      </c>
      <c r="G30" s="399" t="s">
        <v>187</v>
      </c>
      <c r="H30" s="107">
        <f t="shared" si="2"/>
        <v>12</v>
      </c>
      <c r="I30" s="207"/>
      <c r="J30" s="207"/>
      <c r="K30" s="207"/>
      <c r="L30" s="207"/>
      <c r="M30" s="207"/>
      <c r="N30" s="207"/>
      <c r="O30" s="207">
        <v>6</v>
      </c>
      <c r="P30" s="207"/>
      <c r="R30" s="107">
        <f t="shared" si="3"/>
        <v>0</v>
      </c>
      <c r="S30" s="117">
        <f t="shared" si="3"/>
        <v>6</v>
      </c>
      <c r="T30" s="117">
        <f t="shared" si="3"/>
        <v>0</v>
      </c>
      <c r="W30" s="294">
        <f>R30*1.5+(S30+T30*2*2/3)*$AA$26</f>
        <v>6</v>
      </c>
      <c r="X30" s="294">
        <f t="shared" si="6"/>
        <v>6</v>
      </c>
      <c r="AB30" s="391" t="s">
        <v>459</v>
      </c>
      <c r="AC30" s="391" t="s">
        <v>460</v>
      </c>
      <c r="AD30" s="391" t="s">
        <v>461</v>
      </c>
      <c r="AE30" s="391" t="s">
        <v>462</v>
      </c>
      <c r="AF30" s="391" t="s">
        <v>463</v>
      </c>
      <c r="AG30" s="391" t="s">
        <v>464</v>
      </c>
    </row>
    <row r="31" spans="1:33">
      <c r="A31" s="488"/>
      <c r="B31" s="489"/>
      <c r="C31" s="489"/>
      <c r="D31" s="481"/>
      <c r="E31" s="489"/>
      <c r="F31" s="481"/>
      <c r="G31" s="481"/>
      <c r="H31" s="481"/>
      <c r="I31" s="490">
        <f>SUM(I13:I26)</f>
        <v>290</v>
      </c>
      <c r="J31" s="490">
        <f>SUM(J13:J26)</f>
        <v>126</v>
      </c>
      <c r="K31" s="490">
        <f>SUM(K13:K26)</f>
        <v>63</v>
      </c>
      <c r="L31" s="490">
        <f>SUM(L13:L26)</f>
        <v>101</v>
      </c>
      <c r="M31" s="490">
        <f>SUM(M13:M26)</f>
        <v>126</v>
      </c>
      <c r="N31" s="490">
        <f>SUM(N13:N30)</f>
        <v>4</v>
      </c>
      <c r="O31" s="490">
        <f>SUM(O13:O30)</f>
        <v>41</v>
      </c>
      <c r="P31" s="490">
        <f>SUM(P13:P30)</f>
        <v>3</v>
      </c>
      <c r="Q31" s="130"/>
      <c r="R31" s="490">
        <f>SUM(R13:R30)</f>
        <v>67</v>
      </c>
      <c r="S31" s="491">
        <f>SUM(S13:S30)</f>
        <v>182</v>
      </c>
      <c r="T31" s="491">
        <f>SUM(T13:T30)</f>
        <v>129</v>
      </c>
      <c r="U31" s="492" t="s">
        <v>34</v>
      </c>
      <c r="W31" s="572">
        <f>SUM(W13:W30)</f>
        <v>447.83333333333326</v>
      </c>
      <c r="X31" s="493">
        <f>SUM(X13:X30)</f>
        <v>490.83333333333337</v>
      </c>
      <c r="AB31" s="407">
        <f>AA17+AA40</f>
        <v>228</v>
      </c>
      <c r="AC31" s="407">
        <f>AB17+AB40</f>
        <v>107</v>
      </c>
      <c r="AD31" s="408">
        <f>AA21+AA44</f>
        <v>175</v>
      </c>
      <c r="AE31" s="408">
        <f>AB21+AB44</f>
        <v>120</v>
      </c>
      <c r="AF31" s="391" t="e">
        <f>#REF!+#REF!</f>
        <v>#REF!</v>
      </c>
      <c r="AG31" s="391">
        <f>M32+M54</f>
        <v>473</v>
      </c>
    </row>
    <row r="32" spans="1:33">
      <c r="A32" s="319" t="s">
        <v>508</v>
      </c>
      <c r="B32" s="213" t="s">
        <v>6</v>
      </c>
      <c r="C32" s="318" t="s">
        <v>509</v>
      </c>
      <c r="D32" s="315">
        <f t="shared" ref="D32" si="7">LEN(C32)</f>
        <v>91</v>
      </c>
      <c r="E32" s="318" t="s">
        <v>510</v>
      </c>
      <c r="F32" s="315">
        <f t="shared" ref="F32" si="8">LEN(E32)</f>
        <v>43</v>
      </c>
      <c r="G32" s="318" t="s">
        <v>511</v>
      </c>
      <c r="H32" s="481"/>
      <c r="I32" s="490"/>
      <c r="J32" s="490">
        <f>I31</f>
        <v>290</v>
      </c>
      <c r="K32" s="490"/>
      <c r="L32" s="490"/>
      <c r="M32" s="490">
        <f>SUM(K31:M31)</f>
        <v>290</v>
      </c>
      <c r="N32" s="490"/>
      <c r="O32" s="490"/>
      <c r="P32" s="490">
        <f>SUM(N31:P31)</f>
        <v>48</v>
      </c>
      <c r="Q32" s="162"/>
      <c r="R32" s="490"/>
      <c r="S32" s="491"/>
      <c r="T32" s="491">
        <f>SUM(R31:T31)</f>
        <v>378</v>
      </c>
      <c r="U32" s="494">
        <f>R31/I31</f>
        <v>0.23103448275862068</v>
      </c>
      <c r="W32" s="573"/>
      <c r="X32" s="495"/>
      <c r="AB32" s="375"/>
      <c r="AC32" s="375"/>
      <c r="AD32" s="375"/>
      <c r="AE32" s="375"/>
      <c r="AF32" s="375"/>
      <c r="AG32" s="375"/>
    </row>
    <row r="33" spans="1:33" ht="19.5" thickBot="1">
      <c r="A33" s="164"/>
      <c r="B33" s="165"/>
      <c r="C33" s="130"/>
      <c r="D33" s="112"/>
      <c r="E33" s="130"/>
      <c r="F33" s="112"/>
      <c r="G33" s="112"/>
      <c r="H33" s="112"/>
      <c r="I33" s="166"/>
      <c r="J33" s="166"/>
      <c r="K33" s="166"/>
      <c r="L33" s="166"/>
      <c r="M33" s="166"/>
      <c r="N33" s="166"/>
      <c r="O33" s="166"/>
      <c r="P33" s="166"/>
      <c r="Q33" s="162"/>
      <c r="R33" s="166"/>
      <c r="S33" s="166"/>
      <c r="T33" s="166"/>
      <c r="U33" s="162"/>
      <c r="W33" s="168"/>
      <c r="AB33" s="375"/>
      <c r="AC33" s="375"/>
      <c r="AD33" s="375"/>
      <c r="AE33" s="375"/>
      <c r="AF33" s="375"/>
      <c r="AG33" s="375"/>
    </row>
    <row r="34" spans="1:33">
      <c r="A34" s="469" t="s">
        <v>7</v>
      </c>
      <c r="B34" s="470"/>
      <c r="C34" s="470"/>
      <c r="E34" s="470"/>
      <c r="I34" s="580" t="s">
        <v>0</v>
      </c>
      <c r="J34" s="580"/>
      <c r="K34" s="576" t="s">
        <v>183</v>
      </c>
      <c r="L34" s="577"/>
      <c r="M34" s="578"/>
      <c r="N34" s="576" t="s">
        <v>184</v>
      </c>
      <c r="O34" s="577"/>
      <c r="P34" s="578"/>
      <c r="R34" s="574" t="s">
        <v>65</v>
      </c>
      <c r="S34" s="579"/>
      <c r="T34" s="575"/>
      <c r="AA34" s="359"/>
      <c r="AB34" s="375"/>
      <c r="AC34" s="412"/>
      <c r="AD34" s="375"/>
      <c r="AE34" s="375"/>
      <c r="AF34" s="375"/>
      <c r="AG34" s="375"/>
    </row>
    <row r="35" spans="1:33" ht="72">
      <c r="A35" s="471" t="s">
        <v>47</v>
      </c>
      <c r="B35" s="472" t="s">
        <v>49</v>
      </c>
      <c r="C35" s="473" t="s">
        <v>314</v>
      </c>
      <c r="D35" s="473" t="s">
        <v>48</v>
      </c>
      <c r="E35" s="473" t="s">
        <v>315</v>
      </c>
      <c r="F35" s="473" t="s">
        <v>48</v>
      </c>
      <c r="G35" s="473" t="s">
        <v>317</v>
      </c>
      <c r="H35" s="473" t="s">
        <v>48</v>
      </c>
      <c r="I35" s="496" t="s">
        <v>1</v>
      </c>
      <c r="J35" s="475" t="s">
        <v>2</v>
      </c>
      <c r="K35" s="476" t="s">
        <v>3</v>
      </c>
      <c r="L35" s="477" t="s">
        <v>4</v>
      </c>
      <c r="M35" s="475" t="s">
        <v>5</v>
      </c>
      <c r="N35" s="476" t="s">
        <v>3</v>
      </c>
      <c r="O35" s="477" t="s">
        <v>4</v>
      </c>
      <c r="P35" s="475" t="s">
        <v>5</v>
      </c>
      <c r="R35" s="476" t="s">
        <v>3</v>
      </c>
      <c r="S35" s="477" t="s">
        <v>4</v>
      </c>
      <c r="T35" s="475" t="s">
        <v>5</v>
      </c>
      <c r="W35" s="477" t="s">
        <v>39</v>
      </c>
      <c r="X35" s="473" t="s">
        <v>321</v>
      </c>
      <c r="AB35" s="375" t="s">
        <v>437</v>
      </c>
      <c r="AC35" s="375"/>
      <c r="AD35" s="375"/>
      <c r="AE35" s="375"/>
      <c r="AF35" s="375"/>
      <c r="AG35" s="375"/>
    </row>
    <row r="36" spans="1:33">
      <c r="A36" s="13" t="s">
        <v>469</v>
      </c>
      <c r="B36" s="92">
        <v>27</v>
      </c>
      <c r="C36" s="106" t="s">
        <v>69</v>
      </c>
      <c r="D36" s="170">
        <f t="shared" ref="D36:D51" si="9">LEN(C36)</f>
        <v>29</v>
      </c>
      <c r="E36" s="106" t="s">
        <v>69</v>
      </c>
      <c r="F36" s="170">
        <f t="shared" ref="F36:F51" si="10">LEN(E36)</f>
        <v>29</v>
      </c>
      <c r="G36" s="106" t="s">
        <v>243</v>
      </c>
      <c r="H36" s="107">
        <f t="shared" ref="H36:H51" si="11">LEN(G36)</f>
        <v>22</v>
      </c>
      <c r="I36" s="107">
        <v>33</v>
      </c>
      <c r="J36" s="107">
        <v>16</v>
      </c>
      <c r="K36" s="107">
        <v>8</v>
      </c>
      <c r="L36" s="107">
        <v>9</v>
      </c>
      <c r="M36" s="107">
        <v>16</v>
      </c>
      <c r="N36" s="107"/>
      <c r="O36" s="107"/>
      <c r="P36" s="107"/>
      <c r="R36" s="107">
        <f t="shared" ref="R36:T51" si="12">K36+N36</f>
        <v>8</v>
      </c>
      <c r="S36" s="107">
        <f t="shared" si="12"/>
        <v>9</v>
      </c>
      <c r="T36" s="107">
        <f t="shared" si="12"/>
        <v>16</v>
      </c>
      <c r="W36" s="294">
        <f t="shared" ref="W36:W51" si="13">R36*1.5+(S36+T36*2*2/3)*$AA$50</f>
        <v>42.333333333333329</v>
      </c>
      <c r="X36" s="294">
        <f>R36*1.5+(S36+T36*2*5/6)*$AA$50</f>
        <v>47.666666666666671</v>
      </c>
      <c r="Z36" s="480" t="s">
        <v>10</v>
      </c>
      <c r="AA36" s="481" t="s">
        <v>7</v>
      </c>
      <c r="AB36" s="375"/>
      <c r="AC36" s="375"/>
      <c r="AD36" s="375"/>
      <c r="AE36" s="375"/>
      <c r="AF36" s="375"/>
      <c r="AG36" s="375"/>
    </row>
    <row r="37" spans="1:33">
      <c r="A37" s="13" t="s">
        <v>470</v>
      </c>
      <c r="B37" s="92">
        <v>27</v>
      </c>
      <c r="C37" s="106" t="s">
        <v>70</v>
      </c>
      <c r="D37" s="170">
        <f t="shared" si="9"/>
        <v>30</v>
      </c>
      <c r="E37" s="106" t="s">
        <v>70</v>
      </c>
      <c r="F37" s="170">
        <f t="shared" si="10"/>
        <v>30</v>
      </c>
      <c r="G37" s="106" t="s">
        <v>263</v>
      </c>
      <c r="H37" s="107">
        <f t="shared" si="11"/>
        <v>20</v>
      </c>
      <c r="I37" s="107">
        <v>13</v>
      </c>
      <c r="J37" s="107">
        <v>10</v>
      </c>
      <c r="K37" s="107">
        <v>3</v>
      </c>
      <c r="L37" s="107"/>
      <c r="M37" s="107">
        <v>10</v>
      </c>
      <c r="N37" s="107"/>
      <c r="O37" s="107"/>
      <c r="P37" s="107"/>
      <c r="R37" s="107">
        <f t="shared" si="12"/>
        <v>3</v>
      </c>
      <c r="S37" s="107">
        <f t="shared" si="12"/>
        <v>0</v>
      </c>
      <c r="T37" s="107">
        <f t="shared" si="12"/>
        <v>10</v>
      </c>
      <c r="W37" s="294">
        <f t="shared" si="13"/>
        <v>17.833333333333336</v>
      </c>
      <c r="X37" s="294">
        <f t="shared" ref="X37:X49" si="14">R37*1.5+(S37+T37*2*5/6)*$AA$50</f>
        <v>21.166666666666668</v>
      </c>
      <c r="Z37" s="379" t="s">
        <v>440</v>
      </c>
      <c r="AA37" s="116">
        <v>275</v>
      </c>
      <c r="AB37" s="381">
        <f>T54-S50</f>
        <v>242</v>
      </c>
      <c r="AC37" s="412">
        <f>AB37/AA37-1</f>
        <v>-0.12</v>
      </c>
      <c r="AD37" s="375"/>
      <c r="AE37" s="375"/>
      <c r="AF37" s="375"/>
      <c r="AG37" s="375"/>
    </row>
    <row r="38" spans="1:33">
      <c r="A38" s="13" t="s">
        <v>471</v>
      </c>
      <c r="B38" s="92">
        <v>27</v>
      </c>
      <c r="C38" s="106" t="s">
        <v>71</v>
      </c>
      <c r="D38" s="170">
        <f t="shared" si="9"/>
        <v>39</v>
      </c>
      <c r="E38" s="106" t="s">
        <v>71</v>
      </c>
      <c r="F38" s="170">
        <f t="shared" si="10"/>
        <v>39</v>
      </c>
      <c r="G38" s="106" t="s">
        <v>264</v>
      </c>
      <c r="H38" s="107">
        <f t="shared" si="11"/>
        <v>25</v>
      </c>
      <c r="I38" s="107">
        <v>14</v>
      </c>
      <c r="J38" s="107">
        <v>7</v>
      </c>
      <c r="K38" s="107"/>
      <c r="L38" s="107">
        <v>6</v>
      </c>
      <c r="M38" s="107">
        <v>8</v>
      </c>
      <c r="N38" s="107"/>
      <c r="O38" s="107">
        <v>5</v>
      </c>
      <c r="P38" s="107"/>
      <c r="R38" s="107">
        <f t="shared" si="12"/>
        <v>0</v>
      </c>
      <c r="S38" s="107">
        <f t="shared" si="12"/>
        <v>11</v>
      </c>
      <c r="T38" s="107">
        <f t="shared" si="12"/>
        <v>8</v>
      </c>
      <c r="W38" s="294">
        <f t="shared" si="13"/>
        <v>21.666666666666664</v>
      </c>
      <c r="X38" s="294">
        <f t="shared" si="14"/>
        <v>24.333333333333336</v>
      </c>
      <c r="Z38" s="379"/>
      <c r="AA38" s="117"/>
      <c r="AB38" s="375"/>
      <c r="AC38" s="375"/>
      <c r="AD38" s="375"/>
      <c r="AE38" s="375"/>
      <c r="AF38" s="375"/>
      <c r="AG38" s="375"/>
    </row>
    <row r="39" spans="1:33">
      <c r="A39" s="13" t="s">
        <v>472</v>
      </c>
      <c r="B39" s="92">
        <v>26</v>
      </c>
      <c r="C39" s="106" t="s">
        <v>72</v>
      </c>
      <c r="D39" s="170">
        <f t="shared" si="9"/>
        <v>29</v>
      </c>
      <c r="E39" s="106" t="s">
        <v>72</v>
      </c>
      <c r="F39" s="170">
        <f t="shared" si="10"/>
        <v>29</v>
      </c>
      <c r="G39" s="106" t="s">
        <v>265</v>
      </c>
      <c r="H39" s="107">
        <f t="shared" si="11"/>
        <v>25</v>
      </c>
      <c r="I39" s="107">
        <v>10</v>
      </c>
      <c r="J39" s="107">
        <v>10</v>
      </c>
      <c r="K39" s="107"/>
      <c r="L39" s="110"/>
      <c r="M39" s="110">
        <v>10</v>
      </c>
      <c r="N39" s="107">
        <v>4</v>
      </c>
      <c r="O39" s="107"/>
      <c r="P39" s="107"/>
      <c r="R39" s="107">
        <f t="shared" si="12"/>
        <v>4</v>
      </c>
      <c r="S39" s="107">
        <f t="shared" si="12"/>
        <v>0</v>
      </c>
      <c r="T39" s="107">
        <f t="shared" si="12"/>
        <v>10</v>
      </c>
      <c r="W39" s="294">
        <f t="shared" si="13"/>
        <v>19.333333333333336</v>
      </c>
      <c r="X39" s="294">
        <f t="shared" si="14"/>
        <v>22.666666666666668</v>
      </c>
      <c r="Z39" s="379" t="s">
        <v>13</v>
      </c>
      <c r="AA39" s="133">
        <v>0.35</v>
      </c>
      <c r="AB39" s="375"/>
      <c r="AC39" s="375"/>
      <c r="AD39" s="375"/>
      <c r="AE39" s="375"/>
      <c r="AF39" s="375"/>
      <c r="AG39" s="375"/>
    </row>
    <row r="40" spans="1:33">
      <c r="A40" s="13" t="s">
        <v>473</v>
      </c>
      <c r="B40" s="92">
        <v>11</v>
      </c>
      <c r="C40" s="106" t="s">
        <v>73</v>
      </c>
      <c r="D40" s="170">
        <f t="shared" si="9"/>
        <v>45</v>
      </c>
      <c r="E40" s="106" t="s">
        <v>73</v>
      </c>
      <c r="F40" s="170">
        <f t="shared" si="10"/>
        <v>45</v>
      </c>
      <c r="G40" s="106" t="s">
        <v>266</v>
      </c>
      <c r="H40" s="107">
        <f t="shared" si="11"/>
        <v>13</v>
      </c>
      <c r="I40" s="107">
        <v>13</v>
      </c>
      <c r="J40" s="107">
        <v>3</v>
      </c>
      <c r="K40" s="107"/>
      <c r="L40" s="107"/>
      <c r="M40" s="107">
        <v>13</v>
      </c>
      <c r="N40" s="107"/>
      <c r="O40" s="107"/>
      <c r="P40" s="107"/>
      <c r="R40" s="107">
        <f t="shared" si="12"/>
        <v>0</v>
      </c>
      <c r="S40" s="107">
        <f t="shared" si="12"/>
        <v>0</v>
      </c>
      <c r="T40" s="107">
        <f t="shared" si="12"/>
        <v>13</v>
      </c>
      <c r="W40" s="294">
        <f t="shared" si="13"/>
        <v>17.333333333333332</v>
      </c>
      <c r="X40" s="294">
        <f t="shared" si="14"/>
        <v>21.666666666666668</v>
      </c>
      <c r="Z40" s="379" t="s">
        <v>444</v>
      </c>
      <c r="AA40" s="117">
        <v>92</v>
      </c>
      <c r="AB40" s="414">
        <f>P54-O50</f>
        <v>59</v>
      </c>
      <c r="AC40" s="415">
        <f>AB40/AA40-1</f>
        <v>-0.35869565217391308</v>
      </c>
      <c r="AD40" s="375"/>
      <c r="AE40" s="375"/>
      <c r="AF40" s="375"/>
      <c r="AG40" s="375"/>
    </row>
    <row r="41" spans="1:33">
      <c r="A41" s="13" t="s">
        <v>474</v>
      </c>
      <c r="B41" s="92">
        <v>71</v>
      </c>
      <c r="C41" s="106" t="s">
        <v>74</v>
      </c>
      <c r="D41" s="170">
        <f t="shared" si="9"/>
        <v>42</v>
      </c>
      <c r="E41" s="106" t="s">
        <v>74</v>
      </c>
      <c r="F41" s="170">
        <f t="shared" si="10"/>
        <v>42</v>
      </c>
      <c r="G41" s="106" t="s">
        <v>267</v>
      </c>
      <c r="H41" s="107">
        <f t="shared" si="11"/>
        <v>19</v>
      </c>
      <c r="I41" s="107">
        <v>13</v>
      </c>
      <c r="J41" s="107">
        <v>3</v>
      </c>
      <c r="K41" s="107"/>
      <c r="L41" s="107">
        <v>13</v>
      </c>
      <c r="M41" s="107"/>
      <c r="N41" s="107"/>
      <c r="O41" s="107"/>
      <c r="P41" s="107"/>
      <c r="R41" s="107">
        <f t="shared" si="12"/>
        <v>0</v>
      </c>
      <c r="S41" s="107">
        <f t="shared" si="12"/>
        <v>13</v>
      </c>
      <c r="T41" s="107">
        <f t="shared" si="12"/>
        <v>0</v>
      </c>
      <c r="W41" s="294">
        <f t="shared" si="13"/>
        <v>13</v>
      </c>
      <c r="X41" s="294">
        <f t="shared" si="14"/>
        <v>13</v>
      </c>
      <c r="Z41" s="379" t="s">
        <v>15</v>
      </c>
      <c r="AA41" s="117">
        <v>40</v>
      </c>
      <c r="AB41" s="416">
        <f>O49+O50+O51</f>
        <v>60</v>
      </c>
      <c r="AC41" s="416"/>
      <c r="AD41" s="375"/>
      <c r="AE41" s="375"/>
      <c r="AF41" s="375"/>
      <c r="AG41" s="375"/>
    </row>
    <row r="42" spans="1:33">
      <c r="A42" s="13" t="s">
        <v>475</v>
      </c>
      <c r="B42" s="92">
        <v>27</v>
      </c>
      <c r="C42" s="106" t="s">
        <v>75</v>
      </c>
      <c r="D42" s="170">
        <f t="shared" si="9"/>
        <v>9</v>
      </c>
      <c r="E42" s="106" t="s">
        <v>75</v>
      </c>
      <c r="F42" s="170">
        <f t="shared" si="10"/>
        <v>9</v>
      </c>
      <c r="G42" s="106" t="s">
        <v>75</v>
      </c>
      <c r="H42" s="107">
        <f t="shared" si="11"/>
        <v>9</v>
      </c>
      <c r="I42" s="107">
        <v>7</v>
      </c>
      <c r="J42" s="107"/>
      <c r="K42" s="107"/>
      <c r="L42" s="107">
        <v>7</v>
      </c>
      <c r="M42" s="107"/>
      <c r="N42" s="107"/>
      <c r="O42" s="107"/>
      <c r="P42" s="107"/>
      <c r="R42" s="107">
        <f t="shared" si="12"/>
        <v>0</v>
      </c>
      <c r="S42" s="107">
        <f t="shared" si="12"/>
        <v>7</v>
      </c>
      <c r="T42" s="107">
        <f t="shared" si="12"/>
        <v>0</v>
      </c>
      <c r="W42" s="294">
        <f t="shared" si="13"/>
        <v>7</v>
      </c>
      <c r="X42" s="294">
        <f t="shared" si="14"/>
        <v>7</v>
      </c>
      <c r="Z42" s="379" t="s">
        <v>16</v>
      </c>
      <c r="AA42" s="117">
        <v>52</v>
      </c>
      <c r="AB42" s="416"/>
      <c r="AC42" s="416"/>
      <c r="AD42" s="375"/>
      <c r="AE42" s="375"/>
      <c r="AF42" s="375"/>
      <c r="AG42" s="375"/>
    </row>
    <row r="43" spans="1:33">
      <c r="A43" s="306" t="s">
        <v>512</v>
      </c>
      <c r="B43" s="417">
        <v>27</v>
      </c>
      <c r="C43" s="418" t="s">
        <v>88</v>
      </c>
      <c r="D43" s="419">
        <f t="shared" si="9"/>
        <v>22</v>
      </c>
      <c r="E43" s="418" t="s">
        <v>88</v>
      </c>
      <c r="F43" s="419">
        <f t="shared" si="10"/>
        <v>22</v>
      </c>
      <c r="G43" s="418" t="s">
        <v>88</v>
      </c>
      <c r="H43" s="107">
        <f t="shared" si="11"/>
        <v>22</v>
      </c>
      <c r="I43" s="107">
        <v>14</v>
      </c>
      <c r="J43" s="107">
        <v>7</v>
      </c>
      <c r="K43" s="107">
        <v>2</v>
      </c>
      <c r="L43" s="107">
        <v>6</v>
      </c>
      <c r="M43" s="113">
        <v>6</v>
      </c>
      <c r="N43" s="107"/>
      <c r="O43" s="107">
        <v>4</v>
      </c>
      <c r="P43" s="107"/>
      <c r="R43" s="120">
        <f t="shared" si="12"/>
        <v>2</v>
      </c>
      <c r="S43" s="120">
        <f t="shared" si="12"/>
        <v>10</v>
      </c>
      <c r="T43" s="120">
        <f t="shared" si="12"/>
        <v>6</v>
      </c>
      <c r="W43" s="294">
        <f t="shared" si="13"/>
        <v>21</v>
      </c>
      <c r="X43" s="294">
        <f t="shared" si="14"/>
        <v>23</v>
      </c>
      <c r="Z43" s="379" t="s">
        <v>17</v>
      </c>
      <c r="AA43" s="117">
        <v>183</v>
      </c>
      <c r="AB43" s="416"/>
      <c r="AC43" s="416"/>
      <c r="AD43" s="375"/>
      <c r="AE43" s="375"/>
      <c r="AF43" s="375"/>
      <c r="AG43" s="375"/>
    </row>
    <row r="44" spans="1:33">
      <c r="A44" s="306" t="s">
        <v>513</v>
      </c>
      <c r="B44" s="417">
        <v>6</v>
      </c>
      <c r="C44" s="418" t="s">
        <v>89</v>
      </c>
      <c r="D44" s="419">
        <f t="shared" si="9"/>
        <v>52</v>
      </c>
      <c r="E44" s="418" t="s">
        <v>89</v>
      </c>
      <c r="F44" s="419">
        <f t="shared" si="10"/>
        <v>52</v>
      </c>
      <c r="G44" s="418" t="s">
        <v>272</v>
      </c>
      <c r="H44" s="107">
        <f t="shared" si="11"/>
        <v>23</v>
      </c>
      <c r="I44" s="107">
        <v>17</v>
      </c>
      <c r="J44" s="107">
        <v>7</v>
      </c>
      <c r="K44" s="107">
        <v>2</v>
      </c>
      <c r="L44" s="107">
        <v>12</v>
      </c>
      <c r="M44" s="107">
        <v>3</v>
      </c>
      <c r="N44" s="107"/>
      <c r="O44" s="107"/>
      <c r="P44" s="107"/>
      <c r="R44" s="120">
        <f t="shared" si="12"/>
        <v>2</v>
      </c>
      <c r="S44" s="120">
        <f t="shared" si="12"/>
        <v>12</v>
      </c>
      <c r="T44" s="120">
        <f t="shared" si="12"/>
        <v>3</v>
      </c>
      <c r="W44" s="294">
        <f t="shared" si="13"/>
        <v>19</v>
      </c>
      <c r="X44" s="294">
        <f t="shared" si="14"/>
        <v>20</v>
      </c>
      <c r="Z44" s="379" t="s">
        <v>18</v>
      </c>
      <c r="AA44" s="382">
        <v>50</v>
      </c>
      <c r="AB44" s="414">
        <f>L50+O50</f>
        <v>80</v>
      </c>
      <c r="AC44" s="415">
        <f>AB44/AA44-1</f>
        <v>0.60000000000000009</v>
      </c>
      <c r="AD44" s="375"/>
      <c r="AE44" s="375"/>
      <c r="AF44" s="375"/>
      <c r="AG44" s="375"/>
    </row>
    <row r="45" spans="1:33">
      <c r="A45" s="306" t="s">
        <v>514</v>
      </c>
      <c r="B45" s="417">
        <v>25</v>
      </c>
      <c r="C45" s="418" t="s">
        <v>90</v>
      </c>
      <c r="D45" s="419">
        <f t="shared" si="9"/>
        <v>33</v>
      </c>
      <c r="E45" s="418" t="s">
        <v>90</v>
      </c>
      <c r="F45" s="419">
        <f t="shared" si="10"/>
        <v>33</v>
      </c>
      <c r="G45" s="418" t="s">
        <v>273</v>
      </c>
      <c r="H45" s="107">
        <f t="shared" si="11"/>
        <v>21</v>
      </c>
      <c r="I45" s="107">
        <v>10</v>
      </c>
      <c r="J45" s="107">
        <v>10</v>
      </c>
      <c r="K45" s="107"/>
      <c r="L45" s="110">
        <v>4</v>
      </c>
      <c r="M45" s="110">
        <v>6</v>
      </c>
      <c r="N45" s="107">
        <v>4</v>
      </c>
      <c r="O45" s="107">
        <v>12</v>
      </c>
      <c r="P45" s="107"/>
      <c r="R45" s="120">
        <f t="shared" si="12"/>
        <v>4</v>
      </c>
      <c r="S45" s="120">
        <f t="shared" si="12"/>
        <v>16</v>
      </c>
      <c r="T45" s="120">
        <f t="shared" si="12"/>
        <v>6</v>
      </c>
      <c r="W45" s="294">
        <f t="shared" si="13"/>
        <v>30</v>
      </c>
      <c r="X45" s="294">
        <f t="shared" si="14"/>
        <v>32</v>
      </c>
      <c r="Z45" s="379" t="s">
        <v>22</v>
      </c>
      <c r="AA45" s="117">
        <f>AA44*75/175</f>
        <v>21.428571428571427</v>
      </c>
      <c r="AB45" s="420">
        <f>W50/AA50</f>
        <v>41.666666666666671</v>
      </c>
      <c r="AC45" s="416"/>
      <c r="AD45" s="375"/>
      <c r="AE45" s="375"/>
      <c r="AF45" s="375"/>
      <c r="AG45" s="375"/>
    </row>
    <row r="46" spans="1:33">
      <c r="A46" s="306" t="s">
        <v>515</v>
      </c>
      <c r="B46" s="417"/>
      <c r="C46" s="418" t="s">
        <v>91</v>
      </c>
      <c r="D46" s="419">
        <f t="shared" si="9"/>
        <v>21</v>
      </c>
      <c r="E46" s="418" t="s">
        <v>91</v>
      </c>
      <c r="F46" s="419">
        <f t="shared" si="10"/>
        <v>21</v>
      </c>
      <c r="G46" s="418" t="s">
        <v>91</v>
      </c>
      <c r="H46" s="107">
        <f t="shared" si="11"/>
        <v>21</v>
      </c>
      <c r="I46" s="107">
        <v>20</v>
      </c>
      <c r="J46" s="107">
        <v>7</v>
      </c>
      <c r="K46" s="107">
        <v>6</v>
      </c>
      <c r="L46" s="107">
        <v>8</v>
      </c>
      <c r="M46" s="107">
        <v>6</v>
      </c>
      <c r="N46" s="107"/>
      <c r="O46" s="107"/>
      <c r="P46" s="107"/>
      <c r="R46" s="120">
        <f t="shared" si="12"/>
        <v>6</v>
      </c>
      <c r="S46" s="120">
        <f t="shared" si="12"/>
        <v>8</v>
      </c>
      <c r="T46" s="120">
        <f t="shared" si="12"/>
        <v>6</v>
      </c>
      <c r="W46" s="294">
        <f t="shared" si="13"/>
        <v>25</v>
      </c>
      <c r="X46" s="294">
        <f t="shared" si="14"/>
        <v>27</v>
      </c>
      <c r="Z46" s="384" t="s">
        <v>19</v>
      </c>
      <c r="AA46" s="421">
        <v>10</v>
      </c>
      <c r="AB46" s="416"/>
      <c r="AC46" s="416"/>
      <c r="AD46" s="375"/>
      <c r="AE46" s="375"/>
      <c r="AF46" s="375"/>
      <c r="AG46" s="375"/>
    </row>
    <row r="47" spans="1:33">
      <c r="A47" s="306" t="s">
        <v>516</v>
      </c>
      <c r="B47" s="417"/>
      <c r="C47" s="418" t="s">
        <v>92</v>
      </c>
      <c r="D47" s="419">
        <f t="shared" si="9"/>
        <v>34</v>
      </c>
      <c r="E47" s="418" t="s">
        <v>92</v>
      </c>
      <c r="F47" s="419">
        <f t="shared" si="10"/>
        <v>34</v>
      </c>
      <c r="G47" s="418" t="s">
        <v>274</v>
      </c>
      <c r="H47" s="107">
        <f t="shared" si="11"/>
        <v>24</v>
      </c>
      <c r="I47" s="107">
        <v>19</v>
      </c>
      <c r="J47" s="107">
        <v>6</v>
      </c>
      <c r="K47" s="107">
        <v>6</v>
      </c>
      <c r="L47" s="107">
        <v>7</v>
      </c>
      <c r="M47" s="107">
        <v>6</v>
      </c>
      <c r="N47" s="107"/>
      <c r="O47" s="107"/>
      <c r="P47" s="107"/>
      <c r="R47" s="120">
        <f t="shared" si="12"/>
        <v>6</v>
      </c>
      <c r="S47" s="120">
        <f t="shared" si="12"/>
        <v>7</v>
      </c>
      <c r="T47" s="120">
        <f t="shared" si="12"/>
        <v>6</v>
      </c>
      <c r="W47" s="294">
        <f t="shared" si="13"/>
        <v>24</v>
      </c>
      <c r="X47" s="294">
        <f t="shared" si="14"/>
        <v>26</v>
      </c>
      <c r="Z47" s="379" t="s">
        <v>37</v>
      </c>
      <c r="AA47" s="385">
        <f>AA40+AA45</f>
        <v>113.42857142857143</v>
      </c>
      <c r="AB47" s="386">
        <f>AB40+AB45</f>
        <v>100.66666666666667</v>
      </c>
      <c r="AC47" s="416"/>
    </row>
    <row r="48" spans="1:33">
      <c r="A48" s="422"/>
      <c r="B48" s="497"/>
      <c r="C48" s="390"/>
      <c r="D48" s="170"/>
      <c r="E48" s="390"/>
      <c r="F48" s="170"/>
      <c r="G48" s="390"/>
      <c r="H48" s="392">
        <f t="shared" si="11"/>
        <v>0</v>
      </c>
      <c r="I48" s="392"/>
      <c r="J48" s="392"/>
      <c r="K48" s="392"/>
      <c r="L48" s="392"/>
      <c r="M48" s="392"/>
      <c r="N48" s="392"/>
      <c r="O48" s="392"/>
      <c r="P48" s="392"/>
      <c r="R48" s="107">
        <f t="shared" si="12"/>
        <v>0</v>
      </c>
      <c r="S48" s="107">
        <f t="shared" si="12"/>
        <v>0</v>
      </c>
      <c r="T48" s="107">
        <f t="shared" si="12"/>
        <v>0</v>
      </c>
      <c r="W48" s="294">
        <f t="shared" si="13"/>
        <v>0</v>
      </c>
      <c r="X48" s="294">
        <f t="shared" si="14"/>
        <v>0</v>
      </c>
      <c r="Z48" s="424"/>
      <c r="AA48" s="425"/>
    </row>
    <row r="49" spans="1:27">
      <c r="A49" s="289" t="s">
        <v>517</v>
      </c>
      <c r="B49" s="498"/>
      <c r="C49" s="486" t="s">
        <v>379</v>
      </c>
      <c r="D49" s="419">
        <f t="shared" si="9"/>
        <v>59</v>
      </c>
      <c r="E49" s="486" t="s">
        <v>379</v>
      </c>
      <c r="F49" s="419">
        <f t="shared" si="10"/>
        <v>59</v>
      </c>
      <c r="G49" s="486" t="s">
        <v>380</v>
      </c>
      <c r="H49" s="107">
        <f t="shared" si="11"/>
        <v>21</v>
      </c>
      <c r="I49" s="107"/>
      <c r="J49" s="107"/>
      <c r="K49" s="107"/>
      <c r="L49" s="107"/>
      <c r="M49" s="107"/>
      <c r="N49" s="107"/>
      <c r="O49" s="392">
        <v>24</v>
      </c>
      <c r="P49" s="107"/>
      <c r="R49" s="120">
        <f t="shared" si="12"/>
        <v>0</v>
      </c>
      <c r="S49" s="120">
        <f t="shared" si="12"/>
        <v>24</v>
      </c>
      <c r="T49" s="120">
        <f t="shared" si="12"/>
        <v>0</v>
      </c>
      <c r="W49" s="294">
        <f t="shared" si="13"/>
        <v>24</v>
      </c>
      <c r="X49" s="294">
        <f t="shared" si="14"/>
        <v>24</v>
      </c>
      <c r="AA49" s="103"/>
    </row>
    <row r="50" spans="1:27">
      <c r="A50" s="12" t="s">
        <v>482</v>
      </c>
      <c r="B50" s="92">
        <v>27</v>
      </c>
      <c r="C50" s="128" t="s">
        <v>21</v>
      </c>
      <c r="D50" s="170">
        <f t="shared" si="9"/>
        <v>15</v>
      </c>
      <c r="E50" s="128" t="s">
        <v>21</v>
      </c>
      <c r="F50" s="170">
        <f t="shared" si="10"/>
        <v>15</v>
      </c>
      <c r="G50" s="128" t="s">
        <v>21</v>
      </c>
      <c r="H50" s="107">
        <f t="shared" si="11"/>
        <v>15</v>
      </c>
      <c r="I50" s="107">
        <v>50</v>
      </c>
      <c r="J50" s="107"/>
      <c r="K50" s="107"/>
      <c r="L50" s="392">
        <v>50</v>
      </c>
      <c r="M50" s="107"/>
      <c r="N50" s="107"/>
      <c r="O50" s="392">
        <v>30</v>
      </c>
      <c r="P50" s="107"/>
      <c r="R50" s="107">
        <f t="shared" si="12"/>
        <v>0</v>
      </c>
      <c r="S50" s="392">
        <f t="shared" si="12"/>
        <v>80</v>
      </c>
      <c r="T50" s="117">
        <f t="shared" si="12"/>
        <v>0</v>
      </c>
      <c r="W50" s="398">
        <f>75/(L29+L50)*L50*AA50</f>
        <v>41.666666666666671</v>
      </c>
      <c r="X50" s="294">
        <f>W50</f>
        <v>41.666666666666671</v>
      </c>
      <c r="Z50" s="480" t="s">
        <v>38</v>
      </c>
      <c r="AA50" s="388">
        <v>1</v>
      </c>
    </row>
    <row r="51" spans="1:27">
      <c r="A51" s="12" t="s">
        <v>483</v>
      </c>
      <c r="B51" s="92">
        <v>27</v>
      </c>
      <c r="C51" s="128" t="s">
        <v>189</v>
      </c>
      <c r="D51" s="170">
        <f t="shared" si="9"/>
        <v>12</v>
      </c>
      <c r="E51" s="128" t="s">
        <v>189</v>
      </c>
      <c r="F51" s="170">
        <f t="shared" si="10"/>
        <v>12</v>
      </c>
      <c r="G51" s="128" t="s">
        <v>189</v>
      </c>
      <c r="H51" s="107">
        <f t="shared" si="11"/>
        <v>12</v>
      </c>
      <c r="I51" s="107"/>
      <c r="J51" s="107"/>
      <c r="K51" s="107"/>
      <c r="L51" s="107"/>
      <c r="M51" s="107"/>
      <c r="N51" s="107"/>
      <c r="O51" s="107">
        <v>6</v>
      </c>
      <c r="P51" s="107"/>
      <c r="R51" s="107">
        <f t="shared" si="12"/>
        <v>0</v>
      </c>
      <c r="S51" s="117">
        <f t="shared" si="12"/>
        <v>6</v>
      </c>
      <c r="T51" s="117">
        <f t="shared" si="12"/>
        <v>0</v>
      </c>
      <c r="W51" s="294">
        <f t="shared" si="13"/>
        <v>6</v>
      </c>
      <c r="X51" s="294">
        <f t="shared" ref="X51" si="15">R51*1.5+(S51+T51*2*0.83)*$AA$50</f>
        <v>6</v>
      </c>
    </row>
    <row r="52" spans="1:27">
      <c r="A52" s="12" t="s">
        <v>484</v>
      </c>
      <c r="B52" s="497"/>
      <c r="C52" s="281" t="s">
        <v>485</v>
      </c>
      <c r="D52" s="338"/>
      <c r="E52" s="281" t="s">
        <v>485</v>
      </c>
      <c r="F52" s="338"/>
      <c r="G52" s="281" t="s">
        <v>485</v>
      </c>
      <c r="H52" s="107"/>
      <c r="I52" s="107"/>
      <c r="J52" s="107"/>
      <c r="K52" s="107"/>
      <c r="L52" s="107"/>
      <c r="M52" s="107"/>
      <c r="N52" s="107"/>
      <c r="O52" s="107"/>
      <c r="P52" s="107"/>
      <c r="R52" s="107"/>
      <c r="S52" s="117"/>
      <c r="T52" s="117"/>
      <c r="W52" s="426"/>
      <c r="X52" s="294"/>
    </row>
    <row r="53" spans="1:27">
      <c r="A53" s="499"/>
      <c r="B53" s="500"/>
      <c r="C53" s="501"/>
      <c r="D53" s="481"/>
      <c r="E53" s="501"/>
      <c r="F53" s="481"/>
      <c r="G53" s="502"/>
      <c r="H53" s="502"/>
      <c r="I53" s="490">
        <f>SUM(I36:I47)</f>
        <v>183</v>
      </c>
      <c r="J53" s="490">
        <f t="shared" ref="J53:M53" si="16">SUM(J36:J47)</f>
        <v>86</v>
      </c>
      <c r="K53" s="490">
        <f t="shared" si="16"/>
        <v>27</v>
      </c>
      <c r="L53" s="490">
        <f t="shared" si="16"/>
        <v>72</v>
      </c>
      <c r="M53" s="490">
        <f t="shared" si="16"/>
        <v>84</v>
      </c>
      <c r="N53" s="490">
        <f>SUM(N36:N51)</f>
        <v>8</v>
      </c>
      <c r="O53" s="490">
        <f t="shared" ref="O53:P53" si="17">SUM(O36:O51)</f>
        <v>81</v>
      </c>
      <c r="P53" s="490">
        <f t="shared" si="17"/>
        <v>0</v>
      </c>
      <c r="Q53" s="130"/>
      <c r="R53" s="490">
        <f>SUM(R36:R51)</f>
        <v>35</v>
      </c>
      <c r="S53" s="491">
        <f t="shared" ref="S53:T53" si="18">SUM(S36:S51)</f>
        <v>203</v>
      </c>
      <c r="T53" s="491">
        <f t="shared" si="18"/>
        <v>84</v>
      </c>
      <c r="U53" s="492" t="s">
        <v>34</v>
      </c>
      <c r="W53" s="572">
        <f>SUM(W36:W51)</f>
        <v>329.16666666666669</v>
      </c>
      <c r="X53" s="503">
        <f>SUM(X36:X51)</f>
        <v>357.16666666666669</v>
      </c>
    </row>
    <row r="54" spans="1:27">
      <c r="A54" s="320" t="s">
        <v>518</v>
      </c>
      <c r="B54" s="335" t="s">
        <v>7</v>
      </c>
      <c r="C54" s="318" t="s">
        <v>519</v>
      </c>
      <c r="D54" s="315">
        <f t="shared" ref="D54" si="19">LEN(C54)</f>
        <v>91</v>
      </c>
      <c r="E54" s="318" t="s">
        <v>520</v>
      </c>
      <c r="F54" s="315">
        <f t="shared" ref="F54" si="20">LEN(E54)</f>
        <v>43</v>
      </c>
      <c r="G54" s="318" t="s">
        <v>521</v>
      </c>
      <c r="H54" s="504"/>
      <c r="I54" s="490"/>
      <c r="J54" s="490">
        <f>I53</f>
        <v>183</v>
      </c>
      <c r="K54" s="490"/>
      <c r="L54" s="490"/>
      <c r="M54" s="490">
        <f>SUM(K53:M53)</f>
        <v>183</v>
      </c>
      <c r="N54" s="490"/>
      <c r="O54" s="490"/>
      <c r="P54" s="490">
        <f>SUM(N53:P53)</f>
        <v>89</v>
      </c>
      <c r="Q54" s="162"/>
      <c r="R54" s="490"/>
      <c r="S54" s="491"/>
      <c r="T54" s="491">
        <f>SUM(R53:T53)</f>
        <v>322</v>
      </c>
      <c r="U54" s="494">
        <f>R53/I53</f>
        <v>0.19125683060109289</v>
      </c>
      <c r="W54" s="581"/>
      <c r="X54" s="503"/>
      <c r="Y54" s="135"/>
    </row>
    <row r="55" spans="1:27">
      <c r="A55" s="182"/>
      <c r="B55" s="189"/>
      <c r="D55" s="112"/>
      <c r="F55" s="112"/>
      <c r="G55" s="184"/>
      <c r="H55" s="184"/>
      <c r="I55" s="112"/>
      <c r="J55" s="112"/>
      <c r="K55" s="112"/>
      <c r="L55" s="112"/>
      <c r="M55" s="112"/>
      <c r="N55" s="112"/>
      <c r="O55" s="112"/>
      <c r="P55" s="112"/>
      <c r="Q55" s="168"/>
      <c r="R55" s="112"/>
      <c r="S55" s="112"/>
      <c r="T55" s="112"/>
      <c r="U55" s="168"/>
      <c r="Z55" s="135"/>
    </row>
    <row r="56" spans="1:27">
      <c r="A56" s="182"/>
      <c r="D56" s="112"/>
      <c r="F56" s="112"/>
      <c r="G56" s="184"/>
      <c r="H56" s="184"/>
      <c r="W56" s="302" t="s">
        <v>490</v>
      </c>
      <c r="X56" s="334">
        <f>X31+X53</f>
        <v>848</v>
      </c>
      <c r="Z56" s="135"/>
    </row>
    <row r="57" spans="1:27">
      <c r="A57" s="182"/>
      <c r="D57" s="112"/>
      <c r="F57" s="112"/>
      <c r="G57" s="184"/>
      <c r="H57" s="184"/>
    </row>
    <row r="58" spans="1:27">
      <c r="A58" s="182"/>
      <c r="D58" s="112"/>
      <c r="F58" s="112"/>
      <c r="G58" s="184"/>
      <c r="H58" s="184"/>
    </row>
    <row r="59" spans="1:27">
      <c r="A59" s="182"/>
      <c r="D59" s="112"/>
      <c r="F59" s="112"/>
      <c r="G59" s="112"/>
      <c r="H59" s="112"/>
    </row>
    <row r="60" spans="1:27">
      <c r="A60" s="182"/>
      <c r="D60" s="112"/>
      <c r="F60" s="112"/>
      <c r="G60" s="112"/>
      <c r="H60" s="112"/>
    </row>
    <row r="61" spans="1:27">
      <c r="A61" s="182"/>
      <c r="D61" s="112"/>
      <c r="F61" s="112"/>
      <c r="G61" s="112"/>
      <c r="H61" s="112"/>
    </row>
    <row r="62" spans="1:27">
      <c r="A62" s="182"/>
      <c r="B62" s="165"/>
      <c r="D62" s="112"/>
      <c r="F62" s="112"/>
      <c r="G62" s="112"/>
      <c r="H62" s="112"/>
    </row>
    <row r="63" spans="1:27">
      <c r="B63" s="165"/>
      <c r="D63" s="112"/>
      <c r="F63" s="112"/>
      <c r="G63" s="112"/>
      <c r="H63" s="112"/>
    </row>
    <row r="64" spans="1:27">
      <c r="A64" s="164"/>
      <c r="B64" s="190"/>
      <c r="D64" s="166"/>
      <c r="F64" s="166"/>
      <c r="G64" s="166"/>
      <c r="H64" s="166"/>
    </row>
    <row r="65" spans="2:8">
      <c r="B65" s="130"/>
      <c r="D65" s="166"/>
      <c r="F65" s="166"/>
      <c r="G65" s="166"/>
      <c r="H65" s="166"/>
    </row>
  </sheetData>
  <mergeCells count="11">
    <mergeCell ref="I34:J34"/>
    <mergeCell ref="K34:M34"/>
    <mergeCell ref="N34:P34"/>
    <mergeCell ref="R34:T34"/>
    <mergeCell ref="W53:W54"/>
    <mergeCell ref="W31:W32"/>
    <mergeCell ref="A1:B1"/>
    <mergeCell ref="I11:J11"/>
    <mergeCell ref="K11:M11"/>
    <mergeCell ref="N11:P11"/>
    <mergeCell ref="R11:T11"/>
  </mergeCells>
  <conditionalFormatting sqref="P8:Q9 AD8:AI9 AL8:AQ9 AT8:AY9 BB8:BG9 Y8:Y9 V8:W9 I8:M9">
    <cfRule type="cellIs" dxfId="89" priority="18" operator="greaterThan">
      <formula>40</formula>
    </cfRule>
  </conditionalFormatting>
  <conditionalFormatting sqref="P8:Q9 AD8:AI9 AL8:AQ9 AT8:AY9 BB8:BG9 Y8:Y9 V8:W9 I8:M9">
    <cfRule type="cellIs" dxfId="88" priority="17" operator="greaterThan">
      <formula>0.4</formula>
    </cfRule>
  </conditionalFormatting>
  <conditionalFormatting sqref="N10 AB10 AJ10 AR10 AZ10 BH10">
    <cfRule type="cellIs" dxfId="87" priority="16" operator="greaterThan">
      <formula>#REF!</formula>
    </cfRule>
  </conditionalFormatting>
  <conditionalFormatting sqref="N10 AB10 AJ10 AR10 AZ10 BH10">
    <cfRule type="cellIs" dxfId="86" priority="15" operator="lessThan">
      <formula>#REF!</formula>
    </cfRule>
  </conditionalFormatting>
  <conditionalFormatting sqref="AA8:AA9">
    <cfRule type="cellIs" dxfId="85" priority="14" operator="greaterThan">
      <formula>40</formula>
    </cfRule>
  </conditionalFormatting>
  <conditionalFormatting sqref="AA8:AA9">
    <cfRule type="cellIs" dxfId="84" priority="13" operator="greaterThan">
      <formula>0.4</formula>
    </cfRule>
  </conditionalFormatting>
  <conditionalFormatting sqref="Z8:Z9">
    <cfRule type="cellIs" dxfId="83" priority="12" operator="greaterThan">
      <formula>40</formula>
    </cfRule>
  </conditionalFormatting>
  <conditionalFormatting sqref="Z8:Z9">
    <cfRule type="cellIs" dxfId="82" priority="11" operator="greaterThan">
      <formula>0.4</formula>
    </cfRule>
  </conditionalFormatting>
  <conditionalFormatting sqref="X8:X9">
    <cfRule type="cellIs" dxfId="81" priority="10" operator="greaterThan">
      <formula>40</formula>
    </cfRule>
  </conditionalFormatting>
  <conditionalFormatting sqref="X8:X9">
    <cfRule type="cellIs" dxfId="80" priority="9" operator="greaterThan">
      <formula>0.4</formula>
    </cfRule>
  </conditionalFormatting>
  <conditionalFormatting sqref="F8:H9">
    <cfRule type="cellIs" dxfId="79" priority="8" operator="greaterThan">
      <formula>40</formula>
    </cfRule>
  </conditionalFormatting>
  <conditionalFormatting sqref="F8:H9">
    <cfRule type="cellIs" dxfId="78" priority="7" operator="greaterThan">
      <formula>0.4</formula>
    </cfRule>
  </conditionalFormatting>
  <conditionalFormatting sqref="T8:U9">
    <cfRule type="cellIs" dxfId="77" priority="6" operator="greaterThan">
      <formula>40</formula>
    </cfRule>
  </conditionalFormatting>
  <conditionalFormatting sqref="T8:U9">
    <cfRule type="cellIs" dxfId="76" priority="5" operator="greaterThan">
      <formula>0.4</formula>
    </cfRule>
  </conditionalFormatting>
  <conditionalFormatting sqref="R10">
    <cfRule type="cellIs" dxfId="75" priority="4" operator="greaterThan">
      <formula>#REF!</formula>
    </cfRule>
  </conditionalFormatting>
  <conditionalFormatting sqref="R10">
    <cfRule type="cellIs" dxfId="74" priority="3" operator="lessThan">
      <formula>#REF!</formula>
    </cfRule>
  </conditionalFormatting>
  <conditionalFormatting sqref="D8:D9">
    <cfRule type="cellIs" dxfId="73" priority="2" operator="greaterThan">
      <formula>40</formula>
    </cfRule>
  </conditionalFormatting>
  <conditionalFormatting sqref="D8:D9">
    <cfRule type="cellIs" dxfId="72" priority="1" operator="greaterThan">
      <formula>0.4</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5EF3-DCDB-4244-8B10-A89EFAACF10E}">
  <sheetPr>
    <tabColor theme="7" tint="0.79998168889431442"/>
  </sheetPr>
  <dimension ref="A1:Y29"/>
  <sheetViews>
    <sheetView tabSelected="1" workbookViewId="0">
      <selection activeCell="E25" sqref="E25"/>
    </sheetView>
  </sheetViews>
  <sheetFormatPr baseColWidth="10" defaultRowHeight="15.75"/>
  <cols>
    <col min="1" max="1" width="17.375" style="432" customWidth="1"/>
    <col min="2" max="2" width="17.375" style="433" customWidth="1"/>
    <col min="3" max="3" width="14.5" style="433" customWidth="1"/>
    <col min="4" max="4" width="22.625" style="433" customWidth="1"/>
    <col min="5" max="5" width="100.875" style="433" customWidth="1"/>
    <col min="6" max="23" width="5.875" style="450" customWidth="1"/>
    <col min="24" max="24" width="20.125" style="450" customWidth="1"/>
    <col min="25" max="25" width="12.5" style="433" customWidth="1"/>
  </cols>
  <sheetData>
    <row r="1" spans="1:25" ht="45.75" thickBot="1">
      <c r="B1" s="567" t="s">
        <v>522</v>
      </c>
      <c r="C1" s="567"/>
      <c r="D1" s="567"/>
      <c r="E1" s="567"/>
      <c r="F1" s="567"/>
      <c r="G1" s="567"/>
      <c r="H1" s="567"/>
      <c r="I1" s="567"/>
      <c r="J1" s="567"/>
      <c r="K1" s="567"/>
      <c r="L1" s="567"/>
      <c r="M1" s="567"/>
      <c r="N1" s="567"/>
      <c r="O1" s="567"/>
      <c r="P1" s="567"/>
      <c r="Q1" s="567"/>
      <c r="R1" s="567"/>
      <c r="S1" s="567"/>
      <c r="T1" s="567"/>
      <c r="U1" s="567"/>
      <c r="V1" s="567"/>
      <c r="W1" s="567"/>
      <c r="X1" s="567"/>
    </row>
    <row r="2" spans="1:25" ht="21" thickBot="1">
      <c r="B2" s="568" t="s">
        <v>109</v>
      </c>
      <c r="C2" s="568"/>
      <c r="D2" s="568"/>
      <c r="E2" s="568"/>
      <c r="F2" s="568"/>
      <c r="G2" s="568"/>
      <c r="H2" s="568"/>
      <c r="I2" s="568"/>
      <c r="J2" s="568"/>
      <c r="K2" s="568"/>
      <c r="L2" s="568"/>
      <c r="M2" s="568"/>
      <c r="N2" s="568"/>
      <c r="O2" s="568"/>
      <c r="P2" s="568"/>
      <c r="Q2" s="568"/>
      <c r="R2" s="568"/>
      <c r="S2" s="568"/>
      <c r="T2" s="568"/>
      <c r="U2" s="568"/>
      <c r="V2" s="568"/>
      <c r="W2" s="568"/>
      <c r="X2" s="568"/>
      <c r="Y2" s="568"/>
    </row>
    <row r="3" spans="1:25" ht="45.75" thickBot="1">
      <c r="B3" s="434"/>
      <c r="C3" s="435"/>
      <c r="D3" s="435"/>
      <c r="E3" s="435"/>
      <c r="F3" s="436" t="s">
        <v>152</v>
      </c>
      <c r="G3" s="437" t="s">
        <v>9</v>
      </c>
      <c r="H3" s="438" t="s">
        <v>97</v>
      </c>
      <c r="I3" s="439" t="s">
        <v>123</v>
      </c>
      <c r="J3" s="439" t="s">
        <v>124</v>
      </c>
      <c r="K3" s="439" t="s">
        <v>125</v>
      </c>
      <c r="L3" s="439" t="s">
        <v>126</v>
      </c>
      <c r="M3" s="439" t="s">
        <v>127</v>
      </c>
      <c r="N3" s="439" t="s">
        <v>128</v>
      </c>
      <c r="O3" s="439" t="s">
        <v>129</v>
      </c>
      <c r="P3" s="439" t="s">
        <v>130</v>
      </c>
      <c r="Q3" s="439" t="s">
        <v>131</v>
      </c>
      <c r="R3" s="439" t="s">
        <v>132</v>
      </c>
      <c r="S3" s="439" t="s">
        <v>133</v>
      </c>
      <c r="T3" s="439" t="s">
        <v>134</v>
      </c>
      <c r="U3" s="439" t="s">
        <v>135</v>
      </c>
      <c r="V3" s="439" t="s">
        <v>136</v>
      </c>
      <c r="W3" s="439"/>
      <c r="X3" s="440"/>
      <c r="Y3" s="441"/>
    </row>
    <row r="4" spans="1:25">
      <c r="A4" s="442" t="s">
        <v>322</v>
      </c>
      <c r="B4" s="443"/>
      <c r="D4" s="444" t="s">
        <v>323</v>
      </c>
      <c r="E4" s="444" t="s">
        <v>324</v>
      </c>
      <c r="F4" s="569" t="s">
        <v>98</v>
      </c>
      <c r="G4" s="569"/>
      <c r="H4" s="569"/>
      <c r="I4" s="569"/>
      <c r="J4" s="569"/>
      <c r="K4" s="569"/>
      <c r="L4" s="569"/>
      <c r="M4" s="569"/>
      <c r="N4" s="569"/>
      <c r="O4" s="569"/>
      <c r="P4" s="569"/>
      <c r="Q4" s="569"/>
      <c r="R4" s="569"/>
      <c r="S4" s="569"/>
      <c r="T4" s="569"/>
      <c r="U4" s="569"/>
      <c r="V4" s="569"/>
      <c r="W4" s="569"/>
      <c r="X4" s="445" t="s">
        <v>99</v>
      </c>
      <c r="Y4" s="446" t="s">
        <v>100</v>
      </c>
    </row>
    <row r="5" spans="1:25" ht="16.5" thickBot="1">
      <c r="A5" s="341" t="s">
        <v>523</v>
      </c>
      <c r="B5" s="505" t="s">
        <v>101</v>
      </c>
      <c r="C5" s="506" t="s">
        <v>111</v>
      </c>
      <c r="D5" s="285" t="s">
        <v>341</v>
      </c>
      <c r="E5" s="285" t="s">
        <v>342</v>
      </c>
      <c r="F5" s="447">
        <v>40</v>
      </c>
      <c r="G5" s="447"/>
      <c r="H5" s="447"/>
      <c r="I5" s="447">
        <v>10</v>
      </c>
      <c r="J5" s="447">
        <v>12</v>
      </c>
      <c r="K5" s="447">
        <v>12</v>
      </c>
      <c r="L5" s="447">
        <v>16</v>
      </c>
      <c r="M5" s="447"/>
      <c r="N5" s="447"/>
      <c r="O5" s="447"/>
      <c r="P5" s="447"/>
      <c r="Q5" s="447"/>
      <c r="R5" s="447"/>
      <c r="S5" s="447">
        <v>3</v>
      </c>
      <c r="T5" s="447">
        <v>3</v>
      </c>
      <c r="U5" s="447">
        <v>3</v>
      </c>
      <c r="V5" s="447">
        <v>1</v>
      </c>
      <c r="W5" s="447"/>
      <c r="X5" s="447">
        <f t="shared" ref="X5:X10" si="0">SUM(F5:W5)</f>
        <v>100</v>
      </c>
      <c r="Y5" s="447">
        <f t="shared" ref="Y5:Y10" si="1">X5/$X$11*$Y$11</f>
        <v>6</v>
      </c>
    </row>
    <row r="6" spans="1:25">
      <c r="A6" s="341" t="s">
        <v>524</v>
      </c>
      <c r="B6" s="507" t="s">
        <v>102</v>
      </c>
      <c r="C6" s="508" t="s">
        <v>112</v>
      </c>
      <c r="D6" s="286" t="s">
        <v>343</v>
      </c>
      <c r="E6" s="286" t="s">
        <v>344</v>
      </c>
      <c r="F6" s="447">
        <v>40</v>
      </c>
      <c r="G6" s="447"/>
      <c r="H6" s="447"/>
      <c r="I6" s="447">
        <v>11</v>
      </c>
      <c r="J6" s="447">
        <v>10</v>
      </c>
      <c r="K6" s="447">
        <v>10</v>
      </c>
      <c r="L6" s="447"/>
      <c r="M6" s="447"/>
      <c r="N6" s="447"/>
      <c r="O6" s="447"/>
      <c r="P6" s="447">
        <v>10</v>
      </c>
      <c r="Q6" s="447">
        <v>12</v>
      </c>
      <c r="R6" s="447"/>
      <c r="S6" s="447"/>
      <c r="T6" s="447">
        <v>3</v>
      </c>
      <c r="U6" s="447">
        <v>3</v>
      </c>
      <c r="V6" s="447">
        <v>1</v>
      </c>
      <c r="W6" s="447"/>
      <c r="X6" s="447">
        <f t="shared" si="0"/>
        <v>100</v>
      </c>
      <c r="Y6" s="447">
        <f t="shared" si="1"/>
        <v>6</v>
      </c>
    </row>
    <row r="7" spans="1:25">
      <c r="A7" s="341" t="s">
        <v>525</v>
      </c>
      <c r="B7" s="509" t="s">
        <v>103</v>
      </c>
      <c r="C7" s="510" t="s">
        <v>113</v>
      </c>
      <c r="D7" s="285" t="s">
        <v>345</v>
      </c>
      <c r="E7" s="287" t="s">
        <v>346</v>
      </c>
      <c r="F7" s="447">
        <v>40</v>
      </c>
      <c r="G7" s="447"/>
      <c r="H7" s="447"/>
      <c r="I7" s="447">
        <v>12</v>
      </c>
      <c r="J7" s="447"/>
      <c r="K7" s="447"/>
      <c r="L7" s="447"/>
      <c r="M7" s="447">
        <v>12</v>
      </c>
      <c r="N7" s="447">
        <v>12</v>
      </c>
      <c r="O7" s="447"/>
      <c r="P7" s="447"/>
      <c r="Q7" s="447">
        <v>14</v>
      </c>
      <c r="R7" s="447"/>
      <c r="S7" s="447">
        <v>3</v>
      </c>
      <c r="T7" s="447">
        <v>3</v>
      </c>
      <c r="U7" s="447">
        <v>3</v>
      </c>
      <c r="V7" s="447">
        <v>1</v>
      </c>
      <c r="W7" s="447"/>
      <c r="X7" s="447">
        <f t="shared" si="0"/>
        <v>100</v>
      </c>
      <c r="Y7" s="447">
        <f t="shared" si="1"/>
        <v>6</v>
      </c>
    </row>
    <row r="8" spans="1:25">
      <c r="A8" s="341" t="s">
        <v>526</v>
      </c>
      <c r="B8" s="511" t="s">
        <v>104</v>
      </c>
      <c r="C8" s="512" t="s">
        <v>114</v>
      </c>
      <c r="D8" s="285" t="s">
        <v>347</v>
      </c>
      <c r="E8" s="285" t="s">
        <v>348</v>
      </c>
      <c r="F8" s="447">
        <v>40</v>
      </c>
      <c r="G8" s="447"/>
      <c r="H8" s="447"/>
      <c r="I8" s="447">
        <v>9</v>
      </c>
      <c r="J8" s="447"/>
      <c r="K8" s="447"/>
      <c r="L8" s="447"/>
      <c r="M8" s="447"/>
      <c r="N8" s="447"/>
      <c r="O8" s="447">
        <v>14</v>
      </c>
      <c r="P8" s="447">
        <v>9</v>
      </c>
      <c r="Q8" s="447">
        <v>12</v>
      </c>
      <c r="R8" s="447">
        <v>6</v>
      </c>
      <c r="S8" s="447">
        <v>3</v>
      </c>
      <c r="T8" s="447">
        <v>3</v>
      </c>
      <c r="U8" s="447">
        <v>3</v>
      </c>
      <c r="V8" s="447">
        <v>1</v>
      </c>
      <c r="W8" s="447"/>
      <c r="X8" s="447">
        <f t="shared" si="0"/>
        <v>100</v>
      </c>
      <c r="Y8" s="447">
        <f t="shared" si="1"/>
        <v>6</v>
      </c>
    </row>
    <row r="9" spans="1:25" ht="16.5" thickBot="1">
      <c r="A9" s="341" t="s">
        <v>527</v>
      </c>
      <c r="B9" s="513" t="s">
        <v>105</v>
      </c>
      <c r="C9" s="514" t="s">
        <v>115</v>
      </c>
      <c r="D9" s="285" t="s">
        <v>349</v>
      </c>
      <c r="E9" s="285" t="s">
        <v>350</v>
      </c>
      <c r="F9" s="447">
        <v>20</v>
      </c>
      <c r="G9" s="447"/>
      <c r="H9" s="447"/>
      <c r="I9" s="447">
        <v>6</v>
      </c>
      <c r="J9" s="447"/>
      <c r="K9" s="447">
        <v>4</v>
      </c>
      <c r="L9" s="447">
        <v>4</v>
      </c>
      <c r="M9" s="447"/>
      <c r="N9" s="447"/>
      <c r="O9" s="447"/>
      <c r="P9" s="447"/>
      <c r="Q9" s="447"/>
      <c r="R9" s="447">
        <v>6</v>
      </c>
      <c r="S9" s="447">
        <v>3</v>
      </c>
      <c r="T9" s="447">
        <v>3</v>
      </c>
      <c r="U9" s="447">
        <v>3</v>
      </c>
      <c r="V9" s="447">
        <v>1</v>
      </c>
      <c r="W9" s="447"/>
      <c r="X9" s="447">
        <f t="shared" si="0"/>
        <v>50</v>
      </c>
      <c r="Y9" s="447">
        <f t="shared" si="1"/>
        <v>3</v>
      </c>
    </row>
    <row r="10" spans="1:25" ht="16.5" thickBot="1">
      <c r="A10" s="341" t="s">
        <v>528</v>
      </c>
      <c r="B10" s="515" t="s">
        <v>106</v>
      </c>
      <c r="C10" s="516" t="s">
        <v>116</v>
      </c>
      <c r="D10" s="285" t="s">
        <v>397</v>
      </c>
      <c r="E10" s="285" t="s">
        <v>351</v>
      </c>
      <c r="F10" s="447">
        <v>20</v>
      </c>
      <c r="G10" s="447"/>
      <c r="H10" s="447"/>
      <c r="I10" s="447"/>
      <c r="J10" s="447"/>
      <c r="K10" s="447"/>
      <c r="L10" s="447">
        <v>8</v>
      </c>
      <c r="M10" s="447"/>
      <c r="N10" s="447"/>
      <c r="O10" s="447"/>
      <c r="P10" s="447"/>
      <c r="Q10" s="447"/>
      <c r="R10" s="447">
        <v>12</v>
      </c>
      <c r="S10" s="447">
        <v>3</v>
      </c>
      <c r="T10" s="447">
        <v>3</v>
      </c>
      <c r="U10" s="447">
        <v>3</v>
      </c>
      <c r="V10" s="447">
        <v>1</v>
      </c>
      <c r="W10" s="447"/>
      <c r="X10" s="447">
        <f t="shared" si="0"/>
        <v>50</v>
      </c>
      <c r="Y10" s="447">
        <f t="shared" si="1"/>
        <v>3</v>
      </c>
    </row>
    <row r="11" spans="1:25" ht="16.5" thickBot="1">
      <c r="B11" s="570" t="s">
        <v>107</v>
      </c>
      <c r="C11" s="570"/>
      <c r="D11" s="448"/>
      <c r="E11" s="448"/>
      <c r="F11" s="449"/>
      <c r="G11" s="449"/>
      <c r="H11" s="449"/>
      <c r="I11" s="449"/>
      <c r="J11" s="449"/>
      <c r="K11" s="449"/>
      <c r="L11" s="449"/>
      <c r="M11" s="449"/>
      <c r="N11" s="449"/>
      <c r="O11" s="449"/>
      <c r="P11" s="449"/>
      <c r="Q11" s="449"/>
      <c r="R11" s="449"/>
      <c r="S11" s="449"/>
      <c r="T11" s="449"/>
      <c r="U11" s="449"/>
      <c r="V11" s="449"/>
      <c r="W11" s="449"/>
      <c r="X11" s="449">
        <f>SUM(X5:X10)</f>
        <v>500</v>
      </c>
      <c r="Y11" s="449">
        <v>30</v>
      </c>
    </row>
    <row r="12" spans="1:25">
      <c r="B12" s="443"/>
      <c r="Y12" s="450"/>
    </row>
    <row r="13" spans="1:25">
      <c r="B13" s="443"/>
      <c r="C13" s="451"/>
      <c r="D13" s="451"/>
      <c r="E13" s="451"/>
      <c r="F13" s="452"/>
      <c r="G13" s="452"/>
      <c r="H13" s="452"/>
      <c r="I13" s="452"/>
      <c r="J13" s="452"/>
      <c r="K13" s="452"/>
      <c r="L13" s="452"/>
      <c r="M13" s="452"/>
      <c r="N13" s="452"/>
      <c r="O13" s="452"/>
      <c r="P13" s="452"/>
      <c r="Q13" s="452"/>
      <c r="R13" s="452"/>
      <c r="S13" s="452"/>
      <c r="T13" s="452"/>
      <c r="X13" s="452"/>
      <c r="Y13" s="450"/>
    </row>
    <row r="14" spans="1:25">
      <c r="Y14" s="450"/>
    </row>
    <row r="16" spans="1:25" ht="16.5" thickBot="1"/>
    <row r="17" spans="1:25" ht="21" thickBot="1">
      <c r="B17" s="568" t="s">
        <v>110</v>
      </c>
      <c r="C17" s="568"/>
      <c r="D17" s="568"/>
      <c r="E17" s="568"/>
      <c r="F17" s="568"/>
      <c r="G17" s="568"/>
      <c r="H17" s="568"/>
      <c r="I17" s="568"/>
      <c r="J17" s="568"/>
      <c r="K17" s="568"/>
      <c r="L17" s="568"/>
      <c r="M17" s="568"/>
      <c r="N17" s="568"/>
      <c r="O17" s="568"/>
      <c r="P17" s="568"/>
      <c r="Q17" s="568"/>
      <c r="R17" s="568"/>
      <c r="S17" s="568"/>
      <c r="T17" s="568"/>
      <c r="U17" s="568"/>
      <c r="V17" s="568"/>
      <c r="W17" s="568"/>
      <c r="X17" s="568"/>
      <c r="Y17" s="568"/>
    </row>
    <row r="18" spans="1:25" ht="48" thickBot="1">
      <c r="B18" s="443"/>
      <c r="F18" s="453" t="s">
        <v>153</v>
      </c>
      <c r="G18" s="454" t="s">
        <v>9</v>
      </c>
      <c r="H18" s="455" t="s">
        <v>97</v>
      </c>
      <c r="I18" s="456" t="s">
        <v>139</v>
      </c>
      <c r="J18" s="456" t="s">
        <v>140</v>
      </c>
      <c r="K18" s="456" t="s">
        <v>141</v>
      </c>
      <c r="L18" s="456" t="s">
        <v>142</v>
      </c>
      <c r="M18" s="456" t="s">
        <v>143</v>
      </c>
      <c r="N18" s="456" t="s">
        <v>144</v>
      </c>
      <c r="O18" s="456" t="s">
        <v>145</v>
      </c>
      <c r="P18" s="456" t="s">
        <v>154</v>
      </c>
      <c r="Q18" s="456" t="s">
        <v>155</v>
      </c>
      <c r="R18" s="456" t="s">
        <v>156</v>
      </c>
      <c r="S18" s="456" t="s">
        <v>157</v>
      </c>
      <c r="T18" s="456" t="s">
        <v>158</v>
      </c>
      <c r="U18" s="456"/>
      <c r="V18" s="456"/>
      <c r="W18" s="456"/>
      <c r="X18" s="457"/>
      <c r="Y18" s="517"/>
    </row>
    <row r="19" spans="1:25">
      <c r="A19" s="442" t="s">
        <v>322</v>
      </c>
      <c r="B19" s="443"/>
      <c r="D19" s="444" t="s">
        <v>323</v>
      </c>
      <c r="E19" s="444" t="s">
        <v>324</v>
      </c>
      <c r="F19" s="571" t="s">
        <v>98</v>
      </c>
      <c r="G19" s="571"/>
      <c r="H19" s="571"/>
      <c r="I19" s="571"/>
      <c r="J19" s="571"/>
      <c r="K19" s="571"/>
      <c r="L19" s="571"/>
      <c r="M19" s="571"/>
      <c r="N19" s="571"/>
      <c r="O19" s="571"/>
      <c r="P19" s="571"/>
      <c r="Q19" s="571"/>
      <c r="R19" s="571"/>
      <c r="S19" s="571"/>
      <c r="T19" s="571"/>
      <c r="U19" s="571"/>
      <c r="V19" s="571"/>
      <c r="W19" s="571"/>
      <c r="X19" s="458" t="s">
        <v>99</v>
      </c>
      <c r="Y19" s="458" t="s">
        <v>100</v>
      </c>
    </row>
    <row r="20" spans="1:25" ht="16.5" thickBot="1">
      <c r="A20" s="341" t="s">
        <v>529</v>
      </c>
      <c r="B20" s="505" t="s">
        <v>101</v>
      </c>
      <c r="C20" s="506" t="s">
        <v>117</v>
      </c>
      <c r="D20" s="518" t="s">
        <v>352</v>
      </c>
      <c r="E20" s="518" t="s">
        <v>353</v>
      </c>
      <c r="F20" s="447">
        <v>22</v>
      </c>
      <c r="G20" s="447">
        <v>2</v>
      </c>
      <c r="H20" s="447">
        <v>36</v>
      </c>
      <c r="I20" s="447">
        <v>18</v>
      </c>
      <c r="J20" s="447">
        <v>15</v>
      </c>
      <c r="K20" s="447"/>
      <c r="L20" s="447"/>
      <c r="M20" s="447">
        <v>3</v>
      </c>
      <c r="N20" s="447">
        <v>3</v>
      </c>
      <c r="O20" s="447">
        <v>1</v>
      </c>
      <c r="P20" s="447"/>
      <c r="Q20" s="447"/>
      <c r="R20" s="447"/>
      <c r="S20" s="447"/>
      <c r="T20" s="447"/>
      <c r="U20" s="447"/>
      <c r="V20" s="447"/>
      <c r="W20" s="447"/>
      <c r="X20" s="447">
        <f t="shared" ref="X20:X25" si="2">SUM(F20:U20)</f>
        <v>100</v>
      </c>
      <c r="Y20" s="447">
        <f t="shared" ref="Y20:Y25" si="3">X20/$X$11*$Y$11</f>
        <v>6</v>
      </c>
    </row>
    <row r="21" spans="1:25">
      <c r="A21" s="341" t="s">
        <v>530</v>
      </c>
      <c r="B21" s="507" t="s">
        <v>102</v>
      </c>
      <c r="C21" s="508" t="s">
        <v>118</v>
      </c>
      <c r="D21" s="519" t="s">
        <v>354</v>
      </c>
      <c r="E21" s="519" t="s">
        <v>355</v>
      </c>
      <c r="F21" s="447">
        <v>22</v>
      </c>
      <c r="G21" s="447">
        <v>2</v>
      </c>
      <c r="H21" s="447">
        <v>36</v>
      </c>
      <c r="I21" s="447"/>
      <c r="J21" s="447"/>
      <c r="K21" s="447"/>
      <c r="L21" s="447">
        <v>11</v>
      </c>
      <c r="M21" s="447">
        <v>3</v>
      </c>
      <c r="N21" s="447">
        <v>3</v>
      </c>
      <c r="O21" s="447">
        <v>1</v>
      </c>
      <c r="P21" s="447"/>
      <c r="Q21" s="447">
        <v>11</v>
      </c>
      <c r="R21" s="447">
        <v>11</v>
      </c>
      <c r="S21" s="447"/>
      <c r="T21" s="447"/>
      <c r="U21" s="447"/>
      <c r="V21" s="447"/>
      <c r="W21" s="447"/>
      <c r="X21" s="447">
        <f t="shared" si="2"/>
        <v>100</v>
      </c>
      <c r="Y21" s="447">
        <f t="shared" si="3"/>
        <v>6</v>
      </c>
    </row>
    <row r="22" spans="1:25">
      <c r="A22" s="341" t="s">
        <v>531</v>
      </c>
      <c r="B22" s="509" t="s">
        <v>103</v>
      </c>
      <c r="C22" s="510" t="s">
        <v>119</v>
      </c>
      <c r="D22" s="518" t="s">
        <v>356</v>
      </c>
      <c r="E22" s="520" t="s">
        <v>357</v>
      </c>
      <c r="F22" s="447">
        <v>22</v>
      </c>
      <c r="G22" s="447">
        <v>2</v>
      </c>
      <c r="H22" s="447">
        <v>36</v>
      </c>
      <c r="I22" s="447">
        <v>10</v>
      </c>
      <c r="J22" s="447"/>
      <c r="K22" s="447"/>
      <c r="L22" s="447"/>
      <c r="M22" s="447">
        <v>3</v>
      </c>
      <c r="N22" s="447">
        <v>3</v>
      </c>
      <c r="O22" s="447">
        <v>1</v>
      </c>
      <c r="P22" s="447">
        <v>6</v>
      </c>
      <c r="Q22" s="447"/>
      <c r="R22" s="447">
        <v>7</v>
      </c>
      <c r="S22" s="447">
        <v>5</v>
      </c>
      <c r="T22" s="447">
        <v>5</v>
      </c>
      <c r="U22" s="447"/>
      <c r="V22" s="447"/>
      <c r="W22" s="447"/>
      <c r="X22" s="447">
        <f t="shared" si="2"/>
        <v>100</v>
      </c>
      <c r="Y22" s="447">
        <f t="shared" si="3"/>
        <v>6</v>
      </c>
    </row>
    <row r="23" spans="1:25">
      <c r="A23" s="341" t="s">
        <v>532</v>
      </c>
      <c r="B23" s="511" t="s">
        <v>104</v>
      </c>
      <c r="C23" s="512" t="s">
        <v>120</v>
      </c>
      <c r="D23" s="518" t="s">
        <v>358</v>
      </c>
      <c r="E23" s="518" t="s">
        <v>359</v>
      </c>
      <c r="F23" s="447">
        <v>22</v>
      </c>
      <c r="G23" s="447">
        <v>2</v>
      </c>
      <c r="H23" s="447">
        <v>36</v>
      </c>
      <c r="I23" s="447"/>
      <c r="J23" s="447"/>
      <c r="K23" s="447">
        <v>15</v>
      </c>
      <c r="L23" s="447"/>
      <c r="M23" s="447">
        <v>3</v>
      </c>
      <c r="N23" s="447">
        <v>3</v>
      </c>
      <c r="O23" s="447">
        <v>1</v>
      </c>
      <c r="P23" s="447"/>
      <c r="Q23" s="447"/>
      <c r="R23" s="447">
        <v>18</v>
      </c>
      <c r="S23" s="447"/>
      <c r="T23" s="447"/>
      <c r="U23" s="447"/>
      <c r="V23" s="447"/>
      <c r="W23" s="447"/>
      <c r="X23" s="447">
        <f t="shared" si="2"/>
        <v>100</v>
      </c>
      <c r="Y23" s="447">
        <f t="shared" si="3"/>
        <v>6</v>
      </c>
    </row>
    <row r="24" spans="1:25" ht="16.5" thickBot="1">
      <c r="A24" s="341" t="s">
        <v>533</v>
      </c>
      <c r="B24" s="513" t="s">
        <v>105</v>
      </c>
      <c r="C24" s="514" t="s">
        <v>121</v>
      </c>
      <c r="D24" s="518" t="s">
        <v>360</v>
      </c>
      <c r="E24" s="518" t="s">
        <v>361</v>
      </c>
      <c r="F24" s="447">
        <v>10</v>
      </c>
      <c r="G24" s="447">
        <v>2</v>
      </c>
      <c r="H24" s="460">
        <v>18</v>
      </c>
      <c r="I24" s="447"/>
      <c r="J24" s="447">
        <v>4</v>
      </c>
      <c r="K24" s="447"/>
      <c r="L24" s="447"/>
      <c r="M24" s="447">
        <v>3</v>
      </c>
      <c r="N24" s="447">
        <v>3</v>
      </c>
      <c r="O24" s="447">
        <v>1</v>
      </c>
      <c r="P24" s="447"/>
      <c r="Q24" s="447">
        <v>9</v>
      </c>
      <c r="R24" s="447"/>
      <c r="S24" s="447"/>
      <c r="T24" s="447"/>
      <c r="U24" s="447"/>
      <c r="V24" s="447"/>
      <c r="W24" s="447"/>
      <c r="X24" s="447">
        <f t="shared" si="2"/>
        <v>50</v>
      </c>
      <c r="Y24" s="447">
        <f t="shared" si="3"/>
        <v>3</v>
      </c>
    </row>
    <row r="25" spans="1:25" ht="16.5" thickBot="1">
      <c r="A25" s="341" t="s">
        <v>534</v>
      </c>
      <c r="B25" s="515" t="s">
        <v>106</v>
      </c>
      <c r="C25" s="516" t="s">
        <v>122</v>
      </c>
      <c r="D25" s="518" t="s">
        <v>535</v>
      </c>
      <c r="E25" s="518" t="s">
        <v>362</v>
      </c>
      <c r="F25" s="447">
        <v>10</v>
      </c>
      <c r="G25" s="447">
        <v>2</v>
      </c>
      <c r="H25" s="460">
        <v>18</v>
      </c>
      <c r="I25" s="447">
        <v>13</v>
      </c>
      <c r="J25" s="447"/>
      <c r="K25" s="447"/>
      <c r="L25" s="447"/>
      <c r="M25" s="447">
        <v>3</v>
      </c>
      <c r="N25" s="447">
        <v>3</v>
      </c>
      <c r="O25" s="447">
        <v>1</v>
      </c>
      <c r="P25" s="447"/>
      <c r="Q25" s="447"/>
      <c r="R25" s="447"/>
      <c r="S25" s="447"/>
      <c r="T25" s="447"/>
      <c r="U25" s="447"/>
      <c r="V25" s="447"/>
      <c r="W25" s="447"/>
      <c r="X25" s="447">
        <f t="shared" si="2"/>
        <v>50</v>
      </c>
      <c r="Y25" s="447">
        <f t="shared" si="3"/>
        <v>3</v>
      </c>
    </row>
    <row r="26" spans="1:25" ht="16.5" thickBot="1">
      <c r="B26" s="566" t="s">
        <v>108</v>
      </c>
      <c r="C26" s="566"/>
      <c r="D26" s="448"/>
      <c r="E26" s="448"/>
      <c r="F26" s="449"/>
      <c r="G26" s="449"/>
      <c r="H26" s="449"/>
      <c r="I26" s="449"/>
      <c r="J26" s="449"/>
      <c r="K26" s="449"/>
      <c r="L26" s="449"/>
      <c r="M26" s="449"/>
      <c r="N26" s="449"/>
      <c r="O26" s="449"/>
      <c r="P26" s="449"/>
      <c r="Q26" s="449"/>
      <c r="R26" s="449"/>
      <c r="S26" s="449"/>
      <c r="T26" s="449"/>
      <c r="U26" s="449"/>
      <c r="V26" s="449"/>
      <c r="W26" s="449"/>
      <c r="X26" s="449">
        <f>SUM(X20:X25)</f>
        <v>500</v>
      </c>
      <c r="Y26" s="449">
        <v>30</v>
      </c>
    </row>
    <row r="27" spans="1:25">
      <c r="B27" s="443"/>
      <c r="Y27" s="450"/>
    </row>
    <row r="28" spans="1:25">
      <c r="B28" s="443"/>
      <c r="C28" s="451"/>
      <c r="D28" s="451"/>
      <c r="E28" s="451"/>
      <c r="F28" s="452"/>
      <c r="G28" s="452"/>
      <c r="H28" s="452"/>
      <c r="I28" s="452"/>
      <c r="J28" s="452"/>
      <c r="K28" s="452"/>
      <c r="L28" s="452"/>
      <c r="M28" s="452"/>
      <c r="N28" s="452"/>
      <c r="O28" s="452"/>
      <c r="P28" s="452"/>
      <c r="Q28" s="452"/>
      <c r="R28" s="452"/>
      <c r="S28" s="452"/>
      <c r="T28" s="452"/>
      <c r="U28" s="452"/>
      <c r="V28" s="452"/>
      <c r="W28" s="452"/>
      <c r="X28" s="452"/>
      <c r="Y28" s="450"/>
    </row>
    <row r="29" spans="1:25">
      <c r="B29" s="443"/>
    </row>
  </sheetData>
  <mergeCells count="7">
    <mergeCell ref="B26:C26"/>
    <mergeCell ref="B1:X1"/>
    <mergeCell ref="B2:Y2"/>
    <mergeCell ref="F4:W4"/>
    <mergeCell ref="B11:C11"/>
    <mergeCell ref="B17:Y17"/>
    <mergeCell ref="F19:W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B173-CF3F-5949-A6C4-0EB0E752C938}">
  <sheetPr>
    <tabColor theme="9" tint="0.59999389629810485"/>
    <pageSetUpPr fitToPage="1"/>
  </sheetPr>
  <dimension ref="A1:XFA58"/>
  <sheetViews>
    <sheetView topLeftCell="D16" zoomScale="98" zoomScaleNormal="98" workbookViewId="0">
      <selection activeCell="W24" sqref="W24"/>
    </sheetView>
  </sheetViews>
  <sheetFormatPr baseColWidth="10" defaultColWidth="10.875" defaultRowHeight="15.75"/>
  <cols>
    <col min="1" max="1" width="12.375" customWidth="1"/>
    <col min="2" max="2" width="10.625" style="258" customWidth="1"/>
    <col min="3" max="3" width="60.5" customWidth="1"/>
    <col min="4" max="4" width="7.875" style="244" customWidth="1"/>
    <col min="5" max="5" width="60.5" customWidth="1"/>
    <col min="6" max="6" width="7.875" style="244" customWidth="1"/>
    <col min="7" max="7" width="36" style="244" customWidth="1"/>
    <col min="8" max="8" width="7.875" style="244" customWidth="1"/>
    <col min="9" max="16" width="6.875" style="244" customWidth="1"/>
    <col min="17" max="17" width="6.875" customWidth="1"/>
    <col min="18" max="20" width="6.875" style="244" customWidth="1"/>
    <col min="21" max="21" width="6.875" customWidth="1"/>
    <col min="22" max="22" width="3.625" customWidth="1"/>
    <col min="23" max="23" width="6.875" customWidth="1"/>
    <col min="24" max="24" width="10.375" customWidth="1"/>
    <col min="25" max="25" width="6.875" customWidth="1"/>
    <col min="26" max="26" width="55.875" customWidth="1"/>
    <col min="27" max="27" width="6.875" customWidth="1"/>
  </cols>
  <sheetData>
    <row r="1" spans="1:1021 1028:2045 2052:3069 3076:4093 4100:5117 5124:6141 6148:7165 7172:8189 8196:9213 9220:10237 10244:11261 11268:12285 12292:13309 13316:14333 14340:15357 15364:16381" s="238" customFormat="1">
      <c r="A1"/>
      <c r="B1" s="236"/>
      <c r="C1" s="237"/>
      <c r="E1" s="237"/>
      <c r="O1" s="237"/>
      <c r="S1" s="237"/>
      <c r="AC1" s="237"/>
      <c r="AK1" s="237"/>
      <c r="AS1" s="237"/>
      <c r="BA1" s="237"/>
      <c r="BI1" s="237"/>
      <c r="BQ1" s="237"/>
      <c r="BY1" s="237"/>
      <c r="CG1" s="237"/>
      <c r="CO1" s="237"/>
      <c r="CW1" s="237"/>
      <c r="DE1" s="237"/>
      <c r="DM1" s="237"/>
      <c r="DU1" s="237"/>
      <c r="EC1" s="237"/>
      <c r="EK1" s="237"/>
      <c r="ES1" s="237"/>
      <c r="FA1" s="237"/>
      <c r="FI1" s="237"/>
      <c r="FQ1" s="237"/>
      <c r="FY1" s="237"/>
      <c r="GG1" s="237"/>
      <c r="GO1" s="237"/>
      <c r="GW1" s="237"/>
      <c r="HE1" s="237"/>
      <c r="HM1" s="237"/>
      <c r="HU1" s="237"/>
      <c r="IC1" s="237"/>
      <c r="IK1" s="237"/>
      <c r="IS1" s="237"/>
      <c r="JA1" s="237"/>
      <c r="JI1" s="237"/>
      <c r="JQ1" s="237"/>
      <c r="JY1" s="237"/>
      <c r="KG1" s="237"/>
      <c r="KO1" s="237"/>
      <c r="KW1" s="237"/>
      <c r="LE1" s="237"/>
      <c r="LM1" s="237"/>
      <c r="LU1" s="237"/>
      <c r="MC1" s="237"/>
      <c r="MK1" s="237"/>
      <c r="MS1" s="237"/>
      <c r="NA1" s="237"/>
      <c r="NI1" s="237"/>
      <c r="NQ1" s="237"/>
      <c r="NY1" s="237"/>
      <c r="OG1" s="237"/>
      <c r="OO1" s="237"/>
      <c r="OW1" s="237"/>
      <c r="PE1" s="237"/>
      <c r="PM1" s="237"/>
      <c r="PU1" s="237"/>
      <c r="QC1" s="237"/>
      <c r="QK1" s="237"/>
      <c r="QS1" s="237"/>
      <c r="RA1" s="237"/>
      <c r="RI1" s="237"/>
      <c r="RQ1" s="237"/>
      <c r="RY1" s="237"/>
      <c r="SG1" s="237"/>
      <c r="SO1" s="237"/>
      <c r="SW1" s="237"/>
      <c r="TE1" s="237"/>
      <c r="TM1" s="237"/>
      <c r="TU1" s="237"/>
      <c r="UC1" s="237"/>
      <c r="UK1" s="237"/>
      <c r="US1" s="237"/>
      <c r="VA1" s="237"/>
      <c r="VI1" s="237"/>
      <c r="VQ1" s="237"/>
      <c r="VY1" s="237"/>
      <c r="WG1" s="237"/>
      <c r="WO1" s="237"/>
      <c r="WW1" s="237"/>
      <c r="XE1" s="237"/>
      <c r="XM1" s="237"/>
      <c r="XU1" s="237"/>
      <c r="YC1" s="237"/>
      <c r="YK1" s="237"/>
      <c r="YS1" s="237"/>
      <c r="ZA1" s="237"/>
      <c r="ZI1" s="237"/>
      <c r="ZQ1" s="237"/>
      <c r="ZY1" s="237"/>
      <c r="AAG1" s="237"/>
      <c r="AAO1" s="237"/>
      <c r="AAW1" s="237"/>
      <c r="ABE1" s="237"/>
      <c r="ABM1" s="237"/>
      <c r="ABU1" s="237"/>
      <c r="ACC1" s="237"/>
      <c r="ACK1" s="237"/>
      <c r="ACS1" s="237"/>
      <c r="ADA1" s="237"/>
      <c r="ADI1" s="237"/>
      <c r="ADQ1" s="237"/>
      <c r="ADY1" s="237"/>
      <c r="AEG1" s="237"/>
      <c r="AEO1" s="237"/>
      <c r="AEW1" s="237"/>
      <c r="AFE1" s="237"/>
      <c r="AFM1" s="237"/>
      <c r="AFU1" s="237"/>
      <c r="AGC1" s="237"/>
      <c r="AGK1" s="237"/>
      <c r="AGS1" s="237"/>
      <c r="AHA1" s="237"/>
      <c r="AHI1" s="237"/>
      <c r="AHQ1" s="237"/>
      <c r="AHY1" s="237"/>
      <c r="AIG1" s="237"/>
      <c r="AIO1" s="237"/>
      <c r="AIW1" s="237"/>
      <c r="AJE1" s="237"/>
      <c r="AJM1" s="237"/>
      <c r="AJU1" s="237"/>
      <c r="AKC1" s="237"/>
      <c r="AKK1" s="237"/>
      <c r="AKS1" s="237"/>
      <c r="ALA1" s="237"/>
      <c r="ALI1" s="237"/>
      <c r="ALQ1" s="237"/>
      <c r="ALY1" s="237"/>
      <c r="AMG1" s="237"/>
      <c r="AMO1" s="237"/>
      <c r="AMW1" s="237"/>
      <c r="ANE1" s="237"/>
      <c r="ANM1" s="237"/>
      <c r="ANU1" s="237"/>
      <c r="AOC1" s="237"/>
      <c r="AOK1" s="237"/>
      <c r="AOS1" s="237"/>
      <c r="APA1" s="237"/>
      <c r="API1" s="237"/>
      <c r="APQ1" s="237"/>
      <c r="APY1" s="237"/>
      <c r="AQG1" s="237"/>
      <c r="AQO1" s="237"/>
      <c r="AQW1" s="237"/>
      <c r="ARE1" s="237"/>
      <c r="ARM1" s="237"/>
      <c r="ARU1" s="237"/>
      <c r="ASC1" s="237"/>
      <c r="ASK1" s="237"/>
      <c r="ASS1" s="237"/>
      <c r="ATA1" s="237"/>
      <c r="ATI1" s="237"/>
      <c r="ATQ1" s="237"/>
      <c r="ATY1" s="237"/>
      <c r="AUG1" s="237"/>
      <c r="AUO1" s="237"/>
      <c r="AUW1" s="237"/>
      <c r="AVE1" s="237"/>
      <c r="AVM1" s="237"/>
      <c r="AVU1" s="237"/>
      <c r="AWC1" s="237"/>
      <c r="AWK1" s="237"/>
      <c r="AWS1" s="237"/>
      <c r="AXA1" s="237"/>
      <c r="AXI1" s="237"/>
      <c r="AXQ1" s="237"/>
      <c r="AXY1" s="237"/>
      <c r="AYG1" s="237"/>
      <c r="AYO1" s="237"/>
      <c r="AYW1" s="237"/>
      <c r="AZE1" s="237"/>
      <c r="AZM1" s="237"/>
      <c r="AZU1" s="237"/>
      <c r="BAC1" s="237"/>
      <c r="BAK1" s="237"/>
      <c r="BAS1" s="237"/>
      <c r="BBA1" s="237"/>
      <c r="BBI1" s="237"/>
      <c r="BBQ1" s="237"/>
      <c r="BBY1" s="237"/>
      <c r="BCG1" s="237"/>
      <c r="BCO1" s="237"/>
      <c r="BCW1" s="237"/>
      <c r="BDE1" s="237"/>
      <c r="BDM1" s="237"/>
      <c r="BDU1" s="237"/>
      <c r="BEC1" s="237"/>
      <c r="BEK1" s="237"/>
      <c r="BES1" s="237"/>
      <c r="BFA1" s="237"/>
      <c r="BFI1" s="237"/>
      <c r="BFQ1" s="237"/>
      <c r="BFY1" s="237"/>
      <c r="BGG1" s="237"/>
      <c r="BGO1" s="237"/>
      <c r="BGW1" s="237"/>
      <c r="BHE1" s="237"/>
      <c r="BHM1" s="237"/>
      <c r="BHU1" s="237"/>
      <c r="BIC1" s="237"/>
      <c r="BIK1" s="237"/>
      <c r="BIS1" s="237"/>
      <c r="BJA1" s="237"/>
      <c r="BJI1" s="237"/>
      <c r="BJQ1" s="237"/>
      <c r="BJY1" s="237"/>
      <c r="BKG1" s="237"/>
      <c r="BKO1" s="237"/>
      <c r="BKW1" s="237"/>
      <c r="BLE1" s="237"/>
      <c r="BLM1" s="237"/>
      <c r="BLU1" s="237"/>
      <c r="BMC1" s="237"/>
      <c r="BMK1" s="237"/>
      <c r="BMS1" s="237"/>
      <c r="BNA1" s="237"/>
      <c r="BNI1" s="237"/>
      <c r="BNQ1" s="237"/>
      <c r="BNY1" s="237"/>
      <c r="BOG1" s="237"/>
      <c r="BOO1" s="237"/>
      <c r="BOW1" s="237"/>
      <c r="BPE1" s="237"/>
      <c r="BPM1" s="237"/>
      <c r="BPU1" s="237"/>
      <c r="BQC1" s="237"/>
      <c r="BQK1" s="237"/>
      <c r="BQS1" s="237"/>
      <c r="BRA1" s="237"/>
      <c r="BRI1" s="237"/>
      <c r="BRQ1" s="237"/>
      <c r="BRY1" s="237"/>
      <c r="BSG1" s="237"/>
      <c r="BSO1" s="237"/>
      <c r="BSW1" s="237"/>
      <c r="BTE1" s="237"/>
      <c r="BTM1" s="237"/>
      <c r="BTU1" s="237"/>
      <c r="BUC1" s="237"/>
      <c r="BUK1" s="237"/>
      <c r="BUS1" s="237"/>
      <c r="BVA1" s="237"/>
      <c r="BVI1" s="237"/>
      <c r="BVQ1" s="237"/>
      <c r="BVY1" s="237"/>
      <c r="BWG1" s="237"/>
      <c r="BWO1" s="237"/>
      <c r="BWW1" s="237"/>
      <c r="BXE1" s="237"/>
      <c r="BXM1" s="237"/>
      <c r="BXU1" s="237"/>
      <c r="BYC1" s="237"/>
      <c r="BYK1" s="237"/>
      <c r="BYS1" s="237"/>
      <c r="BZA1" s="237"/>
      <c r="BZI1" s="237"/>
      <c r="BZQ1" s="237"/>
      <c r="BZY1" s="237"/>
      <c r="CAG1" s="237"/>
      <c r="CAO1" s="237"/>
      <c r="CAW1" s="237"/>
      <c r="CBE1" s="237"/>
      <c r="CBM1" s="237"/>
      <c r="CBU1" s="237"/>
      <c r="CCC1" s="237"/>
      <c r="CCK1" s="237"/>
      <c r="CCS1" s="237"/>
      <c r="CDA1" s="237"/>
      <c r="CDI1" s="237"/>
      <c r="CDQ1" s="237"/>
      <c r="CDY1" s="237"/>
      <c r="CEG1" s="237"/>
      <c r="CEO1" s="237"/>
      <c r="CEW1" s="237"/>
      <c r="CFE1" s="237"/>
      <c r="CFM1" s="237"/>
      <c r="CFU1" s="237"/>
      <c r="CGC1" s="237"/>
      <c r="CGK1" s="237"/>
      <c r="CGS1" s="237"/>
      <c r="CHA1" s="237"/>
      <c r="CHI1" s="237"/>
      <c r="CHQ1" s="237"/>
      <c r="CHY1" s="237"/>
      <c r="CIG1" s="237"/>
      <c r="CIO1" s="237"/>
      <c r="CIW1" s="237"/>
      <c r="CJE1" s="237"/>
      <c r="CJM1" s="237"/>
      <c r="CJU1" s="237"/>
      <c r="CKC1" s="237"/>
      <c r="CKK1" s="237"/>
      <c r="CKS1" s="237"/>
      <c r="CLA1" s="237"/>
      <c r="CLI1" s="237"/>
      <c r="CLQ1" s="237"/>
      <c r="CLY1" s="237"/>
      <c r="CMG1" s="237"/>
      <c r="CMO1" s="237"/>
      <c r="CMW1" s="237"/>
      <c r="CNE1" s="237"/>
      <c r="CNM1" s="237"/>
      <c r="CNU1" s="237"/>
      <c r="COC1" s="237"/>
      <c r="COK1" s="237"/>
      <c r="COS1" s="237"/>
      <c r="CPA1" s="237"/>
      <c r="CPI1" s="237"/>
      <c r="CPQ1" s="237"/>
      <c r="CPY1" s="237"/>
      <c r="CQG1" s="237"/>
      <c r="CQO1" s="237"/>
      <c r="CQW1" s="237"/>
      <c r="CRE1" s="237"/>
      <c r="CRM1" s="237"/>
      <c r="CRU1" s="237"/>
      <c r="CSC1" s="237"/>
      <c r="CSK1" s="237"/>
      <c r="CSS1" s="237"/>
      <c r="CTA1" s="237"/>
      <c r="CTI1" s="237"/>
      <c r="CTQ1" s="237"/>
      <c r="CTY1" s="237"/>
      <c r="CUG1" s="237"/>
      <c r="CUO1" s="237"/>
      <c r="CUW1" s="237"/>
      <c r="CVE1" s="237"/>
      <c r="CVM1" s="237"/>
      <c r="CVU1" s="237"/>
      <c r="CWC1" s="237"/>
      <c r="CWK1" s="237"/>
      <c r="CWS1" s="237"/>
      <c r="CXA1" s="237"/>
      <c r="CXI1" s="237"/>
      <c r="CXQ1" s="237"/>
      <c r="CXY1" s="237"/>
      <c r="CYG1" s="237"/>
      <c r="CYO1" s="237"/>
      <c r="CYW1" s="237"/>
      <c r="CZE1" s="237"/>
      <c r="CZM1" s="237"/>
      <c r="CZU1" s="237"/>
      <c r="DAC1" s="237"/>
      <c r="DAK1" s="237"/>
      <c r="DAS1" s="237"/>
      <c r="DBA1" s="237"/>
      <c r="DBI1" s="237"/>
      <c r="DBQ1" s="237"/>
      <c r="DBY1" s="237"/>
      <c r="DCG1" s="237"/>
      <c r="DCO1" s="237"/>
      <c r="DCW1" s="237"/>
      <c r="DDE1" s="237"/>
      <c r="DDM1" s="237"/>
      <c r="DDU1" s="237"/>
      <c r="DEC1" s="237"/>
      <c r="DEK1" s="237"/>
      <c r="DES1" s="237"/>
      <c r="DFA1" s="237"/>
      <c r="DFI1" s="237"/>
      <c r="DFQ1" s="237"/>
      <c r="DFY1" s="237"/>
      <c r="DGG1" s="237"/>
      <c r="DGO1" s="237"/>
      <c r="DGW1" s="237"/>
      <c r="DHE1" s="237"/>
      <c r="DHM1" s="237"/>
      <c r="DHU1" s="237"/>
      <c r="DIC1" s="237"/>
      <c r="DIK1" s="237"/>
      <c r="DIS1" s="237"/>
      <c r="DJA1" s="237"/>
      <c r="DJI1" s="237"/>
      <c r="DJQ1" s="237"/>
      <c r="DJY1" s="237"/>
      <c r="DKG1" s="237"/>
      <c r="DKO1" s="237"/>
      <c r="DKW1" s="237"/>
      <c r="DLE1" s="237"/>
      <c r="DLM1" s="237"/>
      <c r="DLU1" s="237"/>
      <c r="DMC1" s="237"/>
      <c r="DMK1" s="237"/>
      <c r="DMS1" s="237"/>
      <c r="DNA1" s="237"/>
      <c r="DNI1" s="237"/>
      <c r="DNQ1" s="237"/>
      <c r="DNY1" s="237"/>
      <c r="DOG1" s="237"/>
      <c r="DOO1" s="237"/>
      <c r="DOW1" s="237"/>
      <c r="DPE1" s="237"/>
      <c r="DPM1" s="237"/>
      <c r="DPU1" s="237"/>
      <c r="DQC1" s="237"/>
      <c r="DQK1" s="237"/>
      <c r="DQS1" s="237"/>
      <c r="DRA1" s="237"/>
      <c r="DRI1" s="237"/>
      <c r="DRQ1" s="237"/>
      <c r="DRY1" s="237"/>
      <c r="DSG1" s="237"/>
      <c r="DSO1" s="237"/>
      <c r="DSW1" s="237"/>
      <c r="DTE1" s="237"/>
      <c r="DTM1" s="237"/>
      <c r="DTU1" s="237"/>
      <c r="DUC1" s="237"/>
      <c r="DUK1" s="237"/>
      <c r="DUS1" s="237"/>
      <c r="DVA1" s="237"/>
      <c r="DVI1" s="237"/>
      <c r="DVQ1" s="237"/>
      <c r="DVY1" s="237"/>
      <c r="DWG1" s="237"/>
      <c r="DWO1" s="237"/>
      <c r="DWW1" s="237"/>
      <c r="DXE1" s="237"/>
      <c r="DXM1" s="237"/>
      <c r="DXU1" s="237"/>
      <c r="DYC1" s="237"/>
      <c r="DYK1" s="237"/>
      <c r="DYS1" s="237"/>
      <c r="DZA1" s="237"/>
      <c r="DZI1" s="237"/>
      <c r="DZQ1" s="237"/>
      <c r="DZY1" s="237"/>
      <c r="EAG1" s="237"/>
      <c r="EAO1" s="237"/>
      <c r="EAW1" s="237"/>
      <c r="EBE1" s="237"/>
      <c r="EBM1" s="237"/>
      <c r="EBU1" s="237"/>
      <c r="ECC1" s="237"/>
      <c r="ECK1" s="237"/>
      <c r="ECS1" s="237"/>
      <c r="EDA1" s="237"/>
      <c r="EDI1" s="237"/>
      <c r="EDQ1" s="237"/>
      <c r="EDY1" s="237"/>
      <c r="EEG1" s="237"/>
      <c r="EEO1" s="237"/>
      <c r="EEW1" s="237"/>
      <c r="EFE1" s="237"/>
      <c r="EFM1" s="237"/>
      <c r="EFU1" s="237"/>
      <c r="EGC1" s="237"/>
      <c r="EGK1" s="237"/>
      <c r="EGS1" s="237"/>
      <c r="EHA1" s="237"/>
      <c r="EHI1" s="237"/>
      <c r="EHQ1" s="237"/>
      <c r="EHY1" s="237"/>
      <c r="EIG1" s="237"/>
      <c r="EIO1" s="237"/>
      <c r="EIW1" s="237"/>
      <c r="EJE1" s="237"/>
      <c r="EJM1" s="237"/>
      <c r="EJU1" s="237"/>
      <c r="EKC1" s="237"/>
      <c r="EKK1" s="237"/>
      <c r="EKS1" s="237"/>
      <c r="ELA1" s="237"/>
      <c r="ELI1" s="237"/>
      <c r="ELQ1" s="237"/>
      <c r="ELY1" s="237"/>
      <c r="EMG1" s="237"/>
      <c r="EMO1" s="237"/>
      <c r="EMW1" s="237"/>
      <c r="ENE1" s="237"/>
      <c r="ENM1" s="237"/>
      <c r="ENU1" s="237"/>
      <c r="EOC1" s="237"/>
      <c r="EOK1" s="237"/>
      <c r="EOS1" s="237"/>
      <c r="EPA1" s="237"/>
      <c r="EPI1" s="237"/>
      <c r="EPQ1" s="237"/>
      <c r="EPY1" s="237"/>
      <c r="EQG1" s="237"/>
      <c r="EQO1" s="237"/>
      <c r="EQW1" s="237"/>
      <c r="ERE1" s="237"/>
      <c r="ERM1" s="237"/>
      <c r="ERU1" s="237"/>
      <c r="ESC1" s="237"/>
      <c r="ESK1" s="237"/>
      <c r="ESS1" s="237"/>
      <c r="ETA1" s="237"/>
      <c r="ETI1" s="237"/>
      <c r="ETQ1" s="237"/>
      <c r="ETY1" s="237"/>
      <c r="EUG1" s="237"/>
      <c r="EUO1" s="237"/>
      <c r="EUW1" s="237"/>
      <c r="EVE1" s="237"/>
      <c r="EVM1" s="237"/>
      <c r="EVU1" s="237"/>
      <c r="EWC1" s="237"/>
      <c r="EWK1" s="237"/>
      <c r="EWS1" s="237"/>
      <c r="EXA1" s="237"/>
      <c r="EXI1" s="237"/>
      <c r="EXQ1" s="237"/>
      <c r="EXY1" s="237"/>
      <c r="EYG1" s="237"/>
      <c r="EYO1" s="237"/>
      <c r="EYW1" s="237"/>
      <c r="EZE1" s="237"/>
      <c r="EZM1" s="237"/>
      <c r="EZU1" s="237"/>
      <c r="FAC1" s="237"/>
      <c r="FAK1" s="237"/>
      <c r="FAS1" s="237"/>
      <c r="FBA1" s="237"/>
      <c r="FBI1" s="237"/>
      <c r="FBQ1" s="237"/>
      <c r="FBY1" s="237"/>
      <c r="FCG1" s="237"/>
      <c r="FCO1" s="237"/>
      <c r="FCW1" s="237"/>
      <c r="FDE1" s="237"/>
      <c r="FDM1" s="237"/>
      <c r="FDU1" s="237"/>
      <c r="FEC1" s="237"/>
      <c r="FEK1" s="237"/>
      <c r="FES1" s="237"/>
      <c r="FFA1" s="237"/>
      <c r="FFI1" s="237"/>
      <c r="FFQ1" s="237"/>
      <c r="FFY1" s="237"/>
      <c r="FGG1" s="237"/>
      <c r="FGO1" s="237"/>
      <c r="FGW1" s="237"/>
      <c r="FHE1" s="237"/>
      <c r="FHM1" s="237"/>
      <c r="FHU1" s="237"/>
      <c r="FIC1" s="237"/>
      <c r="FIK1" s="237"/>
      <c r="FIS1" s="237"/>
      <c r="FJA1" s="237"/>
      <c r="FJI1" s="237"/>
      <c r="FJQ1" s="237"/>
      <c r="FJY1" s="237"/>
      <c r="FKG1" s="237"/>
      <c r="FKO1" s="237"/>
      <c r="FKW1" s="237"/>
      <c r="FLE1" s="237"/>
      <c r="FLM1" s="237"/>
      <c r="FLU1" s="237"/>
      <c r="FMC1" s="237"/>
      <c r="FMK1" s="237"/>
      <c r="FMS1" s="237"/>
      <c r="FNA1" s="237"/>
      <c r="FNI1" s="237"/>
      <c r="FNQ1" s="237"/>
      <c r="FNY1" s="237"/>
      <c r="FOG1" s="237"/>
      <c r="FOO1" s="237"/>
      <c r="FOW1" s="237"/>
      <c r="FPE1" s="237"/>
      <c r="FPM1" s="237"/>
      <c r="FPU1" s="237"/>
      <c r="FQC1" s="237"/>
      <c r="FQK1" s="237"/>
      <c r="FQS1" s="237"/>
      <c r="FRA1" s="237"/>
      <c r="FRI1" s="237"/>
      <c r="FRQ1" s="237"/>
      <c r="FRY1" s="237"/>
      <c r="FSG1" s="237"/>
      <c r="FSO1" s="237"/>
      <c r="FSW1" s="237"/>
      <c r="FTE1" s="237"/>
      <c r="FTM1" s="237"/>
      <c r="FTU1" s="237"/>
      <c r="FUC1" s="237"/>
      <c r="FUK1" s="237"/>
      <c r="FUS1" s="237"/>
      <c r="FVA1" s="237"/>
      <c r="FVI1" s="237"/>
      <c r="FVQ1" s="237"/>
      <c r="FVY1" s="237"/>
      <c r="FWG1" s="237"/>
      <c r="FWO1" s="237"/>
      <c r="FWW1" s="237"/>
      <c r="FXE1" s="237"/>
      <c r="FXM1" s="237"/>
      <c r="FXU1" s="237"/>
      <c r="FYC1" s="237"/>
      <c r="FYK1" s="237"/>
      <c r="FYS1" s="237"/>
      <c r="FZA1" s="237"/>
      <c r="FZI1" s="237"/>
      <c r="FZQ1" s="237"/>
      <c r="FZY1" s="237"/>
      <c r="GAG1" s="237"/>
      <c r="GAO1" s="237"/>
      <c r="GAW1" s="237"/>
      <c r="GBE1" s="237"/>
      <c r="GBM1" s="237"/>
      <c r="GBU1" s="237"/>
      <c r="GCC1" s="237"/>
      <c r="GCK1" s="237"/>
      <c r="GCS1" s="237"/>
      <c r="GDA1" s="237"/>
      <c r="GDI1" s="237"/>
      <c r="GDQ1" s="237"/>
      <c r="GDY1" s="237"/>
      <c r="GEG1" s="237"/>
      <c r="GEO1" s="237"/>
      <c r="GEW1" s="237"/>
      <c r="GFE1" s="237"/>
      <c r="GFM1" s="237"/>
      <c r="GFU1" s="237"/>
      <c r="GGC1" s="237"/>
      <c r="GGK1" s="237"/>
      <c r="GGS1" s="237"/>
      <c r="GHA1" s="237"/>
      <c r="GHI1" s="237"/>
      <c r="GHQ1" s="237"/>
      <c r="GHY1" s="237"/>
      <c r="GIG1" s="237"/>
      <c r="GIO1" s="237"/>
      <c r="GIW1" s="237"/>
      <c r="GJE1" s="237"/>
      <c r="GJM1" s="237"/>
      <c r="GJU1" s="237"/>
      <c r="GKC1" s="237"/>
      <c r="GKK1" s="237"/>
      <c r="GKS1" s="237"/>
      <c r="GLA1" s="237"/>
      <c r="GLI1" s="237"/>
      <c r="GLQ1" s="237"/>
      <c r="GLY1" s="237"/>
      <c r="GMG1" s="237"/>
      <c r="GMO1" s="237"/>
      <c r="GMW1" s="237"/>
      <c r="GNE1" s="237"/>
      <c r="GNM1" s="237"/>
      <c r="GNU1" s="237"/>
      <c r="GOC1" s="237"/>
      <c r="GOK1" s="237"/>
      <c r="GOS1" s="237"/>
      <c r="GPA1" s="237"/>
      <c r="GPI1" s="237"/>
      <c r="GPQ1" s="237"/>
      <c r="GPY1" s="237"/>
      <c r="GQG1" s="237"/>
      <c r="GQO1" s="237"/>
      <c r="GQW1" s="237"/>
      <c r="GRE1" s="237"/>
      <c r="GRM1" s="237"/>
      <c r="GRU1" s="237"/>
      <c r="GSC1" s="237"/>
      <c r="GSK1" s="237"/>
      <c r="GSS1" s="237"/>
      <c r="GTA1" s="237"/>
      <c r="GTI1" s="237"/>
      <c r="GTQ1" s="237"/>
      <c r="GTY1" s="237"/>
      <c r="GUG1" s="237"/>
      <c r="GUO1" s="237"/>
      <c r="GUW1" s="237"/>
      <c r="GVE1" s="237"/>
      <c r="GVM1" s="237"/>
      <c r="GVU1" s="237"/>
      <c r="GWC1" s="237"/>
      <c r="GWK1" s="237"/>
      <c r="GWS1" s="237"/>
      <c r="GXA1" s="237"/>
      <c r="GXI1" s="237"/>
      <c r="GXQ1" s="237"/>
      <c r="GXY1" s="237"/>
      <c r="GYG1" s="237"/>
      <c r="GYO1" s="237"/>
      <c r="GYW1" s="237"/>
      <c r="GZE1" s="237"/>
      <c r="GZM1" s="237"/>
      <c r="GZU1" s="237"/>
      <c r="HAC1" s="237"/>
      <c r="HAK1" s="237"/>
      <c r="HAS1" s="237"/>
      <c r="HBA1" s="237"/>
      <c r="HBI1" s="237"/>
      <c r="HBQ1" s="237"/>
      <c r="HBY1" s="237"/>
      <c r="HCG1" s="237"/>
      <c r="HCO1" s="237"/>
      <c r="HCW1" s="237"/>
      <c r="HDE1" s="237"/>
      <c r="HDM1" s="237"/>
      <c r="HDU1" s="237"/>
      <c r="HEC1" s="237"/>
      <c r="HEK1" s="237"/>
      <c r="HES1" s="237"/>
      <c r="HFA1" s="237"/>
      <c r="HFI1" s="237"/>
      <c r="HFQ1" s="237"/>
      <c r="HFY1" s="237"/>
      <c r="HGG1" s="237"/>
      <c r="HGO1" s="237"/>
      <c r="HGW1" s="237"/>
      <c r="HHE1" s="237"/>
      <c r="HHM1" s="237"/>
      <c r="HHU1" s="237"/>
      <c r="HIC1" s="237"/>
      <c r="HIK1" s="237"/>
      <c r="HIS1" s="237"/>
      <c r="HJA1" s="237"/>
      <c r="HJI1" s="237"/>
      <c r="HJQ1" s="237"/>
      <c r="HJY1" s="237"/>
      <c r="HKG1" s="237"/>
      <c r="HKO1" s="237"/>
      <c r="HKW1" s="237"/>
      <c r="HLE1" s="237"/>
      <c r="HLM1" s="237"/>
      <c r="HLU1" s="237"/>
      <c r="HMC1" s="237"/>
      <c r="HMK1" s="237"/>
      <c r="HMS1" s="237"/>
      <c r="HNA1" s="237"/>
      <c r="HNI1" s="237"/>
      <c r="HNQ1" s="237"/>
      <c r="HNY1" s="237"/>
      <c r="HOG1" s="237"/>
      <c r="HOO1" s="237"/>
      <c r="HOW1" s="237"/>
      <c r="HPE1" s="237"/>
      <c r="HPM1" s="237"/>
      <c r="HPU1" s="237"/>
      <c r="HQC1" s="237"/>
      <c r="HQK1" s="237"/>
      <c r="HQS1" s="237"/>
      <c r="HRA1" s="237"/>
      <c r="HRI1" s="237"/>
      <c r="HRQ1" s="237"/>
      <c r="HRY1" s="237"/>
      <c r="HSG1" s="237"/>
      <c r="HSO1" s="237"/>
      <c r="HSW1" s="237"/>
      <c r="HTE1" s="237"/>
      <c r="HTM1" s="237"/>
      <c r="HTU1" s="237"/>
      <c r="HUC1" s="237"/>
      <c r="HUK1" s="237"/>
      <c r="HUS1" s="237"/>
      <c r="HVA1" s="237"/>
      <c r="HVI1" s="237"/>
      <c r="HVQ1" s="237"/>
      <c r="HVY1" s="237"/>
      <c r="HWG1" s="237"/>
      <c r="HWO1" s="237"/>
      <c r="HWW1" s="237"/>
      <c r="HXE1" s="237"/>
      <c r="HXM1" s="237"/>
      <c r="HXU1" s="237"/>
      <c r="HYC1" s="237"/>
      <c r="HYK1" s="237"/>
      <c r="HYS1" s="237"/>
      <c r="HZA1" s="237"/>
      <c r="HZI1" s="237"/>
      <c r="HZQ1" s="237"/>
      <c r="HZY1" s="237"/>
      <c r="IAG1" s="237"/>
      <c r="IAO1" s="237"/>
      <c r="IAW1" s="237"/>
      <c r="IBE1" s="237"/>
      <c r="IBM1" s="237"/>
      <c r="IBU1" s="237"/>
      <c r="ICC1" s="237"/>
      <c r="ICK1" s="237"/>
      <c r="ICS1" s="237"/>
      <c r="IDA1" s="237"/>
      <c r="IDI1" s="237"/>
      <c r="IDQ1" s="237"/>
      <c r="IDY1" s="237"/>
      <c r="IEG1" s="237"/>
      <c r="IEO1" s="237"/>
      <c r="IEW1" s="237"/>
      <c r="IFE1" s="237"/>
      <c r="IFM1" s="237"/>
      <c r="IFU1" s="237"/>
      <c r="IGC1" s="237"/>
      <c r="IGK1" s="237"/>
      <c r="IGS1" s="237"/>
      <c r="IHA1" s="237"/>
      <c r="IHI1" s="237"/>
      <c r="IHQ1" s="237"/>
      <c r="IHY1" s="237"/>
      <c r="IIG1" s="237"/>
      <c r="IIO1" s="237"/>
      <c r="IIW1" s="237"/>
      <c r="IJE1" s="237"/>
      <c r="IJM1" s="237"/>
      <c r="IJU1" s="237"/>
      <c r="IKC1" s="237"/>
      <c r="IKK1" s="237"/>
      <c r="IKS1" s="237"/>
      <c r="ILA1" s="237"/>
      <c r="ILI1" s="237"/>
      <c r="ILQ1" s="237"/>
      <c r="ILY1" s="237"/>
      <c r="IMG1" s="237"/>
      <c r="IMO1" s="237"/>
      <c r="IMW1" s="237"/>
      <c r="INE1" s="237"/>
      <c r="INM1" s="237"/>
      <c r="INU1" s="237"/>
      <c r="IOC1" s="237"/>
      <c r="IOK1" s="237"/>
      <c r="IOS1" s="237"/>
      <c r="IPA1" s="237"/>
      <c r="IPI1" s="237"/>
      <c r="IPQ1" s="237"/>
      <c r="IPY1" s="237"/>
      <c r="IQG1" s="237"/>
      <c r="IQO1" s="237"/>
      <c r="IQW1" s="237"/>
      <c r="IRE1" s="237"/>
      <c r="IRM1" s="237"/>
      <c r="IRU1" s="237"/>
      <c r="ISC1" s="237"/>
      <c r="ISK1" s="237"/>
      <c r="ISS1" s="237"/>
      <c r="ITA1" s="237"/>
      <c r="ITI1" s="237"/>
      <c r="ITQ1" s="237"/>
      <c r="ITY1" s="237"/>
      <c r="IUG1" s="237"/>
      <c r="IUO1" s="237"/>
      <c r="IUW1" s="237"/>
      <c r="IVE1" s="237"/>
      <c r="IVM1" s="237"/>
      <c r="IVU1" s="237"/>
      <c r="IWC1" s="237"/>
      <c r="IWK1" s="237"/>
      <c r="IWS1" s="237"/>
      <c r="IXA1" s="237"/>
      <c r="IXI1" s="237"/>
      <c r="IXQ1" s="237"/>
      <c r="IXY1" s="237"/>
      <c r="IYG1" s="237"/>
      <c r="IYO1" s="237"/>
      <c r="IYW1" s="237"/>
      <c r="IZE1" s="237"/>
      <c r="IZM1" s="237"/>
      <c r="IZU1" s="237"/>
      <c r="JAC1" s="237"/>
      <c r="JAK1" s="237"/>
      <c r="JAS1" s="237"/>
      <c r="JBA1" s="237"/>
      <c r="JBI1" s="237"/>
      <c r="JBQ1" s="237"/>
      <c r="JBY1" s="237"/>
      <c r="JCG1" s="237"/>
      <c r="JCO1" s="237"/>
      <c r="JCW1" s="237"/>
      <c r="JDE1" s="237"/>
      <c r="JDM1" s="237"/>
      <c r="JDU1" s="237"/>
      <c r="JEC1" s="237"/>
      <c r="JEK1" s="237"/>
      <c r="JES1" s="237"/>
      <c r="JFA1" s="237"/>
      <c r="JFI1" s="237"/>
      <c r="JFQ1" s="237"/>
      <c r="JFY1" s="237"/>
      <c r="JGG1" s="237"/>
      <c r="JGO1" s="237"/>
      <c r="JGW1" s="237"/>
      <c r="JHE1" s="237"/>
      <c r="JHM1" s="237"/>
      <c r="JHU1" s="237"/>
      <c r="JIC1" s="237"/>
      <c r="JIK1" s="237"/>
      <c r="JIS1" s="237"/>
      <c r="JJA1" s="237"/>
      <c r="JJI1" s="237"/>
      <c r="JJQ1" s="237"/>
      <c r="JJY1" s="237"/>
      <c r="JKG1" s="237"/>
      <c r="JKO1" s="237"/>
      <c r="JKW1" s="237"/>
      <c r="JLE1" s="237"/>
      <c r="JLM1" s="237"/>
      <c r="JLU1" s="237"/>
      <c r="JMC1" s="237"/>
      <c r="JMK1" s="237"/>
      <c r="JMS1" s="237"/>
      <c r="JNA1" s="237"/>
      <c r="JNI1" s="237"/>
      <c r="JNQ1" s="237"/>
      <c r="JNY1" s="237"/>
      <c r="JOG1" s="237"/>
      <c r="JOO1" s="237"/>
      <c r="JOW1" s="237"/>
      <c r="JPE1" s="237"/>
      <c r="JPM1" s="237"/>
      <c r="JPU1" s="237"/>
      <c r="JQC1" s="237"/>
      <c r="JQK1" s="237"/>
      <c r="JQS1" s="237"/>
      <c r="JRA1" s="237"/>
      <c r="JRI1" s="237"/>
      <c r="JRQ1" s="237"/>
      <c r="JRY1" s="237"/>
      <c r="JSG1" s="237"/>
      <c r="JSO1" s="237"/>
      <c r="JSW1" s="237"/>
      <c r="JTE1" s="237"/>
      <c r="JTM1" s="237"/>
      <c r="JTU1" s="237"/>
      <c r="JUC1" s="237"/>
      <c r="JUK1" s="237"/>
      <c r="JUS1" s="237"/>
      <c r="JVA1" s="237"/>
      <c r="JVI1" s="237"/>
      <c r="JVQ1" s="237"/>
      <c r="JVY1" s="237"/>
      <c r="JWG1" s="237"/>
      <c r="JWO1" s="237"/>
      <c r="JWW1" s="237"/>
      <c r="JXE1" s="237"/>
      <c r="JXM1" s="237"/>
      <c r="JXU1" s="237"/>
      <c r="JYC1" s="237"/>
      <c r="JYK1" s="237"/>
      <c r="JYS1" s="237"/>
      <c r="JZA1" s="237"/>
      <c r="JZI1" s="237"/>
      <c r="JZQ1" s="237"/>
      <c r="JZY1" s="237"/>
      <c r="KAG1" s="237"/>
      <c r="KAO1" s="237"/>
      <c r="KAW1" s="237"/>
      <c r="KBE1" s="237"/>
      <c r="KBM1" s="237"/>
      <c r="KBU1" s="237"/>
      <c r="KCC1" s="237"/>
      <c r="KCK1" s="237"/>
      <c r="KCS1" s="237"/>
      <c r="KDA1" s="237"/>
      <c r="KDI1" s="237"/>
      <c r="KDQ1" s="237"/>
      <c r="KDY1" s="237"/>
      <c r="KEG1" s="237"/>
      <c r="KEO1" s="237"/>
      <c r="KEW1" s="237"/>
      <c r="KFE1" s="237"/>
      <c r="KFM1" s="237"/>
      <c r="KFU1" s="237"/>
      <c r="KGC1" s="237"/>
      <c r="KGK1" s="237"/>
      <c r="KGS1" s="237"/>
      <c r="KHA1" s="237"/>
      <c r="KHI1" s="237"/>
      <c r="KHQ1" s="237"/>
      <c r="KHY1" s="237"/>
      <c r="KIG1" s="237"/>
      <c r="KIO1" s="237"/>
      <c r="KIW1" s="237"/>
      <c r="KJE1" s="237"/>
      <c r="KJM1" s="237"/>
      <c r="KJU1" s="237"/>
      <c r="KKC1" s="237"/>
      <c r="KKK1" s="237"/>
      <c r="KKS1" s="237"/>
      <c r="KLA1" s="237"/>
      <c r="KLI1" s="237"/>
      <c r="KLQ1" s="237"/>
      <c r="KLY1" s="237"/>
      <c r="KMG1" s="237"/>
      <c r="KMO1" s="237"/>
      <c r="KMW1" s="237"/>
      <c r="KNE1" s="237"/>
      <c r="KNM1" s="237"/>
      <c r="KNU1" s="237"/>
      <c r="KOC1" s="237"/>
      <c r="KOK1" s="237"/>
      <c r="KOS1" s="237"/>
      <c r="KPA1" s="237"/>
      <c r="KPI1" s="237"/>
      <c r="KPQ1" s="237"/>
      <c r="KPY1" s="237"/>
      <c r="KQG1" s="237"/>
      <c r="KQO1" s="237"/>
      <c r="KQW1" s="237"/>
      <c r="KRE1" s="237"/>
      <c r="KRM1" s="237"/>
      <c r="KRU1" s="237"/>
      <c r="KSC1" s="237"/>
      <c r="KSK1" s="237"/>
      <c r="KSS1" s="237"/>
      <c r="KTA1" s="237"/>
      <c r="KTI1" s="237"/>
      <c r="KTQ1" s="237"/>
      <c r="KTY1" s="237"/>
      <c r="KUG1" s="237"/>
      <c r="KUO1" s="237"/>
      <c r="KUW1" s="237"/>
      <c r="KVE1" s="237"/>
      <c r="KVM1" s="237"/>
      <c r="KVU1" s="237"/>
      <c r="KWC1" s="237"/>
      <c r="KWK1" s="237"/>
      <c r="KWS1" s="237"/>
      <c r="KXA1" s="237"/>
      <c r="KXI1" s="237"/>
      <c r="KXQ1" s="237"/>
      <c r="KXY1" s="237"/>
      <c r="KYG1" s="237"/>
      <c r="KYO1" s="237"/>
      <c r="KYW1" s="237"/>
      <c r="KZE1" s="237"/>
      <c r="KZM1" s="237"/>
      <c r="KZU1" s="237"/>
      <c r="LAC1" s="237"/>
      <c r="LAK1" s="237"/>
      <c r="LAS1" s="237"/>
      <c r="LBA1" s="237"/>
      <c r="LBI1" s="237"/>
      <c r="LBQ1" s="237"/>
      <c r="LBY1" s="237"/>
      <c r="LCG1" s="237"/>
      <c r="LCO1" s="237"/>
      <c r="LCW1" s="237"/>
      <c r="LDE1" s="237"/>
      <c r="LDM1" s="237"/>
      <c r="LDU1" s="237"/>
      <c r="LEC1" s="237"/>
      <c r="LEK1" s="237"/>
      <c r="LES1" s="237"/>
      <c r="LFA1" s="237"/>
      <c r="LFI1" s="237"/>
      <c r="LFQ1" s="237"/>
      <c r="LFY1" s="237"/>
      <c r="LGG1" s="237"/>
      <c r="LGO1" s="237"/>
      <c r="LGW1" s="237"/>
      <c r="LHE1" s="237"/>
      <c r="LHM1" s="237"/>
      <c r="LHU1" s="237"/>
      <c r="LIC1" s="237"/>
      <c r="LIK1" s="237"/>
      <c r="LIS1" s="237"/>
      <c r="LJA1" s="237"/>
      <c r="LJI1" s="237"/>
      <c r="LJQ1" s="237"/>
      <c r="LJY1" s="237"/>
      <c r="LKG1" s="237"/>
      <c r="LKO1" s="237"/>
      <c r="LKW1" s="237"/>
      <c r="LLE1" s="237"/>
      <c r="LLM1" s="237"/>
      <c r="LLU1" s="237"/>
      <c r="LMC1" s="237"/>
      <c r="LMK1" s="237"/>
      <c r="LMS1" s="237"/>
      <c r="LNA1" s="237"/>
      <c r="LNI1" s="237"/>
      <c r="LNQ1" s="237"/>
      <c r="LNY1" s="237"/>
      <c r="LOG1" s="237"/>
      <c r="LOO1" s="237"/>
      <c r="LOW1" s="237"/>
      <c r="LPE1" s="237"/>
      <c r="LPM1" s="237"/>
      <c r="LPU1" s="237"/>
      <c r="LQC1" s="237"/>
      <c r="LQK1" s="237"/>
      <c r="LQS1" s="237"/>
      <c r="LRA1" s="237"/>
      <c r="LRI1" s="237"/>
      <c r="LRQ1" s="237"/>
      <c r="LRY1" s="237"/>
      <c r="LSG1" s="237"/>
      <c r="LSO1" s="237"/>
      <c r="LSW1" s="237"/>
      <c r="LTE1" s="237"/>
      <c r="LTM1" s="237"/>
      <c r="LTU1" s="237"/>
      <c r="LUC1" s="237"/>
      <c r="LUK1" s="237"/>
      <c r="LUS1" s="237"/>
      <c r="LVA1" s="237"/>
      <c r="LVI1" s="237"/>
      <c r="LVQ1" s="237"/>
      <c r="LVY1" s="237"/>
      <c r="LWG1" s="237"/>
      <c r="LWO1" s="237"/>
      <c r="LWW1" s="237"/>
      <c r="LXE1" s="237"/>
      <c r="LXM1" s="237"/>
      <c r="LXU1" s="237"/>
      <c r="LYC1" s="237"/>
      <c r="LYK1" s="237"/>
      <c r="LYS1" s="237"/>
      <c r="LZA1" s="237"/>
      <c r="LZI1" s="237"/>
      <c r="LZQ1" s="237"/>
      <c r="LZY1" s="237"/>
      <c r="MAG1" s="237"/>
      <c r="MAO1" s="237"/>
      <c r="MAW1" s="237"/>
      <c r="MBE1" s="237"/>
      <c r="MBM1" s="237"/>
      <c r="MBU1" s="237"/>
      <c r="MCC1" s="237"/>
      <c r="MCK1" s="237"/>
      <c r="MCS1" s="237"/>
      <c r="MDA1" s="237"/>
      <c r="MDI1" s="237"/>
      <c r="MDQ1" s="237"/>
      <c r="MDY1" s="237"/>
      <c r="MEG1" s="237"/>
      <c r="MEO1" s="237"/>
      <c r="MEW1" s="237"/>
      <c r="MFE1" s="237"/>
      <c r="MFM1" s="237"/>
      <c r="MFU1" s="237"/>
      <c r="MGC1" s="237"/>
      <c r="MGK1" s="237"/>
      <c r="MGS1" s="237"/>
      <c r="MHA1" s="237"/>
      <c r="MHI1" s="237"/>
      <c r="MHQ1" s="237"/>
      <c r="MHY1" s="237"/>
      <c r="MIG1" s="237"/>
      <c r="MIO1" s="237"/>
      <c r="MIW1" s="237"/>
      <c r="MJE1" s="237"/>
      <c r="MJM1" s="237"/>
      <c r="MJU1" s="237"/>
      <c r="MKC1" s="237"/>
      <c r="MKK1" s="237"/>
      <c r="MKS1" s="237"/>
      <c r="MLA1" s="237"/>
      <c r="MLI1" s="237"/>
      <c r="MLQ1" s="237"/>
      <c r="MLY1" s="237"/>
      <c r="MMG1" s="237"/>
      <c r="MMO1" s="237"/>
      <c r="MMW1" s="237"/>
      <c r="MNE1" s="237"/>
      <c r="MNM1" s="237"/>
      <c r="MNU1" s="237"/>
      <c r="MOC1" s="237"/>
      <c r="MOK1" s="237"/>
      <c r="MOS1" s="237"/>
      <c r="MPA1" s="237"/>
      <c r="MPI1" s="237"/>
      <c r="MPQ1" s="237"/>
      <c r="MPY1" s="237"/>
      <c r="MQG1" s="237"/>
      <c r="MQO1" s="237"/>
      <c r="MQW1" s="237"/>
      <c r="MRE1" s="237"/>
      <c r="MRM1" s="237"/>
      <c r="MRU1" s="237"/>
      <c r="MSC1" s="237"/>
      <c r="MSK1" s="237"/>
      <c r="MSS1" s="237"/>
      <c r="MTA1" s="237"/>
      <c r="MTI1" s="237"/>
      <c r="MTQ1" s="237"/>
      <c r="MTY1" s="237"/>
      <c r="MUG1" s="237"/>
      <c r="MUO1" s="237"/>
      <c r="MUW1" s="237"/>
      <c r="MVE1" s="237"/>
      <c r="MVM1" s="237"/>
      <c r="MVU1" s="237"/>
      <c r="MWC1" s="237"/>
      <c r="MWK1" s="237"/>
      <c r="MWS1" s="237"/>
      <c r="MXA1" s="237"/>
      <c r="MXI1" s="237"/>
      <c r="MXQ1" s="237"/>
      <c r="MXY1" s="237"/>
      <c r="MYG1" s="237"/>
      <c r="MYO1" s="237"/>
      <c r="MYW1" s="237"/>
      <c r="MZE1" s="237"/>
      <c r="MZM1" s="237"/>
      <c r="MZU1" s="237"/>
      <c r="NAC1" s="237"/>
      <c r="NAK1" s="237"/>
      <c r="NAS1" s="237"/>
      <c r="NBA1" s="237"/>
      <c r="NBI1" s="237"/>
      <c r="NBQ1" s="237"/>
      <c r="NBY1" s="237"/>
      <c r="NCG1" s="237"/>
      <c r="NCO1" s="237"/>
      <c r="NCW1" s="237"/>
      <c r="NDE1" s="237"/>
      <c r="NDM1" s="237"/>
      <c r="NDU1" s="237"/>
      <c r="NEC1" s="237"/>
      <c r="NEK1" s="237"/>
      <c r="NES1" s="237"/>
      <c r="NFA1" s="237"/>
      <c r="NFI1" s="237"/>
      <c r="NFQ1" s="237"/>
      <c r="NFY1" s="237"/>
      <c r="NGG1" s="237"/>
      <c r="NGO1" s="237"/>
      <c r="NGW1" s="237"/>
      <c r="NHE1" s="237"/>
      <c r="NHM1" s="237"/>
      <c r="NHU1" s="237"/>
      <c r="NIC1" s="237"/>
      <c r="NIK1" s="237"/>
      <c r="NIS1" s="237"/>
      <c r="NJA1" s="237"/>
      <c r="NJI1" s="237"/>
      <c r="NJQ1" s="237"/>
      <c r="NJY1" s="237"/>
      <c r="NKG1" s="237"/>
      <c r="NKO1" s="237"/>
      <c r="NKW1" s="237"/>
      <c r="NLE1" s="237"/>
      <c r="NLM1" s="237"/>
      <c r="NLU1" s="237"/>
      <c r="NMC1" s="237"/>
      <c r="NMK1" s="237"/>
      <c r="NMS1" s="237"/>
      <c r="NNA1" s="237"/>
      <c r="NNI1" s="237"/>
      <c r="NNQ1" s="237"/>
      <c r="NNY1" s="237"/>
      <c r="NOG1" s="237"/>
      <c r="NOO1" s="237"/>
      <c r="NOW1" s="237"/>
      <c r="NPE1" s="237"/>
      <c r="NPM1" s="237"/>
      <c r="NPU1" s="237"/>
      <c r="NQC1" s="237"/>
      <c r="NQK1" s="237"/>
      <c r="NQS1" s="237"/>
      <c r="NRA1" s="237"/>
      <c r="NRI1" s="237"/>
      <c r="NRQ1" s="237"/>
      <c r="NRY1" s="237"/>
      <c r="NSG1" s="237"/>
      <c r="NSO1" s="237"/>
      <c r="NSW1" s="237"/>
      <c r="NTE1" s="237"/>
      <c r="NTM1" s="237"/>
      <c r="NTU1" s="237"/>
      <c r="NUC1" s="237"/>
      <c r="NUK1" s="237"/>
      <c r="NUS1" s="237"/>
      <c r="NVA1" s="237"/>
      <c r="NVI1" s="237"/>
      <c r="NVQ1" s="237"/>
      <c r="NVY1" s="237"/>
      <c r="NWG1" s="237"/>
      <c r="NWO1" s="237"/>
      <c r="NWW1" s="237"/>
      <c r="NXE1" s="237"/>
      <c r="NXM1" s="237"/>
      <c r="NXU1" s="237"/>
      <c r="NYC1" s="237"/>
      <c r="NYK1" s="237"/>
      <c r="NYS1" s="237"/>
      <c r="NZA1" s="237"/>
      <c r="NZI1" s="237"/>
      <c r="NZQ1" s="237"/>
      <c r="NZY1" s="237"/>
      <c r="OAG1" s="237"/>
      <c r="OAO1" s="237"/>
      <c r="OAW1" s="237"/>
      <c r="OBE1" s="237"/>
      <c r="OBM1" s="237"/>
      <c r="OBU1" s="237"/>
      <c r="OCC1" s="237"/>
      <c r="OCK1" s="237"/>
      <c r="OCS1" s="237"/>
      <c r="ODA1" s="237"/>
      <c r="ODI1" s="237"/>
      <c r="ODQ1" s="237"/>
      <c r="ODY1" s="237"/>
      <c r="OEG1" s="237"/>
      <c r="OEO1" s="237"/>
      <c r="OEW1" s="237"/>
      <c r="OFE1" s="237"/>
      <c r="OFM1" s="237"/>
      <c r="OFU1" s="237"/>
      <c r="OGC1" s="237"/>
      <c r="OGK1" s="237"/>
      <c r="OGS1" s="237"/>
      <c r="OHA1" s="237"/>
      <c r="OHI1" s="237"/>
      <c r="OHQ1" s="237"/>
      <c r="OHY1" s="237"/>
      <c r="OIG1" s="237"/>
      <c r="OIO1" s="237"/>
      <c r="OIW1" s="237"/>
      <c r="OJE1" s="237"/>
      <c r="OJM1" s="237"/>
      <c r="OJU1" s="237"/>
      <c r="OKC1" s="237"/>
      <c r="OKK1" s="237"/>
      <c r="OKS1" s="237"/>
      <c r="OLA1" s="237"/>
      <c r="OLI1" s="237"/>
      <c r="OLQ1" s="237"/>
      <c r="OLY1" s="237"/>
      <c r="OMG1" s="237"/>
      <c r="OMO1" s="237"/>
      <c r="OMW1" s="237"/>
      <c r="ONE1" s="237"/>
      <c r="ONM1" s="237"/>
      <c r="ONU1" s="237"/>
      <c r="OOC1" s="237"/>
      <c r="OOK1" s="237"/>
      <c r="OOS1" s="237"/>
      <c r="OPA1" s="237"/>
      <c r="OPI1" s="237"/>
      <c r="OPQ1" s="237"/>
      <c r="OPY1" s="237"/>
      <c r="OQG1" s="237"/>
      <c r="OQO1" s="237"/>
      <c r="OQW1" s="237"/>
      <c r="ORE1" s="237"/>
      <c r="ORM1" s="237"/>
      <c r="ORU1" s="237"/>
      <c r="OSC1" s="237"/>
      <c r="OSK1" s="237"/>
      <c r="OSS1" s="237"/>
      <c r="OTA1" s="237"/>
      <c r="OTI1" s="237"/>
      <c r="OTQ1" s="237"/>
      <c r="OTY1" s="237"/>
      <c r="OUG1" s="237"/>
      <c r="OUO1" s="237"/>
      <c r="OUW1" s="237"/>
      <c r="OVE1" s="237"/>
      <c r="OVM1" s="237"/>
      <c r="OVU1" s="237"/>
      <c r="OWC1" s="237"/>
      <c r="OWK1" s="237"/>
      <c r="OWS1" s="237"/>
      <c r="OXA1" s="237"/>
      <c r="OXI1" s="237"/>
      <c r="OXQ1" s="237"/>
      <c r="OXY1" s="237"/>
      <c r="OYG1" s="237"/>
      <c r="OYO1" s="237"/>
      <c r="OYW1" s="237"/>
      <c r="OZE1" s="237"/>
      <c r="OZM1" s="237"/>
      <c r="OZU1" s="237"/>
      <c r="PAC1" s="237"/>
      <c r="PAK1" s="237"/>
      <c r="PAS1" s="237"/>
      <c r="PBA1" s="237"/>
      <c r="PBI1" s="237"/>
      <c r="PBQ1" s="237"/>
      <c r="PBY1" s="237"/>
      <c r="PCG1" s="237"/>
      <c r="PCO1" s="237"/>
      <c r="PCW1" s="237"/>
      <c r="PDE1" s="237"/>
      <c r="PDM1" s="237"/>
      <c r="PDU1" s="237"/>
      <c r="PEC1" s="237"/>
      <c r="PEK1" s="237"/>
      <c r="PES1" s="237"/>
      <c r="PFA1" s="237"/>
      <c r="PFI1" s="237"/>
      <c r="PFQ1" s="237"/>
      <c r="PFY1" s="237"/>
      <c r="PGG1" s="237"/>
      <c r="PGO1" s="237"/>
      <c r="PGW1" s="237"/>
      <c r="PHE1" s="237"/>
      <c r="PHM1" s="237"/>
      <c r="PHU1" s="237"/>
      <c r="PIC1" s="237"/>
      <c r="PIK1" s="237"/>
      <c r="PIS1" s="237"/>
      <c r="PJA1" s="237"/>
      <c r="PJI1" s="237"/>
      <c r="PJQ1" s="237"/>
      <c r="PJY1" s="237"/>
      <c r="PKG1" s="237"/>
      <c r="PKO1" s="237"/>
      <c r="PKW1" s="237"/>
      <c r="PLE1" s="237"/>
      <c r="PLM1" s="237"/>
      <c r="PLU1" s="237"/>
      <c r="PMC1" s="237"/>
      <c r="PMK1" s="237"/>
      <c r="PMS1" s="237"/>
      <c r="PNA1" s="237"/>
      <c r="PNI1" s="237"/>
      <c r="PNQ1" s="237"/>
      <c r="PNY1" s="237"/>
      <c r="POG1" s="237"/>
      <c r="POO1" s="237"/>
      <c r="POW1" s="237"/>
      <c r="PPE1" s="237"/>
      <c r="PPM1" s="237"/>
      <c r="PPU1" s="237"/>
      <c r="PQC1" s="237"/>
      <c r="PQK1" s="237"/>
      <c r="PQS1" s="237"/>
      <c r="PRA1" s="237"/>
      <c r="PRI1" s="237"/>
      <c r="PRQ1" s="237"/>
      <c r="PRY1" s="237"/>
      <c r="PSG1" s="237"/>
      <c r="PSO1" s="237"/>
      <c r="PSW1" s="237"/>
      <c r="PTE1" s="237"/>
      <c r="PTM1" s="237"/>
      <c r="PTU1" s="237"/>
      <c r="PUC1" s="237"/>
      <c r="PUK1" s="237"/>
      <c r="PUS1" s="237"/>
      <c r="PVA1" s="237"/>
      <c r="PVI1" s="237"/>
      <c r="PVQ1" s="237"/>
      <c r="PVY1" s="237"/>
      <c r="PWG1" s="237"/>
      <c r="PWO1" s="237"/>
      <c r="PWW1" s="237"/>
      <c r="PXE1" s="237"/>
      <c r="PXM1" s="237"/>
      <c r="PXU1" s="237"/>
      <c r="PYC1" s="237"/>
      <c r="PYK1" s="237"/>
      <c r="PYS1" s="237"/>
      <c r="PZA1" s="237"/>
      <c r="PZI1" s="237"/>
      <c r="PZQ1" s="237"/>
      <c r="PZY1" s="237"/>
      <c r="QAG1" s="237"/>
      <c r="QAO1" s="237"/>
      <c r="QAW1" s="237"/>
      <c r="QBE1" s="237"/>
      <c r="QBM1" s="237"/>
      <c r="QBU1" s="237"/>
      <c r="QCC1" s="237"/>
      <c r="QCK1" s="237"/>
      <c r="QCS1" s="237"/>
      <c r="QDA1" s="237"/>
      <c r="QDI1" s="237"/>
      <c r="QDQ1" s="237"/>
      <c r="QDY1" s="237"/>
      <c r="QEG1" s="237"/>
      <c r="QEO1" s="237"/>
      <c r="QEW1" s="237"/>
      <c r="QFE1" s="237"/>
      <c r="QFM1" s="237"/>
      <c r="QFU1" s="237"/>
      <c r="QGC1" s="237"/>
      <c r="QGK1" s="237"/>
      <c r="QGS1" s="237"/>
      <c r="QHA1" s="237"/>
      <c r="QHI1" s="237"/>
      <c r="QHQ1" s="237"/>
      <c r="QHY1" s="237"/>
      <c r="QIG1" s="237"/>
      <c r="QIO1" s="237"/>
      <c r="QIW1" s="237"/>
      <c r="QJE1" s="237"/>
      <c r="QJM1" s="237"/>
      <c r="QJU1" s="237"/>
      <c r="QKC1" s="237"/>
      <c r="QKK1" s="237"/>
      <c r="QKS1" s="237"/>
      <c r="QLA1" s="237"/>
      <c r="QLI1" s="237"/>
      <c r="QLQ1" s="237"/>
      <c r="QLY1" s="237"/>
      <c r="QMG1" s="237"/>
      <c r="QMO1" s="237"/>
      <c r="QMW1" s="237"/>
      <c r="QNE1" s="237"/>
      <c r="QNM1" s="237"/>
      <c r="QNU1" s="237"/>
      <c r="QOC1" s="237"/>
      <c r="QOK1" s="237"/>
      <c r="QOS1" s="237"/>
      <c r="QPA1" s="237"/>
      <c r="QPI1" s="237"/>
      <c r="QPQ1" s="237"/>
      <c r="QPY1" s="237"/>
      <c r="QQG1" s="237"/>
      <c r="QQO1" s="237"/>
      <c r="QQW1" s="237"/>
      <c r="QRE1" s="237"/>
      <c r="QRM1" s="237"/>
      <c r="QRU1" s="237"/>
      <c r="QSC1" s="237"/>
      <c r="QSK1" s="237"/>
      <c r="QSS1" s="237"/>
      <c r="QTA1" s="237"/>
      <c r="QTI1" s="237"/>
      <c r="QTQ1" s="237"/>
      <c r="QTY1" s="237"/>
      <c r="QUG1" s="237"/>
      <c r="QUO1" s="237"/>
      <c r="QUW1" s="237"/>
      <c r="QVE1" s="237"/>
      <c r="QVM1" s="237"/>
      <c r="QVU1" s="237"/>
      <c r="QWC1" s="237"/>
      <c r="QWK1" s="237"/>
      <c r="QWS1" s="237"/>
      <c r="QXA1" s="237"/>
      <c r="QXI1" s="237"/>
      <c r="QXQ1" s="237"/>
      <c r="QXY1" s="237"/>
      <c r="QYG1" s="237"/>
      <c r="QYO1" s="237"/>
      <c r="QYW1" s="237"/>
      <c r="QZE1" s="237"/>
      <c r="QZM1" s="237"/>
      <c r="QZU1" s="237"/>
      <c r="RAC1" s="237"/>
      <c r="RAK1" s="237"/>
      <c r="RAS1" s="237"/>
      <c r="RBA1" s="237"/>
      <c r="RBI1" s="237"/>
      <c r="RBQ1" s="237"/>
      <c r="RBY1" s="237"/>
      <c r="RCG1" s="237"/>
      <c r="RCO1" s="237"/>
      <c r="RCW1" s="237"/>
      <c r="RDE1" s="237"/>
      <c r="RDM1" s="237"/>
      <c r="RDU1" s="237"/>
      <c r="REC1" s="237"/>
      <c r="REK1" s="237"/>
      <c r="RES1" s="237"/>
      <c r="RFA1" s="237"/>
      <c r="RFI1" s="237"/>
      <c r="RFQ1" s="237"/>
      <c r="RFY1" s="237"/>
      <c r="RGG1" s="237"/>
      <c r="RGO1" s="237"/>
      <c r="RGW1" s="237"/>
      <c r="RHE1" s="237"/>
      <c r="RHM1" s="237"/>
      <c r="RHU1" s="237"/>
      <c r="RIC1" s="237"/>
      <c r="RIK1" s="237"/>
      <c r="RIS1" s="237"/>
      <c r="RJA1" s="237"/>
      <c r="RJI1" s="237"/>
      <c r="RJQ1" s="237"/>
      <c r="RJY1" s="237"/>
      <c r="RKG1" s="237"/>
      <c r="RKO1" s="237"/>
      <c r="RKW1" s="237"/>
      <c r="RLE1" s="237"/>
      <c r="RLM1" s="237"/>
      <c r="RLU1" s="237"/>
      <c r="RMC1" s="237"/>
      <c r="RMK1" s="237"/>
      <c r="RMS1" s="237"/>
      <c r="RNA1" s="237"/>
      <c r="RNI1" s="237"/>
      <c r="RNQ1" s="237"/>
      <c r="RNY1" s="237"/>
      <c r="ROG1" s="237"/>
      <c r="ROO1" s="237"/>
      <c r="ROW1" s="237"/>
      <c r="RPE1" s="237"/>
      <c r="RPM1" s="237"/>
      <c r="RPU1" s="237"/>
      <c r="RQC1" s="237"/>
      <c r="RQK1" s="237"/>
      <c r="RQS1" s="237"/>
      <c r="RRA1" s="237"/>
      <c r="RRI1" s="237"/>
      <c r="RRQ1" s="237"/>
      <c r="RRY1" s="237"/>
      <c r="RSG1" s="237"/>
      <c r="RSO1" s="237"/>
      <c r="RSW1" s="237"/>
      <c r="RTE1" s="237"/>
      <c r="RTM1" s="237"/>
      <c r="RTU1" s="237"/>
      <c r="RUC1" s="237"/>
      <c r="RUK1" s="237"/>
      <c r="RUS1" s="237"/>
      <c r="RVA1" s="237"/>
      <c r="RVI1" s="237"/>
      <c r="RVQ1" s="237"/>
      <c r="RVY1" s="237"/>
      <c r="RWG1" s="237"/>
      <c r="RWO1" s="237"/>
      <c r="RWW1" s="237"/>
      <c r="RXE1" s="237"/>
      <c r="RXM1" s="237"/>
      <c r="RXU1" s="237"/>
      <c r="RYC1" s="237"/>
      <c r="RYK1" s="237"/>
      <c r="RYS1" s="237"/>
      <c r="RZA1" s="237"/>
      <c r="RZI1" s="237"/>
      <c r="RZQ1" s="237"/>
      <c r="RZY1" s="237"/>
      <c r="SAG1" s="237"/>
      <c r="SAO1" s="237"/>
      <c r="SAW1" s="237"/>
      <c r="SBE1" s="237"/>
      <c r="SBM1" s="237"/>
      <c r="SBU1" s="237"/>
      <c r="SCC1" s="237"/>
      <c r="SCK1" s="237"/>
      <c r="SCS1" s="237"/>
      <c r="SDA1" s="237"/>
      <c r="SDI1" s="237"/>
      <c r="SDQ1" s="237"/>
      <c r="SDY1" s="237"/>
      <c r="SEG1" s="237"/>
      <c r="SEO1" s="237"/>
      <c r="SEW1" s="237"/>
      <c r="SFE1" s="237"/>
      <c r="SFM1" s="237"/>
      <c r="SFU1" s="237"/>
      <c r="SGC1" s="237"/>
      <c r="SGK1" s="237"/>
      <c r="SGS1" s="237"/>
      <c r="SHA1" s="237"/>
      <c r="SHI1" s="237"/>
      <c r="SHQ1" s="237"/>
      <c r="SHY1" s="237"/>
      <c r="SIG1" s="237"/>
      <c r="SIO1" s="237"/>
      <c r="SIW1" s="237"/>
      <c r="SJE1" s="237"/>
      <c r="SJM1" s="237"/>
      <c r="SJU1" s="237"/>
      <c r="SKC1" s="237"/>
      <c r="SKK1" s="237"/>
      <c r="SKS1" s="237"/>
      <c r="SLA1" s="237"/>
      <c r="SLI1" s="237"/>
      <c r="SLQ1" s="237"/>
      <c r="SLY1" s="237"/>
      <c r="SMG1" s="237"/>
      <c r="SMO1" s="237"/>
      <c r="SMW1" s="237"/>
      <c r="SNE1" s="237"/>
      <c r="SNM1" s="237"/>
      <c r="SNU1" s="237"/>
      <c r="SOC1" s="237"/>
      <c r="SOK1" s="237"/>
      <c r="SOS1" s="237"/>
      <c r="SPA1" s="237"/>
      <c r="SPI1" s="237"/>
      <c r="SPQ1" s="237"/>
      <c r="SPY1" s="237"/>
      <c r="SQG1" s="237"/>
      <c r="SQO1" s="237"/>
      <c r="SQW1" s="237"/>
      <c r="SRE1" s="237"/>
      <c r="SRM1" s="237"/>
      <c r="SRU1" s="237"/>
      <c r="SSC1" s="237"/>
      <c r="SSK1" s="237"/>
      <c r="SSS1" s="237"/>
      <c r="STA1" s="237"/>
      <c r="STI1" s="237"/>
      <c r="STQ1" s="237"/>
      <c r="STY1" s="237"/>
      <c r="SUG1" s="237"/>
      <c r="SUO1" s="237"/>
      <c r="SUW1" s="237"/>
      <c r="SVE1" s="237"/>
      <c r="SVM1" s="237"/>
      <c r="SVU1" s="237"/>
      <c r="SWC1" s="237"/>
      <c r="SWK1" s="237"/>
      <c r="SWS1" s="237"/>
      <c r="SXA1" s="237"/>
      <c r="SXI1" s="237"/>
      <c r="SXQ1" s="237"/>
      <c r="SXY1" s="237"/>
      <c r="SYG1" s="237"/>
      <c r="SYO1" s="237"/>
      <c r="SYW1" s="237"/>
      <c r="SZE1" s="237"/>
      <c r="SZM1" s="237"/>
      <c r="SZU1" s="237"/>
      <c r="TAC1" s="237"/>
      <c r="TAK1" s="237"/>
      <c r="TAS1" s="237"/>
      <c r="TBA1" s="237"/>
      <c r="TBI1" s="237"/>
      <c r="TBQ1" s="237"/>
      <c r="TBY1" s="237"/>
      <c r="TCG1" s="237"/>
      <c r="TCO1" s="237"/>
      <c r="TCW1" s="237"/>
      <c r="TDE1" s="237"/>
      <c r="TDM1" s="237"/>
      <c r="TDU1" s="237"/>
      <c r="TEC1" s="237"/>
      <c r="TEK1" s="237"/>
      <c r="TES1" s="237"/>
      <c r="TFA1" s="237"/>
      <c r="TFI1" s="237"/>
      <c r="TFQ1" s="237"/>
      <c r="TFY1" s="237"/>
      <c r="TGG1" s="237"/>
      <c r="TGO1" s="237"/>
      <c r="TGW1" s="237"/>
      <c r="THE1" s="237"/>
      <c r="THM1" s="237"/>
      <c r="THU1" s="237"/>
      <c r="TIC1" s="237"/>
      <c r="TIK1" s="237"/>
      <c r="TIS1" s="237"/>
      <c r="TJA1" s="237"/>
      <c r="TJI1" s="237"/>
      <c r="TJQ1" s="237"/>
      <c r="TJY1" s="237"/>
      <c r="TKG1" s="237"/>
      <c r="TKO1" s="237"/>
      <c r="TKW1" s="237"/>
      <c r="TLE1" s="237"/>
      <c r="TLM1" s="237"/>
      <c r="TLU1" s="237"/>
      <c r="TMC1" s="237"/>
      <c r="TMK1" s="237"/>
      <c r="TMS1" s="237"/>
      <c r="TNA1" s="237"/>
      <c r="TNI1" s="237"/>
      <c r="TNQ1" s="237"/>
      <c r="TNY1" s="237"/>
      <c r="TOG1" s="237"/>
      <c r="TOO1" s="237"/>
      <c r="TOW1" s="237"/>
      <c r="TPE1" s="237"/>
      <c r="TPM1" s="237"/>
      <c r="TPU1" s="237"/>
      <c r="TQC1" s="237"/>
      <c r="TQK1" s="237"/>
      <c r="TQS1" s="237"/>
      <c r="TRA1" s="237"/>
      <c r="TRI1" s="237"/>
      <c r="TRQ1" s="237"/>
      <c r="TRY1" s="237"/>
      <c r="TSG1" s="237"/>
      <c r="TSO1" s="237"/>
      <c r="TSW1" s="237"/>
      <c r="TTE1" s="237"/>
      <c r="TTM1" s="237"/>
      <c r="TTU1" s="237"/>
      <c r="TUC1" s="237"/>
      <c r="TUK1" s="237"/>
      <c r="TUS1" s="237"/>
      <c r="TVA1" s="237"/>
      <c r="TVI1" s="237"/>
      <c r="TVQ1" s="237"/>
      <c r="TVY1" s="237"/>
      <c r="TWG1" s="237"/>
      <c r="TWO1" s="237"/>
      <c r="TWW1" s="237"/>
      <c r="TXE1" s="237"/>
      <c r="TXM1" s="237"/>
      <c r="TXU1" s="237"/>
      <c r="TYC1" s="237"/>
      <c r="TYK1" s="237"/>
      <c r="TYS1" s="237"/>
      <c r="TZA1" s="237"/>
      <c r="TZI1" s="237"/>
      <c r="TZQ1" s="237"/>
      <c r="TZY1" s="237"/>
      <c r="UAG1" s="237"/>
      <c r="UAO1" s="237"/>
      <c r="UAW1" s="237"/>
      <c r="UBE1" s="237"/>
      <c r="UBM1" s="237"/>
      <c r="UBU1" s="237"/>
      <c r="UCC1" s="237"/>
      <c r="UCK1" s="237"/>
      <c r="UCS1" s="237"/>
      <c r="UDA1" s="237"/>
      <c r="UDI1" s="237"/>
      <c r="UDQ1" s="237"/>
      <c r="UDY1" s="237"/>
      <c r="UEG1" s="237"/>
      <c r="UEO1" s="237"/>
      <c r="UEW1" s="237"/>
      <c r="UFE1" s="237"/>
      <c r="UFM1" s="237"/>
      <c r="UFU1" s="237"/>
      <c r="UGC1" s="237"/>
      <c r="UGK1" s="237"/>
      <c r="UGS1" s="237"/>
      <c r="UHA1" s="237"/>
      <c r="UHI1" s="237"/>
      <c r="UHQ1" s="237"/>
      <c r="UHY1" s="237"/>
      <c r="UIG1" s="237"/>
      <c r="UIO1" s="237"/>
      <c r="UIW1" s="237"/>
      <c r="UJE1" s="237"/>
      <c r="UJM1" s="237"/>
      <c r="UJU1" s="237"/>
      <c r="UKC1" s="237"/>
      <c r="UKK1" s="237"/>
      <c r="UKS1" s="237"/>
      <c r="ULA1" s="237"/>
      <c r="ULI1" s="237"/>
      <c r="ULQ1" s="237"/>
      <c r="ULY1" s="237"/>
      <c r="UMG1" s="237"/>
      <c r="UMO1" s="237"/>
      <c r="UMW1" s="237"/>
      <c r="UNE1" s="237"/>
      <c r="UNM1" s="237"/>
      <c r="UNU1" s="237"/>
      <c r="UOC1" s="237"/>
      <c r="UOK1" s="237"/>
      <c r="UOS1" s="237"/>
      <c r="UPA1" s="237"/>
      <c r="UPI1" s="237"/>
      <c r="UPQ1" s="237"/>
      <c r="UPY1" s="237"/>
      <c r="UQG1" s="237"/>
      <c r="UQO1" s="237"/>
      <c r="UQW1" s="237"/>
      <c r="URE1" s="237"/>
      <c r="URM1" s="237"/>
      <c r="URU1" s="237"/>
      <c r="USC1" s="237"/>
      <c r="USK1" s="237"/>
      <c r="USS1" s="237"/>
      <c r="UTA1" s="237"/>
      <c r="UTI1" s="237"/>
      <c r="UTQ1" s="237"/>
      <c r="UTY1" s="237"/>
      <c r="UUG1" s="237"/>
      <c r="UUO1" s="237"/>
      <c r="UUW1" s="237"/>
      <c r="UVE1" s="237"/>
      <c r="UVM1" s="237"/>
      <c r="UVU1" s="237"/>
      <c r="UWC1" s="237"/>
      <c r="UWK1" s="237"/>
      <c r="UWS1" s="237"/>
      <c r="UXA1" s="237"/>
      <c r="UXI1" s="237"/>
      <c r="UXQ1" s="237"/>
      <c r="UXY1" s="237"/>
      <c r="UYG1" s="237"/>
      <c r="UYO1" s="237"/>
      <c r="UYW1" s="237"/>
      <c r="UZE1" s="237"/>
      <c r="UZM1" s="237"/>
      <c r="UZU1" s="237"/>
      <c r="VAC1" s="237"/>
      <c r="VAK1" s="237"/>
      <c r="VAS1" s="237"/>
      <c r="VBA1" s="237"/>
      <c r="VBI1" s="237"/>
      <c r="VBQ1" s="237"/>
      <c r="VBY1" s="237"/>
      <c r="VCG1" s="237"/>
      <c r="VCO1" s="237"/>
      <c r="VCW1" s="237"/>
      <c r="VDE1" s="237"/>
      <c r="VDM1" s="237"/>
      <c r="VDU1" s="237"/>
      <c r="VEC1" s="237"/>
      <c r="VEK1" s="237"/>
      <c r="VES1" s="237"/>
      <c r="VFA1" s="237"/>
      <c r="VFI1" s="237"/>
      <c r="VFQ1" s="237"/>
      <c r="VFY1" s="237"/>
      <c r="VGG1" s="237"/>
      <c r="VGO1" s="237"/>
      <c r="VGW1" s="237"/>
      <c r="VHE1" s="237"/>
      <c r="VHM1" s="237"/>
      <c r="VHU1" s="237"/>
      <c r="VIC1" s="237"/>
      <c r="VIK1" s="237"/>
      <c r="VIS1" s="237"/>
      <c r="VJA1" s="237"/>
      <c r="VJI1" s="237"/>
      <c r="VJQ1" s="237"/>
      <c r="VJY1" s="237"/>
      <c r="VKG1" s="237"/>
      <c r="VKO1" s="237"/>
      <c r="VKW1" s="237"/>
      <c r="VLE1" s="237"/>
      <c r="VLM1" s="237"/>
      <c r="VLU1" s="237"/>
      <c r="VMC1" s="237"/>
      <c r="VMK1" s="237"/>
      <c r="VMS1" s="237"/>
      <c r="VNA1" s="237"/>
      <c r="VNI1" s="237"/>
      <c r="VNQ1" s="237"/>
      <c r="VNY1" s="237"/>
      <c r="VOG1" s="237"/>
      <c r="VOO1" s="237"/>
      <c r="VOW1" s="237"/>
      <c r="VPE1" s="237"/>
      <c r="VPM1" s="237"/>
      <c r="VPU1" s="237"/>
      <c r="VQC1" s="237"/>
      <c r="VQK1" s="237"/>
      <c r="VQS1" s="237"/>
      <c r="VRA1" s="237"/>
      <c r="VRI1" s="237"/>
      <c r="VRQ1" s="237"/>
      <c r="VRY1" s="237"/>
      <c r="VSG1" s="237"/>
      <c r="VSO1" s="237"/>
      <c r="VSW1" s="237"/>
      <c r="VTE1" s="237"/>
      <c r="VTM1" s="237"/>
      <c r="VTU1" s="237"/>
      <c r="VUC1" s="237"/>
      <c r="VUK1" s="237"/>
      <c r="VUS1" s="237"/>
      <c r="VVA1" s="237"/>
      <c r="VVI1" s="237"/>
      <c r="VVQ1" s="237"/>
      <c r="VVY1" s="237"/>
      <c r="VWG1" s="237"/>
      <c r="VWO1" s="237"/>
      <c r="VWW1" s="237"/>
      <c r="VXE1" s="237"/>
      <c r="VXM1" s="237"/>
      <c r="VXU1" s="237"/>
      <c r="VYC1" s="237"/>
      <c r="VYK1" s="237"/>
      <c r="VYS1" s="237"/>
      <c r="VZA1" s="237"/>
      <c r="VZI1" s="237"/>
      <c r="VZQ1" s="237"/>
      <c r="VZY1" s="237"/>
      <c r="WAG1" s="237"/>
      <c r="WAO1" s="237"/>
      <c r="WAW1" s="237"/>
      <c r="WBE1" s="237"/>
      <c r="WBM1" s="237"/>
      <c r="WBU1" s="237"/>
      <c r="WCC1" s="237"/>
      <c r="WCK1" s="237"/>
      <c r="WCS1" s="237"/>
      <c r="WDA1" s="237"/>
      <c r="WDI1" s="237"/>
      <c r="WDQ1" s="237"/>
      <c r="WDY1" s="237"/>
      <c r="WEG1" s="237"/>
      <c r="WEO1" s="237"/>
      <c r="WEW1" s="237"/>
      <c r="WFE1" s="237"/>
      <c r="WFM1" s="237"/>
      <c r="WFU1" s="237"/>
      <c r="WGC1" s="237"/>
      <c r="WGK1" s="237"/>
      <c r="WGS1" s="237"/>
      <c r="WHA1" s="237"/>
      <c r="WHI1" s="237"/>
      <c r="WHQ1" s="237"/>
      <c r="WHY1" s="237"/>
      <c r="WIG1" s="237"/>
      <c r="WIO1" s="237"/>
      <c r="WIW1" s="237"/>
      <c r="WJE1" s="237"/>
      <c r="WJM1" s="237"/>
      <c r="WJU1" s="237"/>
      <c r="WKC1" s="237"/>
      <c r="WKK1" s="237"/>
      <c r="WKS1" s="237"/>
      <c r="WLA1" s="237"/>
      <c r="WLI1" s="237"/>
      <c r="WLQ1" s="237"/>
      <c r="WLY1" s="237"/>
      <c r="WMG1" s="237"/>
      <c r="WMO1" s="237"/>
      <c r="WMW1" s="237"/>
      <c r="WNE1" s="237"/>
      <c r="WNM1" s="237"/>
      <c r="WNU1" s="237"/>
      <c r="WOC1" s="237"/>
      <c r="WOK1" s="237"/>
      <c r="WOS1" s="237"/>
      <c r="WPA1" s="237"/>
      <c r="WPI1" s="237"/>
      <c r="WPQ1" s="237"/>
      <c r="WPY1" s="237"/>
      <c r="WQG1" s="237"/>
      <c r="WQO1" s="237"/>
      <c r="WQW1" s="237"/>
      <c r="WRE1" s="237"/>
      <c r="WRM1" s="237"/>
      <c r="WRU1" s="237"/>
      <c r="WSC1" s="237"/>
      <c r="WSK1" s="237"/>
      <c r="WSS1" s="237"/>
      <c r="WTA1" s="237"/>
      <c r="WTI1" s="237"/>
      <c r="WTQ1" s="237"/>
      <c r="WTY1" s="237"/>
      <c r="WUG1" s="237"/>
      <c r="WUO1" s="237"/>
      <c r="WUW1" s="237"/>
      <c r="WVE1" s="237"/>
      <c r="WVM1" s="237"/>
      <c r="WVU1" s="237"/>
      <c r="WWC1" s="237"/>
      <c r="WWK1" s="237"/>
      <c r="WWS1" s="237"/>
      <c r="WXA1" s="237"/>
      <c r="WXI1" s="237"/>
      <c r="WXQ1" s="237"/>
      <c r="WXY1" s="237"/>
      <c r="WYG1" s="237"/>
      <c r="WYO1" s="237"/>
      <c r="WYW1" s="237"/>
      <c r="WZE1" s="237"/>
      <c r="WZM1" s="237"/>
      <c r="WZU1" s="237"/>
      <c r="XAC1" s="237"/>
      <c r="XAK1" s="237"/>
      <c r="XAS1" s="237"/>
      <c r="XBA1" s="237"/>
      <c r="XBI1" s="237"/>
      <c r="XBQ1" s="237"/>
      <c r="XBY1" s="237"/>
      <c r="XCG1" s="237"/>
      <c r="XCO1" s="237"/>
      <c r="XCW1" s="237"/>
      <c r="XDE1" s="237"/>
      <c r="XDM1" s="237"/>
      <c r="XDU1" s="237"/>
      <c r="XEC1" s="237"/>
      <c r="XEK1" s="237"/>
      <c r="XES1" s="237"/>
      <c r="XFA1" s="237"/>
    </row>
    <row r="2" spans="1:1021 1028:2045 2052:3069 3076:4093 4100:5117 5124:6141 6148:7165 7172:8189 8196:9213 9220:10237 10244:11261 11268:12285 12292:13309 13316:14333 14340:15357 15364:16381" s="240" customFormat="1">
      <c r="A2"/>
      <c r="B2" s="84"/>
      <c r="C2" s="66" t="s">
        <v>20</v>
      </c>
      <c r="D2" s="239"/>
      <c r="E2" s="277"/>
      <c r="F2" s="239"/>
      <c r="G2" s="239"/>
      <c r="H2" s="239"/>
      <c r="I2" s="239"/>
      <c r="J2" s="239"/>
      <c r="K2" s="239"/>
      <c r="L2" s="239"/>
      <c r="M2" s="239"/>
      <c r="N2" s="239"/>
      <c r="O2" s="237"/>
      <c r="R2" s="239"/>
      <c r="S2" s="237"/>
      <c r="AC2" s="237"/>
      <c r="AK2" s="237"/>
      <c r="AS2" s="237"/>
      <c r="BA2" s="237"/>
      <c r="BI2" s="237"/>
      <c r="BQ2" s="237"/>
      <c r="BY2" s="237"/>
      <c r="CG2" s="237"/>
      <c r="CO2" s="237"/>
      <c r="CW2" s="237"/>
      <c r="DE2" s="237"/>
      <c r="DM2" s="237"/>
      <c r="DU2" s="237"/>
      <c r="EC2" s="237"/>
      <c r="EK2" s="237"/>
      <c r="ES2" s="237"/>
      <c r="FA2" s="237"/>
      <c r="FI2" s="237"/>
      <c r="FQ2" s="237"/>
      <c r="FY2" s="237"/>
      <c r="GG2" s="237"/>
      <c r="GO2" s="237"/>
      <c r="GW2" s="237"/>
      <c r="HE2" s="237"/>
      <c r="HM2" s="237"/>
      <c r="HU2" s="237"/>
      <c r="IC2" s="237"/>
      <c r="IK2" s="237"/>
      <c r="IS2" s="237"/>
      <c r="JA2" s="237"/>
      <c r="JI2" s="237"/>
      <c r="JQ2" s="237"/>
      <c r="JY2" s="237"/>
      <c r="KG2" s="237"/>
      <c r="KO2" s="237"/>
      <c r="KW2" s="237"/>
      <c r="LE2" s="237"/>
      <c r="LM2" s="237"/>
      <c r="LU2" s="237"/>
      <c r="MC2" s="237"/>
      <c r="MK2" s="237"/>
      <c r="MS2" s="237"/>
      <c r="NA2" s="237"/>
      <c r="NI2" s="237"/>
      <c r="NQ2" s="237"/>
      <c r="NY2" s="237"/>
      <c r="OG2" s="237"/>
      <c r="OO2" s="237"/>
      <c r="OW2" s="237"/>
      <c r="PE2" s="237"/>
      <c r="PM2" s="237"/>
      <c r="PU2" s="237"/>
      <c r="QC2" s="237"/>
      <c r="QK2" s="237"/>
      <c r="QS2" s="237"/>
      <c r="RA2" s="237"/>
      <c r="RI2" s="237"/>
      <c r="RQ2" s="237"/>
      <c r="RY2" s="237"/>
      <c r="SG2" s="237"/>
      <c r="SO2" s="237"/>
      <c r="SW2" s="237"/>
      <c r="TE2" s="237"/>
      <c r="TM2" s="237"/>
      <c r="TU2" s="237"/>
      <c r="UC2" s="237"/>
      <c r="UK2" s="237"/>
      <c r="US2" s="237"/>
      <c r="VA2" s="237"/>
      <c r="VI2" s="237"/>
      <c r="VQ2" s="237"/>
      <c r="VY2" s="237"/>
      <c r="WG2" s="237"/>
      <c r="WO2" s="237"/>
      <c r="WW2" s="237"/>
      <c r="XE2" s="237"/>
      <c r="XM2" s="237"/>
      <c r="XU2" s="237"/>
      <c r="YC2" s="237"/>
      <c r="YK2" s="237"/>
      <c r="YS2" s="237"/>
      <c r="ZA2" s="237"/>
      <c r="ZI2" s="237"/>
      <c r="ZQ2" s="237"/>
      <c r="ZY2" s="237"/>
      <c r="AAG2" s="237"/>
      <c r="AAO2" s="237"/>
      <c r="AAW2" s="237"/>
      <c r="ABE2" s="237"/>
      <c r="ABM2" s="237"/>
      <c r="ABU2" s="237"/>
      <c r="ACC2" s="237"/>
      <c r="ACK2" s="237"/>
      <c r="ACS2" s="237"/>
      <c r="ADA2" s="237"/>
      <c r="ADI2" s="237"/>
      <c r="ADQ2" s="237"/>
      <c r="ADY2" s="237"/>
      <c r="AEG2" s="237"/>
      <c r="AEO2" s="237"/>
      <c r="AEW2" s="237"/>
      <c r="AFE2" s="237"/>
      <c r="AFM2" s="237"/>
      <c r="AFU2" s="237"/>
      <c r="AGC2" s="237"/>
      <c r="AGK2" s="237"/>
      <c r="AGS2" s="237"/>
      <c r="AHA2" s="237"/>
      <c r="AHI2" s="237"/>
      <c r="AHQ2" s="237"/>
      <c r="AHY2" s="237"/>
      <c r="AIG2" s="237"/>
      <c r="AIO2" s="237"/>
      <c r="AIW2" s="237"/>
      <c r="AJE2" s="237"/>
      <c r="AJM2" s="237"/>
      <c r="AJU2" s="237"/>
      <c r="AKC2" s="237"/>
      <c r="AKK2" s="237"/>
      <c r="AKS2" s="237"/>
      <c r="ALA2" s="237"/>
      <c r="ALI2" s="237"/>
      <c r="ALQ2" s="237"/>
      <c r="ALY2" s="237"/>
      <c r="AMG2" s="237"/>
      <c r="AMO2" s="237"/>
      <c r="AMW2" s="237"/>
      <c r="ANE2" s="237"/>
      <c r="ANM2" s="237"/>
      <c r="ANU2" s="237"/>
      <c r="AOC2" s="237"/>
      <c r="AOK2" s="237"/>
      <c r="AOS2" s="237"/>
      <c r="APA2" s="237"/>
      <c r="API2" s="237"/>
      <c r="APQ2" s="237"/>
      <c r="APY2" s="237"/>
      <c r="AQG2" s="237"/>
      <c r="AQO2" s="237"/>
      <c r="AQW2" s="237"/>
      <c r="ARE2" s="237"/>
      <c r="ARM2" s="237"/>
      <c r="ARU2" s="237"/>
      <c r="ASC2" s="237"/>
      <c r="ASK2" s="237"/>
      <c r="ASS2" s="237"/>
      <c r="ATA2" s="237"/>
      <c r="ATI2" s="237"/>
      <c r="ATQ2" s="237"/>
      <c r="ATY2" s="237"/>
      <c r="AUG2" s="237"/>
      <c r="AUO2" s="237"/>
      <c r="AUW2" s="237"/>
      <c r="AVE2" s="237"/>
      <c r="AVM2" s="237"/>
      <c r="AVU2" s="237"/>
      <c r="AWC2" s="237"/>
      <c r="AWK2" s="237"/>
      <c r="AWS2" s="237"/>
      <c r="AXA2" s="237"/>
      <c r="AXI2" s="237"/>
      <c r="AXQ2" s="237"/>
      <c r="AXY2" s="237"/>
      <c r="AYG2" s="237"/>
      <c r="AYO2" s="237"/>
      <c r="AYW2" s="237"/>
      <c r="AZE2" s="237"/>
      <c r="AZM2" s="237"/>
      <c r="AZU2" s="237"/>
      <c r="BAC2" s="237"/>
      <c r="BAK2" s="237"/>
      <c r="BAS2" s="237"/>
      <c r="BBA2" s="237"/>
      <c r="BBI2" s="237"/>
      <c r="BBQ2" s="237"/>
      <c r="BBY2" s="237"/>
      <c r="BCG2" s="237"/>
      <c r="BCO2" s="237"/>
      <c r="BCW2" s="237"/>
      <c r="BDE2" s="237"/>
      <c r="BDM2" s="237"/>
      <c r="BDU2" s="237"/>
      <c r="BEC2" s="237"/>
      <c r="BEK2" s="237"/>
      <c r="BES2" s="237"/>
      <c r="BFA2" s="237"/>
      <c r="BFI2" s="237"/>
      <c r="BFQ2" s="237"/>
      <c r="BFY2" s="237"/>
      <c r="BGG2" s="237"/>
      <c r="BGO2" s="237"/>
      <c r="BGW2" s="237"/>
      <c r="BHE2" s="237"/>
      <c r="BHM2" s="237"/>
      <c r="BHU2" s="237"/>
      <c r="BIC2" s="237"/>
      <c r="BIK2" s="237"/>
      <c r="BIS2" s="237"/>
      <c r="BJA2" s="237"/>
      <c r="BJI2" s="237"/>
      <c r="BJQ2" s="237"/>
      <c r="BJY2" s="237"/>
      <c r="BKG2" s="237"/>
      <c r="BKO2" s="237"/>
      <c r="BKW2" s="237"/>
      <c r="BLE2" s="237"/>
      <c r="BLM2" s="237"/>
      <c r="BLU2" s="237"/>
      <c r="BMC2" s="237"/>
      <c r="BMK2" s="237"/>
      <c r="BMS2" s="237"/>
      <c r="BNA2" s="237"/>
      <c r="BNI2" s="237"/>
      <c r="BNQ2" s="237"/>
      <c r="BNY2" s="237"/>
      <c r="BOG2" s="237"/>
      <c r="BOO2" s="237"/>
      <c r="BOW2" s="237"/>
      <c r="BPE2" s="237"/>
      <c r="BPM2" s="237"/>
      <c r="BPU2" s="237"/>
      <c r="BQC2" s="237"/>
      <c r="BQK2" s="237"/>
      <c r="BQS2" s="237"/>
      <c r="BRA2" s="237"/>
      <c r="BRI2" s="237"/>
      <c r="BRQ2" s="237"/>
      <c r="BRY2" s="237"/>
      <c r="BSG2" s="237"/>
      <c r="BSO2" s="237"/>
      <c r="BSW2" s="237"/>
      <c r="BTE2" s="237"/>
      <c r="BTM2" s="237"/>
      <c r="BTU2" s="237"/>
      <c r="BUC2" s="237"/>
      <c r="BUK2" s="237"/>
      <c r="BUS2" s="237"/>
      <c r="BVA2" s="237"/>
      <c r="BVI2" s="237"/>
      <c r="BVQ2" s="237"/>
      <c r="BVY2" s="237"/>
      <c r="BWG2" s="237"/>
      <c r="BWO2" s="237"/>
      <c r="BWW2" s="237"/>
      <c r="BXE2" s="237"/>
      <c r="BXM2" s="237"/>
      <c r="BXU2" s="237"/>
      <c r="BYC2" s="237"/>
      <c r="BYK2" s="237"/>
      <c r="BYS2" s="237"/>
      <c r="BZA2" s="237"/>
      <c r="BZI2" s="237"/>
      <c r="BZQ2" s="237"/>
      <c r="BZY2" s="237"/>
      <c r="CAG2" s="237"/>
      <c r="CAO2" s="237"/>
      <c r="CAW2" s="237"/>
      <c r="CBE2" s="237"/>
      <c r="CBM2" s="237"/>
      <c r="CBU2" s="237"/>
      <c r="CCC2" s="237"/>
      <c r="CCK2" s="237"/>
      <c r="CCS2" s="237"/>
      <c r="CDA2" s="237"/>
      <c r="CDI2" s="237"/>
      <c r="CDQ2" s="237"/>
      <c r="CDY2" s="237"/>
      <c r="CEG2" s="237"/>
      <c r="CEO2" s="237"/>
      <c r="CEW2" s="237"/>
      <c r="CFE2" s="237"/>
      <c r="CFM2" s="237"/>
      <c r="CFU2" s="237"/>
      <c r="CGC2" s="237"/>
      <c r="CGK2" s="237"/>
      <c r="CGS2" s="237"/>
      <c r="CHA2" s="237"/>
      <c r="CHI2" s="237"/>
      <c r="CHQ2" s="237"/>
      <c r="CHY2" s="237"/>
      <c r="CIG2" s="237"/>
      <c r="CIO2" s="237"/>
      <c r="CIW2" s="237"/>
      <c r="CJE2" s="237"/>
      <c r="CJM2" s="237"/>
      <c r="CJU2" s="237"/>
      <c r="CKC2" s="237"/>
      <c r="CKK2" s="237"/>
      <c r="CKS2" s="237"/>
      <c r="CLA2" s="237"/>
      <c r="CLI2" s="237"/>
      <c r="CLQ2" s="237"/>
      <c r="CLY2" s="237"/>
      <c r="CMG2" s="237"/>
      <c r="CMO2" s="237"/>
      <c r="CMW2" s="237"/>
      <c r="CNE2" s="237"/>
      <c r="CNM2" s="237"/>
      <c r="CNU2" s="237"/>
      <c r="COC2" s="237"/>
      <c r="COK2" s="237"/>
      <c r="COS2" s="237"/>
      <c r="CPA2" s="237"/>
      <c r="CPI2" s="237"/>
      <c r="CPQ2" s="237"/>
      <c r="CPY2" s="237"/>
      <c r="CQG2" s="237"/>
      <c r="CQO2" s="237"/>
      <c r="CQW2" s="237"/>
      <c r="CRE2" s="237"/>
      <c r="CRM2" s="237"/>
      <c r="CRU2" s="237"/>
      <c r="CSC2" s="237"/>
      <c r="CSK2" s="237"/>
      <c r="CSS2" s="237"/>
      <c r="CTA2" s="237"/>
      <c r="CTI2" s="237"/>
      <c r="CTQ2" s="237"/>
      <c r="CTY2" s="237"/>
      <c r="CUG2" s="237"/>
      <c r="CUO2" s="237"/>
      <c r="CUW2" s="237"/>
      <c r="CVE2" s="237"/>
      <c r="CVM2" s="237"/>
      <c r="CVU2" s="237"/>
      <c r="CWC2" s="237"/>
      <c r="CWK2" s="237"/>
      <c r="CWS2" s="237"/>
      <c r="CXA2" s="237"/>
      <c r="CXI2" s="237"/>
      <c r="CXQ2" s="237"/>
      <c r="CXY2" s="237"/>
      <c r="CYG2" s="237"/>
      <c r="CYO2" s="237"/>
      <c r="CYW2" s="237"/>
      <c r="CZE2" s="237"/>
      <c r="CZM2" s="237"/>
      <c r="CZU2" s="237"/>
      <c r="DAC2" s="237"/>
      <c r="DAK2" s="237"/>
      <c r="DAS2" s="237"/>
      <c r="DBA2" s="237"/>
      <c r="DBI2" s="237"/>
      <c r="DBQ2" s="237"/>
      <c r="DBY2" s="237"/>
      <c r="DCG2" s="237"/>
      <c r="DCO2" s="237"/>
      <c r="DCW2" s="237"/>
      <c r="DDE2" s="237"/>
      <c r="DDM2" s="237"/>
      <c r="DDU2" s="237"/>
      <c r="DEC2" s="237"/>
      <c r="DEK2" s="237"/>
      <c r="DES2" s="237"/>
      <c r="DFA2" s="237"/>
      <c r="DFI2" s="237"/>
      <c r="DFQ2" s="237"/>
      <c r="DFY2" s="237"/>
      <c r="DGG2" s="237"/>
      <c r="DGO2" s="237"/>
      <c r="DGW2" s="237"/>
      <c r="DHE2" s="237"/>
      <c r="DHM2" s="237"/>
      <c r="DHU2" s="237"/>
      <c r="DIC2" s="237"/>
      <c r="DIK2" s="237"/>
      <c r="DIS2" s="237"/>
      <c r="DJA2" s="237"/>
      <c r="DJI2" s="237"/>
      <c r="DJQ2" s="237"/>
      <c r="DJY2" s="237"/>
      <c r="DKG2" s="237"/>
      <c r="DKO2" s="237"/>
      <c r="DKW2" s="237"/>
      <c r="DLE2" s="237"/>
      <c r="DLM2" s="237"/>
      <c r="DLU2" s="237"/>
      <c r="DMC2" s="237"/>
      <c r="DMK2" s="237"/>
      <c r="DMS2" s="237"/>
      <c r="DNA2" s="237"/>
      <c r="DNI2" s="237"/>
      <c r="DNQ2" s="237"/>
      <c r="DNY2" s="237"/>
      <c r="DOG2" s="237"/>
      <c r="DOO2" s="237"/>
      <c r="DOW2" s="237"/>
      <c r="DPE2" s="237"/>
      <c r="DPM2" s="237"/>
      <c r="DPU2" s="237"/>
      <c r="DQC2" s="237"/>
      <c r="DQK2" s="237"/>
      <c r="DQS2" s="237"/>
      <c r="DRA2" s="237"/>
      <c r="DRI2" s="237"/>
      <c r="DRQ2" s="237"/>
      <c r="DRY2" s="237"/>
      <c r="DSG2" s="237"/>
      <c r="DSO2" s="237"/>
      <c r="DSW2" s="237"/>
      <c r="DTE2" s="237"/>
      <c r="DTM2" s="237"/>
      <c r="DTU2" s="237"/>
      <c r="DUC2" s="237"/>
      <c r="DUK2" s="237"/>
      <c r="DUS2" s="237"/>
      <c r="DVA2" s="237"/>
      <c r="DVI2" s="237"/>
      <c r="DVQ2" s="237"/>
      <c r="DVY2" s="237"/>
      <c r="DWG2" s="237"/>
      <c r="DWO2" s="237"/>
      <c r="DWW2" s="237"/>
      <c r="DXE2" s="237"/>
      <c r="DXM2" s="237"/>
      <c r="DXU2" s="237"/>
      <c r="DYC2" s="237"/>
      <c r="DYK2" s="237"/>
      <c r="DYS2" s="237"/>
      <c r="DZA2" s="237"/>
      <c r="DZI2" s="237"/>
      <c r="DZQ2" s="237"/>
      <c r="DZY2" s="237"/>
      <c r="EAG2" s="237"/>
      <c r="EAO2" s="237"/>
      <c r="EAW2" s="237"/>
      <c r="EBE2" s="237"/>
      <c r="EBM2" s="237"/>
      <c r="EBU2" s="237"/>
      <c r="ECC2" s="237"/>
      <c r="ECK2" s="237"/>
      <c r="ECS2" s="237"/>
      <c r="EDA2" s="237"/>
      <c r="EDI2" s="237"/>
      <c r="EDQ2" s="237"/>
      <c r="EDY2" s="237"/>
      <c r="EEG2" s="237"/>
      <c r="EEO2" s="237"/>
      <c r="EEW2" s="237"/>
      <c r="EFE2" s="237"/>
      <c r="EFM2" s="237"/>
      <c r="EFU2" s="237"/>
      <c r="EGC2" s="237"/>
      <c r="EGK2" s="237"/>
      <c r="EGS2" s="237"/>
      <c r="EHA2" s="237"/>
      <c r="EHI2" s="237"/>
      <c r="EHQ2" s="237"/>
      <c r="EHY2" s="237"/>
      <c r="EIG2" s="237"/>
      <c r="EIO2" s="237"/>
      <c r="EIW2" s="237"/>
      <c r="EJE2" s="237"/>
      <c r="EJM2" s="237"/>
      <c r="EJU2" s="237"/>
      <c r="EKC2" s="237"/>
      <c r="EKK2" s="237"/>
      <c r="EKS2" s="237"/>
      <c r="ELA2" s="237"/>
      <c r="ELI2" s="237"/>
      <c r="ELQ2" s="237"/>
      <c r="ELY2" s="237"/>
      <c r="EMG2" s="237"/>
      <c r="EMO2" s="237"/>
      <c r="EMW2" s="237"/>
      <c r="ENE2" s="237"/>
      <c r="ENM2" s="237"/>
      <c r="ENU2" s="237"/>
      <c r="EOC2" s="237"/>
      <c r="EOK2" s="237"/>
      <c r="EOS2" s="237"/>
      <c r="EPA2" s="237"/>
      <c r="EPI2" s="237"/>
      <c r="EPQ2" s="237"/>
      <c r="EPY2" s="237"/>
      <c r="EQG2" s="237"/>
      <c r="EQO2" s="237"/>
      <c r="EQW2" s="237"/>
      <c r="ERE2" s="237"/>
      <c r="ERM2" s="237"/>
      <c r="ERU2" s="237"/>
      <c r="ESC2" s="237"/>
      <c r="ESK2" s="237"/>
      <c r="ESS2" s="237"/>
      <c r="ETA2" s="237"/>
      <c r="ETI2" s="237"/>
      <c r="ETQ2" s="237"/>
      <c r="ETY2" s="237"/>
      <c r="EUG2" s="237"/>
      <c r="EUO2" s="237"/>
      <c r="EUW2" s="237"/>
      <c r="EVE2" s="237"/>
      <c r="EVM2" s="237"/>
      <c r="EVU2" s="237"/>
      <c r="EWC2" s="237"/>
      <c r="EWK2" s="237"/>
      <c r="EWS2" s="237"/>
      <c r="EXA2" s="237"/>
      <c r="EXI2" s="237"/>
      <c r="EXQ2" s="237"/>
      <c r="EXY2" s="237"/>
      <c r="EYG2" s="237"/>
      <c r="EYO2" s="237"/>
      <c r="EYW2" s="237"/>
      <c r="EZE2" s="237"/>
      <c r="EZM2" s="237"/>
      <c r="EZU2" s="237"/>
      <c r="FAC2" s="237"/>
      <c r="FAK2" s="237"/>
      <c r="FAS2" s="237"/>
      <c r="FBA2" s="237"/>
      <c r="FBI2" s="237"/>
      <c r="FBQ2" s="237"/>
      <c r="FBY2" s="237"/>
      <c r="FCG2" s="237"/>
      <c r="FCO2" s="237"/>
      <c r="FCW2" s="237"/>
      <c r="FDE2" s="237"/>
      <c r="FDM2" s="237"/>
      <c r="FDU2" s="237"/>
      <c r="FEC2" s="237"/>
      <c r="FEK2" s="237"/>
      <c r="FES2" s="237"/>
      <c r="FFA2" s="237"/>
      <c r="FFI2" s="237"/>
      <c r="FFQ2" s="237"/>
      <c r="FFY2" s="237"/>
      <c r="FGG2" s="237"/>
      <c r="FGO2" s="237"/>
      <c r="FGW2" s="237"/>
      <c r="FHE2" s="237"/>
      <c r="FHM2" s="237"/>
      <c r="FHU2" s="237"/>
      <c r="FIC2" s="237"/>
      <c r="FIK2" s="237"/>
      <c r="FIS2" s="237"/>
      <c r="FJA2" s="237"/>
      <c r="FJI2" s="237"/>
      <c r="FJQ2" s="237"/>
      <c r="FJY2" s="237"/>
      <c r="FKG2" s="237"/>
      <c r="FKO2" s="237"/>
      <c r="FKW2" s="237"/>
      <c r="FLE2" s="237"/>
      <c r="FLM2" s="237"/>
      <c r="FLU2" s="237"/>
      <c r="FMC2" s="237"/>
      <c r="FMK2" s="237"/>
      <c r="FMS2" s="237"/>
      <c r="FNA2" s="237"/>
      <c r="FNI2" s="237"/>
      <c r="FNQ2" s="237"/>
      <c r="FNY2" s="237"/>
      <c r="FOG2" s="237"/>
      <c r="FOO2" s="237"/>
      <c r="FOW2" s="237"/>
      <c r="FPE2" s="237"/>
      <c r="FPM2" s="237"/>
      <c r="FPU2" s="237"/>
      <c r="FQC2" s="237"/>
      <c r="FQK2" s="237"/>
      <c r="FQS2" s="237"/>
      <c r="FRA2" s="237"/>
      <c r="FRI2" s="237"/>
      <c r="FRQ2" s="237"/>
      <c r="FRY2" s="237"/>
      <c r="FSG2" s="237"/>
      <c r="FSO2" s="237"/>
      <c r="FSW2" s="237"/>
      <c r="FTE2" s="237"/>
      <c r="FTM2" s="237"/>
      <c r="FTU2" s="237"/>
      <c r="FUC2" s="237"/>
      <c r="FUK2" s="237"/>
      <c r="FUS2" s="237"/>
      <c r="FVA2" s="237"/>
      <c r="FVI2" s="237"/>
      <c r="FVQ2" s="237"/>
      <c r="FVY2" s="237"/>
      <c r="FWG2" s="237"/>
      <c r="FWO2" s="237"/>
      <c r="FWW2" s="237"/>
      <c r="FXE2" s="237"/>
      <c r="FXM2" s="237"/>
      <c r="FXU2" s="237"/>
      <c r="FYC2" s="237"/>
      <c r="FYK2" s="237"/>
      <c r="FYS2" s="237"/>
      <c r="FZA2" s="237"/>
      <c r="FZI2" s="237"/>
      <c r="FZQ2" s="237"/>
      <c r="FZY2" s="237"/>
      <c r="GAG2" s="237"/>
      <c r="GAO2" s="237"/>
      <c r="GAW2" s="237"/>
      <c r="GBE2" s="237"/>
      <c r="GBM2" s="237"/>
      <c r="GBU2" s="237"/>
      <c r="GCC2" s="237"/>
      <c r="GCK2" s="237"/>
      <c r="GCS2" s="237"/>
      <c r="GDA2" s="237"/>
      <c r="GDI2" s="237"/>
      <c r="GDQ2" s="237"/>
      <c r="GDY2" s="237"/>
      <c r="GEG2" s="237"/>
      <c r="GEO2" s="237"/>
      <c r="GEW2" s="237"/>
      <c r="GFE2" s="237"/>
      <c r="GFM2" s="237"/>
      <c r="GFU2" s="237"/>
      <c r="GGC2" s="237"/>
      <c r="GGK2" s="237"/>
      <c r="GGS2" s="237"/>
      <c r="GHA2" s="237"/>
      <c r="GHI2" s="237"/>
      <c r="GHQ2" s="237"/>
      <c r="GHY2" s="237"/>
      <c r="GIG2" s="237"/>
      <c r="GIO2" s="237"/>
      <c r="GIW2" s="237"/>
      <c r="GJE2" s="237"/>
      <c r="GJM2" s="237"/>
      <c r="GJU2" s="237"/>
      <c r="GKC2" s="237"/>
      <c r="GKK2" s="237"/>
      <c r="GKS2" s="237"/>
      <c r="GLA2" s="237"/>
      <c r="GLI2" s="237"/>
      <c r="GLQ2" s="237"/>
      <c r="GLY2" s="237"/>
      <c r="GMG2" s="237"/>
      <c r="GMO2" s="237"/>
      <c r="GMW2" s="237"/>
      <c r="GNE2" s="237"/>
      <c r="GNM2" s="237"/>
      <c r="GNU2" s="237"/>
      <c r="GOC2" s="237"/>
      <c r="GOK2" s="237"/>
      <c r="GOS2" s="237"/>
      <c r="GPA2" s="237"/>
      <c r="GPI2" s="237"/>
      <c r="GPQ2" s="237"/>
      <c r="GPY2" s="237"/>
      <c r="GQG2" s="237"/>
      <c r="GQO2" s="237"/>
      <c r="GQW2" s="237"/>
      <c r="GRE2" s="237"/>
      <c r="GRM2" s="237"/>
      <c r="GRU2" s="237"/>
      <c r="GSC2" s="237"/>
      <c r="GSK2" s="237"/>
      <c r="GSS2" s="237"/>
      <c r="GTA2" s="237"/>
      <c r="GTI2" s="237"/>
      <c r="GTQ2" s="237"/>
      <c r="GTY2" s="237"/>
      <c r="GUG2" s="237"/>
      <c r="GUO2" s="237"/>
      <c r="GUW2" s="237"/>
      <c r="GVE2" s="237"/>
      <c r="GVM2" s="237"/>
      <c r="GVU2" s="237"/>
      <c r="GWC2" s="237"/>
      <c r="GWK2" s="237"/>
      <c r="GWS2" s="237"/>
      <c r="GXA2" s="237"/>
      <c r="GXI2" s="237"/>
      <c r="GXQ2" s="237"/>
      <c r="GXY2" s="237"/>
      <c r="GYG2" s="237"/>
      <c r="GYO2" s="237"/>
      <c r="GYW2" s="237"/>
      <c r="GZE2" s="237"/>
      <c r="GZM2" s="237"/>
      <c r="GZU2" s="237"/>
      <c r="HAC2" s="237"/>
      <c r="HAK2" s="237"/>
      <c r="HAS2" s="237"/>
      <c r="HBA2" s="237"/>
      <c r="HBI2" s="237"/>
      <c r="HBQ2" s="237"/>
      <c r="HBY2" s="237"/>
      <c r="HCG2" s="237"/>
      <c r="HCO2" s="237"/>
      <c r="HCW2" s="237"/>
      <c r="HDE2" s="237"/>
      <c r="HDM2" s="237"/>
      <c r="HDU2" s="237"/>
      <c r="HEC2" s="237"/>
      <c r="HEK2" s="237"/>
      <c r="HES2" s="237"/>
      <c r="HFA2" s="237"/>
      <c r="HFI2" s="237"/>
      <c r="HFQ2" s="237"/>
      <c r="HFY2" s="237"/>
      <c r="HGG2" s="237"/>
      <c r="HGO2" s="237"/>
      <c r="HGW2" s="237"/>
      <c r="HHE2" s="237"/>
      <c r="HHM2" s="237"/>
      <c r="HHU2" s="237"/>
      <c r="HIC2" s="237"/>
      <c r="HIK2" s="237"/>
      <c r="HIS2" s="237"/>
      <c r="HJA2" s="237"/>
      <c r="HJI2" s="237"/>
      <c r="HJQ2" s="237"/>
      <c r="HJY2" s="237"/>
      <c r="HKG2" s="237"/>
      <c r="HKO2" s="237"/>
      <c r="HKW2" s="237"/>
      <c r="HLE2" s="237"/>
      <c r="HLM2" s="237"/>
      <c r="HLU2" s="237"/>
      <c r="HMC2" s="237"/>
      <c r="HMK2" s="237"/>
      <c r="HMS2" s="237"/>
      <c r="HNA2" s="237"/>
      <c r="HNI2" s="237"/>
      <c r="HNQ2" s="237"/>
      <c r="HNY2" s="237"/>
      <c r="HOG2" s="237"/>
      <c r="HOO2" s="237"/>
      <c r="HOW2" s="237"/>
      <c r="HPE2" s="237"/>
      <c r="HPM2" s="237"/>
      <c r="HPU2" s="237"/>
      <c r="HQC2" s="237"/>
      <c r="HQK2" s="237"/>
      <c r="HQS2" s="237"/>
      <c r="HRA2" s="237"/>
      <c r="HRI2" s="237"/>
      <c r="HRQ2" s="237"/>
      <c r="HRY2" s="237"/>
      <c r="HSG2" s="237"/>
      <c r="HSO2" s="237"/>
      <c r="HSW2" s="237"/>
      <c r="HTE2" s="237"/>
      <c r="HTM2" s="237"/>
      <c r="HTU2" s="237"/>
      <c r="HUC2" s="237"/>
      <c r="HUK2" s="237"/>
      <c r="HUS2" s="237"/>
      <c r="HVA2" s="237"/>
      <c r="HVI2" s="237"/>
      <c r="HVQ2" s="237"/>
      <c r="HVY2" s="237"/>
      <c r="HWG2" s="237"/>
      <c r="HWO2" s="237"/>
      <c r="HWW2" s="237"/>
      <c r="HXE2" s="237"/>
      <c r="HXM2" s="237"/>
      <c r="HXU2" s="237"/>
      <c r="HYC2" s="237"/>
      <c r="HYK2" s="237"/>
      <c r="HYS2" s="237"/>
      <c r="HZA2" s="237"/>
      <c r="HZI2" s="237"/>
      <c r="HZQ2" s="237"/>
      <c r="HZY2" s="237"/>
      <c r="IAG2" s="237"/>
      <c r="IAO2" s="237"/>
      <c r="IAW2" s="237"/>
      <c r="IBE2" s="237"/>
      <c r="IBM2" s="237"/>
      <c r="IBU2" s="237"/>
      <c r="ICC2" s="237"/>
      <c r="ICK2" s="237"/>
      <c r="ICS2" s="237"/>
      <c r="IDA2" s="237"/>
      <c r="IDI2" s="237"/>
      <c r="IDQ2" s="237"/>
      <c r="IDY2" s="237"/>
      <c r="IEG2" s="237"/>
      <c r="IEO2" s="237"/>
      <c r="IEW2" s="237"/>
      <c r="IFE2" s="237"/>
      <c r="IFM2" s="237"/>
      <c r="IFU2" s="237"/>
      <c r="IGC2" s="237"/>
      <c r="IGK2" s="237"/>
      <c r="IGS2" s="237"/>
      <c r="IHA2" s="237"/>
      <c r="IHI2" s="237"/>
      <c r="IHQ2" s="237"/>
      <c r="IHY2" s="237"/>
      <c r="IIG2" s="237"/>
      <c r="IIO2" s="237"/>
      <c r="IIW2" s="237"/>
      <c r="IJE2" s="237"/>
      <c r="IJM2" s="237"/>
      <c r="IJU2" s="237"/>
      <c r="IKC2" s="237"/>
      <c r="IKK2" s="237"/>
      <c r="IKS2" s="237"/>
      <c r="ILA2" s="237"/>
      <c r="ILI2" s="237"/>
      <c r="ILQ2" s="237"/>
      <c r="ILY2" s="237"/>
      <c r="IMG2" s="237"/>
      <c r="IMO2" s="237"/>
      <c r="IMW2" s="237"/>
      <c r="INE2" s="237"/>
      <c r="INM2" s="237"/>
      <c r="INU2" s="237"/>
      <c r="IOC2" s="237"/>
      <c r="IOK2" s="237"/>
      <c r="IOS2" s="237"/>
      <c r="IPA2" s="237"/>
      <c r="IPI2" s="237"/>
      <c r="IPQ2" s="237"/>
      <c r="IPY2" s="237"/>
      <c r="IQG2" s="237"/>
      <c r="IQO2" s="237"/>
      <c r="IQW2" s="237"/>
      <c r="IRE2" s="237"/>
      <c r="IRM2" s="237"/>
      <c r="IRU2" s="237"/>
      <c r="ISC2" s="237"/>
      <c r="ISK2" s="237"/>
      <c r="ISS2" s="237"/>
      <c r="ITA2" s="237"/>
      <c r="ITI2" s="237"/>
      <c r="ITQ2" s="237"/>
      <c r="ITY2" s="237"/>
      <c r="IUG2" s="237"/>
      <c r="IUO2" s="237"/>
      <c r="IUW2" s="237"/>
      <c r="IVE2" s="237"/>
      <c r="IVM2" s="237"/>
      <c r="IVU2" s="237"/>
      <c r="IWC2" s="237"/>
      <c r="IWK2" s="237"/>
      <c r="IWS2" s="237"/>
      <c r="IXA2" s="237"/>
      <c r="IXI2" s="237"/>
      <c r="IXQ2" s="237"/>
      <c r="IXY2" s="237"/>
      <c r="IYG2" s="237"/>
      <c r="IYO2" s="237"/>
      <c r="IYW2" s="237"/>
      <c r="IZE2" s="237"/>
      <c r="IZM2" s="237"/>
      <c r="IZU2" s="237"/>
      <c r="JAC2" s="237"/>
      <c r="JAK2" s="237"/>
      <c r="JAS2" s="237"/>
      <c r="JBA2" s="237"/>
      <c r="JBI2" s="237"/>
      <c r="JBQ2" s="237"/>
      <c r="JBY2" s="237"/>
      <c r="JCG2" s="237"/>
      <c r="JCO2" s="237"/>
      <c r="JCW2" s="237"/>
      <c r="JDE2" s="237"/>
      <c r="JDM2" s="237"/>
      <c r="JDU2" s="237"/>
      <c r="JEC2" s="237"/>
      <c r="JEK2" s="237"/>
      <c r="JES2" s="237"/>
      <c r="JFA2" s="237"/>
      <c r="JFI2" s="237"/>
      <c r="JFQ2" s="237"/>
      <c r="JFY2" s="237"/>
      <c r="JGG2" s="237"/>
      <c r="JGO2" s="237"/>
      <c r="JGW2" s="237"/>
      <c r="JHE2" s="237"/>
      <c r="JHM2" s="237"/>
      <c r="JHU2" s="237"/>
      <c r="JIC2" s="237"/>
      <c r="JIK2" s="237"/>
      <c r="JIS2" s="237"/>
      <c r="JJA2" s="237"/>
      <c r="JJI2" s="237"/>
      <c r="JJQ2" s="237"/>
      <c r="JJY2" s="237"/>
      <c r="JKG2" s="237"/>
      <c r="JKO2" s="237"/>
      <c r="JKW2" s="237"/>
      <c r="JLE2" s="237"/>
      <c r="JLM2" s="237"/>
      <c r="JLU2" s="237"/>
      <c r="JMC2" s="237"/>
      <c r="JMK2" s="237"/>
      <c r="JMS2" s="237"/>
      <c r="JNA2" s="237"/>
      <c r="JNI2" s="237"/>
      <c r="JNQ2" s="237"/>
      <c r="JNY2" s="237"/>
      <c r="JOG2" s="237"/>
      <c r="JOO2" s="237"/>
      <c r="JOW2" s="237"/>
      <c r="JPE2" s="237"/>
      <c r="JPM2" s="237"/>
      <c r="JPU2" s="237"/>
      <c r="JQC2" s="237"/>
      <c r="JQK2" s="237"/>
      <c r="JQS2" s="237"/>
      <c r="JRA2" s="237"/>
      <c r="JRI2" s="237"/>
      <c r="JRQ2" s="237"/>
      <c r="JRY2" s="237"/>
      <c r="JSG2" s="237"/>
      <c r="JSO2" s="237"/>
      <c r="JSW2" s="237"/>
      <c r="JTE2" s="237"/>
      <c r="JTM2" s="237"/>
      <c r="JTU2" s="237"/>
      <c r="JUC2" s="237"/>
      <c r="JUK2" s="237"/>
      <c r="JUS2" s="237"/>
      <c r="JVA2" s="237"/>
      <c r="JVI2" s="237"/>
      <c r="JVQ2" s="237"/>
      <c r="JVY2" s="237"/>
      <c r="JWG2" s="237"/>
      <c r="JWO2" s="237"/>
      <c r="JWW2" s="237"/>
      <c r="JXE2" s="237"/>
      <c r="JXM2" s="237"/>
      <c r="JXU2" s="237"/>
      <c r="JYC2" s="237"/>
      <c r="JYK2" s="237"/>
      <c r="JYS2" s="237"/>
      <c r="JZA2" s="237"/>
      <c r="JZI2" s="237"/>
      <c r="JZQ2" s="237"/>
      <c r="JZY2" s="237"/>
      <c r="KAG2" s="237"/>
      <c r="KAO2" s="237"/>
      <c r="KAW2" s="237"/>
      <c r="KBE2" s="237"/>
      <c r="KBM2" s="237"/>
      <c r="KBU2" s="237"/>
      <c r="KCC2" s="237"/>
      <c r="KCK2" s="237"/>
      <c r="KCS2" s="237"/>
      <c r="KDA2" s="237"/>
      <c r="KDI2" s="237"/>
      <c r="KDQ2" s="237"/>
      <c r="KDY2" s="237"/>
      <c r="KEG2" s="237"/>
      <c r="KEO2" s="237"/>
      <c r="KEW2" s="237"/>
      <c r="KFE2" s="237"/>
      <c r="KFM2" s="237"/>
      <c r="KFU2" s="237"/>
      <c r="KGC2" s="237"/>
      <c r="KGK2" s="237"/>
      <c r="KGS2" s="237"/>
      <c r="KHA2" s="237"/>
      <c r="KHI2" s="237"/>
      <c r="KHQ2" s="237"/>
      <c r="KHY2" s="237"/>
      <c r="KIG2" s="237"/>
      <c r="KIO2" s="237"/>
      <c r="KIW2" s="237"/>
      <c r="KJE2" s="237"/>
      <c r="KJM2" s="237"/>
      <c r="KJU2" s="237"/>
      <c r="KKC2" s="237"/>
      <c r="KKK2" s="237"/>
      <c r="KKS2" s="237"/>
      <c r="KLA2" s="237"/>
      <c r="KLI2" s="237"/>
      <c r="KLQ2" s="237"/>
      <c r="KLY2" s="237"/>
      <c r="KMG2" s="237"/>
      <c r="KMO2" s="237"/>
      <c r="KMW2" s="237"/>
      <c r="KNE2" s="237"/>
      <c r="KNM2" s="237"/>
      <c r="KNU2" s="237"/>
      <c r="KOC2" s="237"/>
      <c r="KOK2" s="237"/>
      <c r="KOS2" s="237"/>
      <c r="KPA2" s="237"/>
      <c r="KPI2" s="237"/>
      <c r="KPQ2" s="237"/>
      <c r="KPY2" s="237"/>
      <c r="KQG2" s="237"/>
      <c r="KQO2" s="237"/>
      <c r="KQW2" s="237"/>
      <c r="KRE2" s="237"/>
      <c r="KRM2" s="237"/>
      <c r="KRU2" s="237"/>
      <c r="KSC2" s="237"/>
      <c r="KSK2" s="237"/>
      <c r="KSS2" s="237"/>
      <c r="KTA2" s="237"/>
      <c r="KTI2" s="237"/>
      <c r="KTQ2" s="237"/>
      <c r="KTY2" s="237"/>
      <c r="KUG2" s="237"/>
      <c r="KUO2" s="237"/>
      <c r="KUW2" s="237"/>
      <c r="KVE2" s="237"/>
      <c r="KVM2" s="237"/>
      <c r="KVU2" s="237"/>
      <c r="KWC2" s="237"/>
      <c r="KWK2" s="237"/>
      <c r="KWS2" s="237"/>
      <c r="KXA2" s="237"/>
      <c r="KXI2" s="237"/>
      <c r="KXQ2" s="237"/>
      <c r="KXY2" s="237"/>
      <c r="KYG2" s="237"/>
      <c r="KYO2" s="237"/>
      <c r="KYW2" s="237"/>
      <c r="KZE2" s="237"/>
      <c r="KZM2" s="237"/>
      <c r="KZU2" s="237"/>
      <c r="LAC2" s="237"/>
      <c r="LAK2" s="237"/>
      <c r="LAS2" s="237"/>
      <c r="LBA2" s="237"/>
      <c r="LBI2" s="237"/>
      <c r="LBQ2" s="237"/>
      <c r="LBY2" s="237"/>
      <c r="LCG2" s="237"/>
      <c r="LCO2" s="237"/>
      <c r="LCW2" s="237"/>
      <c r="LDE2" s="237"/>
      <c r="LDM2" s="237"/>
      <c r="LDU2" s="237"/>
      <c r="LEC2" s="237"/>
      <c r="LEK2" s="237"/>
      <c r="LES2" s="237"/>
      <c r="LFA2" s="237"/>
      <c r="LFI2" s="237"/>
      <c r="LFQ2" s="237"/>
      <c r="LFY2" s="237"/>
      <c r="LGG2" s="237"/>
      <c r="LGO2" s="237"/>
      <c r="LGW2" s="237"/>
      <c r="LHE2" s="237"/>
      <c r="LHM2" s="237"/>
      <c r="LHU2" s="237"/>
      <c r="LIC2" s="237"/>
      <c r="LIK2" s="237"/>
      <c r="LIS2" s="237"/>
      <c r="LJA2" s="237"/>
      <c r="LJI2" s="237"/>
      <c r="LJQ2" s="237"/>
      <c r="LJY2" s="237"/>
      <c r="LKG2" s="237"/>
      <c r="LKO2" s="237"/>
      <c r="LKW2" s="237"/>
      <c r="LLE2" s="237"/>
      <c r="LLM2" s="237"/>
      <c r="LLU2" s="237"/>
      <c r="LMC2" s="237"/>
      <c r="LMK2" s="237"/>
      <c r="LMS2" s="237"/>
      <c r="LNA2" s="237"/>
      <c r="LNI2" s="237"/>
      <c r="LNQ2" s="237"/>
      <c r="LNY2" s="237"/>
      <c r="LOG2" s="237"/>
      <c r="LOO2" s="237"/>
      <c r="LOW2" s="237"/>
      <c r="LPE2" s="237"/>
      <c r="LPM2" s="237"/>
      <c r="LPU2" s="237"/>
      <c r="LQC2" s="237"/>
      <c r="LQK2" s="237"/>
      <c r="LQS2" s="237"/>
      <c r="LRA2" s="237"/>
      <c r="LRI2" s="237"/>
      <c r="LRQ2" s="237"/>
      <c r="LRY2" s="237"/>
      <c r="LSG2" s="237"/>
      <c r="LSO2" s="237"/>
      <c r="LSW2" s="237"/>
      <c r="LTE2" s="237"/>
      <c r="LTM2" s="237"/>
      <c r="LTU2" s="237"/>
      <c r="LUC2" s="237"/>
      <c r="LUK2" s="237"/>
      <c r="LUS2" s="237"/>
      <c r="LVA2" s="237"/>
      <c r="LVI2" s="237"/>
      <c r="LVQ2" s="237"/>
      <c r="LVY2" s="237"/>
      <c r="LWG2" s="237"/>
      <c r="LWO2" s="237"/>
      <c r="LWW2" s="237"/>
      <c r="LXE2" s="237"/>
      <c r="LXM2" s="237"/>
      <c r="LXU2" s="237"/>
      <c r="LYC2" s="237"/>
      <c r="LYK2" s="237"/>
      <c r="LYS2" s="237"/>
      <c r="LZA2" s="237"/>
      <c r="LZI2" s="237"/>
      <c r="LZQ2" s="237"/>
      <c r="LZY2" s="237"/>
      <c r="MAG2" s="237"/>
      <c r="MAO2" s="237"/>
      <c r="MAW2" s="237"/>
      <c r="MBE2" s="237"/>
      <c r="MBM2" s="237"/>
      <c r="MBU2" s="237"/>
      <c r="MCC2" s="237"/>
      <c r="MCK2" s="237"/>
      <c r="MCS2" s="237"/>
      <c r="MDA2" s="237"/>
      <c r="MDI2" s="237"/>
      <c r="MDQ2" s="237"/>
      <c r="MDY2" s="237"/>
      <c r="MEG2" s="237"/>
      <c r="MEO2" s="237"/>
      <c r="MEW2" s="237"/>
      <c r="MFE2" s="237"/>
      <c r="MFM2" s="237"/>
      <c r="MFU2" s="237"/>
      <c r="MGC2" s="237"/>
      <c r="MGK2" s="237"/>
      <c r="MGS2" s="237"/>
      <c r="MHA2" s="237"/>
      <c r="MHI2" s="237"/>
      <c r="MHQ2" s="237"/>
      <c r="MHY2" s="237"/>
      <c r="MIG2" s="237"/>
      <c r="MIO2" s="237"/>
      <c r="MIW2" s="237"/>
      <c r="MJE2" s="237"/>
      <c r="MJM2" s="237"/>
      <c r="MJU2" s="237"/>
      <c r="MKC2" s="237"/>
      <c r="MKK2" s="237"/>
      <c r="MKS2" s="237"/>
      <c r="MLA2" s="237"/>
      <c r="MLI2" s="237"/>
      <c r="MLQ2" s="237"/>
      <c r="MLY2" s="237"/>
      <c r="MMG2" s="237"/>
      <c r="MMO2" s="237"/>
      <c r="MMW2" s="237"/>
      <c r="MNE2" s="237"/>
      <c r="MNM2" s="237"/>
      <c r="MNU2" s="237"/>
      <c r="MOC2" s="237"/>
      <c r="MOK2" s="237"/>
      <c r="MOS2" s="237"/>
      <c r="MPA2" s="237"/>
      <c r="MPI2" s="237"/>
      <c r="MPQ2" s="237"/>
      <c r="MPY2" s="237"/>
      <c r="MQG2" s="237"/>
      <c r="MQO2" s="237"/>
      <c r="MQW2" s="237"/>
      <c r="MRE2" s="237"/>
      <c r="MRM2" s="237"/>
      <c r="MRU2" s="237"/>
      <c r="MSC2" s="237"/>
      <c r="MSK2" s="237"/>
      <c r="MSS2" s="237"/>
      <c r="MTA2" s="237"/>
      <c r="MTI2" s="237"/>
      <c r="MTQ2" s="237"/>
      <c r="MTY2" s="237"/>
      <c r="MUG2" s="237"/>
      <c r="MUO2" s="237"/>
      <c r="MUW2" s="237"/>
      <c r="MVE2" s="237"/>
      <c r="MVM2" s="237"/>
      <c r="MVU2" s="237"/>
      <c r="MWC2" s="237"/>
      <c r="MWK2" s="237"/>
      <c r="MWS2" s="237"/>
      <c r="MXA2" s="237"/>
      <c r="MXI2" s="237"/>
      <c r="MXQ2" s="237"/>
      <c r="MXY2" s="237"/>
      <c r="MYG2" s="237"/>
      <c r="MYO2" s="237"/>
      <c r="MYW2" s="237"/>
      <c r="MZE2" s="237"/>
      <c r="MZM2" s="237"/>
      <c r="MZU2" s="237"/>
      <c r="NAC2" s="237"/>
      <c r="NAK2" s="237"/>
      <c r="NAS2" s="237"/>
      <c r="NBA2" s="237"/>
      <c r="NBI2" s="237"/>
      <c r="NBQ2" s="237"/>
      <c r="NBY2" s="237"/>
      <c r="NCG2" s="237"/>
      <c r="NCO2" s="237"/>
      <c r="NCW2" s="237"/>
      <c r="NDE2" s="237"/>
      <c r="NDM2" s="237"/>
      <c r="NDU2" s="237"/>
      <c r="NEC2" s="237"/>
      <c r="NEK2" s="237"/>
      <c r="NES2" s="237"/>
      <c r="NFA2" s="237"/>
      <c r="NFI2" s="237"/>
      <c r="NFQ2" s="237"/>
      <c r="NFY2" s="237"/>
      <c r="NGG2" s="237"/>
      <c r="NGO2" s="237"/>
      <c r="NGW2" s="237"/>
      <c r="NHE2" s="237"/>
      <c r="NHM2" s="237"/>
      <c r="NHU2" s="237"/>
      <c r="NIC2" s="237"/>
      <c r="NIK2" s="237"/>
      <c r="NIS2" s="237"/>
      <c r="NJA2" s="237"/>
      <c r="NJI2" s="237"/>
      <c r="NJQ2" s="237"/>
      <c r="NJY2" s="237"/>
      <c r="NKG2" s="237"/>
      <c r="NKO2" s="237"/>
      <c r="NKW2" s="237"/>
      <c r="NLE2" s="237"/>
      <c r="NLM2" s="237"/>
      <c r="NLU2" s="237"/>
      <c r="NMC2" s="237"/>
      <c r="NMK2" s="237"/>
      <c r="NMS2" s="237"/>
      <c r="NNA2" s="237"/>
      <c r="NNI2" s="237"/>
      <c r="NNQ2" s="237"/>
      <c r="NNY2" s="237"/>
      <c r="NOG2" s="237"/>
      <c r="NOO2" s="237"/>
      <c r="NOW2" s="237"/>
      <c r="NPE2" s="237"/>
      <c r="NPM2" s="237"/>
      <c r="NPU2" s="237"/>
      <c r="NQC2" s="237"/>
      <c r="NQK2" s="237"/>
      <c r="NQS2" s="237"/>
      <c r="NRA2" s="237"/>
      <c r="NRI2" s="237"/>
      <c r="NRQ2" s="237"/>
      <c r="NRY2" s="237"/>
      <c r="NSG2" s="237"/>
      <c r="NSO2" s="237"/>
      <c r="NSW2" s="237"/>
      <c r="NTE2" s="237"/>
      <c r="NTM2" s="237"/>
      <c r="NTU2" s="237"/>
      <c r="NUC2" s="237"/>
      <c r="NUK2" s="237"/>
      <c r="NUS2" s="237"/>
      <c r="NVA2" s="237"/>
      <c r="NVI2" s="237"/>
      <c r="NVQ2" s="237"/>
      <c r="NVY2" s="237"/>
      <c r="NWG2" s="237"/>
      <c r="NWO2" s="237"/>
      <c r="NWW2" s="237"/>
      <c r="NXE2" s="237"/>
      <c r="NXM2" s="237"/>
      <c r="NXU2" s="237"/>
      <c r="NYC2" s="237"/>
      <c r="NYK2" s="237"/>
      <c r="NYS2" s="237"/>
      <c r="NZA2" s="237"/>
      <c r="NZI2" s="237"/>
      <c r="NZQ2" s="237"/>
      <c r="NZY2" s="237"/>
      <c r="OAG2" s="237"/>
      <c r="OAO2" s="237"/>
      <c r="OAW2" s="237"/>
      <c r="OBE2" s="237"/>
      <c r="OBM2" s="237"/>
      <c r="OBU2" s="237"/>
      <c r="OCC2" s="237"/>
      <c r="OCK2" s="237"/>
      <c r="OCS2" s="237"/>
      <c r="ODA2" s="237"/>
      <c r="ODI2" s="237"/>
      <c r="ODQ2" s="237"/>
      <c r="ODY2" s="237"/>
      <c r="OEG2" s="237"/>
      <c r="OEO2" s="237"/>
      <c r="OEW2" s="237"/>
      <c r="OFE2" s="237"/>
      <c r="OFM2" s="237"/>
      <c r="OFU2" s="237"/>
      <c r="OGC2" s="237"/>
      <c r="OGK2" s="237"/>
      <c r="OGS2" s="237"/>
      <c r="OHA2" s="237"/>
      <c r="OHI2" s="237"/>
      <c r="OHQ2" s="237"/>
      <c r="OHY2" s="237"/>
      <c r="OIG2" s="237"/>
      <c r="OIO2" s="237"/>
      <c r="OIW2" s="237"/>
      <c r="OJE2" s="237"/>
      <c r="OJM2" s="237"/>
      <c r="OJU2" s="237"/>
      <c r="OKC2" s="237"/>
      <c r="OKK2" s="237"/>
      <c r="OKS2" s="237"/>
      <c r="OLA2" s="237"/>
      <c r="OLI2" s="237"/>
      <c r="OLQ2" s="237"/>
      <c r="OLY2" s="237"/>
      <c r="OMG2" s="237"/>
      <c r="OMO2" s="237"/>
      <c r="OMW2" s="237"/>
      <c r="ONE2" s="237"/>
      <c r="ONM2" s="237"/>
      <c r="ONU2" s="237"/>
      <c r="OOC2" s="237"/>
      <c r="OOK2" s="237"/>
      <c r="OOS2" s="237"/>
      <c r="OPA2" s="237"/>
      <c r="OPI2" s="237"/>
      <c r="OPQ2" s="237"/>
      <c r="OPY2" s="237"/>
      <c r="OQG2" s="237"/>
      <c r="OQO2" s="237"/>
      <c r="OQW2" s="237"/>
      <c r="ORE2" s="237"/>
      <c r="ORM2" s="237"/>
      <c r="ORU2" s="237"/>
      <c r="OSC2" s="237"/>
      <c r="OSK2" s="237"/>
      <c r="OSS2" s="237"/>
      <c r="OTA2" s="237"/>
      <c r="OTI2" s="237"/>
      <c r="OTQ2" s="237"/>
      <c r="OTY2" s="237"/>
      <c r="OUG2" s="237"/>
      <c r="OUO2" s="237"/>
      <c r="OUW2" s="237"/>
      <c r="OVE2" s="237"/>
      <c r="OVM2" s="237"/>
      <c r="OVU2" s="237"/>
      <c r="OWC2" s="237"/>
      <c r="OWK2" s="237"/>
      <c r="OWS2" s="237"/>
      <c r="OXA2" s="237"/>
      <c r="OXI2" s="237"/>
      <c r="OXQ2" s="237"/>
      <c r="OXY2" s="237"/>
      <c r="OYG2" s="237"/>
      <c r="OYO2" s="237"/>
      <c r="OYW2" s="237"/>
      <c r="OZE2" s="237"/>
      <c r="OZM2" s="237"/>
      <c r="OZU2" s="237"/>
      <c r="PAC2" s="237"/>
      <c r="PAK2" s="237"/>
      <c r="PAS2" s="237"/>
      <c r="PBA2" s="237"/>
      <c r="PBI2" s="237"/>
      <c r="PBQ2" s="237"/>
      <c r="PBY2" s="237"/>
      <c r="PCG2" s="237"/>
      <c r="PCO2" s="237"/>
      <c r="PCW2" s="237"/>
      <c r="PDE2" s="237"/>
      <c r="PDM2" s="237"/>
      <c r="PDU2" s="237"/>
      <c r="PEC2" s="237"/>
      <c r="PEK2" s="237"/>
      <c r="PES2" s="237"/>
      <c r="PFA2" s="237"/>
      <c r="PFI2" s="237"/>
      <c r="PFQ2" s="237"/>
      <c r="PFY2" s="237"/>
      <c r="PGG2" s="237"/>
      <c r="PGO2" s="237"/>
      <c r="PGW2" s="237"/>
      <c r="PHE2" s="237"/>
      <c r="PHM2" s="237"/>
      <c r="PHU2" s="237"/>
      <c r="PIC2" s="237"/>
      <c r="PIK2" s="237"/>
      <c r="PIS2" s="237"/>
      <c r="PJA2" s="237"/>
      <c r="PJI2" s="237"/>
      <c r="PJQ2" s="237"/>
      <c r="PJY2" s="237"/>
      <c r="PKG2" s="237"/>
      <c r="PKO2" s="237"/>
      <c r="PKW2" s="237"/>
      <c r="PLE2" s="237"/>
      <c r="PLM2" s="237"/>
      <c r="PLU2" s="237"/>
      <c r="PMC2" s="237"/>
      <c r="PMK2" s="237"/>
      <c r="PMS2" s="237"/>
      <c r="PNA2" s="237"/>
      <c r="PNI2" s="237"/>
      <c r="PNQ2" s="237"/>
      <c r="PNY2" s="237"/>
      <c r="POG2" s="237"/>
      <c r="POO2" s="237"/>
      <c r="POW2" s="237"/>
      <c r="PPE2" s="237"/>
      <c r="PPM2" s="237"/>
      <c r="PPU2" s="237"/>
      <c r="PQC2" s="237"/>
      <c r="PQK2" s="237"/>
      <c r="PQS2" s="237"/>
      <c r="PRA2" s="237"/>
      <c r="PRI2" s="237"/>
      <c r="PRQ2" s="237"/>
      <c r="PRY2" s="237"/>
      <c r="PSG2" s="237"/>
      <c r="PSO2" s="237"/>
      <c r="PSW2" s="237"/>
      <c r="PTE2" s="237"/>
      <c r="PTM2" s="237"/>
      <c r="PTU2" s="237"/>
      <c r="PUC2" s="237"/>
      <c r="PUK2" s="237"/>
      <c r="PUS2" s="237"/>
      <c r="PVA2" s="237"/>
      <c r="PVI2" s="237"/>
      <c r="PVQ2" s="237"/>
      <c r="PVY2" s="237"/>
      <c r="PWG2" s="237"/>
      <c r="PWO2" s="237"/>
      <c r="PWW2" s="237"/>
      <c r="PXE2" s="237"/>
      <c r="PXM2" s="237"/>
      <c r="PXU2" s="237"/>
      <c r="PYC2" s="237"/>
      <c r="PYK2" s="237"/>
      <c r="PYS2" s="237"/>
      <c r="PZA2" s="237"/>
      <c r="PZI2" s="237"/>
      <c r="PZQ2" s="237"/>
      <c r="PZY2" s="237"/>
      <c r="QAG2" s="237"/>
      <c r="QAO2" s="237"/>
      <c r="QAW2" s="237"/>
      <c r="QBE2" s="237"/>
      <c r="QBM2" s="237"/>
      <c r="QBU2" s="237"/>
      <c r="QCC2" s="237"/>
      <c r="QCK2" s="237"/>
      <c r="QCS2" s="237"/>
      <c r="QDA2" s="237"/>
      <c r="QDI2" s="237"/>
      <c r="QDQ2" s="237"/>
      <c r="QDY2" s="237"/>
      <c r="QEG2" s="237"/>
      <c r="QEO2" s="237"/>
      <c r="QEW2" s="237"/>
      <c r="QFE2" s="237"/>
      <c r="QFM2" s="237"/>
      <c r="QFU2" s="237"/>
      <c r="QGC2" s="237"/>
      <c r="QGK2" s="237"/>
      <c r="QGS2" s="237"/>
      <c r="QHA2" s="237"/>
      <c r="QHI2" s="237"/>
      <c r="QHQ2" s="237"/>
      <c r="QHY2" s="237"/>
      <c r="QIG2" s="237"/>
      <c r="QIO2" s="237"/>
      <c r="QIW2" s="237"/>
      <c r="QJE2" s="237"/>
      <c r="QJM2" s="237"/>
      <c r="QJU2" s="237"/>
      <c r="QKC2" s="237"/>
      <c r="QKK2" s="237"/>
      <c r="QKS2" s="237"/>
      <c r="QLA2" s="237"/>
      <c r="QLI2" s="237"/>
      <c r="QLQ2" s="237"/>
      <c r="QLY2" s="237"/>
      <c r="QMG2" s="237"/>
      <c r="QMO2" s="237"/>
      <c r="QMW2" s="237"/>
      <c r="QNE2" s="237"/>
      <c r="QNM2" s="237"/>
      <c r="QNU2" s="237"/>
      <c r="QOC2" s="237"/>
      <c r="QOK2" s="237"/>
      <c r="QOS2" s="237"/>
      <c r="QPA2" s="237"/>
      <c r="QPI2" s="237"/>
      <c r="QPQ2" s="237"/>
      <c r="QPY2" s="237"/>
      <c r="QQG2" s="237"/>
      <c r="QQO2" s="237"/>
      <c r="QQW2" s="237"/>
      <c r="QRE2" s="237"/>
      <c r="QRM2" s="237"/>
      <c r="QRU2" s="237"/>
      <c r="QSC2" s="237"/>
      <c r="QSK2" s="237"/>
      <c r="QSS2" s="237"/>
      <c r="QTA2" s="237"/>
      <c r="QTI2" s="237"/>
      <c r="QTQ2" s="237"/>
      <c r="QTY2" s="237"/>
      <c r="QUG2" s="237"/>
      <c r="QUO2" s="237"/>
      <c r="QUW2" s="237"/>
      <c r="QVE2" s="237"/>
      <c r="QVM2" s="237"/>
      <c r="QVU2" s="237"/>
      <c r="QWC2" s="237"/>
      <c r="QWK2" s="237"/>
      <c r="QWS2" s="237"/>
      <c r="QXA2" s="237"/>
      <c r="QXI2" s="237"/>
      <c r="QXQ2" s="237"/>
      <c r="QXY2" s="237"/>
      <c r="QYG2" s="237"/>
      <c r="QYO2" s="237"/>
      <c r="QYW2" s="237"/>
      <c r="QZE2" s="237"/>
      <c r="QZM2" s="237"/>
      <c r="QZU2" s="237"/>
      <c r="RAC2" s="237"/>
      <c r="RAK2" s="237"/>
      <c r="RAS2" s="237"/>
      <c r="RBA2" s="237"/>
      <c r="RBI2" s="237"/>
      <c r="RBQ2" s="237"/>
      <c r="RBY2" s="237"/>
      <c r="RCG2" s="237"/>
      <c r="RCO2" s="237"/>
      <c r="RCW2" s="237"/>
      <c r="RDE2" s="237"/>
      <c r="RDM2" s="237"/>
      <c r="RDU2" s="237"/>
      <c r="REC2" s="237"/>
      <c r="REK2" s="237"/>
      <c r="RES2" s="237"/>
      <c r="RFA2" s="237"/>
      <c r="RFI2" s="237"/>
      <c r="RFQ2" s="237"/>
      <c r="RFY2" s="237"/>
      <c r="RGG2" s="237"/>
      <c r="RGO2" s="237"/>
      <c r="RGW2" s="237"/>
      <c r="RHE2" s="237"/>
      <c r="RHM2" s="237"/>
      <c r="RHU2" s="237"/>
      <c r="RIC2" s="237"/>
      <c r="RIK2" s="237"/>
      <c r="RIS2" s="237"/>
      <c r="RJA2" s="237"/>
      <c r="RJI2" s="237"/>
      <c r="RJQ2" s="237"/>
      <c r="RJY2" s="237"/>
      <c r="RKG2" s="237"/>
      <c r="RKO2" s="237"/>
      <c r="RKW2" s="237"/>
      <c r="RLE2" s="237"/>
      <c r="RLM2" s="237"/>
      <c r="RLU2" s="237"/>
      <c r="RMC2" s="237"/>
      <c r="RMK2" s="237"/>
      <c r="RMS2" s="237"/>
      <c r="RNA2" s="237"/>
      <c r="RNI2" s="237"/>
      <c r="RNQ2" s="237"/>
      <c r="RNY2" s="237"/>
      <c r="ROG2" s="237"/>
      <c r="ROO2" s="237"/>
      <c r="ROW2" s="237"/>
      <c r="RPE2" s="237"/>
      <c r="RPM2" s="237"/>
      <c r="RPU2" s="237"/>
      <c r="RQC2" s="237"/>
      <c r="RQK2" s="237"/>
      <c r="RQS2" s="237"/>
      <c r="RRA2" s="237"/>
      <c r="RRI2" s="237"/>
      <c r="RRQ2" s="237"/>
      <c r="RRY2" s="237"/>
      <c r="RSG2" s="237"/>
      <c r="RSO2" s="237"/>
      <c r="RSW2" s="237"/>
      <c r="RTE2" s="237"/>
      <c r="RTM2" s="237"/>
      <c r="RTU2" s="237"/>
      <c r="RUC2" s="237"/>
      <c r="RUK2" s="237"/>
      <c r="RUS2" s="237"/>
      <c r="RVA2" s="237"/>
      <c r="RVI2" s="237"/>
      <c r="RVQ2" s="237"/>
      <c r="RVY2" s="237"/>
      <c r="RWG2" s="237"/>
      <c r="RWO2" s="237"/>
      <c r="RWW2" s="237"/>
      <c r="RXE2" s="237"/>
      <c r="RXM2" s="237"/>
      <c r="RXU2" s="237"/>
      <c r="RYC2" s="237"/>
      <c r="RYK2" s="237"/>
      <c r="RYS2" s="237"/>
      <c r="RZA2" s="237"/>
      <c r="RZI2" s="237"/>
      <c r="RZQ2" s="237"/>
      <c r="RZY2" s="237"/>
      <c r="SAG2" s="237"/>
      <c r="SAO2" s="237"/>
      <c r="SAW2" s="237"/>
      <c r="SBE2" s="237"/>
      <c r="SBM2" s="237"/>
      <c r="SBU2" s="237"/>
      <c r="SCC2" s="237"/>
      <c r="SCK2" s="237"/>
      <c r="SCS2" s="237"/>
      <c r="SDA2" s="237"/>
      <c r="SDI2" s="237"/>
      <c r="SDQ2" s="237"/>
      <c r="SDY2" s="237"/>
      <c r="SEG2" s="237"/>
      <c r="SEO2" s="237"/>
      <c r="SEW2" s="237"/>
      <c r="SFE2" s="237"/>
      <c r="SFM2" s="237"/>
      <c r="SFU2" s="237"/>
      <c r="SGC2" s="237"/>
      <c r="SGK2" s="237"/>
      <c r="SGS2" s="237"/>
      <c r="SHA2" s="237"/>
      <c r="SHI2" s="237"/>
      <c r="SHQ2" s="237"/>
      <c r="SHY2" s="237"/>
      <c r="SIG2" s="237"/>
      <c r="SIO2" s="237"/>
      <c r="SIW2" s="237"/>
      <c r="SJE2" s="237"/>
      <c r="SJM2" s="237"/>
      <c r="SJU2" s="237"/>
      <c r="SKC2" s="237"/>
      <c r="SKK2" s="237"/>
      <c r="SKS2" s="237"/>
      <c r="SLA2" s="237"/>
      <c r="SLI2" s="237"/>
      <c r="SLQ2" s="237"/>
      <c r="SLY2" s="237"/>
      <c r="SMG2" s="237"/>
      <c r="SMO2" s="237"/>
      <c r="SMW2" s="237"/>
      <c r="SNE2" s="237"/>
      <c r="SNM2" s="237"/>
      <c r="SNU2" s="237"/>
      <c r="SOC2" s="237"/>
      <c r="SOK2" s="237"/>
      <c r="SOS2" s="237"/>
      <c r="SPA2" s="237"/>
      <c r="SPI2" s="237"/>
      <c r="SPQ2" s="237"/>
      <c r="SPY2" s="237"/>
      <c r="SQG2" s="237"/>
      <c r="SQO2" s="237"/>
      <c r="SQW2" s="237"/>
      <c r="SRE2" s="237"/>
      <c r="SRM2" s="237"/>
      <c r="SRU2" s="237"/>
      <c r="SSC2" s="237"/>
      <c r="SSK2" s="237"/>
      <c r="SSS2" s="237"/>
      <c r="STA2" s="237"/>
      <c r="STI2" s="237"/>
      <c r="STQ2" s="237"/>
      <c r="STY2" s="237"/>
      <c r="SUG2" s="237"/>
      <c r="SUO2" s="237"/>
      <c r="SUW2" s="237"/>
      <c r="SVE2" s="237"/>
      <c r="SVM2" s="237"/>
      <c r="SVU2" s="237"/>
      <c r="SWC2" s="237"/>
      <c r="SWK2" s="237"/>
      <c r="SWS2" s="237"/>
      <c r="SXA2" s="237"/>
      <c r="SXI2" s="237"/>
      <c r="SXQ2" s="237"/>
      <c r="SXY2" s="237"/>
      <c r="SYG2" s="237"/>
      <c r="SYO2" s="237"/>
      <c r="SYW2" s="237"/>
      <c r="SZE2" s="237"/>
      <c r="SZM2" s="237"/>
      <c r="SZU2" s="237"/>
      <c r="TAC2" s="237"/>
      <c r="TAK2" s="237"/>
      <c r="TAS2" s="237"/>
      <c r="TBA2" s="237"/>
      <c r="TBI2" s="237"/>
      <c r="TBQ2" s="237"/>
      <c r="TBY2" s="237"/>
      <c r="TCG2" s="237"/>
      <c r="TCO2" s="237"/>
      <c r="TCW2" s="237"/>
      <c r="TDE2" s="237"/>
      <c r="TDM2" s="237"/>
      <c r="TDU2" s="237"/>
      <c r="TEC2" s="237"/>
      <c r="TEK2" s="237"/>
      <c r="TES2" s="237"/>
      <c r="TFA2" s="237"/>
      <c r="TFI2" s="237"/>
      <c r="TFQ2" s="237"/>
      <c r="TFY2" s="237"/>
      <c r="TGG2" s="237"/>
      <c r="TGO2" s="237"/>
      <c r="TGW2" s="237"/>
      <c r="THE2" s="237"/>
      <c r="THM2" s="237"/>
      <c r="THU2" s="237"/>
      <c r="TIC2" s="237"/>
      <c r="TIK2" s="237"/>
      <c r="TIS2" s="237"/>
      <c r="TJA2" s="237"/>
      <c r="TJI2" s="237"/>
      <c r="TJQ2" s="237"/>
      <c r="TJY2" s="237"/>
      <c r="TKG2" s="237"/>
      <c r="TKO2" s="237"/>
      <c r="TKW2" s="237"/>
      <c r="TLE2" s="237"/>
      <c r="TLM2" s="237"/>
      <c r="TLU2" s="237"/>
      <c r="TMC2" s="237"/>
      <c r="TMK2" s="237"/>
      <c r="TMS2" s="237"/>
      <c r="TNA2" s="237"/>
      <c r="TNI2" s="237"/>
      <c r="TNQ2" s="237"/>
      <c r="TNY2" s="237"/>
      <c r="TOG2" s="237"/>
      <c r="TOO2" s="237"/>
      <c r="TOW2" s="237"/>
      <c r="TPE2" s="237"/>
      <c r="TPM2" s="237"/>
      <c r="TPU2" s="237"/>
      <c r="TQC2" s="237"/>
      <c r="TQK2" s="237"/>
      <c r="TQS2" s="237"/>
      <c r="TRA2" s="237"/>
      <c r="TRI2" s="237"/>
      <c r="TRQ2" s="237"/>
      <c r="TRY2" s="237"/>
      <c r="TSG2" s="237"/>
      <c r="TSO2" s="237"/>
      <c r="TSW2" s="237"/>
      <c r="TTE2" s="237"/>
      <c r="TTM2" s="237"/>
      <c r="TTU2" s="237"/>
      <c r="TUC2" s="237"/>
      <c r="TUK2" s="237"/>
      <c r="TUS2" s="237"/>
      <c r="TVA2" s="237"/>
      <c r="TVI2" s="237"/>
      <c r="TVQ2" s="237"/>
      <c r="TVY2" s="237"/>
      <c r="TWG2" s="237"/>
      <c r="TWO2" s="237"/>
      <c r="TWW2" s="237"/>
      <c r="TXE2" s="237"/>
      <c r="TXM2" s="237"/>
      <c r="TXU2" s="237"/>
      <c r="TYC2" s="237"/>
      <c r="TYK2" s="237"/>
      <c r="TYS2" s="237"/>
      <c r="TZA2" s="237"/>
      <c r="TZI2" s="237"/>
      <c r="TZQ2" s="237"/>
      <c r="TZY2" s="237"/>
      <c r="UAG2" s="237"/>
      <c r="UAO2" s="237"/>
      <c r="UAW2" s="237"/>
      <c r="UBE2" s="237"/>
      <c r="UBM2" s="237"/>
      <c r="UBU2" s="237"/>
      <c r="UCC2" s="237"/>
      <c r="UCK2" s="237"/>
      <c r="UCS2" s="237"/>
      <c r="UDA2" s="237"/>
      <c r="UDI2" s="237"/>
      <c r="UDQ2" s="237"/>
      <c r="UDY2" s="237"/>
      <c r="UEG2" s="237"/>
      <c r="UEO2" s="237"/>
      <c r="UEW2" s="237"/>
      <c r="UFE2" s="237"/>
      <c r="UFM2" s="237"/>
      <c r="UFU2" s="237"/>
      <c r="UGC2" s="237"/>
      <c r="UGK2" s="237"/>
      <c r="UGS2" s="237"/>
      <c r="UHA2" s="237"/>
      <c r="UHI2" s="237"/>
      <c r="UHQ2" s="237"/>
      <c r="UHY2" s="237"/>
      <c r="UIG2" s="237"/>
      <c r="UIO2" s="237"/>
      <c r="UIW2" s="237"/>
      <c r="UJE2" s="237"/>
      <c r="UJM2" s="237"/>
      <c r="UJU2" s="237"/>
      <c r="UKC2" s="237"/>
      <c r="UKK2" s="237"/>
      <c r="UKS2" s="237"/>
      <c r="ULA2" s="237"/>
      <c r="ULI2" s="237"/>
      <c r="ULQ2" s="237"/>
      <c r="ULY2" s="237"/>
      <c r="UMG2" s="237"/>
      <c r="UMO2" s="237"/>
      <c r="UMW2" s="237"/>
      <c r="UNE2" s="237"/>
      <c r="UNM2" s="237"/>
      <c r="UNU2" s="237"/>
      <c r="UOC2" s="237"/>
      <c r="UOK2" s="237"/>
      <c r="UOS2" s="237"/>
      <c r="UPA2" s="237"/>
      <c r="UPI2" s="237"/>
      <c r="UPQ2" s="237"/>
      <c r="UPY2" s="237"/>
      <c r="UQG2" s="237"/>
      <c r="UQO2" s="237"/>
      <c r="UQW2" s="237"/>
      <c r="URE2" s="237"/>
      <c r="URM2" s="237"/>
      <c r="URU2" s="237"/>
      <c r="USC2" s="237"/>
      <c r="USK2" s="237"/>
      <c r="USS2" s="237"/>
      <c r="UTA2" s="237"/>
      <c r="UTI2" s="237"/>
      <c r="UTQ2" s="237"/>
      <c r="UTY2" s="237"/>
      <c r="UUG2" s="237"/>
      <c r="UUO2" s="237"/>
      <c r="UUW2" s="237"/>
      <c r="UVE2" s="237"/>
      <c r="UVM2" s="237"/>
      <c r="UVU2" s="237"/>
      <c r="UWC2" s="237"/>
      <c r="UWK2" s="237"/>
      <c r="UWS2" s="237"/>
      <c r="UXA2" s="237"/>
      <c r="UXI2" s="237"/>
      <c r="UXQ2" s="237"/>
      <c r="UXY2" s="237"/>
      <c r="UYG2" s="237"/>
      <c r="UYO2" s="237"/>
      <c r="UYW2" s="237"/>
      <c r="UZE2" s="237"/>
      <c r="UZM2" s="237"/>
      <c r="UZU2" s="237"/>
      <c r="VAC2" s="237"/>
      <c r="VAK2" s="237"/>
      <c r="VAS2" s="237"/>
      <c r="VBA2" s="237"/>
      <c r="VBI2" s="237"/>
      <c r="VBQ2" s="237"/>
      <c r="VBY2" s="237"/>
      <c r="VCG2" s="237"/>
      <c r="VCO2" s="237"/>
      <c r="VCW2" s="237"/>
      <c r="VDE2" s="237"/>
      <c r="VDM2" s="237"/>
      <c r="VDU2" s="237"/>
      <c r="VEC2" s="237"/>
      <c r="VEK2" s="237"/>
      <c r="VES2" s="237"/>
      <c r="VFA2" s="237"/>
      <c r="VFI2" s="237"/>
      <c r="VFQ2" s="237"/>
      <c r="VFY2" s="237"/>
      <c r="VGG2" s="237"/>
      <c r="VGO2" s="237"/>
      <c r="VGW2" s="237"/>
      <c r="VHE2" s="237"/>
      <c r="VHM2" s="237"/>
      <c r="VHU2" s="237"/>
      <c r="VIC2" s="237"/>
      <c r="VIK2" s="237"/>
      <c r="VIS2" s="237"/>
      <c r="VJA2" s="237"/>
      <c r="VJI2" s="237"/>
      <c r="VJQ2" s="237"/>
      <c r="VJY2" s="237"/>
      <c r="VKG2" s="237"/>
      <c r="VKO2" s="237"/>
      <c r="VKW2" s="237"/>
      <c r="VLE2" s="237"/>
      <c r="VLM2" s="237"/>
      <c r="VLU2" s="237"/>
      <c r="VMC2" s="237"/>
      <c r="VMK2" s="237"/>
      <c r="VMS2" s="237"/>
      <c r="VNA2" s="237"/>
      <c r="VNI2" s="237"/>
      <c r="VNQ2" s="237"/>
      <c r="VNY2" s="237"/>
      <c r="VOG2" s="237"/>
      <c r="VOO2" s="237"/>
      <c r="VOW2" s="237"/>
      <c r="VPE2" s="237"/>
      <c r="VPM2" s="237"/>
      <c r="VPU2" s="237"/>
      <c r="VQC2" s="237"/>
      <c r="VQK2" s="237"/>
      <c r="VQS2" s="237"/>
      <c r="VRA2" s="237"/>
      <c r="VRI2" s="237"/>
      <c r="VRQ2" s="237"/>
      <c r="VRY2" s="237"/>
      <c r="VSG2" s="237"/>
      <c r="VSO2" s="237"/>
      <c r="VSW2" s="237"/>
      <c r="VTE2" s="237"/>
      <c r="VTM2" s="237"/>
      <c r="VTU2" s="237"/>
      <c r="VUC2" s="237"/>
      <c r="VUK2" s="237"/>
      <c r="VUS2" s="237"/>
      <c r="VVA2" s="237"/>
      <c r="VVI2" s="237"/>
      <c r="VVQ2" s="237"/>
      <c r="VVY2" s="237"/>
      <c r="VWG2" s="237"/>
      <c r="VWO2" s="237"/>
      <c r="VWW2" s="237"/>
      <c r="VXE2" s="237"/>
      <c r="VXM2" s="237"/>
      <c r="VXU2" s="237"/>
      <c r="VYC2" s="237"/>
      <c r="VYK2" s="237"/>
      <c r="VYS2" s="237"/>
      <c r="VZA2" s="237"/>
      <c r="VZI2" s="237"/>
      <c r="VZQ2" s="237"/>
      <c r="VZY2" s="237"/>
      <c r="WAG2" s="237"/>
      <c r="WAO2" s="237"/>
      <c r="WAW2" s="237"/>
      <c r="WBE2" s="237"/>
      <c r="WBM2" s="237"/>
      <c r="WBU2" s="237"/>
      <c r="WCC2" s="237"/>
      <c r="WCK2" s="237"/>
      <c r="WCS2" s="237"/>
      <c r="WDA2" s="237"/>
      <c r="WDI2" s="237"/>
      <c r="WDQ2" s="237"/>
      <c r="WDY2" s="237"/>
      <c r="WEG2" s="237"/>
      <c r="WEO2" s="237"/>
      <c r="WEW2" s="237"/>
      <c r="WFE2" s="237"/>
      <c r="WFM2" s="237"/>
      <c r="WFU2" s="237"/>
      <c r="WGC2" s="237"/>
      <c r="WGK2" s="237"/>
      <c r="WGS2" s="237"/>
      <c r="WHA2" s="237"/>
      <c r="WHI2" s="237"/>
      <c r="WHQ2" s="237"/>
      <c r="WHY2" s="237"/>
      <c r="WIG2" s="237"/>
      <c r="WIO2" s="237"/>
      <c r="WIW2" s="237"/>
      <c r="WJE2" s="237"/>
      <c r="WJM2" s="237"/>
      <c r="WJU2" s="237"/>
      <c r="WKC2" s="237"/>
      <c r="WKK2" s="237"/>
      <c r="WKS2" s="237"/>
      <c r="WLA2" s="237"/>
      <c r="WLI2" s="237"/>
      <c r="WLQ2" s="237"/>
      <c r="WLY2" s="237"/>
      <c r="WMG2" s="237"/>
      <c r="WMO2" s="237"/>
      <c r="WMW2" s="237"/>
      <c r="WNE2" s="237"/>
      <c r="WNM2" s="237"/>
      <c r="WNU2" s="237"/>
      <c r="WOC2" s="237"/>
      <c r="WOK2" s="237"/>
      <c r="WOS2" s="237"/>
      <c r="WPA2" s="237"/>
      <c r="WPI2" s="237"/>
      <c r="WPQ2" s="237"/>
      <c r="WPY2" s="237"/>
      <c r="WQG2" s="237"/>
      <c r="WQO2" s="237"/>
      <c r="WQW2" s="237"/>
      <c r="WRE2" s="237"/>
      <c r="WRM2" s="237"/>
      <c r="WRU2" s="237"/>
      <c r="WSC2" s="237"/>
      <c r="WSK2" s="237"/>
      <c r="WSS2" s="237"/>
      <c r="WTA2" s="237"/>
      <c r="WTI2" s="237"/>
      <c r="WTQ2" s="237"/>
      <c r="WTY2" s="237"/>
      <c r="WUG2" s="237"/>
      <c r="WUO2" s="237"/>
      <c r="WUW2" s="237"/>
      <c r="WVE2" s="237"/>
      <c r="WVM2" s="237"/>
      <c r="WVU2" s="237"/>
      <c r="WWC2" s="237"/>
      <c r="WWK2" s="237"/>
      <c r="WWS2" s="237"/>
      <c r="WXA2" s="237"/>
      <c r="WXI2" s="237"/>
      <c r="WXQ2" s="237"/>
      <c r="WXY2" s="237"/>
      <c r="WYG2" s="237"/>
      <c r="WYO2" s="237"/>
      <c r="WYW2" s="237"/>
      <c r="WZE2" s="237"/>
      <c r="WZM2" s="237"/>
      <c r="WZU2" s="237"/>
      <c r="XAC2" s="237"/>
      <c r="XAK2" s="237"/>
      <c r="XAS2" s="237"/>
      <c r="XBA2" s="237"/>
      <c r="XBI2" s="237"/>
      <c r="XBQ2" s="237"/>
      <c r="XBY2" s="237"/>
      <c r="XCG2" s="237"/>
      <c r="XCO2" s="237"/>
      <c r="XCW2" s="237"/>
      <c r="XDE2" s="237"/>
      <c r="XDM2" s="237"/>
      <c r="XDU2" s="237"/>
      <c r="XEC2" s="237"/>
      <c r="XEK2" s="237"/>
      <c r="XES2" s="237"/>
      <c r="XFA2" s="237"/>
    </row>
    <row r="3" spans="1:1021 1028:2045 2052:3069 3076:4093 4100:5117 5124:6141 6148:7165 7172:8189 8196:9213 9220:10237 10244:11261 11268:12285 12292:13309 13316:14333 14340:15357 15364:16381" s="242" customFormat="1" ht="31.5">
      <c r="A3"/>
      <c r="B3" s="85"/>
      <c r="C3" s="67" t="s">
        <v>44</v>
      </c>
      <c r="D3" s="239"/>
      <c r="E3" s="2"/>
      <c r="F3" s="239"/>
      <c r="G3" s="239"/>
      <c r="H3" s="239"/>
      <c r="I3" s="239"/>
      <c r="J3" s="239"/>
      <c r="K3" s="239"/>
      <c r="L3" s="239"/>
      <c r="M3" s="239"/>
      <c r="N3" s="239"/>
      <c r="O3" s="241"/>
      <c r="R3" s="239"/>
      <c r="S3" s="241"/>
      <c r="AB3" s="240"/>
      <c r="AC3" s="241"/>
      <c r="AJ3" s="240"/>
      <c r="AK3" s="241"/>
      <c r="AR3" s="240"/>
      <c r="AS3" s="241"/>
      <c r="AZ3" s="240"/>
      <c r="BA3" s="241"/>
      <c r="BH3" s="240"/>
      <c r="BI3" s="241"/>
      <c r="BP3" s="240"/>
      <c r="BQ3" s="241"/>
      <c r="BX3" s="240"/>
      <c r="BY3" s="241"/>
      <c r="CF3" s="240"/>
      <c r="CG3" s="241"/>
      <c r="CN3" s="240"/>
      <c r="CO3" s="241"/>
      <c r="CV3" s="240"/>
      <c r="CW3" s="241"/>
      <c r="DD3" s="240"/>
      <c r="DE3" s="241"/>
      <c r="DL3" s="240"/>
      <c r="DM3" s="241"/>
      <c r="DT3" s="240"/>
      <c r="DU3" s="241"/>
      <c r="EB3" s="240"/>
      <c r="EC3" s="241"/>
      <c r="EJ3" s="240"/>
      <c r="EK3" s="241"/>
      <c r="ER3" s="240"/>
      <c r="ES3" s="241"/>
      <c r="EZ3" s="240"/>
      <c r="FA3" s="241"/>
      <c r="FH3" s="240"/>
      <c r="FI3" s="241"/>
      <c r="FP3" s="240"/>
      <c r="FQ3" s="241"/>
      <c r="FX3" s="240"/>
      <c r="FY3" s="241"/>
      <c r="GF3" s="240"/>
      <c r="GG3" s="241"/>
      <c r="GN3" s="240"/>
      <c r="GO3" s="241"/>
      <c r="GV3" s="240"/>
      <c r="GW3" s="241"/>
      <c r="HD3" s="240"/>
      <c r="HE3" s="241"/>
      <c r="HL3" s="240"/>
      <c r="HM3" s="241"/>
      <c r="HT3" s="240"/>
      <c r="HU3" s="241"/>
      <c r="IB3" s="240"/>
      <c r="IC3" s="241"/>
      <c r="IJ3" s="240"/>
      <c r="IK3" s="241"/>
      <c r="IR3" s="240"/>
      <c r="IS3" s="241"/>
      <c r="IZ3" s="240"/>
      <c r="JA3" s="241"/>
      <c r="JH3" s="240"/>
      <c r="JI3" s="241"/>
      <c r="JP3" s="240"/>
      <c r="JQ3" s="241"/>
      <c r="JX3" s="240"/>
      <c r="JY3" s="241"/>
      <c r="KF3" s="240"/>
      <c r="KG3" s="241"/>
      <c r="KN3" s="240"/>
      <c r="KO3" s="241"/>
      <c r="KV3" s="240"/>
      <c r="KW3" s="241"/>
      <c r="LD3" s="240"/>
      <c r="LE3" s="241"/>
      <c r="LL3" s="240"/>
      <c r="LM3" s="241"/>
      <c r="LT3" s="240"/>
      <c r="LU3" s="241"/>
      <c r="MB3" s="240"/>
      <c r="MC3" s="241"/>
      <c r="MJ3" s="240"/>
      <c r="MK3" s="241"/>
      <c r="MR3" s="240"/>
      <c r="MS3" s="241"/>
      <c r="MZ3" s="240"/>
      <c r="NA3" s="241"/>
      <c r="NH3" s="240"/>
      <c r="NI3" s="241"/>
      <c r="NP3" s="240"/>
      <c r="NQ3" s="241"/>
      <c r="NX3" s="240"/>
      <c r="NY3" s="241"/>
      <c r="OF3" s="240"/>
      <c r="OG3" s="241"/>
      <c r="ON3" s="240"/>
      <c r="OO3" s="241"/>
      <c r="OV3" s="240"/>
      <c r="OW3" s="241"/>
      <c r="PD3" s="240"/>
      <c r="PE3" s="241"/>
      <c r="PL3" s="240"/>
      <c r="PM3" s="241"/>
      <c r="PT3" s="240"/>
      <c r="PU3" s="241"/>
      <c r="QB3" s="240"/>
      <c r="QC3" s="241"/>
      <c r="QJ3" s="240"/>
      <c r="QK3" s="241"/>
      <c r="QR3" s="240"/>
      <c r="QS3" s="241"/>
      <c r="QZ3" s="240"/>
      <c r="RA3" s="241"/>
      <c r="RH3" s="240"/>
      <c r="RI3" s="241"/>
      <c r="RP3" s="240"/>
      <c r="RQ3" s="241"/>
      <c r="RX3" s="240"/>
      <c r="RY3" s="241"/>
      <c r="SF3" s="240"/>
      <c r="SG3" s="241"/>
      <c r="SN3" s="240"/>
      <c r="SO3" s="241"/>
      <c r="SV3" s="240"/>
      <c r="SW3" s="241"/>
      <c r="TD3" s="240"/>
      <c r="TE3" s="241"/>
      <c r="TL3" s="240"/>
      <c r="TM3" s="241"/>
      <c r="TT3" s="240"/>
      <c r="TU3" s="241"/>
      <c r="UB3" s="240"/>
      <c r="UC3" s="241"/>
      <c r="UJ3" s="240"/>
      <c r="UK3" s="241"/>
      <c r="UR3" s="240"/>
      <c r="US3" s="241"/>
      <c r="UZ3" s="240"/>
      <c r="VA3" s="241"/>
      <c r="VH3" s="240"/>
      <c r="VI3" s="241"/>
      <c r="VP3" s="240"/>
      <c r="VQ3" s="241"/>
      <c r="VX3" s="240"/>
      <c r="VY3" s="241"/>
      <c r="WF3" s="240"/>
      <c r="WG3" s="241"/>
      <c r="WN3" s="240"/>
      <c r="WO3" s="241"/>
      <c r="WV3" s="240"/>
      <c r="WW3" s="241"/>
      <c r="XD3" s="240"/>
      <c r="XE3" s="241"/>
      <c r="XL3" s="240"/>
      <c r="XM3" s="241"/>
      <c r="XT3" s="240"/>
      <c r="XU3" s="241"/>
      <c r="YB3" s="240"/>
      <c r="YC3" s="241"/>
      <c r="YJ3" s="240"/>
      <c r="YK3" s="241"/>
      <c r="YR3" s="240"/>
      <c r="YS3" s="241"/>
      <c r="YZ3" s="240"/>
      <c r="ZA3" s="241"/>
      <c r="ZH3" s="240"/>
      <c r="ZI3" s="241"/>
      <c r="ZP3" s="240"/>
      <c r="ZQ3" s="241"/>
      <c r="ZX3" s="240"/>
      <c r="ZY3" s="241"/>
      <c r="AAF3" s="240"/>
      <c r="AAG3" s="241"/>
      <c r="AAN3" s="240"/>
      <c r="AAO3" s="241"/>
      <c r="AAV3" s="240"/>
      <c r="AAW3" s="241"/>
      <c r="ABD3" s="240"/>
      <c r="ABE3" s="241"/>
      <c r="ABL3" s="240"/>
      <c r="ABM3" s="241"/>
      <c r="ABT3" s="240"/>
      <c r="ABU3" s="241"/>
      <c r="ACB3" s="240"/>
      <c r="ACC3" s="241"/>
      <c r="ACJ3" s="240"/>
      <c r="ACK3" s="241"/>
      <c r="ACR3" s="240"/>
      <c r="ACS3" s="241"/>
      <c r="ACZ3" s="240"/>
      <c r="ADA3" s="241"/>
      <c r="ADH3" s="240"/>
      <c r="ADI3" s="241"/>
      <c r="ADP3" s="240"/>
      <c r="ADQ3" s="241"/>
      <c r="ADX3" s="240"/>
      <c r="ADY3" s="241"/>
      <c r="AEF3" s="240"/>
      <c r="AEG3" s="241"/>
      <c r="AEN3" s="240"/>
      <c r="AEO3" s="241"/>
      <c r="AEV3" s="240"/>
      <c r="AEW3" s="241"/>
      <c r="AFD3" s="240"/>
      <c r="AFE3" s="241"/>
      <c r="AFL3" s="240"/>
      <c r="AFM3" s="241"/>
      <c r="AFT3" s="240"/>
      <c r="AFU3" s="241"/>
      <c r="AGB3" s="240"/>
      <c r="AGC3" s="241"/>
      <c r="AGJ3" s="240"/>
      <c r="AGK3" s="241"/>
      <c r="AGR3" s="240"/>
      <c r="AGS3" s="241"/>
      <c r="AGZ3" s="240"/>
      <c r="AHA3" s="241"/>
      <c r="AHH3" s="240"/>
      <c r="AHI3" s="241"/>
      <c r="AHP3" s="240"/>
      <c r="AHQ3" s="241"/>
      <c r="AHX3" s="240"/>
      <c r="AHY3" s="241"/>
      <c r="AIF3" s="240"/>
      <c r="AIG3" s="241"/>
      <c r="AIN3" s="240"/>
      <c r="AIO3" s="241"/>
      <c r="AIV3" s="240"/>
      <c r="AIW3" s="241"/>
      <c r="AJD3" s="240"/>
      <c r="AJE3" s="241"/>
      <c r="AJL3" s="240"/>
      <c r="AJM3" s="241"/>
      <c r="AJT3" s="240"/>
      <c r="AJU3" s="241"/>
      <c r="AKB3" s="240"/>
      <c r="AKC3" s="241"/>
      <c r="AKJ3" s="240"/>
      <c r="AKK3" s="241"/>
      <c r="AKR3" s="240"/>
      <c r="AKS3" s="241"/>
      <c r="AKZ3" s="240"/>
      <c r="ALA3" s="241"/>
      <c r="ALH3" s="240"/>
      <c r="ALI3" s="241"/>
      <c r="ALP3" s="240"/>
      <c r="ALQ3" s="241"/>
      <c r="ALX3" s="240"/>
      <c r="ALY3" s="241"/>
      <c r="AMF3" s="240"/>
      <c r="AMG3" s="241"/>
      <c r="AMN3" s="240"/>
      <c r="AMO3" s="241"/>
      <c r="AMV3" s="240"/>
      <c r="AMW3" s="241"/>
      <c r="AND3" s="240"/>
      <c r="ANE3" s="241"/>
      <c r="ANL3" s="240"/>
      <c r="ANM3" s="241"/>
      <c r="ANT3" s="240"/>
      <c r="ANU3" s="241"/>
      <c r="AOB3" s="240"/>
      <c r="AOC3" s="241"/>
      <c r="AOJ3" s="240"/>
      <c r="AOK3" s="241"/>
      <c r="AOR3" s="240"/>
      <c r="AOS3" s="241"/>
      <c r="AOZ3" s="240"/>
      <c r="APA3" s="241"/>
      <c r="APH3" s="240"/>
      <c r="API3" s="241"/>
      <c r="APP3" s="240"/>
      <c r="APQ3" s="241"/>
      <c r="APX3" s="240"/>
      <c r="APY3" s="241"/>
      <c r="AQF3" s="240"/>
      <c r="AQG3" s="241"/>
      <c r="AQN3" s="240"/>
      <c r="AQO3" s="241"/>
      <c r="AQV3" s="240"/>
      <c r="AQW3" s="241"/>
      <c r="ARD3" s="240"/>
      <c r="ARE3" s="241"/>
      <c r="ARL3" s="240"/>
      <c r="ARM3" s="241"/>
      <c r="ART3" s="240"/>
      <c r="ARU3" s="241"/>
      <c r="ASB3" s="240"/>
      <c r="ASC3" s="241"/>
      <c r="ASJ3" s="240"/>
      <c r="ASK3" s="241"/>
      <c r="ASR3" s="240"/>
      <c r="ASS3" s="241"/>
      <c r="ASZ3" s="240"/>
      <c r="ATA3" s="241"/>
      <c r="ATH3" s="240"/>
      <c r="ATI3" s="241"/>
      <c r="ATP3" s="240"/>
      <c r="ATQ3" s="241"/>
      <c r="ATX3" s="240"/>
      <c r="ATY3" s="241"/>
      <c r="AUF3" s="240"/>
      <c r="AUG3" s="241"/>
      <c r="AUN3" s="240"/>
      <c r="AUO3" s="241"/>
      <c r="AUV3" s="240"/>
      <c r="AUW3" s="241"/>
      <c r="AVD3" s="240"/>
      <c r="AVE3" s="241"/>
      <c r="AVL3" s="240"/>
      <c r="AVM3" s="241"/>
      <c r="AVT3" s="240"/>
      <c r="AVU3" s="241"/>
      <c r="AWB3" s="240"/>
      <c r="AWC3" s="241"/>
      <c r="AWJ3" s="240"/>
      <c r="AWK3" s="241"/>
      <c r="AWR3" s="240"/>
      <c r="AWS3" s="241"/>
      <c r="AWZ3" s="240"/>
      <c r="AXA3" s="241"/>
      <c r="AXH3" s="240"/>
      <c r="AXI3" s="241"/>
      <c r="AXP3" s="240"/>
      <c r="AXQ3" s="241"/>
      <c r="AXX3" s="240"/>
      <c r="AXY3" s="241"/>
      <c r="AYF3" s="240"/>
      <c r="AYG3" s="241"/>
      <c r="AYN3" s="240"/>
      <c r="AYO3" s="241"/>
      <c r="AYV3" s="240"/>
      <c r="AYW3" s="241"/>
      <c r="AZD3" s="240"/>
      <c r="AZE3" s="241"/>
      <c r="AZL3" s="240"/>
      <c r="AZM3" s="241"/>
      <c r="AZT3" s="240"/>
      <c r="AZU3" s="241"/>
      <c r="BAB3" s="240"/>
      <c r="BAC3" s="241"/>
      <c r="BAJ3" s="240"/>
      <c r="BAK3" s="241"/>
      <c r="BAR3" s="240"/>
      <c r="BAS3" s="241"/>
      <c r="BAZ3" s="240"/>
      <c r="BBA3" s="241"/>
      <c r="BBH3" s="240"/>
      <c r="BBI3" s="241"/>
      <c r="BBP3" s="240"/>
      <c r="BBQ3" s="241"/>
      <c r="BBX3" s="240"/>
      <c r="BBY3" s="241"/>
      <c r="BCF3" s="240"/>
      <c r="BCG3" s="241"/>
      <c r="BCN3" s="240"/>
      <c r="BCO3" s="241"/>
      <c r="BCV3" s="240"/>
      <c r="BCW3" s="241"/>
      <c r="BDD3" s="240"/>
      <c r="BDE3" s="241"/>
      <c r="BDL3" s="240"/>
      <c r="BDM3" s="241"/>
      <c r="BDT3" s="240"/>
      <c r="BDU3" s="241"/>
      <c r="BEB3" s="240"/>
      <c r="BEC3" s="241"/>
      <c r="BEJ3" s="240"/>
      <c r="BEK3" s="241"/>
      <c r="BER3" s="240"/>
      <c r="BES3" s="241"/>
      <c r="BEZ3" s="240"/>
      <c r="BFA3" s="241"/>
      <c r="BFH3" s="240"/>
      <c r="BFI3" s="241"/>
      <c r="BFP3" s="240"/>
      <c r="BFQ3" s="241"/>
      <c r="BFX3" s="240"/>
      <c r="BFY3" s="241"/>
      <c r="BGF3" s="240"/>
      <c r="BGG3" s="241"/>
      <c r="BGN3" s="240"/>
      <c r="BGO3" s="241"/>
      <c r="BGV3" s="240"/>
      <c r="BGW3" s="241"/>
      <c r="BHD3" s="240"/>
      <c r="BHE3" s="241"/>
      <c r="BHL3" s="240"/>
      <c r="BHM3" s="241"/>
      <c r="BHT3" s="240"/>
      <c r="BHU3" s="241"/>
      <c r="BIB3" s="240"/>
      <c r="BIC3" s="241"/>
      <c r="BIJ3" s="240"/>
      <c r="BIK3" s="241"/>
      <c r="BIR3" s="240"/>
      <c r="BIS3" s="241"/>
      <c r="BIZ3" s="240"/>
      <c r="BJA3" s="241"/>
      <c r="BJH3" s="240"/>
      <c r="BJI3" s="241"/>
      <c r="BJP3" s="240"/>
      <c r="BJQ3" s="241"/>
      <c r="BJX3" s="240"/>
      <c r="BJY3" s="241"/>
      <c r="BKF3" s="240"/>
      <c r="BKG3" s="241"/>
      <c r="BKN3" s="240"/>
      <c r="BKO3" s="241"/>
      <c r="BKV3" s="240"/>
      <c r="BKW3" s="241"/>
      <c r="BLD3" s="240"/>
      <c r="BLE3" s="241"/>
      <c r="BLL3" s="240"/>
      <c r="BLM3" s="241"/>
      <c r="BLT3" s="240"/>
      <c r="BLU3" s="241"/>
      <c r="BMB3" s="240"/>
      <c r="BMC3" s="241"/>
      <c r="BMJ3" s="240"/>
      <c r="BMK3" s="241"/>
      <c r="BMR3" s="240"/>
      <c r="BMS3" s="241"/>
      <c r="BMZ3" s="240"/>
      <c r="BNA3" s="241"/>
      <c r="BNH3" s="240"/>
      <c r="BNI3" s="241"/>
      <c r="BNP3" s="240"/>
      <c r="BNQ3" s="241"/>
      <c r="BNX3" s="240"/>
      <c r="BNY3" s="241"/>
      <c r="BOF3" s="240"/>
      <c r="BOG3" s="241"/>
      <c r="BON3" s="240"/>
      <c r="BOO3" s="241"/>
      <c r="BOV3" s="240"/>
      <c r="BOW3" s="241"/>
      <c r="BPD3" s="240"/>
      <c r="BPE3" s="241"/>
      <c r="BPL3" s="240"/>
      <c r="BPM3" s="241"/>
      <c r="BPT3" s="240"/>
      <c r="BPU3" s="241"/>
      <c r="BQB3" s="240"/>
      <c r="BQC3" s="241"/>
      <c r="BQJ3" s="240"/>
      <c r="BQK3" s="241"/>
      <c r="BQR3" s="240"/>
      <c r="BQS3" s="241"/>
      <c r="BQZ3" s="240"/>
      <c r="BRA3" s="241"/>
      <c r="BRH3" s="240"/>
      <c r="BRI3" s="241"/>
      <c r="BRP3" s="240"/>
      <c r="BRQ3" s="241"/>
      <c r="BRX3" s="240"/>
      <c r="BRY3" s="241"/>
      <c r="BSF3" s="240"/>
      <c r="BSG3" s="241"/>
      <c r="BSN3" s="240"/>
      <c r="BSO3" s="241"/>
      <c r="BSV3" s="240"/>
      <c r="BSW3" s="241"/>
      <c r="BTD3" s="240"/>
      <c r="BTE3" s="241"/>
      <c r="BTL3" s="240"/>
      <c r="BTM3" s="241"/>
      <c r="BTT3" s="240"/>
      <c r="BTU3" s="241"/>
      <c r="BUB3" s="240"/>
      <c r="BUC3" s="241"/>
      <c r="BUJ3" s="240"/>
      <c r="BUK3" s="241"/>
      <c r="BUR3" s="240"/>
      <c r="BUS3" s="241"/>
      <c r="BUZ3" s="240"/>
      <c r="BVA3" s="241"/>
      <c r="BVH3" s="240"/>
      <c r="BVI3" s="241"/>
      <c r="BVP3" s="240"/>
      <c r="BVQ3" s="241"/>
      <c r="BVX3" s="240"/>
      <c r="BVY3" s="241"/>
      <c r="BWF3" s="240"/>
      <c r="BWG3" s="241"/>
      <c r="BWN3" s="240"/>
      <c r="BWO3" s="241"/>
      <c r="BWV3" s="240"/>
      <c r="BWW3" s="241"/>
      <c r="BXD3" s="240"/>
      <c r="BXE3" s="241"/>
      <c r="BXL3" s="240"/>
      <c r="BXM3" s="241"/>
      <c r="BXT3" s="240"/>
      <c r="BXU3" s="241"/>
      <c r="BYB3" s="240"/>
      <c r="BYC3" s="241"/>
      <c r="BYJ3" s="240"/>
      <c r="BYK3" s="241"/>
      <c r="BYR3" s="240"/>
      <c r="BYS3" s="241"/>
      <c r="BYZ3" s="240"/>
      <c r="BZA3" s="241"/>
      <c r="BZH3" s="240"/>
      <c r="BZI3" s="241"/>
      <c r="BZP3" s="240"/>
      <c r="BZQ3" s="241"/>
      <c r="BZX3" s="240"/>
      <c r="BZY3" s="241"/>
      <c r="CAF3" s="240"/>
      <c r="CAG3" s="241"/>
      <c r="CAN3" s="240"/>
      <c r="CAO3" s="241"/>
      <c r="CAV3" s="240"/>
      <c r="CAW3" s="241"/>
      <c r="CBD3" s="240"/>
      <c r="CBE3" s="241"/>
      <c r="CBL3" s="240"/>
      <c r="CBM3" s="241"/>
      <c r="CBT3" s="240"/>
      <c r="CBU3" s="241"/>
      <c r="CCB3" s="240"/>
      <c r="CCC3" s="241"/>
      <c r="CCJ3" s="240"/>
      <c r="CCK3" s="241"/>
      <c r="CCR3" s="240"/>
      <c r="CCS3" s="241"/>
      <c r="CCZ3" s="240"/>
      <c r="CDA3" s="241"/>
      <c r="CDH3" s="240"/>
      <c r="CDI3" s="241"/>
      <c r="CDP3" s="240"/>
      <c r="CDQ3" s="241"/>
      <c r="CDX3" s="240"/>
      <c r="CDY3" s="241"/>
      <c r="CEF3" s="240"/>
      <c r="CEG3" s="241"/>
      <c r="CEN3" s="240"/>
      <c r="CEO3" s="241"/>
      <c r="CEV3" s="240"/>
      <c r="CEW3" s="241"/>
      <c r="CFD3" s="240"/>
      <c r="CFE3" s="241"/>
      <c r="CFL3" s="240"/>
      <c r="CFM3" s="241"/>
      <c r="CFT3" s="240"/>
      <c r="CFU3" s="241"/>
      <c r="CGB3" s="240"/>
      <c r="CGC3" s="241"/>
      <c r="CGJ3" s="240"/>
      <c r="CGK3" s="241"/>
      <c r="CGR3" s="240"/>
      <c r="CGS3" s="241"/>
      <c r="CGZ3" s="240"/>
      <c r="CHA3" s="241"/>
      <c r="CHH3" s="240"/>
      <c r="CHI3" s="241"/>
      <c r="CHP3" s="240"/>
      <c r="CHQ3" s="241"/>
      <c r="CHX3" s="240"/>
      <c r="CHY3" s="241"/>
      <c r="CIF3" s="240"/>
      <c r="CIG3" s="241"/>
      <c r="CIN3" s="240"/>
      <c r="CIO3" s="241"/>
      <c r="CIV3" s="240"/>
      <c r="CIW3" s="241"/>
      <c r="CJD3" s="240"/>
      <c r="CJE3" s="241"/>
      <c r="CJL3" s="240"/>
      <c r="CJM3" s="241"/>
      <c r="CJT3" s="240"/>
      <c r="CJU3" s="241"/>
      <c r="CKB3" s="240"/>
      <c r="CKC3" s="241"/>
      <c r="CKJ3" s="240"/>
      <c r="CKK3" s="241"/>
      <c r="CKR3" s="240"/>
      <c r="CKS3" s="241"/>
      <c r="CKZ3" s="240"/>
      <c r="CLA3" s="241"/>
      <c r="CLH3" s="240"/>
      <c r="CLI3" s="241"/>
      <c r="CLP3" s="240"/>
      <c r="CLQ3" s="241"/>
      <c r="CLX3" s="240"/>
      <c r="CLY3" s="241"/>
      <c r="CMF3" s="240"/>
      <c r="CMG3" s="241"/>
      <c r="CMN3" s="240"/>
      <c r="CMO3" s="241"/>
      <c r="CMV3" s="240"/>
      <c r="CMW3" s="241"/>
      <c r="CND3" s="240"/>
      <c r="CNE3" s="241"/>
      <c r="CNL3" s="240"/>
      <c r="CNM3" s="241"/>
      <c r="CNT3" s="240"/>
      <c r="CNU3" s="241"/>
      <c r="COB3" s="240"/>
      <c r="COC3" s="241"/>
      <c r="COJ3" s="240"/>
      <c r="COK3" s="241"/>
      <c r="COR3" s="240"/>
      <c r="COS3" s="241"/>
      <c r="COZ3" s="240"/>
      <c r="CPA3" s="241"/>
      <c r="CPH3" s="240"/>
      <c r="CPI3" s="241"/>
      <c r="CPP3" s="240"/>
      <c r="CPQ3" s="241"/>
      <c r="CPX3" s="240"/>
      <c r="CPY3" s="241"/>
      <c r="CQF3" s="240"/>
      <c r="CQG3" s="241"/>
      <c r="CQN3" s="240"/>
      <c r="CQO3" s="241"/>
      <c r="CQV3" s="240"/>
      <c r="CQW3" s="241"/>
      <c r="CRD3" s="240"/>
      <c r="CRE3" s="241"/>
      <c r="CRL3" s="240"/>
      <c r="CRM3" s="241"/>
      <c r="CRT3" s="240"/>
      <c r="CRU3" s="241"/>
      <c r="CSB3" s="240"/>
      <c r="CSC3" s="241"/>
      <c r="CSJ3" s="240"/>
      <c r="CSK3" s="241"/>
      <c r="CSR3" s="240"/>
      <c r="CSS3" s="241"/>
      <c r="CSZ3" s="240"/>
      <c r="CTA3" s="241"/>
      <c r="CTH3" s="240"/>
      <c r="CTI3" s="241"/>
      <c r="CTP3" s="240"/>
      <c r="CTQ3" s="241"/>
      <c r="CTX3" s="240"/>
      <c r="CTY3" s="241"/>
      <c r="CUF3" s="240"/>
      <c r="CUG3" s="241"/>
      <c r="CUN3" s="240"/>
      <c r="CUO3" s="241"/>
      <c r="CUV3" s="240"/>
      <c r="CUW3" s="241"/>
      <c r="CVD3" s="240"/>
      <c r="CVE3" s="241"/>
      <c r="CVL3" s="240"/>
      <c r="CVM3" s="241"/>
      <c r="CVT3" s="240"/>
      <c r="CVU3" s="241"/>
      <c r="CWB3" s="240"/>
      <c r="CWC3" s="241"/>
      <c r="CWJ3" s="240"/>
      <c r="CWK3" s="241"/>
      <c r="CWR3" s="240"/>
      <c r="CWS3" s="241"/>
      <c r="CWZ3" s="240"/>
      <c r="CXA3" s="241"/>
      <c r="CXH3" s="240"/>
      <c r="CXI3" s="241"/>
      <c r="CXP3" s="240"/>
      <c r="CXQ3" s="241"/>
      <c r="CXX3" s="240"/>
      <c r="CXY3" s="241"/>
      <c r="CYF3" s="240"/>
      <c r="CYG3" s="241"/>
      <c r="CYN3" s="240"/>
      <c r="CYO3" s="241"/>
      <c r="CYV3" s="240"/>
      <c r="CYW3" s="241"/>
      <c r="CZD3" s="240"/>
      <c r="CZE3" s="241"/>
      <c r="CZL3" s="240"/>
      <c r="CZM3" s="241"/>
      <c r="CZT3" s="240"/>
      <c r="CZU3" s="241"/>
      <c r="DAB3" s="240"/>
      <c r="DAC3" s="241"/>
      <c r="DAJ3" s="240"/>
      <c r="DAK3" s="241"/>
      <c r="DAR3" s="240"/>
      <c r="DAS3" s="241"/>
      <c r="DAZ3" s="240"/>
      <c r="DBA3" s="241"/>
      <c r="DBH3" s="240"/>
      <c r="DBI3" s="241"/>
      <c r="DBP3" s="240"/>
      <c r="DBQ3" s="241"/>
      <c r="DBX3" s="240"/>
      <c r="DBY3" s="241"/>
      <c r="DCF3" s="240"/>
      <c r="DCG3" s="241"/>
      <c r="DCN3" s="240"/>
      <c r="DCO3" s="241"/>
      <c r="DCV3" s="240"/>
      <c r="DCW3" s="241"/>
      <c r="DDD3" s="240"/>
      <c r="DDE3" s="241"/>
      <c r="DDL3" s="240"/>
      <c r="DDM3" s="241"/>
      <c r="DDT3" s="240"/>
      <c r="DDU3" s="241"/>
      <c r="DEB3" s="240"/>
      <c r="DEC3" s="241"/>
      <c r="DEJ3" s="240"/>
      <c r="DEK3" s="241"/>
      <c r="DER3" s="240"/>
      <c r="DES3" s="241"/>
      <c r="DEZ3" s="240"/>
      <c r="DFA3" s="241"/>
      <c r="DFH3" s="240"/>
      <c r="DFI3" s="241"/>
      <c r="DFP3" s="240"/>
      <c r="DFQ3" s="241"/>
      <c r="DFX3" s="240"/>
      <c r="DFY3" s="241"/>
      <c r="DGF3" s="240"/>
      <c r="DGG3" s="241"/>
      <c r="DGN3" s="240"/>
      <c r="DGO3" s="241"/>
      <c r="DGV3" s="240"/>
      <c r="DGW3" s="241"/>
      <c r="DHD3" s="240"/>
      <c r="DHE3" s="241"/>
      <c r="DHL3" s="240"/>
      <c r="DHM3" s="241"/>
      <c r="DHT3" s="240"/>
      <c r="DHU3" s="241"/>
      <c r="DIB3" s="240"/>
      <c r="DIC3" s="241"/>
      <c r="DIJ3" s="240"/>
      <c r="DIK3" s="241"/>
      <c r="DIR3" s="240"/>
      <c r="DIS3" s="241"/>
      <c r="DIZ3" s="240"/>
      <c r="DJA3" s="241"/>
      <c r="DJH3" s="240"/>
      <c r="DJI3" s="241"/>
      <c r="DJP3" s="240"/>
      <c r="DJQ3" s="241"/>
      <c r="DJX3" s="240"/>
      <c r="DJY3" s="241"/>
      <c r="DKF3" s="240"/>
      <c r="DKG3" s="241"/>
      <c r="DKN3" s="240"/>
      <c r="DKO3" s="241"/>
      <c r="DKV3" s="240"/>
      <c r="DKW3" s="241"/>
      <c r="DLD3" s="240"/>
      <c r="DLE3" s="241"/>
      <c r="DLL3" s="240"/>
      <c r="DLM3" s="241"/>
      <c r="DLT3" s="240"/>
      <c r="DLU3" s="241"/>
      <c r="DMB3" s="240"/>
      <c r="DMC3" s="241"/>
      <c r="DMJ3" s="240"/>
      <c r="DMK3" s="241"/>
      <c r="DMR3" s="240"/>
      <c r="DMS3" s="241"/>
      <c r="DMZ3" s="240"/>
      <c r="DNA3" s="241"/>
      <c r="DNH3" s="240"/>
      <c r="DNI3" s="241"/>
      <c r="DNP3" s="240"/>
      <c r="DNQ3" s="241"/>
      <c r="DNX3" s="240"/>
      <c r="DNY3" s="241"/>
      <c r="DOF3" s="240"/>
      <c r="DOG3" s="241"/>
      <c r="DON3" s="240"/>
      <c r="DOO3" s="241"/>
      <c r="DOV3" s="240"/>
      <c r="DOW3" s="241"/>
      <c r="DPD3" s="240"/>
      <c r="DPE3" s="241"/>
      <c r="DPL3" s="240"/>
      <c r="DPM3" s="241"/>
      <c r="DPT3" s="240"/>
      <c r="DPU3" s="241"/>
      <c r="DQB3" s="240"/>
      <c r="DQC3" s="241"/>
      <c r="DQJ3" s="240"/>
      <c r="DQK3" s="241"/>
      <c r="DQR3" s="240"/>
      <c r="DQS3" s="241"/>
      <c r="DQZ3" s="240"/>
      <c r="DRA3" s="241"/>
      <c r="DRH3" s="240"/>
      <c r="DRI3" s="241"/>
      <c r="DRP3" s="240"/>
      <c r="DRQ3" s="241"/>
      <c r="DRX3" s="240"/>
      <c r="DRY3" s="241"/>
      <c r="DSF3" s="240"/>
      <c r="DSG3" s="241"/>
      <c r="DSN3" s="240"/>
      <c r="DSO3" s="241"/>
      <c r="DSV3" s="240"/>
      <c r="DSW3" s="241"/>
      <c r="DTD3" s="240"/>
      <c r="DTE3" s="241"/>
      <c r="DTL3" s="240"/>
      <c r="DTM3" s="241"/>
      <c r="DTT3" s="240"/>
      <c r="DTU3" s="241"/>
      <c r="DUB3" s="240"/>
      <c r="DUC3" s="241"/>
      <c r="DUJ3" s="240"/>
      <c r="DUK3" s="241"/>
      <c r="DUR3" s="240"/>
      <c r="DUS3" s="241"/>
      <c r="DUZ3" s="240"/>
      <c r="DVA3" s="241"/>
      <c r="DVH3" s="240"/>
      <c r="DVI3" s="241"/>
      <c r="DVP3" s="240"/>
      <c r="DVQ3" s="241"/>
      <c r="DVX3" s="240"/>
      <c r="DVY3" s="241"/>
      <c r="DWF3" s="240"/>
      <c r="DWG3" s="241"/>
      <c r="DWN3" s="240"/>
      <c r="DWO3" s="241"/>
      <c r="DWV3" s="240"/>
      <c r="DWW3" s="241"/>
      <c r="DXD3" s="240"/>
      <c r="DXE3" s="241"/>
      <c r="DXL3" s="240"/>
      <c r="DXM3" s="241"/>
      <c r="DXT3" s="240"/>
      <c r="DXU3" s="241"/>
      <c r="DYB3" s="240"/>
      <c r="DYC3" s="241"/>
      <c r="DYJ3" s="240"/>
      <c r="DYK3" s="241"/>
      <c r="DYR3" s="240"/>
      <c r="DYS3" s="241"/>
      <c r="DYZ3" s="240"/>
      <c r="DZA3" s="241"/>
      <c r="DZH3" s="240"/>
      <c r="DZI3" s="241"/>
      <c r="DZP3" s="240"/>
      <c r="DZQ3" s="241"/>
      <c r="DZX3" s="240"/>
      <c r="DZY3" s="241"/>
      <c r="EAF3" s="240"/>
      <c r="EAG3" s="241"/>
      <c r="EAN3" s="240"/>
      <c r="EAO3" s="241"/>
      <c r="EAV3" s="240"/>
      <c r="EAW3" s="241"/>
      <c r="EBD3" s="240"/>
      <c r="EBE3" s="241"/>
      <c r="EBL3" s="240"/>
      <c r="EBM3" s="241"/>
      <c r="EBT3" s="240"/>
      <c r="EBU3" s="241"/>
      <c r="ECB3" s="240"/>
      <c r="ECC3" s="241"/>
      <c r="ECJ3" s="240"/>
      <c r="ECK3" s="241"/>
      <c r="ECR3" s="240"/>
      <c r="ECS3" s="241"/>
      <c r="ECZ3" s="240"/>
      <c r="EDA3" s="241"/>
      <c r="EDH3" s="240"/>
      <c r="EDI3" s="241"/>
      <c r="EDP3" s="240"/>
      <c r="EDQ3" s="241"/>
      <c r="EDX3" s="240"/>
      <c r="EDY3" s="241"/>
      <c r="EEF3" s="240"/>
      <c r="EEG3" s="241"/>
      <c r="EEN3" s="240"/>
      <c r="EEO3" s="241"/>
      <c r="EEV3" s="240"/>
      <c r="EEW3" s="241"/>
      <c r="EFD3" s="240"/>
      <c r="EFE3" s="241"/>
      <c r="EFL3" s="240"/>
      <c r="EFM3" s="241"/>
      <c r="EFT3" s="240"/>
      <c r="EFU3" s="241"/>
      <c r="EGB3" s="240"/>
      <c r="EGC3" s="241"/>
      <c r="EGJ3" s="240"/>
      <c r="EGK3" s="241"/>
      <c r="EGR3" s="240"/>
      <c r="EGS3" s="241"/>
      <c r="EGZ3" s="240"/>
      <c r="EHA3" s="241"/>
      <c r="EHH3" s="240"/>
      <c r="EHI3" s="241"/>
      <c r="EHP3" s="240"/>
      <c r="EHQ3" s="241"/>
      <c r="EHX3" s="240"/>
      <c r="EHY3" s="241"/>
      <c r="EIF3" s="240"/>
      <c r="EIG3" s="241"/>
      <c r="EIN3" s="240"/>
      <c r="EIO3" s="241"/>
      <c r="EIV3" s="240"/>
      <c r="EIW3" s="241"/>
      <c r="EJD3" s="240"/>
      <c r="EJE3" s="241"/>
      <c r="EJL3" s="240"/>
      <c r="EJM3" s="241"/>
      <c r="EJT3" s="240"/>
      <c r="EJU3" s="241"/>
      <c r="EKB3" s="240"/>
      <c r="EKC3" s="241"/>
      <c r="EKJ3" s="240"/>
      <c r="EKK3" s="241"/>
      <c r="EKR3" s="240"/>
      <c r="EKS3" s="241"/>
      <c r="EKZ3" s="240"/>
      <c r="ELA3" s="241"/>
      <c r="ELH3" s="240"/>
      <c r="ELI3" s="241"/>
      <c r="ELP3" s="240"/>
      <c r="ELQ3" s="241"/>
      <c r="ELX3" s="240"/>
      <c r="ELY3" s="241"/>
      <c r="EMF3" s="240"/>
      <c r="EMG3" s="241"/>
      <c r="EMN3" s="240"/>
      <c r="EMO3" s="241"/>
      <c r="EMV3" s="240"/>
      <c r="EMW3" s="241"/>
      <c r="END3" s="240"/>
      <c r="ENE3" s="241"/>
      <c r="ENL3" s="240"/>
      <c r="ENM3" s="241"/>
      <c r="ENT3" s="240"/>
      <c r="ENU3" s="241"/>
      <c r="EOB3" s="240"/>
      <c r="EOC3" s="241"/>
      <c r="EOJ3" s="240"/>
      <c r="EOK3" s="241"/>
      <c r="EOR3" s="240"/>
      <c r="EOS3" s="241"/>
      <c r="EOZ3" s="240"/>
      <c r="EPA3" s="241"/>
      <c r="EPH3" s="240"/>
      <c r="EPI3" s="241"/>
      <c r="EPP3" s="240"/>
      <c r="EPQ3" s="241"/>
      <c r="EPX3" s="240"/>
      <c r="EPY3" s="241"/>
      <c r="EQF3" s="240"/>
      <c r="EQG3" s="241"/>
      <c r="EQN3" s="240"/>
      <c r="EQO3" s="241"/>
      <c r="EQV3" s="240"/>
      <c r="EQW3" s="241"/>
      <c r="ERD3" s="240"/>
      <c r="ERE3" s="241"/>
      <c r="ERL3" s="240"/>
      <c r="ERM3" s="241"/>
      <c r="ERT3" s="240"/>
      <c r="ERU3" s="241"/>
      <c r="ESB3" s="240"/>
      <c r="ESC3" s="241"/>
      <c r="ESJ3" s="240"/>
      <c r="ESK3" s="241"/>
      <c r="ESR3" s="240"/>
      <c r="ESS3" s="241"/>
      <c r="ESZ3" s="240"/>
      <c r="ETA3" s="241"/>
      <c r="ETH3" s="240"/>
      <c r="ETI3" s="241"/>
      <c r="ETP3" s="240"/>
      <c r="ETQ3" s="241"/>
      <c r="ETX3" s="240"/>
      <c r="ETY3" s="241"/>
      <c r="EUF3" s="240"/>
      <c r="EUG3" s="241"/>
      <c r="EUN3" s="240"/>
      <c r="EUO3" s="241"/>
      <c r="EUV3" s="240"/>
      <c r="EUW3" s="241"/>
      <c r="EVD3" s="240"/>
      <c r="EVE3" s="241"/>
      <c r="EVL3" s="240"/>
      <c r="EVM3" s="241"/>
      <c r="EVT3" s="240"/>
      <c r="EVU3" s="241"/>
      <c r="EWB3" s="240"/>
      <c r="EWC3" s="241"/>
      <c r="EWJ3" s="240"/>
      <c r="EWK3" s="241"/>
      <c r="EWR3" s="240"/>
      <c r="EWS3" s="241"/>
      <c r="EWZ3" s="240"/>
      <c r="EXA3" s="241"/>
      <c r="EXH3" s="240"/>
      <c r="EXI3" s="241"/>
      <c r="EXP3" s="240"/>
      <c r="EXQ3" s="241"/>
      <c r="EXX3" s="240"/>
      <c r="EXY3" s="241"/>
      <c r="EYF3" s="240"/>
      <c r="EYG3" s="241"/>
      <c r="EYN3" s="240"/>
      <c r="EYO3" s="241"/>
      <c r="EYV3" s="240"/>
      <c r="EYW3" s="241"/>
      <c r="EZD3" s="240"/>
      <c r="EZE3" s="241"/>
      <c r="EZL3" s="240"/>
      <c r="EZM3" s="241"/>
      <c r="EZT3" s="240"/>
      <c r="EZU3" s="241"/>
      <c r="FAB3" s="240"/>
      <c r="FAC3" s="241"/>
      <c r="FAJ3" s="240"/>
      <c r="FAK3" s="241"/>
      <c r="FAR3" s="240"/>
      <c r="FAS3" s="241"/>
      <c r="FAZ3" s="240"/>
      <c r="FBA3" s="241"/>
      <c r="FBH3" s="240"/>
      <c r="FBI3" s="241"/>
      <c r="FBP3" s="240"/>
      <c r="FBQ3" s="241"/>
      <c r="FBX3" s="240"/>
      <c r="FBY3" s="241"/>
      <c r="FCF3" s="240"/>
      <c r="FCG3" s="241"/>
      <c r="FCN3" s="240"/>
      <c r="FCO3" s="241"/>
      <c r="FCV3" s="240"/>
      <c r="FCW3" s="241"/>
      <c r="FDD3" s="240"/>
      <c r="FDE3" s="241"/>
      <c r="FDL3" s="240"/>
      <c r="FDM3" s="241"/>
      <c r="FDT3" s="240"/>
      <c r="FDU3" s="241"/>
      <c r="FEB3" s="240"/>
      <c r="FEC3" s="241"/>
      <c r="FEJ3" s="240"/>
      <c r="FEK3" s="241"/>
      <c r="FER3" s="240"/>
      <c r="FES3" s="241"/>
      <c r="FEZ3" s="240"/>
      <c r="FFA3" s="241"/>
      <c r="FFH3" s="240"/>
      <c r="FFI3" s="241"/>
      <c r="FFP3" s="240"/>
      <c r="FFQ3" s="241"/>
      <c r="FFX3" s="240"/>
      <c r="FFY3" s="241"/>
      <c r="FGF3" s="240"/>
      <c r="FGG3" s="241"/>
      <c r="FGN3" s="240"/>
      <c r="FGO3" s="241"/>
      <c r="FGV3" s="240"/>
      <c r="FGW3" s="241"/>
      <c r="FHD3" s="240"/>
      <c r="FHE3" s="241"/>
      <c r="FHL3" s="240"/>
      <c r="FHM3" s="241"/>
      <c r="FHT3" s="240"/>
      <c r="FHU3" s="241"/>
      <c r="FIB3" s="240"/>
      <c r="FIC3" s="241"/>
      <c r="FIJ3" s="240"/>
      <c r="FIK3" s="241"/>
      <c r="FIR3" s="240"/>
      <c r="FIS3" s="241"/>
      <c r="FIZ3" s="240"/>
      <c r="FJA3" s="241"/>
      <c r="FJH3" s="240"/>
      <c r="FJI3" s="241"/>
      <c r="FJP3" s="240"/>
      <c r="FJQ3" s="241"/>
      <c r="FJX3" s="240"/>
      <c r="FJY3" s="241"/>
      <c r="FKF3" s="240"/>
      <c r="FKG3" s="241"/>
      <c r="FKN3" s="240"/>
      <c r="FKO3" s="241"/>
      <c r="FKV3" s="240"/>
      <c r="FKW3" s="241"/>
      <c r="FLD3" s="240"/>
      <c r="FLE3" s="241"/>
      <c r="FLL3" s="240"/>
      <c r="FLM3" s="241"/>
      <c r="FLT3" s="240"/>
      <c r="FLU3" s="241"/>
      <c r="FMB3" s="240"/>
      <c r="FMC3" s="241"/>
      <c r="FMJ3" s="240"/>
      <c r="FMK3" s="241"/>
      <c r="FMR3" s="240"/>
      <c r="FMS3" s="241"/>
      <c r="FMZ3" s="240"/>
      <c r="FNA3" s="241"/>
      <c r="FNH3" s="240"/>
      <c r="FNI3" s="241"/>
      <c r="FNP3" s="240"/>
      <c r="FNQ3" s="241"/>
      <c r="FNX3" s="240"/>
      <c r="FNY3" s="241"/>
      <c r="FOF3" s="240"/>
      <c r="FOG3" s="241"/>
      <c r="FON3" s="240"/>
      <c r="FOO3" s="241"/>
      <c r="FOV3" s="240"/>
      <c r="FOW3" s="241"/>
      <c r="FPD3" s="240"/>
      <c r="FPE3" s="241"/>
      <c r="FPL3" s="240"/>
      <c r="FPM3" s="241"/>
      <c r="FPT3" s="240"/>
      <c r="FPU3" s="241"/>
      <c r="FQB3" s="240"/>
      <c r="FQC3" s="241"/>
      <c r="FQJ3" s="240"/>
      <c r="FQK3" s="241"/>
      <c r="FQR3" s="240"/>
      <c r="FQS3" s="241"/>
      <c r="FQZ3" s="240"/>
      <c r="FRA3" s="241"/>
      <c r="FRH3" s="240"/>
      <c r="FRI3" s="241"/>
      <c r="FRP3" s="240"/>
      <c r="FRQ3" s="241"/>
      <c r="FRX3" s="240"/>
      <c r="FRY3" s="241"/>
      <c r="FSF3" s="240"/>
      <c r="FSG3" s="241"/>
      <c r="FSN3" s="240"/>
      <c r="FSO3" s="241"/>
      <c r="FSV3" s="240"/>
      <c r="FSW3" s="241"/>
      <c r="FTD3" s="240"/>
      <c r="FTE3" s="241"/>
      <c r="FTL3" s="240"/>
      <c r="FTM3" s="241"/>
      <c r="FTT3" s="240"/>
      <c r="FTU3" s="241"/>
      <c r="FUB3" s="240"/>
      <c r="FUC3" s="241"/>
      <c r="FUJ3" s="240"/>
      <c r="FUK3" s="241"/>
      <c r="FUR3" s="240"/>
      <c r="FUS3" s="241"/>
      <c r="FUZ3" s="240"/>
      <c r="FVA3" s="241"/>
      <c r="FVH3" s="240"/>
      <c r="FVI3" s="241"/>
      <c r="FVP3" s="240"/>
      <c r="FVQ3" s="241"/>
      <c r="FVX3" s="240"/>
      <c r="FVY3" s="241"/>
      <c r="FWF3" s="240"/>
      <c r="FWG3" s="241"/>
      <c r="FWN3" s="240"/>
      <c r="FWO3" s="241"/>
      <c r="FWV3" s="240"/>
      <c r="FWW3" s="241"/>
      <c r="FXD3" s="240"/>
      <c r="FXE3" s="241"/>
      <c r="FXL3" s="240"/>
      <c r="FXM3" s="241"/>
      <c r="FXT3" s="240"/>
      <c r="FXU3" s="241"/>
      <c r="FYB3" s="240"/>
      <c r="FYC3" s="241"/>
      <c r="FYJ3" s="240"/>
      <c r="FYK3" s="241"/>
      <c r="FYR3" s="240"/>
      <c r="FYS3" s="241"/>
      <c r="FYZ3" s="240"/>
      <c r="FZA3" s="241"/>
      <c r="FZH3" s="240"/>
      <c r="FZI3" s="241"/>
      <c r="FZP3" s="240"/>
      <c r="FZQ3" s="241"/>
      <c r="FZX3" s="240"/>
      <c r="FZY3" s="241"/>
      <c r="GAF3" s="240"/>
      <c r="GAG3" s="241"/>
      <c r="GAN3" s="240"/>
      <c r="GAO3" s="241"/>
      <c r="GAV3" s="240"/>
      <c r="GAW3" s="241"/>
      <c r="GBD3" s="240"/>
      <c r="GBE3" s="241"/>
      <c r="GBL3" s="240"/>
      <c r="GBM3" s="241"/>
      <c r="GBT3" s="240"/>
      <c r="GBU3" s="241"/>
      <c r="GCB3" s="240"/>
      <c r="GCC3" s="241"/>
      <c r="GCJ3" s="240"/>
      <c r="GCK3" s="241"/>
      <c r="GCR3" s="240"/>
      <c r="GCS3" s="241"/>
      <c r="GCZ3" s="240"/>
      <c r="GDA3" s="241"/>
      <c r="GDH3" s="240"/>
      <c r="GDI3" s="241"/>
      <c r="GDP3" s="240"/>
      <c r="GDQ3" s="241"/>
      <c r="GDX3" s="240"/>
      <c r="GDY3" s="241"/>
      <c r="GEF3" s="240"/>
      <c r="GEG3" s="241"/>
      <c r="GEN3" s="240"/>
      <c r="GEO3" s="241"/>
      <c r="GEV3" s="240"/>
      <c r="GEW3" s="241"/>
      <c r="GFD3" s="240"/>
      <c r="GFE3" s="241"/>
      <c r="GFL3" s="240"/>
      <c r="GFM3" s="241"/>
      <c r="GFT3" s="240"/>
      <c r="GFU3" s="241"/>
      <c r="GGB3" s="240"/>
      <c r="GGC3" s="241"/>
      <c r="GGJ3" s="240"/>
      <c r="GGK3" s="241"/>
      <c r="GGR3" s="240"/>
      <c r="GGS3" s="241"/>
      <c r="GGZ3" s="240"/>
      <c r="GHA3" s="241"/>
      <c r="GHH3" s="240"/>
      <c r="GHI3" s="241"/>
      <c r="GHP3" s="240"/>
      <c r="GHQ3" s="241"/>
      <c r="GHX3" s="240"/>
      <c r="GHY3" s="241"/>
      <c r="GIF3" s="240"/>
      <c r="GIG3" s="241"/>
      <c r="GIN3" s="240"/>
      <c r="GIO3" s="241"/>
      <c r="GIV3" s="240"/>
      <c r="GIW3" s="241"/>
      <c r="GJD3" s="240"/>
      <c r="GJE3" s="241"/>
      <c r="GJL3" s="240"/>
      <c r="GJM3" s="241"/>
      <c r="GJT3" s="240"/>
      <c r="GJU3" s="241"/>
      <c r="GKB3" s="240"/>
      <c r="GKC3" s="241"/>
      <c r="GKJ3" s="240"/>
      <c r="GKK3" s="241"/>
      <c r="GKR3" s="240"/>
      <c r="GKS3" s="241"/>
      <c r="GKZ3" s="240"/>
      <c r="GLA3" s="241"/>
      <c r="GLH3" s="240"/>
      <c r="GLI3" s="241"/>
      <c r="GLP3" s="240"/>
      <c r="GLQ3" s="241"/>
      <c r="GLX3" s="240"/>
      <c r="GLY3" s="241"/>
      <c r="GMF3" s="240"/>
      <c r="GMG3" s="241"/>
      <c r="GMN3" s="240"/>
      <c r="GMO3" s="241"/>
      <c r="GMV3" s="240"/>
      <c r="GMW3" s="241"/>
      <c r="GND3" s="240"/>
      <c r="GNE3" s="241"/>
      <c r="GNL3" s="240"/>
      <c r="GNM3" s="241"/>
      <c r="GNT3" s="240"/>
      <c r="GNU3" s="241"/>
      <c r="GOB3" s="240"/>
      <c r="GOC3" s="241"/>
      <c r="GOJ3" s="240"/>
      <c r="GOK3" s="241"/>
      <c r="GOR3" s="240"/>
      <c r="GOS3" s="241"/>
      <c r="GOZ3" s="240"/>
      <c r="GPA3" s="241"/>
      <c r="GPH3" s="240"/>
      <c r="GPI3" s="241"/>
      <c r="GPP3" s="240"/>
      <c r="GPQ3" s="241"/>
      <c r="GPX3" s="240"/>
      <c r="GPY3" s="241"/>
      <c r="GQF3" s="240"/>
      <c r="GQG3" s="241"/>
      <c r="GQN3" s="240"/>
      <c r="GQO3" s="241"/>
      <c r="GQV3" s="240"/>
      <c r="GQW3" s="241"/>
      <c r="GRD3" s="240"/>
      <c r="GRE3" s="241"/>
      <c r="GRL3" s="240"/>
      <c r="GRM3" s="241"/>
      <c r="GRT3" s="240"/>
      <c r="GRU3" s="241"/>
      <c r="GSB3" s="240"/>
      <c r="GSC3" s="241"/>
      <c r="GSJ3" s="240"/>
      <c r="GSK3" s="241"/>
      <c r="GSR3" s="240"/>
      <c r="GSS3" s="241"/>
      <c r="GSZ3" s="240"/>
      <c r="GTA3" s="241"/>
      <c r="GTH3" s="240"/>
      <c r="GTI3" s="241"/>
      <c r="GTP3" s="240"/>
      <c r="GTQ3" s="241"/>
      <c r="GTX3" s="240"/>
      <c r="GTY3" s="241"/>
      <c r="GUF3" s="240"/>
      <c r="GUG3" s="241"/>
      <c r="GUN3" s="240"/>
      <c r="GUO3" s="241"/>
      <c r="GUV3" s="240"/>
      <c r="GUW3" s="241"/>
      <c r="GVD3" s="240"/>
      <c r="GVE3" s="241"/>
      <c r="GVL3" s="240"/>
      <c r="GVM3" s="241"/>
      <c r="GVT3" s="240"/>
      <c r="GVU3" s="241"/>
      <c r="GWB3" s="240"/>
      <c r="GWC3" s="241"/>
      <c r="GWJ3" s="240"/>
      <c r="GWK3" s="241"/>
      <c r="GWR3" s="240"/>
      <c r="GWS3" s="241"/>
      <c r="GWZ3" s="240"/>
      <c r="GXA3" s="241"/>
      <c r="GXH3" s="240"/>
      <c r="GXI3" s="241"/>
      <c r="GXP3" s="240"/>
      <c r="GXQ3" s="241"/>
      <c r="GXX3" s="240"/>
      <c r="GXY3" s="241"/>
      <c r="GYF3" s="240"/>
      <c r="GYG3" s="241"/>
      <c r="GYN3" s="240"/>
      <c r="GYO3" s="241"/>
      <c r="GYV3" s="240"/>
      <c r="GYW3" s="241"/>
      <c r="GZD3" s="240"/>
      <c r="GZE3" s="241"/>
      <c r="GZL3" s="240"/>
      <c r="GZM3" s="241"/>
      <c r="GZT3" s="240"/>
      <c r="GZU3" s="241"/>
      <c r="HAB3" s="240"/>
      <c r="HAC3" s="241"/>
      <c r="HAJ3" s="240"/>
      <c r="HAK3" s="241"/>
      <c r="HAR3" s="240"/>
      <c r="HAS3" s="241"/>
      <c r="HAZ3" s="240"/>
      <c r="HBA3" s="241"/>
      <c r="HBH3" s="240"/>
      <c r="HBI3" s="241"/>
      <c r="HBP3" s="240"/>
      <c r="HBQ3" s="241"/>
      <c r="HBX3" s="240"/>
      <c r="HBY3" s="241"/>
      <c r="HCF3" s="240"/>
      <c r="HCG3" s="241"/>
      <c r="HCN3" s="240"/>
      <c r="HCO3" s="241"/>
      <c r="HCV3" s="240"/>
      <c r="HCW3" s="241"/>
      <c r="HDD3" s="240"/>
      <c r="HDE3" s="241"/>
      <c r="HDL3" s="240"/>
      <c r="HDM3" s="241"/>
      <c r="HDT3" s="240"/>
      <c r="HDU3" s="241"/>
      <c r="HEB3" s="240"/>
      <c r="HEC3" s="241"/>
      <c r="HEJ3" s="240"/>
      <c r="HEK3" s="241"/>
      <c r="HER3" s="240"/>
      <c r="HES3" s="241"/>
      <c r="HEZ3" s="240"/>
      <c r="HFA3" s="241"/>
      <c r="HFH3" s="240"/>
      <c r="HFI3" s="241"/>
      <c r="HFP3" s="240"/>
      <c r="HFQ3" s="241"/>
      <c r="HFX3" s="240"/>
      <c r="HFY3" s="241"/>
      <c r="HGF3" s="240"/>
      <c r="HGG3" s="241"/>
      <c r="HGN3" s="240"/>
      <c r="HGO3" s="241"/>
      <c r="HGV3" s="240"/>
      <c r="HGW3" s="241"/>
      <c r="HHD3" s="240"/>
      <c r="HHE3" s="241"/>
      <c r="HHL3" s="240"/>
      <c r="HHM3" s="241"/>
      <c r="HHT3" s="240"/>
      <c r="HHU3" s="241"/>
      <c r="HIB3" s="240"/>
      <c r="HIC3" s="241"/>
      <c r="HIJ3" s="240"/>
      <c r="HIK3" s="241"/>
      <c r="HIR3" s="240"/>
      <c r="HIS3" s="241"/>
      <c r="HIZ3" s="240"/>
      <c r="HJA3" s="241"/>
      <c r="HJH3" s="240"/>
      <c r="HJI3" s="241"/>
      <c r="HJP3" s="240"/>
      <c r="HJQ3" s="241"/>
      <c r="HJX3" s="240"/>
      <c r="HJY3" s="241"/>
      <c r="HKF3" s="240"/>
      <c r="HKG3" s="241"/>
      <c r="HKN3" s="240"/>
      <c r="HKO3" s="241"/>
      <c r="HKV3" s="240"/>
      <c r="HKW3" s="241"/>
      <c r="HLD3" s="240"/>
      <c r="HLE3" s="241"/>
      <c r="HLL3" s="240"/>
      <c r="HLM3" s="241"/>
      <c r="HLT3" s="240"/>
      <c r="HLU3" s="241"/>
      <c r="HMB3" s="240"/>
      <c r="HMC3" s="241"/>
      <c r="HMJ3" s="240"/>
      <c r="HMK3" s="241"/>
      <c r="HMR3" s="240"/>
      <c r="HMS3" s="241"/>
      <c r="HMZ3" s="240"/>
      <c r="HNA3" s="241"/>
      <c r="HNH3" s="240"/>
      <c r="HNI3" s="241"/>
      <c r="HNP3" s="240"/>
      <c r="HNQ3" s="241"/>
      <c r="HNX3" s="240"/>
      <c r="HNY3" s="241"/>
      <c r="HOF3" s="240"/>
      <c r="HOG3" s="241"/>
      <c r="HON3" s="240"/>
      <c r="HOO3" s="241"/>
      <c r="HOV3" s="240"/>
      <c r="HOW3" s="241"/>
      <c r="HPD3" s="240"/>
      <c r="HPE3" s="241"/>
      <c r="HPL3" s="240"/>
      <c r="HPM3" s="241"/>
      <c r="HPT3" s="240"/>
      <c r="HPU3" s="241"/>
      <c r="HQB3" s="240"/>
      <c r="HQC3" s="241"/>
      <c r="HQJ3" s="240"/>
      <c r="HQK3" s="241"/>
      <c r="HQR3" s="240"/>
      <c r="HQS3" s="241"/>
      <c r="HQZ3" s="240"/>
      <c r="HRA3" s="241"/>
      <c r="HRH3" s="240"/>
      <c r="HRI3" s="241"/>
      <c r="HRP3" s="240"/>
      <c r="HRQ3" s="241"/>
      <c r="HRX3" s="240"/>
      <c r="HRY3" s="241"/>
      <c r="HSF3" s="240"/>
      <c r="HSG3" s="241"/>
      <c r="HSN3" s="240"/>
      <c r="HSO3" s="241"/>
      <c r="HSV3" s="240"/>
      <c r="HSW3" s="241"/>
      <c r="HTD3" s="240"/>
      <c r="HTE3" s="241"/>
      <c r="HTL3" s="240"/>
      <c r="HTM3" s="241"/>
      <c r="HTT3" s="240"/>
      <c r="HTU3" s="241"/>
      <c r="HUB3" s="240"/>
      <c r="HUC3" s="241"/>
      <c r="HUJ3" s="240"/>
      <c r="HUK3" s="241"/>
      <c r="HUR3" s="240"/>
      <c r="HUS3" s="241"/>
      <c r="HUZ3" s="240"/>
      <c r="HVA3" s="241"/>
      <c r="HVH3" s="240"/>
      <c r="HVI3" s="241"/>
      <c r="HVP3" s="240"/>
      <c r="HVQ3" s="241"/>
      <c r="HVX3" s="240"/>
      <c r="HVY3" s="241"/>
      <c r="HWF3" s="240"/>
      <c r="HWG3" s="241"/>
      <c r="HWN3" s="240"/>
      <c r="HWO3" s="241"/>
      <c r="HWV3" s="240"/>
      <c r="HWW3" s="241"/>
      <c r="HXD3" s="240"/>
      <c r="HXE3" s="241"/>
      <c r="HXL3" s="240"/>
      <c r="HXM3" s="241"/>
      <c r="HXT3" s="240"/>
      <c r="HXU3" s="241"/>
      <c r="HYB3" s="240"/>
      <c r="HYC3" s="241"/>
      <c r="HYJ3" s="240"/>
      <c r="HYK3" s="241"/>
      <c r="HYR3" s="240"/>
      <c r="HYS3" s="241"/>
      <c r="HYZ3" s="240"/>
      <c r="HZA3" s="241"/>
      <c r="HZH3" s="240"/>
      <c r="HZI3" s="241"/>
      <c r="HZP3" s="240"/>
      <c r="HZQ3" s="241"/>
      <c r="HZX3" s="240"/>
      <c r="HZY3" s="241"/>
      <c r="IAF3" s="240"/>
      <c r="IAG3" s="241"/>
      <c r="IAN3" s="240"/>
      <c r="IAO3" s="241"/>
      <c r="IAV3" s="240"/>
      <c r="IAW3" s="241"/>
      <c r="IBD3" s="240"/>
      <c r="IBE3" s="241"/>
      <c r="IBL3" s="240"/>
      <c r="IBM3" s="241"/>
      <c r="IBT3" s="240"/>
      <c r="IBU3" s="241"/>
      <c r="ICB3" s="240"/>
      <c r="ICC3" s="241"/>
      <c r="ICJ3" s="240"/>
      <c r="ICK3" s="241"/>
      <c r="ICR3" s="240"/>
      <c r="ICS3" s="241"/>
      <c r="ICZ3" s="240"/>
      <c r="IDA3" s="241"/>
      <c r="IDH3" s="240"/>
      <c r="IDI3" s="241"/>
      <c r="IDP3" s="240"/>
      <c r="IDQ3" s="241"/>
      <c r="IDX3" s="240"/>
      <c r="IDY3" s="241"/>
      <c r="IEF3" s="240"/>
      <c r="IEG3" s="241"/>
      <c r="IEN3" s="240"/>
      <c r="IEO3" s="241"/>
      <c r="IEV3" s="240"/>
      <c r="IEW3" s="241"/>
      <c r="IFD3" s="240"/>
      <c r="IFE3" s="241"/>
      <c r="IFL3" s="240"/>
      <c r="IFM3" s="241"/>
      <c r="IFT3" s="240"/>
      <c r="IFU3" s="241"/>
      <c r="IGB3" s="240"/>
      <c r="IGC3" s="241"/>
      <c r="IGJ3" s="240"/>
      <c r="IGK3" s="241"/>
      <c r="IGR3" s="240"/>
      <c r="IGS3" s="241"/>
      <c r="IGZ3" s="240"/>
      <c r="IHA3" s="241"/>
      <c r="IHH3" s="240"/>
      <c r="IHI3" s="241"/>
      <c r="IHP3" s="240"/>
      <c r="IHQ3" s="241"/>
      <c r="IHX3" s="240"/>
      <c r="IHY3" s="241"/>
      <c r="IIF3" s="240"/>
      <c r="IIG3" s="241"/>
      <c r="IIN3" s="240"/>
      <c r="IIO3" s="241"/>
      <c r="IIV3" s="240"/>
      <c r="IIW3" s="241"/>
      <c r="IJD3" s="240"/>
      <c r="IJE3" s="241"/>
      <c r="IJL3" s="240"/>
      <c r="IJM3" s="241"/>
      <c r="IJT3" s="240"/>
      <c r="IJU3" s="241"/>
      <c r="IKB3" s="240"/>
      <c r="IKC3" s="241"/>
      <c r="IKJ3" s="240"/>
      <c r="IKK3" s="241"/>
      <c r="IKR3" s="240"/>
      <c r="IKS3" s="241"/>
      <c r="IKZ3" s="240"/>
      <c r="ILA3" s="241"/>
      <c r="ILH3" s="240"/>
      <c r="ILI3" s="241"/>
      <c r="ILP3" s="240"/>
      <c r="ILQ3" s="241"/>
      <c r="ILX3" s="240"/>
      <c r="ILY3" s="241"/>
      <c r="IMF3" s="240"/>
      <c r="IMG3" s="241"/>
      <c r="IMN3" s="240"/>
      <c r="IMO3" s="241"/>
      <c r="IMV3" s="240"/>
      <c r="IMW3" s="241"/>
      <c r="IND3" s="240"/>
      <c r="INE3" s="241"/>
      <c r="INL3" s="240"/>
      <c r="INM3" s="241"/>
      <c r="INT3" s="240"/>
      <c r="INU3" s="241"/>
      <c r="IOB3" s="240"/>
      <c r="IOC3" s="241"/>
      <c r="IOJ3" s="240"/>
      <c r="IOK3" s="241"/>
      <c r="IOR3" s="240"/>
      <c r="IOS3" s="241"/>
      <c r="IOZ3" s="240"/>
      <c r="IPA3" s="241"/>
      <c r="IPH3" s="240"/>
      <c r="IPI3" s="241"/>
      <c r="IPP3" s="240"/>
      <c r="IPQ3" s="241"/>
      <c r="IPX3" s="240"/>
      <c r="IPY3" s="241"/>
      <c r="IQF3" s="240"/>
      <c r="IQG3" s="241"/>
      <c r="IQN3" s="240"/>
      <c r="IQO3" s="241"/>
      <c r="IQV3" s="240"/>
      <c r="IQW3" s="241"/>
      <c r="IRD3" s="240"/>
      <c r="IRE3" s="241"/>
      <c r="IRL3" s="240"/>
      <c r="IRM3" s="241"/>
      <c r="IRT3" s="240"/>
      <c r="IRU3" s="241"/>
      <c r="ISB3" s="240"/>
      <c r="ISC3" s="241"/>
      <c r="ISJ3" s="240"/>
      <c r="ISK3" s="241"/>
      <c r="ISR3" s="240"/>
      <c r="ISS3" s="241"/>
      <c r="ISZ3" s="240"/>
      <c r="ITA3" s="241"/>
      <c r="ITH3" s="240"/>
      <c r="ITI3" s="241"/>
      <c r="ITP3" s="240"/>
      <c r="ITQ3" s="241"/>
      <c r="ITX3" s="240"/>
      <c r="ITY3" s="241"/>
      <c r="IUF3" s="240"/>
      <c r="IUG3" s="241"/>
      <c r="IUN3" s="240"/>
      <c r="IUO3" s="241"/>
      <c r="IUV3" s="240"/>
      <c r="IUW3" s="241"/>
      <c r="IVD3" s="240"/>
      <c r="IVE3" s="241"/>
      <c r="IVL3" s="240"/>
      <c r="IVM3" s="241"/>
      <c r="IVT3" s="240"/>
      <c r="IVU3" s="241"/>
      <c r="IWB3" s="240"/>
      <c r="IWC3" s="241"/>
      <c r="IWJ3" s="240"/>
      <c r="IWK3" s="241"/>
      <c r="IWR3" s="240"/>
      <c r="IWS3" s="241"/>
      <c r="IWZ3" s="240"/>
      <c r="IXA3" s="241"/>
      <c r="IXH3" s="240"/>
      <c r="IXI3" s="241"/>
      <c r="IXP3" s="240"/>
      <c r="IXQ3" s="241"/>
      <c r="IXX3" s="240"/>
      <c r="IXY3" s="241"/>
      <c r="IYF3" s="240"/>
      <c r="IYG3" s="241"/>
      <c r="IYN3" s="240"/>
      <c r="IYO3" s="241"/>
      <c r="IYV3" s="240"/>
      <c r="IYW3" s="241"/>
      <c r="IZD3" s="240"/>
      <c r="IZE3" s="241"/>
      <c r="IZL3" s="240"/>
      <c r="IZM3" s="241"/>
      <c r="IZT3" s="240"/>
      <c r="IZU3" s="241"/>
      <c r="JAB3" s="240"/>
      <c r="JAC3" s="241"/>
      <c r="JAJ3" s="240"/>
      <c r="JAK3" s="241"/>
      <c r="JAR3" s="240"/>
      <c r="JAS3" s="241"/>
      <c r="JAZ3" s="240"/>
      <c r="JBA3" s="241"/>
      <c r="JBH3" s="240"/>
      <c r="JBI3" s="241"/>
      <c r="JBP3" s="240"/>
      <c r="JBQ3" s="241"/>
      <c r="JBX3" s="240"/>
      <c r="JBY3" s="241"/>
      <c r="JCF3" s="240"/>
      <c r="JCG3" s="241"/>
      <c r="JCN3" s="240"/>
      <c r="JCO3" s="241"/>
      <c r="JCV3" s="240"/>
      <c r="JCW3" s="241"/>
      <c r="JDD3" s="240"/>
      <c r="JDE3" s="241"/>
      <c r="JDL3" s="240"/>
      <c r="JDM3" s="241"/>
      <c r="JDT3" s="240"/>
      <c r="JDU3" s="241"/>
      <c r="JEB3" s="240"/>
      <c r="JEC3" s="241"/>
      <c r="JEJ3" s="240"/>
      <c r="JEK3" s="241"/>
      <c r="JER3" s="240"/>
      <c r="JES3" s="241"/>
      <c r="JEZ3" s="240"/>
      <c r="JFA3" s="241"/>
      <c r="JFH3" s="240"/>
      <c r="JFI3" s="241"/>
      <c r="JFP3" s="240"/>
      <c r="JFQ3" s="241"/>
      <c r="JFX3" s="240"/>
      <c r="JFY3" s="241"/>
      <c r="JGF3" s="240"/>
      <c r="JGG3" s="241"/>
      <c r="JGN3" s="240"/>
      <c r="JGO3" s="241"/>
      <c r="JGV3" s="240"/>
      <c r="JGW3" s="241"/>
      <c r="JHD3" s="240"/>
      <c r="JHE3" s="241"/>
      <c r="JHL3" s="240"/>
      <c r="JHM3" s="241"/>
      <c r="JHT3" s="240"/>
      <c r="JHU3" s="241"/>
      <c r="JIB3" s="240"/>
      <c r="JIC3" s="241"/>
      <c r="JIJ3" s="240"/>
      <c r="JIK3" s="241"/>
      <c r="JIR3" s="240"/>
      <c r="JIS3" s="241"/>
      <c r="JIZ3" s="240"/>
      <c r="JJA3" s="241"/>
      <c r="JJH3" s="240"/>
      <c r="JJI3" s="241"/>
      <c r="JJP3" s="240"/>
      <c r="JJQ3" s="241"/>
      <c r="JJX3" s="240"/>
      <c r="JJY3" s="241"/>
      <c r="JKF3" s="240"/>
      <c r="JKG3" s="241"/>
      <c r="JKN3" s="240"/>
      <c r="JKO3" s="241"/>
      <c r="JKV3" s="240"/>
      <c r="JKW3" s="241"/>
      <c r="JLD3" s="240"/>
      <c r="JLE3" s="241"/>
      <c r="JLL3" s="240"/>
      <c r="JLM3" s="241"/>
      <c r="JLT3" s="240"/>
      <c r="JLU3" s="241"/>
      <c r="JMB3" s="240"/>
      <c r="JMC3" s="241"/>
      <c r="JMJ3" s="240"/>
      <c r="JMK3" s="241"/>
      <c r="JMR3" s="240"/>
      <c r="JMS3" s="241"/>
      <c r="JMZ3" s="240"/>
      <c r="JNA3" s="241"/>
      <c r="JNH3" s="240"/>
      <c r="JNI3" s="241"/>
      <c r="JNP3" s="240"/>
      <c r="JNQ3" s="241"/>
      <c r="JNX3" s="240"/>
      <c r="JNY3" s="241"/>
      <c r="JOF3" s="240"/>
      <c r="JOG3" s="241"/>
      <c r="JON3" s="240"/>
      <c r="JOO3" s="241"/>
      <c r="JOV3" s="240"/>
      <c r="JOW3" s="241"/>
      <c r="JPD3" s="240"/>
      <c r="JPE3" s="241"/>
      <c r="JPL3" s="240"/>
      <c r="JPM3" s="241"/>
      <c r="JPT3" s="240"/>
      <c r="JPU3" s="241"/>
      <c r="JQB3" s="240"/>
      <c r="JQC3" s="241"/>
      <c r="JQJ3" s="240"/>
      <c r="JQK3" s="241"/>
      <c r="JQR3" s="240"/>
      <c r="JQS3" s="241"/>
      <c r="JQZ3" s="240"/>
      <c r="JRA3" s="241"/>
      <c r="JRH3" s="240"/>
      <c r="JRI3" s="241"/>
      <c r="JRP3" s="240"/>
      <c r="JRQ3" s="241"/>
      <c r="JRX3" s="240"/>
      <c r="JRY3" s="241"/>
      <c r="JSF3" s="240"/>
      <c r="JSG3" s="241"/>
      <c r="JSN3" s="240"/>
      <c r="JSO3" s="241"/>
      <c r="JSV3" s="240"/>
      <c r="JSW3" s="241"/>
      <c r="JTD3" s="240"/>
      <c r="JTE3" s="241"/>
      <c r="JTL3" s="240"/>
      <c r="JTM3" s="241"/>
      <c r="JTT3" s="240"/>
      <c r="JTU3" s="241"/>
      <c r="JUB3" s="240"/>
      <c r="JUC3" s="241"/>
      <c r="JUJ3" s="240"/>
      <c r="JUK3" s="241"/>
      <c r="JUR3" s="240"/>
      <c r="JUS3" s="241"/>
      <c r="JUZ3" s="240"/>
      <c r="JVA3" s="241"/>
      <c r="JVH3" s="240"/>
      <c r="JVI3" s="241"/>
      <c r="JVP3" s="240"/>
      <c r="JVQ3" s="241"/>
      <c r="JVX3" s="240"/>
      <c r="JVY3" s="241"/>
      <c r="JWF3" s="240"/>
      <c r="JWG3" s="241"/>
      <c r="JWN3" s="240"/>
      <c r="JWO3" s="241"/>
      <c r="JWV3" s="240"/>
      <c r="JWW3" s="241"/>
      <c r="JXD3" s="240"/>
      <c r="JXE3" s="241"/>
      <c r="JXL3" s="240"/>
      <c r="JXM3" s="241"/>
      <c r="JXT3" s="240"/>
      <c r="JXU3" s="241"/>
      <c r="JYB3" s="240"/>
      <c r="JYC3" s="241"/>
      <c r="JYJ3" s="240"/>
      <c r="JYK3" s="241"/>
      <c r="JYR3" s="240"/>
      <c r="JYS3" s="241"/>
      <c r="JYZ3" s="240"/>
      <c r="JZA3" s="241"/>
      <c r="JZH3" s="240"/>
      <c r="JZI3" s="241"/>
      <c r="JZP3" s="240"/>
      <c r="JZQ3" s="241"/>
      <c r="JZX3" s="240"/>
      <c r="JZY3" s="241"/>
      <c r="KAF3" s="240"/>
      <c r="KAG3" s="241"/>
      <c r="KAN3" s="240"/>
      <c r="KAO3" s="241"/>
      <c r="KAV3" s="240"/>
      <c r="KAW3" s="241"/>
      <c r="KBD3" s="240"/>
      <c r="KBE3" s="241"/>
      <c r="KBL3" s="240"/>
      <c r="KBM3" s="241"/>
      <c r="KBT3" s="240"/>
      <c r="KBU3" s="241"/>
      <c r="KCB3" s="240"/>
      <c r="KCC3" s="241"/>
      <c r="KCJ3" s="240"/>
      <c r="KCK3" s="241"/>
      <c r="KCR3" s="240"/>
      <c r="KCS3" s="241"/>
      <c r="KCZ3" s="240"/>
      <c r="KDA3" s="241"/>
      <c r="KDH3" s="240"/>
      <c r="KDI3" s="241"/>
      <c r="KDP3" s="240"/>
      <c r="KDQ3" s="241"/>
      <c r="KDX3" s="240"/>
      <c r="KDY3" s="241"/>
      <c r="KEF3" s="240"/>
      <c r="KEG3" s="241"/>
      <c r="KEN3" s="240"/>
      <c r="KEO3" s="241"/>
      <c r="KEV3" s="240"/>
      <c r="KEW3" s="241"/>
      <c r="KFD3" s="240"/>
      <c r="KFE3" s="241"/>
      <c r="KFL3" s="240"/>
      <c r="KFM3" s="241"/>
      <c r="KFT3" s="240"/>
      <c r="KFU3" s="241"/>
      <c r="KGB3" s="240"/>
      <c r="KGC3" s="241"/>
      <c r="KGJ3" s="240"/>
      <c r="KGK3" s="241"/>
      <c r="KGR3" s="240"/>
      <c r="KGS3" s="241"/>
      <c r="KGZ3" s="240"/>
      <c r="KHA3" s="241"/>
      <c r="KHH3" s="240"/>
      <c r="KHI3" s="241"/>
      <c r="KHP3" s="240"/>
      <c r="KHQ3" s="241"/>
      <c r="KHX3" s="240"/>
      <c r="KHY3" s="241"/>
      <c r="KIF3" s="240"/>
      <c r="KIG3" s="241"/>
      <c r="KIN3" s="240"/>
      <c r="KIO3" s="241"/>
      <c r="KIV3" s="240"/>
      <c r="KIW3" s="241"/>
      <c r="KJD3" s="240"/>
      <c r="KJE3" s="241"/>
      <c r="KJL3" s="240"/>
      <c r="KJM3" s="241"/>
      <c r="KJT3" s="240"/>
      <c r="KJU3" s="241"/>
      <c r="KKB3" s="240"/>
      <c r="KKC3" s="241"/>
      <c r="KKJ3" s="240"/>
      <c r="KKK3" s="241"/>
      <c r="KKR3" s="240"/>
      <c r="KKS3" s="241"/>
      <c r="KKZ3" s="240"/>
      <c r="KLA3" s="241"/>
      <c r="KLH3" s="240"/>
      <c r="KLI3" s="241"/>
      <c r="KLP3" s="240"/>
      <c r="KLQ3" s="241"/>
      <c r="KLX3" s="240"/>
      <c r="KLY3" s="241"/>
      <c r="KMF3" s="240"/>
      <c r="KMG3" s="241"/>
      <c r="KMN3" s="240"/>
      <c r="KMO3" s="241"/>
      <c r="KMV3" s="240"/>
      <c r="KMW3" s="241"/>
      <c r="KND3" s="240"/>
      <c r="KNE3" s="241"/>
      <c r="KNL3" s="240"/>
      <c r="KNM3" s="241"/>
      <c r="KNT3" s="240"/>
      <c r="KNU3" s="241"/>
      <c r="KOB3" s="240"/>
      <c r="KOC3" s="241"/>
      <c r="KOJ3" s="240"/>
      <c r="KOK3" s="241"/>
      <c r="KOR3" s="240"/>
      <c r="KOS3" s="241"/>
      <c r="KOZ3" s="240"/>
      <c r="KPA3" s="241"/>
      <c r="KPH3" s="240"/>
      <c r="KPI3" s="241"/>
      <c r="KPP3" s="240"/>
      <c r="KPQ3" s="241"/>
      <c r="KPX3" s="240"/>
      <c r="KPY3" s="241"/>
      <c r="KQF3" s="240"/>
      <c r="KQG3" s="241"/>
      <c r="KQN3" s="240"/>
      <c r="KQO3" s="241"/>
      <c r="KQV3" s="240"/>
      <c r="KQW3" s="241"/>
      <c r="KRD3" s="240"/>
      <c r="KRE3" s="241"/>
      <c r="KRL3" s="240"/>
      <c r="KRM3" s="241"/>
      <c r="KRT3" s="240"/>
      <c r="KRU3" s="241"/>
      <c r="KSB3" s="240"/>
      <c r="KSC3" s="241"/>
      <c r="KSJ3" s="240"/>
      <c r="KSK3" s="241"/>
      <c r="KSR3" s="240"/>
      <c r="KSS3" s="241"/>
      <c r="KSZ3" s="240"/>
      <c r="KTA3" s="241"/>
      <c r="KTH3" s="240"/>
      <c r="KTI3" s="241"/>
      <c r="KTP3" s="240"/>
      <c r="KTQ3" s="241"/>
      <c r="KTX3" s="240"/>
      <c r="KTY3" s="241"/>
      <c r="KUF3" s="240"/>
      <c r="KUG3" s="241"/>
      <c r="KUN3" s="240"/>
      <c r="KUO3" s="241"/>
      <c r="KUV3" s="240"/>
      <c r="KUW3" s="241"/>
      <c r="KVD3" s="240"/>
      <c r="KVE3" s="241"/>
      <c r="KVL3" s="240"/>
      <c r="KVM3" s="241"/>
      <c r="KVT3" s="240"/>
      <c r="KVU3" s="241"/>
      <c r="KWB3" s="240"/>
      <c r="KWC3" s="241"/>
      <c r="KWJ3" s="240"/>
      <c r="KWK3" s="241"/>
      <c r="KWR3" s="240"/>
      <c r="KWS3" s="241"/>
      <c r="KWZ3" s="240"/>
      <c r="KXA3" s="241"/>
      <c r="KXH3" s="240"/>
      <c r="KXI3" s="241"/>
      <c r="KXP3" s="240"/>
      <c r="KXQ3" s="241"/>
      <c r="KXX3" s="240"/>
      <c r="KXY3" s="241"/>
      <c r="KYF3" s="240"/>
      <c r="KYG3" s="241"/>
      <c r="KYN3" s="240"/>
      <c r="KYO3" s="241"/>
      <c r="KYV3" s="240"/>
      <c r="KYW3" s="241"/>
      <c r="KZD3" s="240"/>
      <c r="KZE3" s="241"/>
      <c r="KZL3" s="240"/>
      <c r="KZM3" s="241"/>
      <c r="KZT3" s="240"/>
      <c r="KZU3" s="241"/>
      <c r="LAB3" s="240"/>
      <c r="LAC3" s="241"/>
      <c r="LAJ3" s="240"/>
      <c r="LAK3" s="241"/>
      <c r="LAR3" s="240"/>
      <c r="LAS3" s="241"/>
      <c r="LAZ3" s="240"/>
      <c r="LBA3" s="241"/>
      <c r="LBH3" s="240"/>
      <c r="LBI3" s="241"/>
      <c r="LBP3" s="240"/>
      <c r="LBQ3" s="241"/>
      <c r="LBX3" s="240"/>
      <c r="LBY3" s="241"/>
      <c r="LCF3" s="240"/>
      <c r="LCG3" s="241"/>
      <c r="LCN3" s="240"/>
      <c r="LCO3" s="241"/>
      <c r="LCV3" s="240"/>
      <c r="LCW3" s="241"/>
      <c r="LDD3" s="240"/>
      <c r="LDE3" s="241"/>
      <c r="LDL3" s="240"/>
      <c r="LDM3" s="241"/>
      <c r="LDT3" s="240"/>
      <c r="LDU3" s="241"/>
      <c r="LEB3" s="240"/>
      <c r="LEC3" s="241"/>
      <c r="LEJ3" s="240"/>
      <c r="LEK3" s="241"/>
      <c r="LER3" s="240"/>
      <c r="LES3" s="241"/>
      <c r="LEZ3" s="240"/>
      <c r="LFA3" s="241"/>
      <c r="LFH3" s="240"/>
      <c r="LFI3" s="241"/>
      <c r="LFP3" s="240"/>
      <c r="LFQ3" s="241"/>
      <c r="LFX3" s="240"/>
      <c r="LFY3" s="241"/>
      <c r="LGF3" s="240"/>
      <c r="LGG3" s="241"/>
      <c r="LGN3" s="240"/>
      <c r="LGO3" s="241"/>
      <c r="LGV3" s="240"/>
      <c r="LGW3" s="241"/>
      <c r="LHD3" s="240"/>
      <c r="LHE3" s="241"/>
      <c r="LHL3" s="240"/>
      <c r="LHM3" s="241"/>
      <c r="LHT3" s="240"/>
      <c r="LHU3" s="241"/>
      <c r="LIB3" s="240"/>
      <c r="LIC3" s="241"/>
      <c r="LIJ3" s="240"/>
      <c r="LIK3" s="241"/>
      <c r="LIR3" s="240"/>
      <c r="LIS3" s="241"/>
      <c r="LIZ3" s="240"/>
      <c r="LJA3" s="241"/>
      <c r="LJH3" s="240"/>
      <c r="LJI3" s="241"/>
      <c r="LJP3" s="240"/>
      <c r="LJQ3" s="241"/>
      <c r="LJX3" s="240"/>
      <c r="LJY3" s="241"/>
      <c r="LKF3" s="240"/>
      <c r="LKG3" s="241"/>
      <c r="LKN3" s="240"/>
      <c r="LKO3" s="241"/>
      <c r="LKV3" s="240"/>
      <c r="LKW3" s="241"/>
      <c r="LLD3" s="240"/>
      <c r="LLE3" s="241"/>
      <c r="LLL3" s="240"/>
      <c r="LLM3" s="241"/>
      <c r="LLT3" s="240"/>
      <c r="LLU3" s="241"/>
      <c r="LMB3" s="240"/>
      <c r="LMC3" s="241"/>
      <c r="LMJ3" s="240"/>
      <c r="LMK3" s="241"/>
      <c r="LMR3" s="240"/>
      <c r="LMS3" s="241"/>
      <c r="LMZ3" s="240"/>
      <c r="LNA3" s="241"/>
      <c r="LNH3" s="240"/>
      <c r="LNI3" s="241"/>
      <c r="LNP3" s="240"/>
      <c r="LNQ3" s="241"/>
      <c r="LNX3" s="240"/>
      <c r="LNY3" s="241"/>
      <c r="LOF3" s="240"/>
      <c r="LOG3" s="241"/>
      <c r="LON3" s="240"/>
      <c r="LOO3" s="241"/>
      <c r="LOV3" s="240"/>
      <c r="LOW3" s="241"/>
      <c r="LPD3" s="240"/>
      <c r="LPE3" s="241"/>
      <c r="LPL3" s="240"/>
      <c r="LPM3" s="241"/>
      <c r="LPT3" s="240"/>
      <c r="LPU3" s="241"/>
      <c r="LQB3" s="240"/>
      <c r="LQC3" s="241"/>
      <c r="LQJ3" s="240"/>
      <c r="LQK3" s="241"/>
      <c r="LQR3" s="240"/>
      <c r="LQS3" s="241"/>
      <c r="LQZ3" s="240"/>
      <c r="LRA3" s="241"/>
      <c r="LRH3" s="240"/>
      <c r="LRI3" s="241"/>
      <c r="LRP3" s="240"/>
      <c r="LRQ3" s="241"/>
      <c r="LRX3" s="240"/>
      <c r="LRY3" s="241"/>
      <c r="LSF3" s="240"/>
      <c r="LSG3" s="241"/>
      <c r="LSN3" s="240"/>
      <c r="LSO3" s="241"/>
      <c r="LSV3" s="240"/>
      <c r="LSW3" s="241"/>
      <c r="LTD3" s="240"/>
      <c r="LTE3" s="241"/>
      <c r="LTL3" s="240"/>
      <c r="LTM3" s="241"/>
      <c r="LTT3" s="240"/>
      <c r="LTU3" s="241"/>
      <c r="LUB3" s="240"/>
      <c r="LUC3" s="241"/>
      <c r="LUJ3" s="240"/>
      <c r="LUK3" s="241"/>
      <c r="LUR3" s="240"/>
      <c r="LUS3" s="241"/>
      <c r="LUZ3" s="240"/>
      <c r="LVA3" s="241"/>
      <c r="LVH3" s="240"/>
      <c r="LVI3" s="241"/>
      <c r="LVP3" s="240"/>
      <c r="LVQ3" s="241"/>
      <c r="LVX3" s="240"/>
      <c r="LVY3" s="241"/>
      <c r="LWF3" s="240"/>
      <c r="LWG3" s="241"/>
      <c r="LWN3" s="240"/>
      <c r="LWO3" s="241"/>
      <c r="LWV3" s="240"/>
      <c r="LWW3" s="241"/>
      <c r="LXD3" s="240"/>
      <c r="LXE3" s="241"/>
      <c r="LXL3" s="240"/>
      <c r="LXM3" s="241"/>
      <c r="LXT3" s="240"/>
      <c r="LXU3" s="241"/>
      <c r="LYB3" s="240"/>
      <c r="LYC3" s="241"/>
      <c r="LYJ3" s="240"/>
      <c r="LYK3" s="241"/>
      <c r="LYR3" s="240"/>
      <c r="LYS3" s="241"/>
      <c r="LYZ3" s="240"/>
      <c r="LZA3" s="241"/>
      <c r="LZH3" s="240"/>
      <c r="LZI3" s="241"/>
      <c r="LZP3" s="240"/>
      <c r="LZQ3" s="241"/>
      <c r="LZX3" s="240"/>
      <c r="LZY3" s="241"/>
      <c r="MAF3" s="240"/>
      <c r="MAG3" s="241"/>
      <c r="MAN3" s="240"/>
      <c r="MAO3" s="241"/>
      <c r="MAV3" s="240"/>
      <c r="MAW3" s="241"/>
      <c r="MBD3" s="240"/>
      <c r="MBE3" s="241"/>
      <c r="MBL3" s="240"/>
      <c r="MBM3" s="241"/>
      <c r="MBT3" s="240"/>
      <c r="MBU3" s="241"/>
      <c r="MCB3" s="240"/>
      <c r="MCC3" s="241"/>
      <c r="MCJ3" s="240"/>
      <c r="MCK3" s="241"/>
      <c r="MCR3" s="240"/>
      <c r="MCS3" s="241"/>
      <c r="MCZ3" s="240"/>
      <c r="MDA3" s="241"/>
      <c r="MDH3" s="240"/>
      <c r="MDI3" s="241"/>
      <c r="MDP3" s="240"/>
      <c r="MDQ3" s="241"/>
      <c r="MDX3" s="240"/>
      <c r="MDY3" s="241"/>
      <c r="MEF3" s="240"/>
      <c r="MEG3" s="241"/>
      <c r="MEN3" s="240"/>
      <c r="MEO3" s="241"/>
      <c r="MEV3" s="240"/>
      <c r="MEW3" s="241"/>
      <c r="MFD3" s="240"/>
      <c r="MFE3" s="241"/>
      <c r="MFL3" s="240"/>
      <c r="MFM3" s="241"/>
      <c r="MFT3" s="240"/>
      <c r="MFU3" s="241"/>
      <c r="MGB3" s="240"/>
      <c r="MGC3" s="241"/>
      <c r="MGJ3" s="240"/>
      <c r="MGK3" s="241"/>
      <c r="MGR3" s="240"/>
      <c r="MGS3" s="241"/>
      <c r="MGZ3" s="240"/>
      <c r="MHA3" s="241"/>
      <c r="MHH3" s="240"/>
      <c r="MHI3" s="241"/>
      <c r="MHP3" s="240"/>
      <c r="MHQ3" s="241"/>
      <c r="MHX3" s="240"/>
      <c r="MHY3" s="241"/>
      <c r="MIF3" s="240"/>
      <c r="MIG3" s="241"/>
      <c r="MIN3" s="240"/>
      <c r="MIO3" s="241"/>
      <c r="MIV3" s="240"/>
      <c r="MIW3" s="241"/>
      <c r="MJD3" s="240"/>
      <c r="MJE3" s="241"/>
      <c r="MJL3" s="240"/>
      <c r="MJM3" s="241"/>
      <c r="MJT3" s="240"/>
      <c r="MJU3" s="241"/>
      <c r="MKB3" s="240"/>
      <c r="MKC3" s="241"/>
      <c r="MKJ3" s="240"/>
      <c r="MKK3" s="241"/>
      <c r="MKR3" s="240"/>
      <c r="MKS3" s="241"/>
      <c r="MKZ3" s="240"/>
      <c r="MLA3" s="241"/>
      <c r="MLH3" s="240"/>
      <c r="MLI3" s="241"/>
      <c r="MLP3" s="240"/>
      <c r="MLQ3" s="241"/>
      <c r="MLX3" s="240"/>
      <c r="MLY3" s="241"/>
      <c r="MMF3" s="240"/>
      <c r="MMG3" s="241"/>
      <c r="MMN3" s="240"/>
      <c r="MMO3" s="241"/>
      <c r="MMV3" s="240"/>
      <c r="MMW3" s="241"/>
      <c r="MND3" s="240"/>
      <c r="MNE3" s="241"/>
      <c r="MNL3" s="240"/>
      <c r="MNM3" s="241"/>
      <c r="MNT3" s="240"/>
      <c r="MNU3" s="241"/>
      <c r="MOB3" s="240"/>
      <c r="MOC3" s="241"/>
      <c r="MOJ3" s="240"/>
      <c r="MOK3" s="241"/>
      <c r="MOR3" s="240"/>
      <c r="MOS3" s="241"/>
      <c r="MOZ3" s="240"/>
      <c r="MPA3" s="241"/>
      <c r="MPH3" s="240"/>
      <c r="MPI3" s="241"/>
      <c r="MPP3" s="240"/>
      <c r="MPQ3" s="241"/>
      <c r="MPX3" s="240"/>
      <c r="MPY3" s="241"/>
      <c r="MQF3" s="240"/>
      <c r="MQG3" s="241"/>
      <c r="MQN3" s="240"/>
      <c r="MQO3" s="241"/>
      <c r="MQV3" s="240"/>
      <c r="MQW3" s="241"/>
      <c r="MRD3" s="240"/>
      <c r="MRE3" s="241"/>
      <c r="MRL3" s="240"/>
      <c r="MRM3" s="241"/>
      <c r="MRT3" s="240"/>
      <c r="MRU3" s="241"/>
      <c r="MSB3" s="240"/>
      <c r="MSC3" s="241"/>
      <c r="MSJ3" s="240"/>
      <c r="MSK3" s="241"/>
      <c r="MSR3" s="240"/>
      <c r="MSS3" s="241"/>
      <c r="MSZ3" s="240"/>
      <c r="MTA3" s="241"/>
      <c r="MTH3" s="240"/>
      <c r="MTI3" s="241"/>
      <c r="MTP3" s="240"/>
      <c r="MTQ3" s="241"/>
      <c r="MTX3" s="240"/>
      <c r="MTY3" s="241"/>
      <c r="MUF3" s="240"/>
      <c r="MUG3" s="241"/>
      <c r="MUN3" s="240"/>
      <c r="MUO3" s="241"/>
      <c r="MUV3" s="240"/>
      <c r="MUW3" s="241"/>
      <c r="MVD3" s="240"/>
      <c r="MVE3" s="241"/>
      <c r="MVL3" s="240"/>
      <c r="MVM3" s="241"/>
      <c r="MVT3" s="240"/>
      <c r="MVU3" s="241"/>
      <c r="MWB3" s="240"/>
      <c r="MWC3" s="241"/>
      <c r="MWJ3" s="240"/>
      <c r="MWK3" s="241"/>
      <c r="MWR3" s="240"/>
      <c r="MWS3" s="241"/>
      <c r="MWZ3" s="240"/>
      <c r="MXA3" s="241"/>
      <c r="MXH3" s="240"/>
      <c r="MXI3" s="241"/>
      <c r="MXP3" s="240"/>
      <c r="MXQ3" s="241"/>
      <c r="MXX3" s="240"/>
      <c r="MXY3" s="241"/>
      <c r="MYF3" s="240"/>
      <c r="MYG3" s="241"/>
      <c r="MYN3" s="240"/>
      <c r="MYO3" s="241"/>
      <c r="MYV3" s="240"/>
      <c r="MYW3" s="241"/>
      <c r="MZD3" s="240"/>
      <c r="MZE3" s="241"/>
      <c r="MZL3" s="240"/>
      <c r="MZM3" s="241"/>
      <c r="MZT3" s="240"/>
      <c r="MZU3" s="241"/>
      <c r="NAB3" s="240"/>
      <c r="NAC3" s="241"/>
      <c r="NAJ3" s="240"/>
      <c r="NAK3" s="241"/>
      <c r="NAR3" s="240"/>
      <c r="NAS3" s="241"/>
      <c r="NAZ3" s="240"/>
      <c r="NBA3" s="241"/>
      <c r="NBH3" s="240"/>
      <c r="NBI3" s="241"/>
      <c r="NBP3" s="240"/>
      <c r="NBQ3" s="241"/>
      <c r="NBX3" s="240"/>
      <c r="NBY3" s="241"/>
      <c r="NCF3" s="240"/>
      <c r="NCG3" s="241"/>
      <c r="NCN3" s="240"/>
      <c r="NCO3" s="241"/>
      <c r="NCV3" s="240"/>
      <c r="NCW3" s="241"/>
      <c r="NDD3" s="240"/>
      <c r="NDE3" s="241"/>
      <c r="NDL3" s="240"/>
      <c r="NDM3" s="241"/>
      <c r="NDT3" s="240"/>
      <c r="NDU3" s="241"/>
      <c r="NEB3" s="240"/>
      <c r="NEC3" s="241"/>
      <c r="NEJ3" s="240"/>
      <c r="NEK3" s="241"/>
      <c r="NER3" s="240"/>
      <c r="NES3" s="241"/>
      <c r="NEZ3" s="240"/>
      <c r="NFA3" s="241"/>
      <c r="NFH3" s="240"/>
      <c r="NFI3" s="241"/>
      <c r="NFP3" s="240"/>
      <c r="NFQ3" s="241"/>
      <c r="NFX3" s="240"/>
      <c r="NFY3" s="241"/>
      <c r="NGF3" s="240"/>
      <c r="NGG3" s="241"/>
      <c r="NGN3" s="240"/>
      <c r="NGO3" s="241"/>
      <c r="NGV3" s="240"/>
      <c r="NGW3" s="241"/>
      <c r="NHD3" s="240"/>
      <c r="NHE3" s="241"/>
      <c r="NHL3" s="240"/>
      <c r="NHM3" s="241"/>
      <c r="NHT3" s="240"/>
      <c r="NHU3" s="241"/>
      <c r="NIB3" s="240"/>
      <c r="NIC3" s="241"/>
      <c r="NIJ3" s="240"/>
      <c r="NIK3" s="241"/>
      <c r="NIR3" s="240"/>
      <c r="NIS3" s="241"/>
      <c r="NIZ3" s="240"/>
      <c r="NJA3" s="241"/>
      <c r="NJH3" s="240"/>
      <c r="NJI3" s="241"/>
      <c r="NJP3" s="240"/>
      <c r="NJQ3" s="241"/>
      <c r="NJX3" s="240"/>
      <c r="NJY3" s="241"/>
      <c r="NKF3" s="240"/>
      <c r="NKG3" s="241"/>
      <c r="NKN3" s="240"/>
      <c r="NKO3" s="241"/>
      <c r="NKV3" s="240"/>
      <c r="NKW3" s="241"/>
      <c r="NLD3" s="240"/>
      <c r="NLE3" s="241"/>
      <c r="NLL3" s="240"/>
      <c r="NLM3" s="241"/>
      <c r="NLT3" s="240"/>
      <c r="NLU3" s="241"/>
      <c r="NMB3" s="240"/>
      <c r="NMC3" s="241"/>
      <c r="NMJ3" s="240"/>
      <c r="NMK3" s="241"/>
      <c r="NMR3" s="240"/>
      <c r="NMS3" s="241"/>
      <c r="NMZ3" s="240"/>
      <c r="NNA3" s="241"/>
      <c r="NNH3" s="240"/>
      <c r="NNI3" s="241"/>
      <c r="NNP3" s="240"/>
      <c r="NNQ3" s="241"/>
      <c r="NNX3" s="240"/>
      <c r="NNY3" s="241"/>
      <c r="NOF3" s="240"/>
      <c r="NOG3" s="241"/>
      <c r="NON3" s="240"/>
      <c r="NOO3" s="241"/>
      <c r="NOV3" s="240"/>
      <c r="NOW3" s="241"/>
      <c r="NPD3" s="240"/>
      <c r="NPE3" s="241"/>
      <c r="NPL3" s="240"/>
      <c r="NPM3" s="241"/>
      <c r="NPT3" s="240"/>
      <c r="NPU3" s="241"/>
      <c r="NQB3" s="240"/>
      <c r="NQC3" s="241"/>
      <c r="NQJ3" s="240"/>
      <c r="NQK3" s="241"/>
      <c r="NQR3" s="240"/>
      <c r="NQS3" s="241"/>
      <c r="NQZ3" s="240"/>
      <c r="NRA3" s="241"/>
      <c r="NRH3" s="240"/>
      <c r="NRI3" s="241"/>
      <c r="NRP3" s="240"/>
      <c r="NRQ3" s="241"/>
      <c r="NRX3" s="240"/>
      <c r="NRY3" s="241"/>
      <c r="NSF3" s="240"/>
      <c r="NSG3" s="241"/>
      <c r="NSN3" s="240"/>
      <c r="NSO3" s="241"/>
      <c r="NSV3" s="240"/>
      <c r="NSW3" s="241"/>
      <c r="NTD3" s="240"/>
      <c r="NTE3" s="241"/>
      <c r="NTL3" s="240"/>
      <c r="NTM3" s="241"/>
      <c r="NTT3" s="240"/>
      <c r="NTU3" s="241"/>
      <c r="NUB3" s="240"/>
      <c r="NUC3" s="241"/>
      <c r="NUJ3" s="240"/>
      <c r="NUK3" s="241"/>
      <c r="NUR3" s="240"/>
      <c r="NUS3" s="241"/>
      <c r="NUZ3" s="240"/>
      <c r="NVA3" s="241"/>
      <c r="NVH3" s="240"/>
      <c r="NVI3" s="241"/>
      <c r="NVP3" s="240"/>
      <c r="NVQ3" s="241"/>
      <c r="NVX3" s="240"/>
      <c r="NVY3" s="241"/>
      <c r="NWF3" s="240"/>
      <c r="NWG3" s="241"/>
      <c r="NWN3" s="240"/>
      <c r="NWO3" s="241"/>
      <c r="NWV3" s="240"/>
      <c r="NWW3" s="241"/>
      <c r="NXD3" s="240"/>
      <c r="NXE3" s="241"/>
      <c r="NXL3" s="240"/>
      <c r="NXM3" s="241"/>
      <c r="NXT3" s="240"/>
      <c r="NXU3" s="241"/>
      <c r="NYB3" s="240"/>
      <c r="NYC3" s="241"/>
      <c r="NYJ3" s="240"/>
      <c r="NYK3" s="241"/>
      <c r="NYR3" s="240"/>
      <c r="NYS3" s="241"/>
      <c r="NYZ3" s="240"/>
      <c r="NZA3" s="241"/>
      <c r="NZH3" s="240"/>
      <c r="NZI3" s="241"/>
      <c r="NZP3" s="240"/>
      <c r="NZQ3" s="241"/>
      <c r="NZX3" s="240"/>
      <c r="NZY3" s="241"/>
      <c r="OAF3" s="240"/>
      <c r="OAG3" s="241"/>
      <c r="OAN3" s="240"/>
      <c r="OAO3" s="241"/>
      <c r="OAV3" s="240"/>
      <c r="OAW3" s="241"/>
      <c r="OBD3" s="240"/>
      <c r="OBE3" s="241"/>
      <c r="OBL3" s="240"/>
      <c r="OBM3" s="241"/>
      <c r="OBT3" s="240"/>
      <c r="OBU3" s="241"/>
      <c r="OCB3" s="240"/>
      <c r="OCC3" s="241"/>
      <c r="OCJ3" s="240"/>
      <c r="OCK3" s="241"/>
      <c r="OCR3" s="240"/>
      <c r="OCS3" s="241"/>
      <c r="OCZ3" s="240"/>
      <c r="ODA3" s="241"/>
      <c r="ODH3" s="240"/>
      <c r="ODI3" s="241"/>
      <c r="ODP3" s="240"/>
      <c r="ODQ3" s="241"/>
      <c r="ODX3" s="240"/>
      <c r="ODY3" s="241"/>
      <c r="OEF3" s="240"/>
      <c r="OEG3" s="241"/>
      <c r="OEN3" s="240"/>
      <c r="OEO3" s="241"/>
      <c r="OEV3" s="240"/>
      <c r="OEW3" s="241"/>
      <c r="OFD3" s="240"/>
      <c r="OFE3" s="241"/>
      <c r="OFL3" s="240"/>
      <c r="OFM3" s="241"/>
      <c r="OFT3" s="240"/>
      <c r="OFU3" s="241"/>
      <c r="OGB3" s="240"/>
      <c r="OGC3" s="241"/>
      <c r="OGJ3" s="240"/>
      <c r="OGK3" s="241"/>
      <c r="OGR3" s="240"/>
      <c r="OGS3" s="241"/>
      <c r="OGZ3" s="240"/>
      <c r="OHA3" s="241"/>
      <c r="OHH3" s="240"/>
      <c r="OHI3" s="241"/>
      <c r="OHP3" s="240"/>
      <c r="OHQ3" s="241"/>
      <c r="OHX3" s="240"/>
      <c r="OHY3" s="241"/>
      <c r="OIF3" s="240"/>
      <c r="OIG3" s="241"/>
      <c r="OIN3" s="240"/>
      <c r="OIO3" s="241"/>
      <c r="OIV3" s="240"/>
      <c r="OIW3" s="241"/>
      <c r="OJD3" s="240"/>
      <c r="OJE3" s="241"/>
      <c r="OJL3" s="240"/>
      <c r="OJM3" s="241"/>
      <c r="OJT3" s="240"/>
      <c r="OJU3" s="241"/>
      <c r="OKB3" s="240"/>
      <c r="OKC3" s="241"/>
      <c r="OKJ3" s="240"/>
      <c r="OKK3" s="241"/>
      <c r="OKR3" s="240"/>
      <c r="OKS3" s="241"/>
      <c r="OKZ3" s="240"/>
      <c r="OLA3" s="241"/>
      <c r="OLH3" s="240"/>
      <c r="OLI3" s="241"/>
      <c r="OLP3" s="240"/>
      <c r="OLQ3" s="241"/>
      <c r="OLX3" s="240"/>
      <c r="OLY3" s="241"/>
      <c r="OMF3" s="240"/>
      <c r="OMG3" s="241"/>
      <c r="OMN3" s="240"/>
      <c r="OMO3" s="241"/>
      <c r="OMV3" s="240"/>
      <c r="OMW3" s="241"/>
      <c r="OND3" s="240"/>
      <c r="ONE3" s="241"/>
      <c r="ONL3" s="240"/>
      <c r="ONM3" s="241"/>
      <c r="ONT3" s="240"/>
      <c r="ONU3" s="241"/>
      <c r="OOB3" s="240"/>
      <c r="OOC3" s="241"/>
      <c r="OOJ3" s="240"/>
      <c r="OOK3" s="241"/>
      <c r="OOR3" s="240"/>
      <c r="OOS3" s="241"/>
      <c r="OOZ3" s="240"/>
      <c r="OPA3" s="241"/>
      <c r="OPH3" s="240"/>
      <c r="OPI3" s="241"/>
      <c r="OPP3" s="240"/>
      <c r="OPQ3" s="241"/>
      <c r="OPX3" s="240"/>
      <c r="OPY3" s="241"/>
      <c r="OQF3" s="240"/>
      <c r="OQG3" s="241"/>
      <c r="OQN3" s="240"/>
      <c r="OQO3" s="241"/>
      <c r="OQV3" s="240"/>
      <c r="OQW3" s="241"/>
      <c r="ORD3" s="240"/>
      <c r="ORE3" s="241"/>
      <c r="ORL3" s="240"/>
      <c r="ORM3" s="241"/>
      <c r="ORT3" s="240"/>
      <c r="ORU3" s="241"/>
      <c r="OSB3" s="240"/>
      <c r="OSC3" s="241"/>
      <c r="OSJ3" s="240"/>
      <c r="OSK3" s="241"/>
      <c r="OSR3" s="240"/>
      <c r="OSS3" s="241"/>
      <c r="OSZ3" s="240"/>
      <c r="OTA3" s="241"/>
      <c r="OTH3" s="240"/>
      <c r="OTI3" s="241"/>
      <c r="OTP3" s="240"/>
      <c r="OTQ3" s="241"/>
      <c r="OTX3" s="240"/>
      <c r="OTY3" s="241"/>
      <c r="OUF3" s="240"/>
      <c r="OUG3" s="241"/>
      <c r="OUN3" s="240"/>
      <c r="OUO3" s="241"/>
      <c r="OUV3" s="240"/>
      <c r="OUW3" s="241"/>
      <c r="OVD3" s="240"/>
      <c r="OVE3" s="241"/>
      <c r="OVL3" s="240"/>
      <c r="OVM3" s="241"/>
      <c r="OVT3" s="240"/>
      <c r="OVU3" s="241"/>
      <c r="OWB3" s="240"/>
      <c r="OWC3" s="241"/>
      <c r="OWJ3" s="240"/>
      <c r="OWK3" s="241"/>
      <c r="OWR3" s="240"/>
      <c r="OWS3" s="241"/>
      <c r="OWZ3" s="240"/>
      <c r="OXA3" s="241"/>
      <c r="OXH3" s="240"/>
      <c r="OXI3" s="241"/>
      <c r="OXP3" s="240"/>
      <c r="OXQ3" s="241"/>
      <c r="OXX3" s="240"/>
      <c r="OXY3" s="241"/>
      <c r="OYF3" s="240"/>
      <c r="OYG3" s="241"/>
      <c r="OYN3" s="240"/>
      <c r="OYO3" s="241"/>
      <c r="OYV3" s="240"/>
      <c r="OYW3" s="241"/>
      <c r="OZD3" s="240"/>
      <c r="OZE3" s="241"/>
      <c r="OZL3" s="240"/>
      <c r="OZM3" s="241"/>
      <c r="OZT3" s="240"/>
      <c r="OZU3" s="241"/>
      <c r="PAB3" s="240"/>
      <c r="PAC3" s="241"/>
      <c r="PAJ3" s="240"/>
      <c r="PAK3" s="241"/>
      <c r="PAR3" s="240"/>
      <c r="PAS3" s="241"/>
      <c r="PAZ3" s="240"/>
      <c r="PBA3" s="241"/>
      <c r="PBH3" s="240"/>
      <c r="PBI3" s="241"/>
      <c r="PBP3" s="240"/>
      <c r="PBQ3" s="241"/>
      <c r="PBX3" s="240"/>
      <c r="PBY3" s="241"/>
      <c r="PCF3" s="240"/>
      <c r="PCG3" s="241"/>
      <c r="PCN3" s="240"/>
      <c r="PCO3" s="241"/>
      <c r="PCV3" s="240"/>
      <c r="PCW3" s="241"/>
      <c r="PDD3" s="240"/>
      <c r="PDE3" s="241"/>
      <c r="PDL3" s="240"/>
      <c r="PDM3" s="241"/>
      <c r="PDT3" s="240"/>
      <c r="PDU3" s="241"/>
      <c r="PEB3" s="240"/>
      <c r="PEC3" s="241"/>
      <c r="PEJ3" s="240"/>
      <c r="PEK3" s="241"/>
      <c r="PER3" s="240"/>
      <c r="PES3" s="241"/>
      <c r="PEZ3" s="240"/>
      <c r="PFA3" s="241"/>
      <c r="PFH3" s="240"/>
      <c r="PFI3" s="241"/>
      <c r="PFP3" s="240"/>
      <c r="PFQ3" s="241"/>
      <c r="PFX3" s="240"/>
      <c r="PFY3" s="241"/>
      <c r="PGF3" s="240"/>
      <c r="PGG3" s="241"/>
      <c r="PGN3" s="240"/>
      <c r="PGO3" s="241"/>
      <c r="PGV3" s="240"/>
      <c r="PGW3" s="241"/>
      <c r="PHD3" s="240"/>
      <c r="PHE3" s="241"/>
      <c r="PHL3" s="240"/>
      <c r="PHM3" s="241"/>
      <c r="PHT3" s="240"/>
      <c r="PHU3" s="241"/>
      <c r="PIB3" s="240"/>
      <c r="PIC3" s="241"/>
      <c r="PIJ3" s="240"/>
      <c r="PIK3" s="241"/>
      <c r="PIR3" s="240"/>
      <c r="PIS3" s="241"/>
      <c r="PIZ3" s="240"/>
      <c r="PJA3" s="241"/>
      <c r="PJH3" s="240"/>
      <c r="PJI3" s="241"/>
      <c r="PJP3" s="240"/>
      <c r="PJQ3" s="241"/>
      <c r="PJX3" s="240"/>
      <c r="PJY3" s="241"/>
      <c r="PKF3" s="240"/>
      <c r="PKG3" s="241"/>
      <c r="PKN3" s="240"/>
      <c r="PKO3" s="241"/>
      <c r="PKV3" s="240"/>
      <c r="PKW3" s="241"/>
      <c r="PLD3" s="240"/>
      <c r="PLE3" s="241"/>
      <c r="PLL3" s="240"/>
      <c r="PLM3" s="241"/>
      <c r="PLT3" s="240"/>
      <c r="PLU3" s="241"/>
      <c r="PMB3" s="240"/>
      <c r="PMC3" s="241"/>
      <c r="PMJ3" s="240"/>
      <c r="PMK3" s="241"/>
      <c r="PMR3" s="240"/>
      <c r="PMS3" s="241"/>
      <c r="PMZ3" s="240"/>
      <c r="PNA3" s="241"/>
      <c r="PNH3" s="240"/>
      <c r="PNI3" s="241"/>
      <c r="PNP3" s="240"/>
      <c r="PNQ3" s="241"/>
      <c r="PNX3" s="240"/>
      <c r="PNY3" s="241"/>
      <c r="POF3" s="240"/>
      <c r="POG3" s="241"/>
      <c r="PON3" s="240"/>
      <c r="POO3" s="241"/>
      <c r="POV3" s="240"/>
      <c r="POW3" s="241"/>
      <c r="PPD3" s="240"/>
      <c r="PPE3" s="241"/>
      <c r="PPL3" s="240"/>
      <c r="PPM3" s="241"/>
      <c r="PPT3" s="240"/>
      <c r="PPU3" s="241"/>
      <c r="PQB3" s="240"/>
      <c r="PQC3" s="241"/>
      <c r="PQJ3" s="240"/>
      <c r="PQK3" s="241"/>
      <c r="PQR3" s="240"/>
      <c r="PQS3" s="241"/>
      <c r="PQZ3" s="240"/>
      <c r="PRA3" s="241"/>
      <c r="PRH3" s="240"/>
      <c r="PRI3" s="241"/>
      <c r="PRP3" s="240"/>
      <c r="PRQ3" s="241"/>
      <c r="PRX3" s="240"/>
      <c r="PRY3" s="241"/>
      <c r="PSF3" s="240"/>
      <c r="PSG3" s="241"/>
      <c r="PSN3" s="240"/>
      <c r="PSO3" s="241"/>
      <c r="PSV3" s="240"/>
      <c r="PSW3" s="241"/>
      <c r="PTD3" s="240"/>
      <c r="PTE3" s="241"/>
      <c r="PTL3" s="240"/>
      <c r="PTM3" s="241"/>
      <c r="PTT3" s="240"/>
      <c r="PTU3" s="241"/>
      <c r="PUB3" s="240"/>
      <c r="PUC3" s="241"/>
      <c r="PUJ3" s="240"/>
      <c r="PUK3" s="241"/>
      <c r="PUR3" s="240"/>
      <c r="PUS3" s="241"/>
      <c r="PUZ3" s="240"/>
      <c r="PVA3" s="241"/>
      <c r="PVH3" s="240"/>
      <c r="PVI3" s="241"/>
      <c r="PVP3" s="240"/>
      <c r="PVQ3" s="241"/>
      <c r="PVX3" s="240"/>
      <c r="PVY3" s="241"/>
      <c r="PWF3" s="240"/>
      <c r="PWG3" s="241"/>
      <c r="PWN3" s="240"/>
      <c r="PWO3" s="241"/>
      <c r="PWV3" s="240"/>
      <c r="PWW3" s="241"/>
      <c r="PXD3" s="240"/>
      <c r="PXE3" s="241"/>
      <c r="PXL3" s="240"/>
      <c r="PXM3" s="241"/>
      <c r="PXT3" s="240"/>
      <c r="PXU3" s="241"/>
      <c r="PYB3" s="240"/>
      <c r="PYC3" s="241"/>
      <c r="PYJ3" s="240"/>
      <c r="PYK3" s="241"/>
      <c r="PYR3" s="240"/>
      <c r="PYS3" s="241"/>
      <c r="PYZ3" s="240"/>
      <c r="PZA3" s="241"/>
      <c r="PZH3" s="240"/>
      <c r="PZI3" s="241"/>
      <c r="PZP3" s="240"/>
      <c r="PZQ3" s="241"/>
      <c r="PZX3" s="240"/>
      <c r="PZY3" s="241"/>
      <c r="QAF3" s="240"/>
      <c r="QAG3" s="241"/>
      <c r="QAN3" s="240"/>
      <c r="QAO3" s="241"/>
      <c r="QAV3" s="240"/>
      <c r="QAW3" s="241"/>
      <c r="QBD3" s="240"/>
      <c r="QBE3" s="241"/>
      <c r="QBL3" s="240"/>
      <c r="QBM3" s="241"/>
      <c r="QBT3" s="240"/>
      <c r="QBU3" s="241"/>
      <c r="QCB3" s="240"/>
      <c r="QCC3" s="241"/>
      <c r="QCJ3" s="240"/>
      <c r="QCK3" s="241"/>
      <c r="QCR3" s="240"/>
      <c r="QCS3" s="241"/>
      <c r="QCZ3" s="240"/>
      <c r="QDA3" s="241"/>
      <c r="QDH3" s="240"/>
      <c r="QDI3" s="241"/>
      <c r="QDP3" s="240"/>
      <c r="QDQ3" s="241"/>
      <c r="QDX3" s="240"/>
      <c r="QDY3" s="241"/>
      <c r="QEF3" s="240"/>
      <c r="QEG3" s="241"/>
      <c r="QEN3" s="240"/>
      <c r="QEO3" s="241"/>
      <c r="QEV3" s="240"/>
      <c r="QEW3" s="241"/>
      <c r="QFD3" s="240"/>
      <c r="QFE3" s="241"/>
      <c r="QFL3" s="240"/>
      <c r="QFM3" s="241"/>
      <c r="QFT3" s="240"/>
      <c r="QFU3" s="241"/>
      <c r="QGB3" s="240"/>
      <c r="QGC3" s="241"/>
      <c r="QGJ3" s="240"/>
      <c r="QGK3" s="241"/>
      <c r="QGR3" s="240"/>
      <c r="QGS3" s="241"/>
      <c r="QGZ3" s="240"/>
      <c r="QHA3" s="241"/>
      <c r="QHH3" s="240"/>
      <c r="QHI3" s="241"/>
      <c r="QHP3" s="240"/>
      <c r="QHQ3" s="241"/>
      <c r="QHX3" s="240"/>
      <c r="QHY3" s="241"/>
      <c r="QIF3" s="240"/>
      <c r="QIG3" s="241"/>
      <c r="QIN3" s="240"/>
      <c r="QIO3" s="241"/>
      <c r="QIV3" s="240"/>
      <c r="QIW3" s="241"/>
      <c r="QJD3" s="240"/>
      <c r="QJE3" s="241"/>
      <c r="QJL3" s="240"/>
      <c r="QJM3" s="241"/>
      <c r="QJT3" s="240"/>
      <c r="QJU3" s="241"/>
      <c r="QKB3" s="240"/>
      <c r="QKC3" s="241"/>
      <c r="QKJ3" s="240"/>
      <c r="QKK3" s="241"/>
      <c r="QKR3" s="240"/>
      <c r="QKS3" s="241"/>
      <c r="QKZ3" s="240"/>
      <c r="QLA3" s="241"/>
      <c r="QLH3" s="240"/>
      <c r="QLI3" s="241"/>
      <c r="QLP3" s="240"/>
      <c r="QLQ3" s="241"/>
      <c r="QLX3" s="240"/>
      <c r="QLY3" s="241"/>
      <c r="QMF3" s="240"/>
      <c r="QMG3" s="241"/>
      <c r="QMN3" s="240"/>
      <c r="QMO3" s="241"/>
      <c r="QMV3" s="240"/>
      <c r="QMW3" s="241"/>
      <c r="QND3" s="240"/>
      <c r="QNE3" s="241"/>
      <c r="QNL3" s="240"/>
      <c r="QNM3" s="241"/>
      <c r="QNT3" s="240"/>
      <c r="QNU3" s="241"/>
      <c r="QOB3" s="240"/>
      <c r="QOC3" s="241"/>
      <c r="QOJ3" s="240"/>
      <c r="QOK3" s="241"/>
      <c r="QOR3" s="240"/>
      <c r="QOS3" s="241"/>
      <c r="QOZ3" s="240"/>
      <c r="QPA3" s="241"/>
      <c r="QPH3" s="240"/>
      <c r="QPI3" s="241"/>
      <c r="QPP3" s="240"/>
      <c r="QPQ3" s="241"/>
      <c r="QPX3" s="240"/>
      <c r="QPY3" s="241"/>
      <c r="QQF3" s="240"/>
      <c r="QQG3" s="241"/>
      <c r="QQN3" s="240"/>
      <c r="QQO3" s="241"/>
      <c r="QQV3" s="240"/>
      <c r="QQW3" s="241"/>
      <c r="QRD3" s="240"/>
      <c r="QRE3" s="241"/>
      <c r="QRL3" s="240"/>
      <c r="QRM3" s="241"/>
      <c r="QRT3" s="240"/>
      <c r="QRU3" s="241"/>
      <c r="QSB3" s="240"/>
      <c r="QSC3" s="241"/>
      <c r="QSJ3" s="240"/>
      <c r="QSK3" s="241"/>
      <c r="QSR3" s="240"/>
      <c r="QSS3" s="241"/>
      <c r="QSZ3" s="240"/>
      <c r="QTA3" s="241"/>
      <c r="QTH3" s="240"/>
      <c r="QTI3" s="241"/>
      <c r="QTP3" s="240"/>
      <c r="QTQ3" s="241"/>
      <c r="QTX3" s="240"/>
      <c r="QTY3" s="241"/>
      <c r="QUF3" s="240"/>
      <c r="QUG3" s="241"/>
      <c r="QUN3" s="240"/>
      <c r="QUO3" s="241"/>
      <c r="QUV3" s="240"/>
      <c r="QUW3" s="241"/>
      <c r="QVD3" s="240"/>
      <c r="QVE3" s="241"/>
      <c r="QVL3" s="240"/>
      <c r="QVM3" s="241"/>
      <c r="QVT3" s="240"/>
      <c r="QVU3" s="241"/>
      <c r="QWB3" s="240"/>
      <c r="QWC3" s="241"/>
      <c r="QWJ3" s="240"/>
      <c r="QWK3" s="241"/>
      <c r="QWR3" s="240"/>
      <c r="QWS3" s="241"/>
      <c r="QWZ3" s="240"/>
      <c r="QXA3" s="241"/>
      <c r="QXH3" s="240"/>
      <c r="QXI3" s="241"/>
      <c r="QXP3" s="240"/>
      <c r="QXQ3" s="241"/>
      <c r="QXX3" s="240"/>
      <c r="QXY3" s="241"/>
      <c r="QYF3" s="240"/>
      <c r="QYG3" s="241"/>
      <c r="QYN3" s="240"/>
      <c r="QYO3" s="241"/>
      <c r="QYV3" s="240"/>
      <c r="QYW3" s="241"/>
      <c r="QZD3" s="240"/>
      <c r="QZE3" s="241"/>
      <c r="QZL3" s="240"/>
      <c r="QZM3" s="241"/>
      <c r="QZT3" s="240"/>
      <c r="QZU3" s="241"/>
      <c r="RAB3" s="240"/>
      <c r="RAC3" s="241"/>
      <c r="RAJ3" s="240"/>
      <c r="RAK3" s="241"/>
      <c r="RAR3" s="240"/>
      <c r="RAS3" s="241"/>
      <c r="RAZ3" s="240"/>
      <c r="RBA3" s="241"/>
      <c r="RBH3" s="240"/>
      <c r="RBI3" s="241"/>
      <c r="RBP3" s="240"/>
      <c r="RBQ3" s="241"/>
      <c r="RBX3" s="240"/>
      <c r="RBY3" s="241"/>
      <c r="RCF3" s="240"/>
      <c r="RCG3" s="241"/>
      <c r="RCN3" s="240"/>
      <c r="RCO3" s="241"/>
      <c r="RCV3" s="240"/>
      <c r="RCW3" s="241"/>
      <c r="RDD3" s="240"/>
      <c r="RDE3" s="241"/>
      <c r="RDL3" s="240"/>
      <c r="RDM3" s="241"/>
      <c r="RDT3" s="240"/>
      <c r="RDU3" s="241"/>
      <c r="REB3" s="240"/>
      <c r="REC3" s="241"/>
      <c r="REJ3" s="240"/>
      <c r="REK3" s="241"/>
      <c r="RER3" s="240"/>
      <c r="RES3" s="241"/>
      <c r="REZ3" s="240"/>
      <c r="RFA3" s="241"/>
      <c r="RFH3" s="240"/>
      <c r="RFI3" s="241"/>
      <c r="RFP3" s="240"/>
      <c r="RFQ3" s="241"/>
      <c r="RFX3" s="240"/>
      <c r="RFY3" s="241"/>
      <c r="RGF3" s="240"/>
      <c r="RGG3" s="241"/>
      <c r="RGN3" s="240"/>
      <c r="RGO3" s="241"/>
      <c r="RGV3" s="240"/>
      <c r="RGW3" s="241"/>
      <c r="RHD3" s="240"/>
      <c r="RHE3" s="241"/>
      <c r="RHL3" s="240"/>
      <c r="RHM3" s="241"/>
      <c r="RHT3" s="240"/>
      <c r="RHU3" s="241"/>
      <c r="RIB3" s="240"/>
      <c r="RIC3" s="241"/>
      <c r="RIJ3" s="240"/>
      <c r="RIK3" s="241"/>
      <c r="RIR3" s="240"/>
      <c r="RIS3" s="241"/>
      <c r="RIZ3" s="240"/>
      <c r="RJA3" s="241"/>
      <c r="RJH3" s="240"/>
      <c r="RJI3" s="241"/>
      <c r="RJP3" s="240"/>
      <c r="RJQ3" s="241"/>
      <c r="RJX3" s="240"/>
      <c r="RJY3" s="241"/>
      <c r="RKF3" s="240"/>
      <c r="RKG3" s="241"/>
      <c r="RKN3" s="240"/>
      <c r="RKO3" s="241"/>
      <c r="RKV3" s="240"/>
      <c r="RKW3" s="241"/>
      <c r="RLD3" s="240"/>
      <c r="RLE3" s="241"/>
      <c r="RLL3" s="240"/>
      <c r="RLM3" s="241"/>
      <c r="RLT3" s="240"/>
      <c r="RLU3" s="241"/>
      <c r="RMB3" s="240"/>
      <c r="RMC3" s="241"/>
      <c r="RMJ3" s="240"/>
      <c r="RMK3" s="241"/>
      <c r="RMR3" s="240"/>
      <c r="RMS3" s="241"/>
      <c r="RMZ3" s="240"/>
      <c r="RNA3" s="241"/>
      <c r="RNH3" s="240"/>
      <c r="RNI3" s="241"/>
      <c r="RNP3" s="240"/>
      <c r="RNQ3" s="241"/>
      <c r="RNX3" s="240"/>
      <c r="RNY3" s="241"/>
      <c r="ROF3" s="240"/>
      <c r="ROG3" s="241"/>
      <c r="RON3" s="240"/>
      <c r="ROO3" s="241"/>
      <c r="ROV3" s="240"/>
      <c r="ROW3" s="241"/>
      <c r="RPD3" s="240"/>
      <c r="RPE3" s="241"/>
      <c r="RPL3" s="240"/>
      <c r="RPM3" s="241"/>
      <c r="RPT3" s="240"/>
      <c r="RPU3" s="241"/>
      <c r="RQB3" s="240"/>
      <c r="RQC3" s="241"/>
      <c r="RQJ3" s="240"/>
      <c r="RQK3" s="241"/>
      <c r="RQR3" s="240"/>
      <c r="RQS3" s="241"/>
      <c r="RQZ3" s="240"/>
      <c r="RRA3" s="241"/>
      <c r="RRH3" s="240"/>
      <c r="RRI3" s="241"/>
      <c r="RRP3" s="240"/>
      <c r="RRQ3" s="241"/>
      <c r="RRX3" s="240"/>
      <c r="RRY3" s="241"/>
      <c r="RSF3" s="240"/>
      <c r="RSG3" s="241"/>
      <c r="RSN3" s="240"/>
      <c r="RSO3" s="241"/>
      <c r="RSV3" s="240"/>
      <c r="RSW3" s="241"/>
      <c r="RTD3" s="240"/>
      <c r="RTE3" s="241"/>
      <c r="RTL3" s="240"/>
      <c r="RTM3" s="241"/>
      <c r="RTT3" s="240"/>
      <c r="RTU3" s="241"/>
      <c r="RUB3" s="240"/>
      <c r="RUC3" s="241"/>
      <c r="RUJ3" s="240"/>
      <c r="RUK3" s="241"/>
      <c r="RUR3" s="240"/>
      <c r="RUS3" s="241"/>
      <c r="RUZ3" s="240"/>
      <c r="RVA3" s="241"/>
      <c r="RVH3" s="240"/>
      <c r="RVI3" s="241"/>
      <c r="RVP3" s="240"/>
      <c r="RVQ3" s="241"/>
      <c r="RVX3" s="240"/>
      <c r="RVY3" s="241"/>
      <c r="RWF3" s="240"/>
      <c r="RWG3" s="241"/>
      <c r="RWN3" s="240"/>
      <c r="RWO3" s="241"/>
      <c r="RWV3" s="240"/>
      <c r="RWW3" s="241"/>
      <c r="RXD3" s="240"/>
      <c r="RXE3" s="241"/>
      <c r="RXL3" s="240"/>
      <c r="RXM3" s="241"/>
      <c r="RXT3" s="240"/>
      <c r="RXU3" s="241"/>
      <c r="RYB3" s="240"/>
      <c r="RYC3" s="241"/>
      <c r="RYJ3" s="240"/>
      <c r="RYK3" s="241"/>
      <c r="RYR3" s="240"/>
      <c r="RYS3" s="241"/>
      <c r="RYZ3" s="240"/>
      <c r="RZA3" s="241"/>
      <c r="RZH3" s="240"/>
      <c r="RZI3" s="241"/>
      <c r="RZP3" s="240"/>
      <c r="RZQ3" s="241"/>
      <c r="RZX3" s="240"/>
      <c r="RZY3" s="241"/>
      <c r="SAF3" s="240"/>
      <c r="SAG3" s="241"/>
      <c r="SAN3" s="240"/>
      <c r="SAO3" s="241"/>
      <c r="SAV3" s="240"/>
      <c r="SAW3" s="241"/>
      <c r="SBD3" s="240"/>
      <c r="SBE3" s="241"/>
      <c r="SBL3" s="240"/>
      <c r="SBM3" s="241"/>
      <c r="SBT3" s="240"/>
      <c r="SBU3" s="241"/>
      <c r="SCB3" s="240"/>
      <c r="SCC3" s="241"/>
      <c r="SCJ3" s="240"/>
      <c r="SCK3" s="241"/>
      <c r="SCR3" s="240"/>
      <c r="SCS3" s="241"/>
      <c r="SCZ3" s="240"/>
      <c r="SDA3" s="241"/>
      <c r="SDH3" s="240"/>
      <c r="SDI3" s="241"/>
      <c r="SDP3" s="240"/>
      <c r="SDQ3" s="241"/>
      <c r="SDX3" s="240"/>
      <c r="SDY3" s="241"/>
      <c r="SEF3" s="240"/>
      <c r="SEG3" s="241"/>
      <c r="SEN3" s="240"/>
      <c r="SEO3" s="241"/>
      <c r="SEV3" s="240"/>
      <c r="SEW3" s="241"/>
      <c r="SFD3" s="240"/>
      <c r="SFE3" s="241"/>
      <c r="SFL3" s="240"/>
      <c r="SFM3" s="241"/>
      <c r="SFT3" s="240"/>
      <c r="SFU3" s="241"/>
      <c r="SGB3" s="240"/>
      <c r="SGC3" s="241"/>
      <c r="SGJ3" s="240"/>
      <c r="SGK3" s="241"/>
      <c r="SGR3" s="240"/>
      <c r="SGS3" s="241"/>
      <c r="SGZ3" s="240"/>
      <c r="SHA3" s="241"/>
      <c r="SHH3" s="240"/>
      <c r="SHI3" s="241"/>
      <c r="SHP3" s="240"/>
      <c r="SHQ3" s="241"/>
      <c r="SHX3" s="240"/>
      <c r="SHY3" s="241"/>
      <c r="SIF3" s="240"/>
      <c r="SIG3" s="241"/>
      <c r="SIN3" s="240"/>
      <c r="SIO3" s="241"/>
      <c r="SIV3" s="240"/>
      <c r="SIW3" s="241"/>
      <c r="SJD3" s="240"/>
      <c r="SJE3" s="241"/>
      <c r="SJL3" s="240"/>
      <c r="SJM3" s="241"/>
      <c r="SJT3" s="240"/>
      <c r="SJU3" s="241"/>
      <c r="SKB3" s="240"/>
      <c r="SKC3" s="241"/>
      <c r="SKJ3" s="240"/>
      <c r="SKK3" s="241"/>
      <c r="SKR3" s="240"/>
      <c r="SKS3" s="241"/>
      <c r="SKZ3" s="240"/>
      <c r="SLA3" s="241"/>
      <c r="SLH3" s="240"/>
      <c r="SLI3" s="241"/>
      <c r="SLP3" s="240"/>
      <c r="SLQ3" s="241"/>
      <c r="SLX3" s="240"/>
      <c r="SLY3" s="241"/>
      <c r="SMF3" s="240"/>
      <c r="SMG3" s="241"/>
      <c r="SMN3" s="240"/>
      <c r="SMO3" s="241"/>
      <c r="SMV3" s="240"/>
      <c r="SMW3" s="241"/>
      <c r="SND3" s="240"/>
      <c r="SNE3" s="241"/>
      <c r="SNL3" s="240"/>
      <c r="SNM3" s="241"/>
      <c r="SNT3" s="240"/>
      <c r="SNU3" s="241"/>
      <c r="SOB3" s="240"/>
      <c r="SOC3" s="241"/>
      <c r="SOJ3" s="240"/>
      <c r="SOK3" s="241"/>
      <c r="SOR3" s="240"/>
      <c r="SOS3" s="241"/>
      <c r="SOZ3" s="240"/>
      <c r="SPA3" s="241"/>
      <c r="SPH3" s="240"/>
      <c r="SPI3" s="241"/>
      <c r="SPP3" s="240"/>
      <c r="SPQ3" s="241"/>
      <c r="SPX3" s="240"/>
      <c r="SPY3" s="241"/>
      <c r="SQF3" s="240"/>
      <c r="SQG3" s="241"/>
      <c r="SQN3" s="240"/>
      <c r="SQO3" s="241"/>
      <c r="SQV3" s="240"/>
      <c r="SQW3" s="241"/>
      <c r="SRD3" s="240"/>
      <c r="SRE3" s="241"/>
      <c r="SRL3" s="240"/>
      <c r="SRM3" s="241"/>
      <c r="SRT3" s="240"/>
      <c r="SRU3" s="241"/>
      <c r="SSB3" s="240"/>
      <c r="SSC3" s="241"/>
      <c r="SSJ3" s="240"/>
      <c r="SSK3" s="241"/>
      <c r="SSR3" s="240"/>
      <c r="SSS3" s="241"/>
      <c r="SSZ3" s="240"/>
      <c r="STA3" s="241"/>
      <c r="STH3" s="240"/>
      <c r="STI3" s="241"/>
      <c r="STP3" s="240"/>
      <c r="STQ3" s="241"/>
      <c r="STX3" s="240"/>
      <c r="STY3" s="241"/>
      <c r="SUF3" s="240"/>
      <c r="SUG3" s="241"/>
      <c r="SUN3" s="240"/>
      <c r="SUO3" s="241"/>
      <c r="SUV3" s="240"/>
      <c r="SUW3" s="241"/>
      <c r="SVD3" s="240"/>
      <c r="SVE3" s="241"/>
      <c r="SVL3" s="240"/>
      <c r="SVM3" s="241"/>
      <c r="SVT3" s="240"/>
      <c r="SVU3" s="241"/>
      <c r="SWB3" s="240"/>
      <c r="SWC3" s="241"/>
      <c r="SWJ3" s="240"/>
      <c r="SWK3" s="241"/>
      <c r="SWR3" s="240"/>
      <c r="SWS3" s="241"/>
      <c r="SWZ3" s="240"/>
      <c r="SXA3" s="241"/>
      <c r="SXH3" s="240"/>
      <c r="SXI3" s="241"/>
      <c r="SXP3" s="240"/>
      <c r="SXQ3" s="241"/>
      <c r="SXX3" s="240"/>
      <c r="SXY3" s="241"/>
      <c r="SYF3" s="240"/>
      <c r="SYG3" s="241"/>
      <c r="SYN3" s="240"/>
      <c r="SYO3" s="241"/>
      <c r="SYV3" s="240"/>
      <c r="SYW3" s="241"/>
      <c r="SZD3" s="240"/>
      <c r="SZE3" s="241"/>
      <c r="SZL3" s="240"/>
      <c r="SZM3" s="241"/>
      <c r="SZT3" s="240"/>
      <c r="SZU3" s="241"/>
      <c r="TAB3" s="240"/>
      <c r="TAC3" s="241"/>
      <c r="TAJ3" s="240"/>
      <c r="TAK3" s="241"/>
      <c r="TAR3" s="240"/>
      <c r="TAS3" s="241"/>
      <c r="TAZ3" s="240"/>
      <c r="TBA3" s="241"/>
      <c r="TBH3" s="240"/>
      <c r="TBI3" s="241"/>
      <c r="TBP3" s="240"/>
      <c r="TBQ3" s="241"/>
      <c r="TBX3" s="240"/>
      <c r="TBY3" s="241"/>
      <c r="TCF3" s="240"/>
      <c r="TCG3" s="241"/>
      <c r="TCN3" s="240"/>
      <c r="TCO3" s="241"/>
      <c r="TCV3" s="240"/>
      <c r="TCW3" s="241"/>
      <c r="TDD3" s="240"/>
      <c r="TDE3" s="241"/>
      <c r="TDL3" s="240"/>
      <c r="TDM3" s="241"/>
      <c r="TDT3" s="240"/>
      <c r="TDU3" s="241"/>
      <c r="TEB3" s="240"/>
      <c r="TEC3" s="241"/>
      <c r="TEJ3" s="240"/>
      <c r="TEK3" s="241"/>
      <c r="TER3" s="240"/>
      <c r="TES3" s="241"/>
      <c r="TEZ3" s="240"/>
      <c r="TFA3" s="241"/>
      <c r="TFH3" s="240"/>
      <c r="TFI3" s="241"/>
      <c r="TFP3" s="240"/>
      <c r="TFQ3" s="241"/>
      <c r="TFX3" s="240"/>
      <c r="TFY3" s="241"/>
      <c r="TGF3" s="240"/>
      <c r="TGG3" s="241"/>
      <c r="TGN3" s="240"/>
      <c r="TGO3" s="241"/>
      <c r="TGV3" s="240"/>
      <c r="TGW3" s="241"/>
      <c r="THD3" s="240"/>
      <c r="THE3" s="241"/>
      <c r="THL3" s="240"/>
      <c r="THM3" s="241"/>
      <c r="THT3" s="240"/>
      <c r="THU3" s="241"/>
      <c r="TIB3" s="240"/>
      <c r="TIC3" s="241"/>
      <c r="TIJ3" s="240"/>
      <c r="TIK3" s="241"/>
      <c r="TIR3" s="240"/>
      <c r="TIS3" s="241"/>
      <c r="TIZ3" s="240"/>
      <c r="TJA3" s="241"/>
      <c r="TJH3" s="240"/>
      <c r="TJI3" s="241"/>
      <c r="TJP3" s="240"/>
      <c r="TJQ3" s="241"/>
      <c r="TJX3" s="240"/>
      <c r="TJY3" s="241"/>
      <c r="TKF3" s="240"/>
      <c r="TKG3" s="241"/>
      <c r="TKN3" s="240"/>
      <c r="TKO3" s="241"/>
      <c r="TKV3" s="240"/>
      <c r="TKW3" s="241"/>
      <c r="TLD3" s="240"/>
      <c r="TLE3" s="241"/>
      <c r="TLL3" s="240"/>
      <c r="TLM3" s="241"/>
      <c r="TLT3" s="240"/>
      <c r="TLU3" s="241"/>
      <c r="TMB3" s="240"/>
      <c r="TMC3" s="241"/>
      <c r="TMJ3" s="240"/>
      <c r="TMK3" s="241"/>
      <c r="TMR3" s="240"/>
      <c r="TMS3" s="241"/>
      <c r="TMZ3" s="240"/>
      <c r="TNA3" s="241"/>
      <c r="TNH3" s="240"/>
      <c r="TNI3" s="241"/>
      <c r="TNP3" s="240"/>
      <c r="TNQ3" s="241"/>
      <c r="TNX3" s="240"/>
      <c r="TNY3" s="241"/>
      <c r="TOF3" s="240"/>
      <c r="TOG3" s="241"/>
      <c r="TON3" s="240"/>
      <c r="TOO3" s="241"/>
      <c r="TOV3" s="240"/>
      <c r="TOW3" s="241"/>
      <c r="TPD3" s="240"/>
      <c r="TPE3" s="241"/>
      <c r="TPL3" s="240"/>
      <c r="TPM3" s="241"/>
      <c r="TPT3" s="240"/>
      <c r="TPU3" s="241"/>
      <c r="TQB3" s="240"/>
      <c r="TQC3" s="241"/>
      <c r="TQJ3" s="240"/>
      <c r="TQK3" s="241"/>
      <c r="TQR3" s="240"/>
      <c r="TQS3" s="241"/>
      <c r="TQZ3" s="240"/>
      <c r="TRA3" s="241"/>
      <c r="TRH3" s="240"/>
      <c r="TRI3" s="241"/>
      <c r="TRP3" s="240"/>
      <c r="TRQ3" s="241"/>
      <c r="TRX3" s="240"/>
      <c r="TRY3" s="241"/>
      <c r="TSF3" s="240"/>
      <c r="TSG3" s="241"/>
      <c r="TSN3" s="240"/>
      <c r="TSO3" s="241"/>
      <c r="TSV3" s="240"/>
      <c r="TSW3" s="241"/>
      <c r="TTD3" s="240"/>
      <c r="TTE3" s="241"/>
      <c r="TTL3" s="240"/>
      <c r="TTM3" s="241"/>
      <c r="TTT3" s="240"/>
      <c r="TTU3" s="241"/>
      <c r="TUB3" s="240"/>
      <c r="TUC3" s="241"/>
      <c r="TUJ3" s="240"/>
      <c r="TUK3" s="241"/>
      <c r="TUR3" s="240"/>
      <c r="TUS3" s="241"/>
      <c r="TUZ3" s="240"/>
      <c r="TVA3" s="241"/>
      <c r="TVH3" s="240"/>
      <c r="TVI3" s="241"/>
      <c r="TVP3" s="240"/>
      <c r="TVQ3" s="241"/>
      <c r="TVX3" s="240"/>
      <c r="TVY3" s="241"/>
      <c r="TWF3" s="240"/>
      <c r="TWG3" s="241"/>
      <c r="TWN3" s="240"/>
      <c r="TWO3" s="241"/>
      <c r="TWV3" s="240"/>
      <c r="TWW3" s="241"/>
      <c r="TXD3" s="240"/>
      <c r="TXE3" s="241"/>
      <c r="TXL3" s="240"/>
      <c r="TXM3" s="241"/>
      <c r="TXT3" s="240"/>
      <c r="TXU3" s="241"/>
      <c r="TYB3" s="240"/>
      <c r="TYC3" s="241"/>
      <c r="TYJ3" s="240"/>
      <c r="TYK3" s="241"/>
      <c r="TYR3" s="240"/>
      <c r="TYS3" s="241"/>
      <c r="TYZ3" s="240"/>
      <c r="TZA3" s="241"/>
      <c r="TZH3" s="240"/>
      <c r="TZI3" s="241"/>
      <c r="TZP3" s="240"/>
      <c r="TZQ3" s="241"/>
      <c r="TZX3" s="240"/>
      <c r="TZY3" s="241"/>
      <c r="UAF3" s="240"/>
      <c r="UAG3" s="241"/>
      <c r="UAN3" s="240"/>
      <c r="UAO3" s="241"/>
      <c r="UAV3" s="240"/>
      <c r="UAW3" s="241"/>
      <c r="UBD3" s="240"/>
      <c r="UBE3" s="241"/>
      <c r="UBL3" s="240"/>
      <c r="UBM3" s="241"/>
      <c r="UBT3" s="240"/>
      <c r="UBU3" s="241"/>
      <c r="UCB3" s="240"/>
      <c r="UCC3" s="241"/>
      <c r="UCJ3" s="240"/>
      <c r="UCK3" s="241"/>
      <c r="UCR3" s="240"/>
      <c r="UCS3" s="241"/>
      <c r="UCZ3" s="240"/>
      <c r="UDA3" s="241"/>
      <c r="UDH3" s="240"/>
      <c r="UDI3" s="241"/>
      <c r="UDP3" s="240"/>
      <c r="UDQ3" s="241"/>
      <c r="UDX3" s="240"/>
      <c r="UDY3" s="241"/>
      <c r="UEF3" s="240"/>
      <c r="UEG3" s="241"/>
      <c r="UEN3" s="240"/>
      <c r="UEO3" s="241"/>
      <c r="UEV3" s="240"/>
      <c r="UEW3" s="241"/>
      <c r="UFD3" s="240"/>
      <c r="UFE3" s="241"/>
      <c r="UFL3" s="240"/>
      <c r="UFM3" s="241"/>
      <c r="UFT3" s="240"/>
      <c r="UFU3" s="241"/>
      <c r="UGB3" s="240"/>
      <c r="UGC3" s="241"/>
      <c r="UGJ3" s="240"/>
      <c r="UGK3" s="241"/>
      <c r="UGR3" s="240"/>
      <c r="UGS3" s="241"/>
      <c r="UGZ3" s="240"/>
      <c r="UHA3" s="241"/>
      <c r="UHH3" s="240"/>
      <c r="UHI3" s="241"/>
      <c r="UHP3" s="240"/>
      <c r="UHQ3" s="241"/>
      <c r="UHX3" s="240"/>
      <c r="UHY3" s="241"/>
      <c r="UIF3" s="240"/>
      <c r="UIG3" s="241"/>
      <c r="UIN3" s="240"/>
      <c r="UIO3" s="241"/>
      <c r="UIV3" s="240"/>
      <c r="UIW3" s="241"/>
      <c r="UJD3" s="240"/>
      <c r="UJE3" s="241"/>
      <c r="UJL3" s="240"/>
      <c r="UJM3" s="241"/>
      <c r="UJT3" s="240"/>
      <c r="UJU3" s="241"/>
      <c r="UKB3" s="240"/>
      <c r="UKC3" s="241"/>
      <c r="UKJ3" s="240"/>
      <c r="UKK3" s="241"/>
      <c r="UKR3" s="240"/>
      <c r="UKS3" s="241"/>
      <c r="UKZ3" s="240"/>
      <c r="ULA3" s="241"/>
      <c r="ULH3" s="240"/>
      <c r="ULI3" s="241"/>
      <c r="ULP3" s="240"/>
      <c r="ULQ3" s="241"/>
      <c r="ULX3" s="240"/>
      <c r="ULY3" s="241"/>
      <c r="UMF3" s="240"/>
      <c r="UMG3" s="241"/>
      <c r="UMN3" s="240"/>
      <c r="UMO3" s="241"/>
      <c r="UMV3" s="240"/>
      <c r="UMW3" s="241"/>
      <c r="UND3" s="240"/>
      <c r="UNE3" s="241"/>
      <c r="UNL3" s="240"/>
      <c r="UNM3" s="241"/>
      <c r="UNT3" s="240"/>
      <c r="UNU3" s="241"/>
      <c r="UOB3" s="240"/>
      <c r="UOC3" s="241"/>
      <c r="UOJ3" s="240"/>
      <c r="UOK3" s="241"/>
      <c r="UOR3" s="240"/>
      <c r="UOS3" s="241"/>
      <c r="UOZ3" s="240"/>
      <c r="UPA3" s="241"/>
      <c r="UPH3" s="240"/>
      <c r="UPI3" s="241"/>
      <c r="UPP3" s="240"/>
      <c r="UPQ3" s="241"/>
      <c r="UPX3" s="240"/>
      <c r="UPY3" s="241"/>
      <c r="UQF3" s="240"/>
      <c r="UQG3" s="241"/>
      <c r="UQN3" s="240"/>
      <c r="UQO3" s="241"/>
      <c r="UQV3" s="240"/>
      <c r="UQW3" s="241"/>
      <c r="URD3" s="240"/>
      <c r="URE3" s="241"/>
      <c r="URL3" s="240"/>
      <c r="URM3" s="241"/>
      <c r="URT3" s="240"/>
      <c r="URU3" s="241"/>
      <c r="USB3" s="240"/>
      <c r="USC3" s="241"/>
      <c r="USJ3" s="240"/>
      <c r="USK3" s="241"/>
      <c r="USR3" s="240"/>
      <c r="USS3" s="241"/>
      <c r="USZ3" s="240"/>
      <c r="UTA3" s="241"/>
      <c r="UTH3" s="240"/>
      <c r="UTI3" s="241"/>
      <c r="UTP3" s="240"/>
      <c r="UTQ3" s="241"/>
      <c r="UTX3" s="240"/>
      <c r="UTY3" s="241"/>
      <c r="UUF3" s="240"/>
      <c r="UUG3" s="241"/>
      <c r="UUN3" s="240"/>
      <c r="UUO3" s="241"/>
      <c r="UUV3" s="240"/>
      <c r="UUW3" s="241"/>
      <c r="UVD3" s="240"/>
      <c r="UVE3" s="241"/>
      <c r="UVL3" s="240"/>
      <c r="UVM3" s="241"/>
      <c r="UVT3" s="240"/>
      <c r="UVU3" s="241"/>
      <c r="UWB3" s="240"/>
      <c r="UWC3" s="241"/>
      <c r="UWJ3" s="240"/>
      <c r="UWK3" s="241"/>
      <c r="UWR3" s="240"/>
      <c r="UWS3" s="241"/>
      <c r="UWZ3" s="240"/>
      <c r="UXA3" s="241"/>
      <c r="UXH3" s="240"/>
      <c r="UXI3" s="241"/>
      <c r="UXP3" s="240"/>
      <c r="UXQ3" s="241"/>
      <c r="UXX3" s="240"/>
      <c r="UXY3" s="241"/>
      <c r="UYF3" s="240"/>
      <c r="UYG3" s="241"/>
      <c r="UYN3" s="240"/>
      <c r="UYO3" s="241"/>
      <c r="UYV3" s="240"/>
      <c r="UYW3" s="241"/>
      <c r="UZD3" s="240"/>
      <c r="UZE3" s="241"/>
      <c r="UZL3" s="240"/>
      <c r="UZM3" s="241"/>
      <c r="UZT3" s="240"/>
      <c r="UZU3" s="241"/>
      <c r="VAB3" s="240"/>
      <c r="VAC3" s="241"/>
      <c r="VAJ3" s="240"/>
      <c r="VAK3" s="241"/>
      <c r="VAR3" s="240"/>
      <c r="VAS3" s="241"/>
      <c r="VAZ3" s="240"/>
      <c r="VBA3" s="241"/>
      <c r="VBH3" s="240"/>
      <c r="VBI3" s="241"/>
      <c r="VBP3" s="240"/>
      <c r="VBQ3" s="241"/>
      <c r="VBX3" s="240"/>
      <c r="VBY3" s="241"/>
      <c r="VCF3" s="240"/>
      <c r="VCG3" s="241"/>
      <c r="VCN3" s="240"/>
      <c r="VCO3" s="241"/>
      <c r="VCV3" s="240"/>
      <c r="VCW3" s="241"/>
      <c r="VDD3" s="240"/>
      <c r="VDE3" s="241"/>
      <c r="VDL3" s="240"/>
      <c r="VDM3" s="241"/>
      <c r="VDT3" s="240"/>
      <c r="VDU3" s="241"/>
      <c r="VEB3" s="240"/>
      <c r="VEC3" s="241"/>
      <c r="VEJ3" s="240"/>
      <c r="VEK3" s="241"/>
      <c r="VER3" s="240"/>
      <c r="VES3" s="241"/>
      <c r="VEZ3" s="240"/>
      <c r="VFA3" s="241"/>
      <c r="VFH3" s="240"/>
      <c r="VFI3" s="241"/>
      <c r="VFP3" s="240"/>
      <c r="VFQ3" s="241"/>
      <c r="VFX3" s="240"/>
      <c r="VFY3" s="241"/>
      <c r="VGF3" s="240"/>
      <c r="VGG3" s="241"/>
      <c r="VGN3" s="240"/>
      <c r="VGO3" s="241"/>
      <c r="VGV3" s="240"/>
      <c r="VGW3" s="241"/>
      <c r="VHD3" s="240"/>
      <c r="VHE3" s="241"/>
      <c r="VHL3" s="240"/>
      <c r="VHM3" s="241"/>
      <c r="VHT3" s="240"/>
      <c r="VHU3" s="241"/>
      <c r="VIB3" s="240"/>
      <c r="VIC3" s="241"/>
      <c r="VIJ3" s="240"/>
      <c r="VIK3" s="241"/>
      <c r="VIR3" s="240"/>
      <c r="VIS3" s="241"/>
      <c r="VIZ3" s="240"/>
      <c r="VJA3" s="241"/>
      <c r="VJH3" s="240"/>
      <c r="VJI3" s="241"/>
      <c r="VJP3" s="240"/>
      <c r="VJQ3" s="241"/>
      <c r="VJX3" s="240"/>
      <c r="VJY3" s="241"/>
      <c r="VKF3" s="240"/>
      <c r="VKG3" s="241"/>
      <c r="VKN3" s="240"/>
      <c r="VKO3" s="241"/>
      <c r="VKV3" s="240"/>
      <c r="VKW3" s="241"/>
      <c r="VLD3" s="240"/>
      <c r="VLE3" s="241"/>
      <c r="VLL3" s="240"/>
      <c r="VLM3" s="241"/>
      <c r="VLT3" s="240"/>
      <c r="VLU3" s="241"/>
      <c r="VMB3" s="240"/>
      <c r="VMC3" s="241"/>
      <c r="VMJ3" s="240"/>
      <c r="VMK3" s="241"/>
      <c r="VMR3" s="240"/>
      <c r="VMS3" s="241"/>
      <c r="VMZ3" s="240"/>
      <c r="VNA3" s="241"/>
      <c r="VNH3" s="240"/>
      <c r="VNI3" s="241"/>
      <c r="VNP3" s="240"/>
      <c r="VNQ3" s="241"/>
      <c r="VNX3" s="240"/>
      <c r="VNY3" s="241"/>
      <c r="VOF3" s="240"/>
      <c r="VOG3" s="241"/>
      <c r="VON3" s="240"/>
      <c r="VOO3" s="241"/>
      <c r="VOV3" s="240"/>
      <c r="VOW3" s="241"/>
      <c r="VPD3" s="240"/>
      <c r="VPE3" s="241"/>
      <c r="VPL3" s="240"/>
      <c r="VPM3" s="241"/>
      <c r="VPT3" s="240"/>
      <c r="VPU3" s="241"/>
      <c r="VQB3" s="240"/>
      <c r="VQC3" s="241"/>
      <c r="VQJ3" s="240"/>
      <c r="VQK3" s="241"/>
      <c r="VQR3" s="240"/>
      <c r="VQS3" s="241"/>
      <c r="VQZ3" s="240"/>
      <c r="VRA3" s="241"/>
      <c r="VRH3" s="240"/>
      <c r="VRI3" s="241"/>
      <c r="VRP3" s="240"/>
      <c r="VRQ3" s="241"/>
      <c r="VRX3" s="240"/>
      <c r="VRY3" s="241"/>
      <c r="VSF3" s="240"/>
      <c r="VSG3" s="241"/>
      <c r="VSN3" s="240"/>
      <c r="VSO3" s="241"/>
      <c r="VSV3" s="240"/>
      <c r="VSW3" s="241"/>
      <c r="VTD3" s="240"/>
      <c r="VTE3" s="241"/>
      <c r="VTL3" s="240"/>
      <c r="VTM3" s="241"/>
      <c r="VTT3" s="240"/>
      <c r="VTU3" s="241"/>
      <c r="VUB3" s="240"/>
      <c r="VUC3" s="241"/>
      <c r="VUJ3" s="240"/>
      <c r="VUK3" s="241"/>
      <c r="VUR3" s="240"/>
      <c r="VUS3" s="241"/>
      <c r="VUZ3" s="240"/>
      <c r="VVA3" s="241"/>
      <c r="VVH3" s="240"/>
      <c r="VVI3" s="241"/>
      <c r="VVP3" s="240"/>
      <c r="VVQ3" s="241"/>
      <c r="VVX3" s="240"/>
      <c r="VVY3" s="241"/>
      <c r="VWF3" s="240"/>
      <c r="VWG3" s="241"/>
      <c r="VWN3" s="240"/>
      <c r="VWO3" s="241"/>
      <c r="VWV3" s="240"/>
      <c r="VWW3" s="241"/>
      <c r="VXD3" s="240"/>
      <c r="VXE3" s="241"/>
      <c r="VXL3" s="240"/>
      <c r="VXM3" s="241"/>
      <c r="VXT3" s="240"/>
      <c r="VXU3" s="241"/>
      <c r="VYB3" s="240"/>
      <c r="VYC3" s="241"/>
      <c r="VYJ3" s="240"/>
      <c r="VYK3" s="241"/>
      <c r="VYR3" s="240"/>
      <c r="VYS3" s="241"/>
      <c r="VYZ3" s="240"/>
      <c r="VZA3" s="241"/>
      <c r="VZH3" s="240"/>
      <c r="VZI3" s="241"/>
      <c r="VZP3" s="240"/>
      <c r="VZQ3" s="241"/>
      <c r="VZX3" s="240"/>
      <c r="VZY3" s="241"/>
      <c r="WAF3" s="240"/>
      <c r="WAG3" s="241"/>
      <c r="WAN3" s="240"/>
      <c r="WAO3" s="241"/>
      <c r="WAV3" s="240"/>
      <c r="WAW3" s="241"/>
      <c r="WBD3" s="240"/>
      <c r="WBE3" s="241"/>
      <c r="WBL3" s="240"/>
      <c r="WBM3" s="241"/>
      <c r="WBT3" s="240"/>
      <c r="WBU3" s="241"/>
      <c r="WCB3" s="240"/>
      <c r="WCC3" s="241"/>
      <c r="WCJ3" s="240"/>
      <c r="WCK3" s="241"/>
      <c r="WCR3" s="240"/>
      <c r="WCS3" s="241"/>
      <c r="WCZ3" s="240"/>
      <c r="WDA3" s="241"/>
      <c r="WDH3" s="240"/>
      <c r="WDI3" s="241"/>
      <c r="WDP3" s="240"/>
      <c r="WDQ3" s="241"/>
      <c r="WDX3" s="240"/>
      <c r="WDY3" s="241"/>
      <c r="WEF3" s="240"/>
      <c r="WEG3" s="241"/>
      <c r="WEN3" s="240"/>
      <c r="WEO3" s="241"/>
      <c r="WEV3" s="240"/>
      <c r="WEW3" s="241"/>
      <c r="WFD3" s="240"/>
      <c r="WFE3" s="241"/>
      <c r="WFL3" s="240"/>
      <c r="WFM3" s="241"/>
      <c r="WFT3" s="240"/>
      <c r="WFU3" s="241"/>
      <c r="WGB3" s="240"/>
      <c r="WGC3" s="241"/>
      <c r="WGJ3" s="240"/>
      <c r="WGK3" s="241"/>
      <c r="WGR3" s="240"/>
      <c r="WGS3" s="241"/>
      <c r="WGZ3" s="240"/>
      <c r="WHA3" s="241"/>
      <c r="WHH3" s="240"/>
      <c r="WHI3" s="241"/>
      <c r="WHP3" s="240"/>
      <c r="WHQ3" s="241"/>
      <c r="WHX3" s="240"/>
      <c r="WHY3" s="241"/>
      <c r="WIF3" s="240"/>
      <c r="WIG3" s="241"/>
      <c r="WIN3" s="240"/>
      <c r="WIO3" s="241"/>
      <c r="WIV3" s="240"/>
      <c r="WIW3" s="241"/>
      <c r="WJD3" s="240"/>
      <c r="WJE3" s="241"/>
      <c r="WJL3" s="240"/>
      <c r="WJM3" s="241"/>
      <c r="WJT3" s="240"/>
      <c r="WJU3" s="241"/>
      <c r="WKB3" s="240"/>
      <c r="WKC3" s="241"/>
      <c r="WKJ3" s="240"/>
      <c r="WKK3" s="241"/>
      <c r="WKR3" s="240"/>
      <c r="WKS3" s="241"/>
      <c r="WKZ3" s="240"/>
      <c r="WLA3" s="241"/>
      <c r="WLH3" s="240"/>
      <c r="WLI3" s="241"/>
      <c r="WLP3" s="240"/>
      <c r="WLQ3" s="241"/>
      <c r="WLX3" s="240"/>
      <c r="WLY3" s="241"/>
      <c r="WMF3" s="240"/>
      <c r="WMG3" s="241"/>
      <c r="WMN3" s="240"/>
      <c r="WMO3" s="241"/>
      <c r="WMV3" s="240"/>
      <c r="WMW3" s="241"/>
      <c r="WND3" s="240"/>
      <c r="WNE3" s="241"/>
      <c r="WNL3" s="240"/>
      <c r="WNM3" s="241"/>
      <c r="WNT3" s="240"/>
      <c r="WNU3" s="241"/>
      <c r="WOB3" s="240"/>
      <c r="WOC3" s="241"/>
      <c r="WOJ3" s="240"/>
      <c r="WOK3" s="241"/>
      <c r="WOR3" s="240"/>
      <c r="WOS3" s="241"/>
      <c r="WOZ3" s="240"/>
      <c r="WPA3" s="241"/>
      <c r="WPH3" s="240"/>
      <c r="WPI3" s="241"/>
      <c r="WPP3" s="240"/>
      <c r="WPQ3" s="241"/>
      <c r="WPX3" s="240"/>
      <c r="WPY3" s="241"/>
      <c r="WQF3" s="240"/>
      <c r="WQG3" s="241"/>
      <c r="WQN3" s="240"/>
      <c r="WQO3" s="241"/>
      <c r="WQV3" s="240"/>
      <c r="WQW3" s="241"/>
      <c r="WRD3" s="240"/>
      <c r="WRE3" s="241"/>
      <c r="WRL3" s="240"/>
      <c r="WRM3" s="241"/>
      <c r="WRT3" s="240"/>
      <c r="WRU3" s="241"/>
      <c r="WSB3" s="240"/>
      <c r="WSC3" s="241"/>
      <c r="WSJ3" s="240"/>
      <c r="WSK3" s="241"/>
      <c r="WSR3" s="240"/>
      <c r="WSS3" s="241"/>
      <c r="WSZ3" s="240"/>
      <c r="WTA3" s="241"/>
      <c r="WTH3" s="240"/>
      <c r="WTI3" s="241"/>
      <c r="WTP3" s="240"/>
      <c r="WTQ3" s="241"/>
      <c r="WTX3" s="240"/>
      <c r="WTY3" s="241"/>
      <c r="WUF3" s="240"/>
      <c r="WUG3" s="241"/>
      <c r="WUN3" s="240"/>
      <c r="WUO3" s="241"/>
      <c r="WUV3" s="240"/>
      <c r="WUW3" s="241"/>
      <c r="WVD3" s="240"/>
      <c r="WVE3" s="241"/>
      <c r="WVL3" s="240"/>
      <c r="WVM3" s="241"/>
      <c r="WVT3" s="240"/>
      <c r="WVU3" s="241"/>
      <c r="WWB3" s="240"/>
      <c r="WWC3" s="241"/>
      <c r="WWJ3" s="240"/>
      <c r="WWK3" s="241"/>
      <c r="WWR3" s="240"/>
      <c r="WWS3" s="241"/>
      <c r="WWZ3" s="240"/>
      <c r="WXA3" s="241"/>
      <c r="WXH3" s="240"/>
      <c r="WXI3" s="241"/>
      <c r="WXP3" s="240"/>
      <c r="WXQ3" s="241"/>
      <c r="WXX3" s="240"/>
      <c r="WXY3" s="241"/>
      <c r="WYF3" s="240"/>
      <c r="WYG3" s="241"/>
      <c r="WYN3" s="240"/>
      <c r="WYO3" s="241"/>
      <c r="WYV3" s="240"/>
      <c r="WYW3" s="241"/>
      <c r="WZD3" s="240"/>
      <c r="WZE3" s="241"/>
      <c r="WZL3" s="240"/>
      <c r="WZM3" s="241"/>
      <c r="WZT3" s="240"/>
      <c r="WZU3" s="241"/>
      <c r="XAB3" s="240"/>
      <c r="XAC3" s="241"/>
      <c r="XAJ3" s="240"/>
      <c r="XAK3" s="241"/>
      <c r="XAR3" s="240"/>
      <c r="XAS3" s="241"/>
      <c r="XAZ3" s="240"/>
      <c r="XBA3" s="241"/>
      <c r="XBH3" s="240"/>
      <c r="XBI3" s="241"/>
      <c r="XBP3" s="240"/>
      <c r="XBQ3" s="241"/>
      <c r="XBX3" s="240"/>
      <c r="XBY3" s="241"/>
      <c r="XCF3" s="240"/>
      <c r="XCG3" s="241"/>
      <c r="XCN3" s="240"/>
      <c r="XCO3" s="241"/>
      <c r="XCV3" s="240"/>
      <c r="XCW3" s="241"/>
      <c r="XDD3" s="240"/>
      <c r="XDE3" s="241"/>
      <c r="XDL3" s="240"/>
      <c r="XDM3" s="241"/>
      <c r="XDT3" s="240"/>
      <c r="XDU3" s="241"/>
      <c r="XEB3" s="240"/>
      <c r="XEC3" s="241"/>
      <c r="XEJ3" s="240"/>
      <c r="XEK3" s="241"/>
      <c r="XER3" s="240"/>
      <c r="XES3" s="241"/>
      <c r="XEZ3" s="240"/>
      <c r="XFA3" s="241"/>
    </row>
    <row r="4" spans="1:1021 1028:2045 2052:3069 3076:4093 4100:5117 5124:6141 6148:7165 7172:8189 8196:9213 9220:10237 10244:11261 11268:12285 12292:13309 13316:14333 14340:15357 15364:16381" s="242" customFormat="1">
      <c r="A4"/>
      <c r="B4" s="86"/>
      <c r="C4" s="2"/>
      <c r="D4" s="239"/>
      <c r="E4" s="2"/>
      <c r="F4" s="239"/>
      <c r="G4" s="239"/>
      <c r="H4" s="239"/>
      <c r="I4" s="239"/>
      <c r="J4" s="239"/>
      <c r="K4" s="239"/>
      <c r="L4" s="239"/>
      <c r="M4" s="239"/>
      <c r="N4" s="239"/>
      <c r="O4" s="241"/>
      <c r="R4" s="239"/>
      <c r="S4" s="241"/>
      <c r="AB4" s="240"/>
      <c r="AC4" s="241"/>
      <c r="AJ4" s="240"/>
      <c r="AK4" s="241"/>
      <c r="AR4" s="240"/>
      <c r="AS4" s="241"/>
      <c r="AZ4" s="240"/>
      <c r="BA4" s="241"/>
      <c r="BH4" s="240"/>
      <c r="BI4" s="241"/>
      <c r="BP4" s="240"/>
      <c r="BQ4" s="241"/>
      <c r="BX4" s="240"/>
      <c r="BY4" s="241"/>
      <c r="CF4" s="240"/>
      <c r="CG4" s="241"/>
      <c r="CN4" s="240"/>
      <c r="CO4" s="241"/>
      <c r="CV4" s="240"/>
      <c r="CW4" s="241"/>
      <c r="DD4" s="240"/>
      <c r="DE4" s="241"/>
      <c r="DL4" s="240"/>
      <c r="DM4" s="241"/>
      <c r="DT4" s="240"/>
      <c r="DU4" s="241"/>
      <c r="EB4" s="240"/>
      <c r="EC4" s="241"/>
      <c r="EJ4" s="240"/>
      <c r="EK4" s="241"/>
      <c r="ER4" s="240"/>
      <c r="ES4" s="241"/>
      <c r="EZ4" s="240"/>
      <c r="FA4" s="241"/>
      <c r="FH4" s="240"/>
      <c r="FI4" s="241"/>
      <c r="FP4" s="240"/>
      <c r="FQ4" s="241"/>
      <c r="FX4" s="240"/>
      <c r="FY4" s="241"/>
      <c r="GF4" s="240"/>
      <c r="GG4" s="241"/>
      <c r="GN4" s="240"/>
      <c r="GO4" s="241"/>
      <c r="GV4" s="240"/>
      <c r="GW4" s="241"/>
      <c r="HD4" s="240"/>
      <c r="HE4" s="241"/>
      <c r="HL4" s="240"/>
      <c r="HM4" s="241"/>
      <c r="HT4" s="240"/>
      <c r="HU4" s="241"/>
      <c r="IB4" s="240"/>
      <c r="IC4" s="241"/>
      <c r="IJ4" s="240"/>
      <c r="IK4" s="241"/>
      <c r="IR4" s="240"/>
      <c r="IS4" s="241"/>
      <c r="IZ4" s="240"/>
      <c r="JA4" s="241"/>
      <c r="JH4" s="240"/>
      <c r="JI4" s="241"/>
      <c r="JP4" s="240"/>
      <c r="JQ4" s="241"/>
      <c r="JX4" s="240"/>
      <c r="JY4" s="241"/>
      <c r="KF4" s="240"/>
      <c r="KG4" s="241"/>
      <c r="KN4" s="240"/>
      <c r="KO4" s="241"/>
      <c r="KV4" s="240"/>
      <c r="KW4" s="241"/>
      <c r="LD4" s="240"/>
      <c r="LE4" s="241"/>
      <c r="LL4" s="240"/>
      <c r="LM4" s="241"/>
      <c r="LT4" s="240"/>
      <c r="LU4" s="241"/>
      <c r="MB4" s="240"/>
      <c r="MC4" s="241"/>
      <c r="MJ4" s="240"/>
      <c r="MK4" s="241"/>
      <c r="MR4" s="240"/>
      <c r="MS4" s="241"/>
      <c r="MZ4" s="240"/>
      <c r="NA4" s="241"/>
      <c r="NH4" s="240"/>
      <c r="NI4" s="241"/>
      <c r="NP4" s="240"/>
      <c r="NQ4" s="241"/>
      <c r="NX4" s="240"/>
      <c r="NY4" s="241"/>
      <c r="OF4" s="240"/>
      <c r="OG4" s="241"/>
      <c r="ON4" s="240"/>
      <c r="OO4" s="241"/>
      <c r="OV4" s="240"/>
      <c r="OW4" s="241"/>
      <c r="PD4" s="240"/>
      <c r="PE4" s="241"/>
      <c r="PL4" s="240"/>
      <c r="PM4" s="241"/>
      <c r="PT4" s="240"/>
      <c r="PU4" s="241"/>
      <c r="QB4" s="240"/>
      <c r="QC4" s="241"/>
      <c r="QJ4" s="240"/>
      <c r="QK4" s="241"/>
      <c r="QR4" s="240"/>
      <c r="QS4" s="241"/>
      <c r="QZ4" s="240"/>
      <c r="RA4" s="241"/>
      <c r="RH4" s="240"/>
      <c r="RI4" s="241"/>
      <c r="RP4" s="240"/>
      <c r="RQ4" s="241"/>
      <c r="RX4" s="240"/>
      <c r="RY4" s="241"/>
      <c r="SF4" s="240"/>
      <c r="SG4" s="241"/>
      <c r="SN4" s="240"/>
      <c r="SO4" s="241"/>
      <c r="SV4" s="240"/>
      <c r="SW4" s="241"/>
      <c r="TD4" s="240"/>
      <c r="TE4" s="241"/>
      <c r="TL4" s="240"/>
      <c r="TM4" s="241"/>
      <c r="TT4" s="240"/>
      <c r="TU4" s="241"/>
      <c r="UB4" s="240"/>
      <c r="UC4" s="241"/>
      <c r="UJ4" s="240"/>
      <c r="UK4" s="241"/>
      <c r="UR4" s="240"/>
      <c r="US4" s="241"/>
      <c r="UZ4" s="240"/>
      <c r="VA4" s="241"/>
      <c r="VH4" s="240"/>
      <c r="VI4" s="241"/>
      <c r="VP4" s="240"/>
      <c r="VQ4" s="241"/>
      <c r="VX4" s="240"/>
      <c r="VY4" s="241"/>
      <c r="WF4" s="240"/>
      <c r="WG4" s="241"/>
      <c r="WN4" s="240"/>
      <c r="WO4" s="241"/>
      <c r="WV4" s="240"/>
      <c r="WW4" s="241"/>
      <c r="XD4" s="240"/>
      <c r="XE4" s="241"/>
      <c r="XL4" s="240"/>
      <c r="XM4" s="241"/>
      <c r="XT4" s="240"/>
      <c r="XU4" s="241"/>
      <c r="YB4" s="240"/>
      <c r="YC4" s="241"/>
      <c r="YJ4" s="240"/>
      <c r="YK4" s="241"/>
      <c r="YR4" s="240"/>
      <c r="YS4" s="241"/>
      <c r="YZ4" s="240"/>
      <c r="ZA4" s="241"/>
      <c r="ZH4" s="240"/>
      <c r="ZI4" s="241"/>
      <c r="ZP4" s="240"/>
      <c r="ZQ4" s="241"/>
      <c r="ZX4" s="240"/>
      <c r="ZY4" s="241"/>
      <c r="AAF4" s="240"/>
      <c r="AAG4" s="241"/>
      <c r="AAN4" s="240"/>
      <c r="AAO4" s="241"/>
      <c r="AAV4" s="240"/>
      <c r="AAW4" s="241"/>
      <c r="ABD4" s="240"/>
      <c r="ABE4" s="241"/>
      <c r="ABL4" s="240"/>
      <c r="ABM4" s="241"/>
      <c r="ABT4" s="240"/>
      <c r="ABU4" s="241"/>
      <c r="ACB4" s="240"/>
      <c r="ACC4" s="241"/>
      <c r="ACJ4" s="240"/>
      <c r="ACK4" s="241"/>
      <c r="ACR4" s="240"/>
      <c r="ACS4" s="241"/>
      <c r="ACZ4" s="240"/>
      <c r="ADA4" s="241"/>
      <c r="ADH4" s="240"/>
      <c r="ADI4" s="241"/>
      <c r="ADP4" s="240"/>
      <c r="ADQ4" s="241"/>
      <c r="ADX4" s="240"/>
      <c r="ADY4" s="241"/>
      <c r="AEF4" s="240"/>
      <c r="AEG4" s="241"/>
      <c r="AEN4" s="240"/>
      <c r="AEO4" s="241"/>
      <c r="AEV4" s="240"/>
      <c r="AEW4" s="241"/>
      <c r="AFD4" s="240"/>
      <c r="AFE4" s="241"/>
      <c r="AFL4" s="240"/>
      <c r="AFM4" s="241"/>
      <c r="AFT4" s="240"/>
      <c r="AFU4" s="241"/>
      <c r="AGB4" s="240"/>
      <c r="AGC4" s="241"/>
      <c r="AGJ4" s="240"/>
      <c r="AGK4" s="241"/>
      <c r="AGR4" s="240"/>
      <c r="AGS4" s="241"/>
      <c r="AGZ4" s="240"/>
      <c r="AHA4" s="241"/>
      <c r="AHH4" s="240"/>
      <c r="AHI4" s="241"/>
      <c r="AHP4" s="240"/>
      <c r="AHQ4" s="241"/>
      <c r="AHX4" s="240"/>
      <c r="AHY4" s="241"/>
      <c r="AIF4" s="240"/>
      <c r="AIG4" s="241"/>
      <c r="AIN4" s="240"/>
      <c r="AIO4" s="241"/>
      <c r="AIV4" s="240"/>
      <c r="AIW4" s="241"/>
      <c r="AJD4" s="240"/>
      <c r="AJE4" s="241"/>
      <c r="AJL4" s="240"/>
      <c r="AJM4" s="241"/>
      <c r="AJT4" s="240"/>
      <c r="AJU4" s="241"/>
      <c r="AKB4" s="240"/>
      <c r="AKC4" s="241"/>
      <c r="AKJ4" s="240"/>
      <c r="AKK4" s="241"/>
      <c r="AKR4" s="240"/>
      <c r="AKS4" s="241"/>
      <c r="AKZ4" s="240"/>
      <c r="ALA4" s="241"/>
      <c r="ALH4" s="240"/>
      <c r="ALI4" s="241"/>
      <c r="ALP4" s="240"/>
      <c r="ALQ4" s="241"/>
      <c r="ALX4" s="240"/>
      <c r="ALY4" s="241"/>
      <c r="AMF4" s="240"/>
      <c r="AMG4" s="241"/>
      <c r="AMN4" s="240"/>
      <c r="AMO4" s="241"/>
      <c r="AMV4" s="240"/>
      <c r="AMW4" s="241"/>
      <c r="AND4" s="240"/>
      <c r="ANE4" s="241"/>
      <c r="ANL4" s="240"/>
      <c r="ANM4" s="241"/>
      <c r="ANT4" s="240"/>
      <c r="ANU4" s="241"/>
      <c r="AOB4" s="240"/>
      <c r="AOC4" s="241"/>
      <c r="AOJ4" s="240"/>
      <c r="AOK4" s="241"/>
      <c r="AOR4" s="240"/>
      <c r="AOS4" s="241"/>
      <c r="AOZ4" s="240"/>
      <c r="APA4" s="241"/>
      <c r="APH4" s="240"/>
      <c r="API4" s="241"/>
      <c r="APP4" s="240"/>
      <c r="APQ4" s="241"/>
      <c r="APX4" s="240"/>
      <c r="APY4" s="241"/>
      <c r="AQF4" s="240"/>
      <c r="AQG4" s="241"/>
      <c r="AQN4" s="240"/>
      <c r="AQO4" s="241"/>
      <c r="AQV4" s="240"/>
      <c r="AQW4" s="241"/>
      <c r="ARD4" s="240"/>
      <c r="ARE4" s="241"/>
      <c r="ARL4" s="240"/>
      <c r="ARM4" s="241"/>
      <c r="ART4" s="240"/>
      <c r="ARU4" s="241"/>
      <c r="ASB4" s="240"/>
      <c r="ASC4" s="241"/>
      <c r="ASJ4" s="240"/>
      <c r="ASK4" s="241"/>
      <c r="ASR4" s="240"/>
      <c r="ASS4" s="241"/>
      <c r="ASZ4" s="240"/>
      <c r="ATA4" s="241"/>
      <c r="ATH4" s="240"/>
      <c r="ATI4" s="241"/>
      <c r="ATP4" s="240"/>
      <c r="ATQ4" s="241"/>
      <c r="ATX4" s="240"/>
      <c r="ATY4" s="241"/>
      <c r="AUF4" s="240"/>
      <c r="AUG4" s="241"/>
      <c r="AUN4" s="240"/>
      <c r="AUO4" s="241"/>
      <c r="AUV4" s="240"/>
      <c r="AUW4" s="241"/>
      <c r="AVD4" s="240"/>
      <c r="AVE4" s="241"/>
      <c r="AVL4" s="240"/>
      <c r="AVM4" s="241"/>
      <c r="AVT4" s="240"/>
      <c r="AVU4" s="241"/>
      <c r="AWB4" s="240"/>
      <c r="AWC4" s="241"/>
      <c r="AWJ4" s="240"/>
      <c r="AWK4" s="241"/>
      <c r="AWR4" s="240"/>
      <c r="AWS4" s="241"/>
      <c r="AWZ4" s="240"/>
      <c r="AXA4" s="241"/>
      <c r="AXH4" s="240"/>
      <c r="AXI4" s="241"/>
      <c r="AXP4" s="240"/>
      <c r="AXQ4" s="241"/>
      <c r="AXX4" s="240"/>
      <c r="AXY4" s="241"/>
      <c r="AYF4" s="240"/>
      <c r="AYG4" s="241"/>
      <c r="AYN4" s="240"/>
      <c r="AYO4" s="241"/>
      <c r="AYV4" s="240"/>
      <c r="AYW4" s="241"/>
      <c r="AZD4" s="240"/>
      <c r="AZE4" s="241"/>
      <c r="AZL4" s="240"/>
      <c r="AZM4" s="241"/>
      <c r="AZT4" s="240"/>
      <c r="AZU4" s="241"/>
      <c r="BAB4" s="240"/>
      <c r="BAC4" s="241"/>
      <c r="BAJ4" s="240"/>
      <c r="BAK4" s="241"/>
      <c r="BAR4" s="240"/>
      <c r="BAS4" s="241"/>
      <c r="BAZ4" s="240"/>
      <c r="BBA4" s="241"/>
      <c r="BBH4" s="240"/>
      <c r="BBI4" s="241"/>
      <c r="BBP4" s="240"/>
      <c r="BBQ4" s="241"/>
      <c r="BBX4" s="240"/>
      <c r="BBY4" s="241"/>
      <c r="BCF4" s="240"/>
      <c r="BCG4" s="241"/>
      <c r="BCN4" s="240"/>
      <c r="BCO4" s="241"/>
      <c r="BCV4" s="240"/>
      <c r="BCW4" s="241"/>
      <c r="BDD4" s="240"/>
      <c r="BDE4" s="241"/>
      <c r="BDL4" s="240"/>
      <c r="BDM4" s="241"/>
      <c r="BDT4" s="240"/>
      <c r="BDU4" s="241"/>
      <c r="BEB4" s="240"/>
      <c r="BEC4" s="241"/>
      <c r="BEJ4" s="240"/>
      <c r="BEK4" s="241"/>
      <c r="BER4" s="240"/>
      <c r="BES4" s="241"/>
      <c r="BEZ4" s="240"/>
      <c r="BFA4" s="241"/>
      <c r="BFH4" s="240"/>
      <c r="BFI4" s="241"/>
      <c r="BFP4" s="240"/>
      <c r="BFQ4" s="241"/>
      <c r="BFX4" s="240"/>
      <c r="BFY4" s="241"/>
      <c r="BGF4" s="240"/>
      <c r="BGG4" s="241"/>
      <c r="BGN4" s="240"/>
      <c r="BGO4" s="241"/>
      <c r="BGV4" s="240"/>
      <c r="BGW4" s="241"/>
      <c r="BHD4" s="240"/>
      <c r="BHE4" s="241"/>
      <c r="BHL4" s="240"/>
      <c r="BHM4" s="241"/>
      <c r="BHT4" s="240"/>
      <c r="BHU4" s="241"/>
      <c r="BIB4" s="240"/>
      <c r="BIC4" s="241"/>
      <c r="BIJ4" s="240"/>
      <c r="BIK4" s="241"/>
      <c r="BIR4" s="240"/>
      <c r="BIS4" s="241"/>
      <c r="BIZ4" s="240"/>
      <c r="BJA4" s="241"/>
      <c r="BJH4" s="240"/>
      <c r="BJI4" s="241"/>
      <c r="BJP4" s="240"/>
      <c r="BJQ4" s="241"/>
      <c r="BJX4" s="240"/>
      <c r="BJY4" s="241"/>
      <c r="BKF4" s="240"/>
      <c r="BKG4" s="241"/>
      <c r="BKN4" s="240"/>
      <c r="BKO4" s="241"/>
      <c r="BKV4" s="240"/>
      <c r="BKW4" s="241"/>
      <c r="BLD4" s="240"/>
      <c r="BLE4" s="241"/>
      <c r="BLL4" s="240"/>
      <c r="BLM4" s="241"/>
      <c r="BLT4" s="240"/>
      <c r="BLU4" s="241"/>
      <c r="BMB4" s="240"/>
      <c r="BMC4" s="241"/>
      <c r="BMJ4" s="240"/>
      <c r="BMK4" s="241"/>
      <c r="BMR4" s="240"/>
      <c r="BMS4" s="241"/>
      <c r="BMZ4" s="240"/>
      <c r="BNA4" s="241"/>
      <c r="BNH4" s="240"/>
      <c r="BNI4" s="241"/>
      <c r="BNP4" s="240"/>
      <c r="BNQ4" s="241"/>
      <c r="BNX4" s="240"/>
      <c r="BNY4" s="241"/>
      <c r="BOF4" s="240"/>
      <c r="BOG4" s="241"/>
      <c r="BON4" s="240"/>
      <c r="BOO4" s="241"/>
      <c r="BOV4" s="240"/>
      <c r="BOW4" s="241"/>
      <c r="BPD4" s="240"/>
      <c r="BPE4" s="241"/>
      <c r="BPL4" s="240"/>
      <c r="BPM4" s="241"/>
      <c r="BPT4" s="240"/>
      <c r="BPU4" s="241"/>
      <c r="BQB4" s="240"/>
      <c r="BQC4" s="241"/>
      <c r="BQJ4" s="240"/>
      <c r="BQK4" s="241"/>
      <c r="BQR4" s="240"/>
      <c r="BQS4" s="241"/>
      <c r="BQZ4" s="240"/>
      <c r="BRA4" s="241"/>
      <c r="BRH4" s="240"/>
      <c r="BRI4" s="241"/>
      <c r="BRP4" s="240"/>
      <c r="BRQ4" s="241"/>
      <c r="BRX4" s="240"/>
      <c r="BRY4" s="241"/>
      <c r="BSF4" s="240"/>
      <c r="BSG4" s="241"/>
      <c r="BSN4" s="240"/>
      <c r="BSO4" s="241"/>
      <c r="BSV4" s="240"/>
      <c r="BSW4" s="241"/>
      <c r="BTD4" s="240"/>
      <c r="BTE4" s="241"/>
      <c r="BTL4" s="240"/>
      <c r="BTM4" s="241"/>
      <c r="BTT4" s="240"/>
      <c r="BTU4" s="241"/>
      <c r="BUB4" s="240"/>
      <c r="BUC4" s="241"/>
      <c r="BUJ4" s="240"/>
      <c r="BUK4" s="241"/>
      <c r="BUR4" s="240"/>
      <c r="BUS4" s="241"/>
      <c r="BUZ4" s="240"/>
      <c r="BVA4" s="241"/>
      <c r="BVH4" s="240"/>
      <c r="BVI4" s="241"/>
      <c r="BVP4" s="240"/>
      <c r="BVQ4" s="241"/>
      <c r="BVX4" s="240"/>
      <c r="BVY4" s="241"/>
      <c r="BWF4" s="240"/>
      <c r="BWG4" s="241"/>
      <c r="BWN4" s="240"/>
      <c r="BWO4" s="241"/>
      <c r="BWV4" s="240"/>
      <c r="BWW4" s="241"/>
      <c r="BXD4" s="240"/>
      <c r="BXE4" s="241"/>
      <c r="BXL4" s="240"/>
      <c r="BXM4" s="241"/>
      <c r="BXT4" s="240"/>
      <c r="BXU4" s="241"/>
      <c r="BYB4" s="240"/>
      <c r="BYC4" s="241"/>
      <c r="BYJ4" s="240"/>
      <c r="BYK4" s="241"/>
      <c r="BYR4" s="240"/>
      <c r="BYS4" s="241"/>
      <c r="BYZ4" s="240"/>
      <c r="BZA4" s="241"/>
      <c r="BZH4" s="240"/>
      <c r="BZI4" s="241"/>
      <c r="BZP4" s="240"/>
      <c r="BZQ4" s="241"/>
      <c r="BZX4" s="240"/>
      <c r="BZY4" s="241"/>
      <c r="CAF4" s="240"/>
      <c r="CAG4" s="241"/>
      <c r="CAN4" s="240"/>
      <c r="CAO4" s="241"/>
      <c r="CAV4" s="240"/>
      <c r="CAW4" s="241"/>
      <c r="CBD4" s="240"/>
      <c r="CBE4" s="241"/>
      <c r="CBL4" s="240"/>
      <c r="CBM4" s="241"/>
      <c r="CBT4" s="240"/>
      <c r="CBU4" s="241"/>
      <c r="CCB4" s="240"/>
      <c r="CCC4" s="241"/>
      <c r="CCJ4" s="240"/>
      <c r="CCK4" s="241"/>
      <c r="CCR4" s="240"/>
      <c r="CCS4" s="241"/>
      <c r="CCZ4" s="240"/>
      <c r="CDA4" s="241"/>
      <c r="CDH4" s="240"/>
      <c r="CDI4" s="241"/>
      <c r="CDP4" s="240"/>
      <c r="CDQ4" s="241"/>
      <c r="CDX4" s="240"/>
      <c r="CDY4" s="241"/>
      <c r="CEF4" s="240"/>
      <c r="CEG4" s="241"/>
      <c r="CEN4" s="240"/>
      <c r="CEO4" s="241"/>
      <c r="CEV4" s="240"/>
      <c r="CEW4" s="241"/>
      <c r="CFD4" s="240"/>
      <c r="CFE4" s="241"/>
      <c r="CFL4" s="240"/>
      <c r="CFM4" s="241"/>
      <c r="CFT4" s="240"/>
      <c r="CFU4" s="241"/>
      <c r="CGB4" s="240"/>
      <c r="CGC4" s="241"/>
      <c r="CGJ4" s="240"/>
      <c r="CGK4" s="241"/>
      <c r="CGR4" s="240"/>
      <c r="CGS4" s="241"/>
      <c r="CGZ4" s="240"/>
      <c r="CHA4" s="241"/>
      <c r="CHH4" s="240"/>
      <c r="CHI4" s="241"/>
      <c r="CHP4" s="240"/>
      <c r="CHQ4" s="241"/>
      <c r="CHX4" s="240"/>
      <c r="CHY4" s="241"/>
      <c r="CIF4" s="240"/>
      <c r="CIG4" s="241"/>
      <c r="CIN4" s="240"/>
      <c r="CIO4" s="241"/>
      <c r="CIV4" s="240"/>
      <c r="CIW4" s="241"/>
      <c r="CJD4" s="240"/>
      <c r="CJE4" s="241"/>
      <c r="CJL4" s="240"/>
      <c r="CJM4" s="241"/>
      <c r="CJT4" s="240"/>
      <c r="CJU4" s="241"/>
      <c r="CKB4" s="240"/>
      <c r="CKC4" s="241"/>
      <c r="CKJ4" s="240"/>
      <c r="CKK4" s="241"/>
      <c r="CKR4" s="240"/>
      <c r="CKS4" s="241"/>
      <c r="CKZ4" s="240"/>
      <c r="CLA4" s="241"/>
      <c r="CLH4" s="240"/>
      <c r="CLI4" s="241"/>
      <c r="CLP4" s="240"/>
      <c r="CLQ4" s="241"/>
      <c r="CLX4" s="240"/>
      <c r="CLY4" s="241"/>
      <c r="CMF4" s="240"/>
      <c r="CMG4" s="241"/>
      <c r="CMN4" s="240"/>
      <c r="CMO4" s="241"/>
      <c r="CMV4" s="240"/>
      <c r="CMW4" s="241"/>
      <c r="CND4" s="240"/>
      <c r="CNE4" s="241"/>
      <c r="CNL4" s="240"/>
      <c r="CNM4" s="241"/>
      <c r="CNT4" s="240"/>
      <c r="CNU4" s="241"/>
      <c r="COB4" s="240"/>
      <c r="COC4" s="241"/>
      <c r="COJ4" s="240"/>
      <c r="COK4" s="241"/>
      <c r="COR4" s="240"/>
      <c r="COS4" s="241"/>
      <c r="COZ4" s="240"/>
      <c r="CPA4" s="241"/>
      <c r="CPH4" s="240"/>
      <c r="CPI4" s="241"/>
      <c r="CPP4" s="240"/>
      <c r="CPQ4" s="241"/>
      <c r="CPX4" s="240"/>
      <c r="CPY4" s="241"/>
      <c r="CQF4" s="240"/>
      <c r="CQG4" s="241"/>
      <c r="CQN4" s="240"/>
      <c r="CQO4" s="241"/>
      <c r="CQV4" s="240"/>
      <c r="CQW4" s="241"/>
      <c r="CRD4" s="240"/>
      <c r="CRE4" s="241"/>
      <c r="CRL4" s="240"/>
      <c r="CRM4" s="241"/>
      <c r="CRT4" s="240"/>
      <c r="CRU4" s="241"/>
      <c r="CSB4" s="240"/>
      <c r="CSC4" s="241"/>
      <c r="CSJ4" s="240"/>
      <c r="CSK4" s="241"/>
      <c r="CSR4" s="240"/>
      <c r="CSS4" s="241"/>
      <c r="CSZ4" s="240"/>
      <c r="CTA4" s="241"/>
      <c r="CTH4" s="240"/>
      <c r="CTI4" s="241"/>
      <c r="CTP4" s="240"/>
      <c r="CTQ4" s="241"/>
      <c r="CTX4" s="240"/>
      <c r="CTY4" s="241"/>
      <c r="CUF4" s="240"/>
      <c r="CUG4" s="241"/>
      <c r="CUN4" s="240"/>
      <c r="CUO4" s="241"/>
      <c r="CUV4" s="240"/>
      <c r="CUW4" s="241"/>
      <c r="CVD4" s="240"/>
      <c r="CVE4" s="241"/>
      <c r="CVL4" s="240"/>
      <c r="CVM4" s="241"/>
      <c r="CVT4" s="240"/>
      <c r="CVU4" s="241"/>
      <c r="CWB4" s="240"/>
      <c r="CWC4" s="241"/>
      <c r="CWJ4" s="240"/>
      <c r="CWK4" s="241"/>
      <c r="CWR4" s="240"/>
      <c r="CWS4" s="241"/>
      <c r="CWZ4" s="240"/>
      <c r="CXA4" s="241"/>
      <c r="CXH4" s="240"/>
      <c r="CXI4" s="241"/>
      <c r="CXP4" s="240"/>
      <c r="CXQ4" s="241"/>
      <c r="CXX4" s="240"/>
      <c r="CXY4" s="241"/>
      <c r="CYF4" s="240"/>
      <c r="CYG4" s="241"/>
      <c r="CYN4" s="240"/>
      <c r="CYO4" s="241"/>
      <c r="CYV4" s="240"/>
      <c r="CYW4" s="241"/>
      <c r="CZD4" s="240"/>
      <c r="CZE4" s="241"/>
      <c r="CZL4" s="240"/>
      <c r="CZM4" s="241"/>
      <c r="CZT4" s="240"/>
      <c r="CZU4" s="241"/>
      <c r="DAB4" s="240"/>
      <c r="DAC4" s="241"/>
      <c r="DAJ4" s="240"/>
      <c r="DAK4" s="241"/>
      <c r="DAR4" s="240"/>
      <c r="DAS4" s="241"/>
      <c r="DAZ4" s="240"/>
      <c r="DBA4" s="241"/>
      <c r="DBH4" s="240"/>
      <c r="DBI4" s="241"/>
      <c r="DBP4" s="240"/>
      <c r="DBQ4" s="241"/>
      <c r="DBX4" s="240"/>
      <c r="DBY4" s="241"/>
      <c r="DCF4" s="240"/>
      <c r="DCG4" s="241"/>
      <c r="DCN4" s="240"/>
      <c r="DCO4" s="241"/>
      <c r="DCV4" s="240"/>
      <c r="DCW4" s="241"/>
      <c r="DDD4" s="240"/>
      <c r="DDE4" s="241"/>
      <c r="DDL4" s="240"/>
      <c r="DDM4" s="241"/>
      <c r="DDT4" s="240"/>
      <c r="DDU4" s="241"/>
      <c r="DEB4" s="240"/>
      <c r="DEC4" s="241"/>
      <c r="DEJ4" s="240"/>
      <c r="DEK4" s="241"/>
      <c r="DER4" s="240"/>
      <c r="DES4" s="241"/>
      <c r="DEZ4" s="240"/>
      <c r="DFA4" s="241"/>
      <c r="DFH4" s="240"/>
      <c r="DFI4" s="241"/>
      <c r="DFP4" s="240"/>
      <c r="DFQ4" s="241"/>
      <c r="DFX4" s="240"/>
      <c r="DFY4" s="241"/>
      <c r="DGF4" s="240"/>
      <c r="DGG4" s="241"/>
      <c r="DGN4" s="240"/>
      <c r="DGO4" s="241"/>
      <c r="DGV4" s="240"/>
      <c r="DGW4" s="241"/>
      <c r="DHD4" s="240"/>
      <c r="DHE4" s="241"/>
      <c r="DHL4" s="240"/>
      <c r="DHM4" s="241"/>
      <c r="DHT4" s="240"/>
      <c r="DHU4" s="241"/>
      <c r="DIB4" s="240"/>
      <c r="DIC4" s="241"/>
      <c r="DIJ4" s="240"/>
      <c r="DIK4" s="241"/>
      <c r="DIR4" s="240"/>
      <c r="DIS4" s="241"/>
      <c r="DIZ4" s="240"/>
      <c r="DJA4" s="241"/>
      <c r="DJH4" s="240"/>
      <c r="DJI4" s="241"/>
      <c r="DJP4" s="240"/>
      <c r="DJQ4" s="241"/>
      <c r="DJX4" s="240"/>
      <c r="DJY4" s="241"/>
      <c r="DKF4" s="240"/>
      <c r="DKG4" s="241"/>
      <c r="DKN4" s="240"/>
      <c r="DKO4" s="241"/>
      <c r="DKV4" s="240"/>
      <c r="DKW4" s="241"/>
      <c r="DLD4" s="240"/>
      <c r="DLE4" s="241"/>
      <c r="DLL4" s="240"/>
      <c r="DLM4" s="241"/>
      <c r="DLT4" s="240"/>
      <c r="DLU4" s="241"/>
      <c r="DMB4" s="240"/>
      <c r="DMC4" s="241"/>
      <c r="DMJ4" s="240"/>
      <c r="DMK4" s="241"/>
      <c r="DMR4" s="240"/>
      <c r="DMS4" s="241"/>
      <c r="DMZ4" s="240"/>
      <c r="DNA4" s="241"/>
      <c r="DNH4" s="240"/>
      <c r="DNI4" s="241"/>
      <c r="DNP4" s="240"/>
      <c r="DNQ4" s="241"/>
      <c r="DNX4" s="240"/>
      <c r="DNY4" s="241"/>
      <c r="DOF4" s="240"/>
      <c r="DOG4" s="241"/>
      <c r="DON4" s="240"/>
      <c r="DOO4" s="241"/>
      <c r="DOV4" s="240"/>
      <c r="DOW4" s="241"/>
      <c r="DPD4" s="240"/>
      <c r="DPE4" s="241"/>
      <c r="DPL4" s="240"/>
      <c r="DPM4" s="241"/>
      <c r="DPT4" s="240"/>
      <c r="DPU4" s="241"/>
      <c r="DQB4" s="240"/>
      <c r="DQC4" s="241"/>
      <c r="DQJ4" s="240"/>
      <c r="DQK4" s="241"/>
      <c r="DQR4" s="240"/>
      <c r="DQS4" s="241"/>
      <c r="DQZ4" s="240"/>
      <c r="DRA4" s="241"/>
      <c r="DRH4" s="240"/>
      <c r="DRI4" s="241"/>
      <c r="DRP4" s="240"/>
      <c r="DRQ4" s="241"/>
      <c r="DRX4" s="240"/>
      <c r="DRY4" s="241"/>
      <c r="DSF4" s="240"/>
      <c r="DSG4" s="241"/>
      <c r="DSN4" s="240"/>
      <c r="DSO4" s="241"/>
      <c r="DSV4" s="240"/>
      <c r="DSW4" s="241"/>
      <c r="DTD4" s="240"/>
      <c r="DTE4" s="241"/>
      <c r="DTL4" s="240"/>
      <c r="DTM4" s="241"/>
      <c r="DTT4" s="240"/>
      <c r="DTU4" s="241"/>
      <c r="DUB4" s="240"/>
      <c r="DUC4" s="241"/>
      <c r="DUJ4" s="240"/>
      <c r="DUK4" s="241"/>
      <c r="DUR4" s="240"/>
      <c r="DUS4" s="241"/>
      <c r="DUZ4" s="240"/>
      <c r="DVA4" s="241"/>
      <c r="DVH4" s="240"/>
      <c r="DVI4" s="241"/>
      <c r="DVP4" s="240"/>
      <c r="DVQ4" s="241"/>
      <c r="DVX4" s="240"/>
      <c r="DVY4" s="241"/>
      <c r="DWF4" s="240"/>
      <c r="DWG4" s="241"/>
      <c r="DWN4" s="240"/>
      <c r="DWO4" s="241"/>
      <c r="DWV4" s="240"/>
      <c r="DWW4" s="241"/>
      <c r="DXD4" s="240"/>
      <c r="DXE4" s="241"/>
      <c r="DXL4" s="240"/>
      <c r="DXM4" s="241"/>
      <c r="DXT4" s="240"/>
      <c r="DXU4" s="241"/>
      <c r="DYB4" s="240"/>
      <c r="DYC4" s="241"/>
      <c r="DYJ4" s="240"/>
      <c r="DYK4" s="241"/>
      <c r="DYR4" s="240"/>
      <c r="DYS4" s="241"/>
      <c r="DYZ4" s="240"/>
      <c r="DZA4" s="241"/>
      <c r="DZH4" s="240"/>
      <c r="DZI4" s="241"/>
      <c r="DZP4" s="240"/>
      <c r="DZQ4" s="241"/>
      <c r="DZX4" s="240"/>
      <c r="DZY4" s="241"/>
      <c r="EAF4" s="240"/>
      <c r="EAG4" s="241"/>
      <c r="EAN4" s="240"/>
      <c r="EAO4" s="241"/>
      <c r="EAV4" s="240"/>
      <c r="EAW4" s="241"/>
      <c r="EBD4" s="240"/>
      <c r="EBE4" s="241"/>
      <c r="EBL4" s="240"/>
      <c r="EBM4" s="241"/>
      <c r="EBT4" s="240"/>
      <c r="EBU4" s="241"/>
      <c r="ECB4" s="240"/>
      <c r="ECC4" s="241"/>
      <c r="ECJ4" s="240"/>
      <c r="ECK4" s="241"/>
      <c r="ECR4" s="240"/>
      <c r="ECS4" s="241"/>
      <c r="ECZ4" s="240"/>
      <c r="EDA4" s="241"/>
      <c r="EDH4" s="240"/>
      <c r="EDI4" s="241"/>
      <c r="EDP4" s="240"/>
      <c r="EDQ4" s="241"/>
      <c r="EDX4" s="240"/>
      <c r="EDY4" s="241"/>
      <c r="EEF4" s="240"/>
      <c r="EEG4" s="241"/>
      <c r="EEN4" s="240"/>
      <c r="EEO4" s="241"/>
      <c r="EEV4" s="240"/>
      <c r="EEW4" s="241"/>
      <c r="EFD4" s="240"/>
      <c r="EFE4" s="241"/>
      <c r="EFL4" s="240"/>
      <c r="EFM4" s="241"/>
      <c r="EFT4" s="240"/>
      <c r="EFU4" s="241"/>
      <c r="EGB4" s="240"/>
      <c r="EGC4" s="241"/>
      <c r="EGJ4" s="240"/>
      <c r="EGK4" s="241"/>
      <c r="EGR4" s="240"/>
      <c r="EGS4" s="241"/>
      <c r="EGZ4" s="240"/>
      <c r="EHA4" s="241"/>
      <c r="EHH4" s="240"/>
      <c r="EHI4" s="241"/>
      <c r="EHP4" s="240"/>
      <c r="EHQ4" s="241"/>
      <c r="EHX4" s="240"/>
      <c r="EHY4" s="241"/>
      <c r="EIF4" s="240"/>
      <c r="EIG4" s="241"/>
      <c r="EIN4" s="240"/>
      <c r="EIO4" s="241"/>
      <c r="EIV4" s="240"/>
      <c r="EIW4" s="241"/>
      <c r="EJD4" s="240"/>
      <c r="EJE4" s="241"/>
      <c r="EJL4" s="240"/>
      <c r="EJM4" s="241"/>
      <c r="EJT4" s="240"/>
      <c r="EJU4" s="241"/>
      <c r="EKB4" s="240"/>
      <c r="EKC4" s="241"/>
      <c r="EKJ4" s="240"/>
      <c r="EKK4" s="241"/>
      <c r="EKR4" s="240"/>
      <c r="EKS4" s="241"/>
      <c r="EKZ4" s="240"/>
      <c r="ELA4" s="241"/>
      <c r="ELH4" s="240"/>
      <c r="ELI4" s="241"/>
      <c r="ELP4" s="240"/>
      <c r="ELQ4" s="241"/>
      <c r="ELX4" s="240"/>
      <c r="ELY4" s="241"/>
      <c r="EMF4" s="240"/>
      <c r="EMG4" s="241"/>
      <c r="EMN4" s="240"/>
      <c r="EMO4" s="241"/>
      <c r="EMV4" s="240"/>
      <c r="EMW4" s="241"/>
      <c r="END4" s="240"/>
      <c r="ENE4" s="241"/>
      <c r="ENL4" s="240"/>
      <c r="ENM4" s="241"/>
      <c r="ENT4" s="240"/>
      <c r="ENU4" s="241"/>
      <c r="EOB4" s="240"/>
      <c r="EOC4" s="241"/>
      <c r="EOJ4" s="240"/>
      <c r="EOK4" s="241"/>
      <c r="EOR4" s="240"/>
      <c r="EOS4" s="241"/>
      <c r="EOZ4" s="240"/>
      <c r="EPA4" s="241"/>
      <c r="EPH4" s="240"/>
      <c r="EPI4" s="241"/>
      <c r="EPP4" s="240"/>
      <c r="EPQ4" s="241"/>
      <c r="EPX4" s="240"/>
      <c r="EPY4" s="241"/>
      <c r="EQF4" s="240"/>
      <c r="EQG4" s="241"/>
      <c r="EQN4" s="240"/>
      <c r="EQO4" s="241"/>
      <c r="EQV4" s="240"/>
      <c r="EQW4" s="241"/>
      <c r="ERD4" s="240"/>
      <c r="ERE4" s="241"/>
      <c r="ERL4" s="240"/>
      <c r="ERM4" s="241"/>
      <c r="ERT4" s="240"/>
      <c r="ERU4" s="241"/>
      <c r="ESB4" s="240"/>
      <c r="ESC4" s="241"/>
      <c r="ESJ4" s="240"/>
      <c r="ESK4" s="241"/>
      <c r="ESR4" s="240"/>
      <c r="ESS4" s="241"/>
      <c r="ESZ4" s="240"/>
      <c r="ETA4" s="241"/>
      <c r="ETH4" s="240"/>
      <c r="ETI4" s="241"/>
      <c r="ETP4" s="240"/>
      <c r="ETQ4" s="241"/>
      <c r="ETX4" s="240"/>
      <c r="ETY4" s="241"/>
      <c r="EUF4" s="240"/>
      <c r="EUG4" s="241"/>
      <c r="EUN4" s="240"/>
      <c r="EUO4" s="241"/>
      <c r="EUV4" s="240"/>
      <c r="EUW4" s="241"/>
      <c r="EVD4" s="240"/>
      <c r="EVE4" s="241"/>
      <c r="EVL4" s="240"/>
      <c r="EVM4" s="241"/>
      <c r="EVT4" s="240"/>
      <c r="EVU4" s="241"/>
      <c r="EWB4" s="240"/>
      <c r="EWC4" s="241"/>
      <c r="EWJ4" s="240"/>
      <c r="EWK4" s="241"/>
      <c r="EWR4" s="240"/>
      <c r="EWS4" s="241"/>
      <c r="EWZ4" s="240"/>
      <c r="EXA4" s="241"/>
      <c r="EXH4" s="240"/>
      <c r="EXI4" s="241"/>
      <c r="EXP4" s="240"/>
      <c r="EXQ4" s="241"/>
      <c r="EXX4" s="240"/>
      <c r="EXY4" s="241"/>
      <c r="EYF4" s="240"/>
      <c r="EYG4" s="241"/>
      <c r="EYN4" s="240"/>
      <c r="EYO4" s="241"/>
      <c r="EYV4" s="240"/>
      <c r="EYW4" s="241"/>
      <c r="EZD4" s="240"/>
      <c r="EZE4" s="241"/>
      <c r="EZL4" s="240"/>
      <c r="EZM4" s="241"/>
      <c r="EZT4" s="240"/>
      <c r="EZU4" s="241"/>
      <c r="FAB4" s="240"/>
      <c r="FAC4" s="241"/>
      <c r="FAJ4" s="240"/>
      <c r="FAK4" s="241"/>
      <c r="FAR4" s="240"/>
      <c r="FAS4" s="241"/>
      <c r="FAZ4" s="240"/>
      <c r="FBA4" s="241"/>
      <c r="FBH4" s="240"/>
      <c r="FBI4" s="241"/>
      <c r="FBP4" s="240"/>
      <c r="FBQ4" s="241"/>
      <c r="FBX4" s="240"/>
      <c r="FBY4" s="241"/>
      <c r="FCF4" s="240"/>
      <c r="FCG4" s="241"/>
      <c r="FCN4" s="240"/>
      <c r="FCO4" s="241"/>
      <c r="FCV4" s="240"/>
      <c r="FCW4" s="241"/>
      <c r="FDD4" s="240"/>
      <c r="FDE4" s="241"/>
      <c r="FDL4" s="240"/>
      <c r="FDM4" s="241"/>
      <c r="FDT4" s="240"/>
      <c r="FDU4" s="241"/>
      <c r="FEB4" s="240"/>
      <c r="FEC4" s="241"/>
      <c r="FEJ4" s="240"/>
      <c r="FEK4" s="241"/>
      <c r="FER4" s="240"/>
      <c r="FES4" s="241"/>
      <c r="FEZ4" s="240"/>
      <c r="FFA4" s="241"/>
      <c r="FFH4" s="240"/>
      <c r="FFI4" s="241"/>
      <c r="FFP4" s="240"/>
      <c r="FFQ4" s="241"/>
      <c r="FFX4" s="240"/>
      <c r="FFY4" s="241"/>
      <c r="FGF4" s="240"/>
      <c r="FGG4" s="241"/>
      <c r="FGN4" s="240"/>
      <c r="FGO4" s="241"/>
      <c r="FGV4" s="240"/>
      <c r="FGW4" s="241"/>
      <c r="FHD4" s="240"/>
      <c r="FHE4" s="241"/>
      <c r="FHL4" s="240"/>
      <c r="FHM4" s="241"/>
      <c r="FHT4" s="240"/>
      <c r="FHU4" s="241"/>
      <c r="FIB4" s="240"/>
      <c r="FIC4" s="241"/>
      <c r="FIJ4" s="240"/>
      <c r="FIK4" s="241"/>
      <c r="FIR4" s="240"/>
      <c r="FIS4" s="241"/>
      <c r="FIZ4" s="240"/>
      <c r="FJA4" s="241"/>
      <c r="FJH4" s="240"/>
      <c r="FJI4" s="241"/>
      <c r="FJP4" s="240"/>
      <c r="FJQ4" s="241"/>
      <c r="FJX4" s="240"/>
      <c r="FJY4" s="241"/>
      <c r="FKF4" s="240"/>
      <c r="FKG4" s="241"/>
      <c r="FKN4" s="240"/>
      <c r="FKO4" s="241"/>
      <c r="FKV4" s="240"/>
      <c r="FKW4" s="241"/>
      <c r="FLD4" s="240"/>
      <c r="FLE4" s="241"/>
      <c r="FLL4" s="240"/>
      <c r="FLM4" s="241"/>
      <c r="FLT4" s="240"/>
      <c r="FLU4" s="241"/>
      <c r="FMB4" s="240"/>
      <c r="FMC4" s="241"/>
      <c r="FMJ4" s="240"/>
      <c r="FMK4" s="241"/>
      <c r="FMR4" s="240"/>
      <c r="FMS4" s="241"/>
      <c r="FMZ4" s="240"/>
      <c r="FNA4" s="241"/>
      <c r="FNH4" s="240"/>
      <c r="FNI4" s="241"/>
      <c r="FNP4" s="240"/>
      <c r="FNQ4" s="241"/>
      <c r="FNX4" s="240"/>
      <c r="FNY4" s="241"/>
      <c r="FOF4" s="240"/>
      <c r="FOG4" s="241"/>
      <c r="FON4" s="240"/>
      <c r="FOO4" s="241"/>
      <c r="FOV4" s="240"/>
      <c r="FOW4" s="241"/>
      <c r="FPD4" s="240"/>
      <c r="FPE4" s="241"/>
      <c r="FPL4" s="240"/>
      <c r="FPM4" s="241"/>
      <c r="FPT4" s="240"/>
      <c r="FPU4" s="241"/>
      <c r="FQB4" s="240"/>
      <c r="FQC4" s="241"/>
      <c r="FQJ4" s="240"/>
      <c r="FQK4" s="241"/>
      <c r="FQR4" s="240"/>
      <c r="FQS4" s="241"/>
      <c r="FQZ4" s="240"/>
      <c r="FRA4" s="241"/>
      <c r="FRH4" s="240"/>
      <c r="FRI4" s="241"/>
      <c r="FRP4" s="240"/>
      <c r="FRQ4" s="241"/>
      <c r="FRX4" s="240"/>
      <c r="FRY4" s="241"/>
      <c r="FSF4" s="240"/>
      <c r="FSG4" s="241"/>
      <c r="FSN4" s="240"/>
      <c r="FSO4" s="241"/>
      <c r="FSV4" s="240"/>
      <c r="FSW4" s="241"/>
      <c r="FTD4" s="240"/>
      <c r="FTE4" s="241"/>
      <c r="FTL4" s="240"/>
      <c r="FTM4" s="241"/>
      <c r="FTT4" s="240"/>
      <c r="FTU4" s="241"/>
      <c r="FUB4" s="240"/>
      <c r="FUC4" s="241"/>
      <c r="FUJ4" s="240"/>
      <c r="FUK4" s="241"/>
      <c r="FUR4" s="240"/>
      <c r="FUS4" s="241"/>
      <c r="FUZ4" s="240"/>
      <c r="FVA4" s="241"/>
      <c r="FVH4" s="240"/>
      <c r="FVI4" s="241"/>
      <c r="FVP4" s="240"/>
      <c r="FVQ4" s="241"/>
      <c r="FVX4" s="240"/>
      <c r="FVY4" s="241"/>
      <c r="FWF4" s="240"/>
      <c r="FWG4" s="241"/>
      <c r="FWN4" s="240"/>
      <c r="FWO4" s="241"/>
      <c r="FWV4" s="240"/>
      <c r="FWW4" s="241"/>
      <c r="FXD4" s="240"/>
      <c r="FXE4" s="241"/>
      <c r="FXL4" s="240"/>
      <c r="FXM4" s="241"/>
      <c r="FXT4" s="240"/>
      <c r="FXU4" s="241"/>
      <c r="FYB4" s="240"/>
      <c r="FYC4" s="241"/>
      <c r="FYJ4" s="240"/>
      <c r="FYK4" s="241"/>
      <c r="FYR4" s="240"/>
      <c r="FYS4" s="241"/>
      <c r="FYZ4" s="240"/>
      <c r="FZA4" s="241"/>
      <c r="FZH4" s="240"/>
      <c r="FZI4" s="241"/>
      <c r="FZP4" s="240"/>
      <c r="FZQ4" s="241"/>
      <c r="FZX4" s="240"/>
      <c r="FZY4" s="241"/>
      <c r="GAF4" s="240"/>
      <c r="GAG4" s="241"/>
      <c r="GAN4" s="240"/>
      <c r="GAO4" s="241"/>
      <c r="GAV4" s="240"/>
      <c r="GAW4" s="241"/>
      <c r="GBD4" s="240"/>
      <c r="GBE4" s="241"/>
      <c r="GBL4" s="240"/>
      <c r="GBM4" s="241"/>
      <c r="GBT4" s="240"/>
      <c r="GBU4" s="241"/>
      <c r="GCB4" s="240"/>
      <c r="GCC4" s="241"/>
      <c r="GCJ4" s="240"/>
      <c r="GCK4" s="241"/>
      <c r="GCR4" s="240"/>
      <c r="GCS4" s="241"/>
      <c r="GCZ4" s="240"/>
      <c r="GDA4" s="241"/>
      <c r="GDH4" s="240"/>
      <c r="GDI4" s="241"/>
      <c r="GDP4" s="240"/>
      <c r="GDQ4" s="241"/>
      <c r="GDX4" s="240"/>
      <c r="GDY4" s="241"/>
      <c r="GEF4" s="240"/>
      <c r="GEG4" s="241"/>
      <c r="GEN4" s="240"/>
      <c r="GEO4" s="241"/>
      <c r="GEV4" s="240"/>
      <c r="GEW4" s="241"/>
      <c r="GFD4" s="240"/>
      <c r="GFE4" s="241"/>
      <c r="GFL4" s="240"/>
      <c r="GFM4" s="241"/>
      <c r="GFT4" s="240"/>
      <c r="GFU4" s="241"/>
      <c r="GGB4" s="240"/>
      <c r="GGC4" s="241"/>
      <c r="GGJ4" s="240"/>
      <c r="GGK4" s="241"/>
      <c r="GGR4" s="240"/>
      <c r="GGS4" s="241"/>
      <c r="GGZ4" s="240"/>
      <c r="GHA4" s="241"/>
      <c r="GHH4" s="240"/>
      <c r="GHI4" s="241"/>
      <c r="GHP4" s="240"/>
      <c r="GHQ4" s="241"/>
      <c r="GHX4" s="240"/>
      <c r="GHY4" s="241"/>
      <c r="GIF4" s="240"/>
      <c r="GIG4" s="241"/>
      <c r="GIN4" s="240"/>
      <c r="GIO4" s="241"/>
      <c r="GIV4" s="240"/>
      <c r="GIW4" s="241"/>
      <c r="GJD4" s="240"/>
      <c r="GJE4" s="241"/>
      <c r="GJL4" s="240"/>
      <c r="GJM4" s="241"/>
      <c r="GJT4" s="240"/>
      <c r="GJU4" s="241"/>
      <c r="GKB4" s="240"/>
      <c r="GKC4" s="241"/>
      <c r="GKJ4" s="240"/>
      <c r="GKK4" s="241"/>
      <c r="GKR4" s="240"/>
      <c r="GKS4" s="241"/>
      <c r="GKZ4" s="240"/>
      <c r="GLA4" s="241"/>
      <c r="GLH4" s="240"/>
      <c r="GLI4" s="241"/>
      <c r="GLP4" s="240"/>
      <c r="GLQ4" s="241"/>
      <c r="GLX4" s="240"/>
      <c r="GLY4" s="241"/>
      <c r="GMF4" s="240"/>
      <c r="GMG4" s="241"/>
      <c r="GMN4" s="240"/>
      <c r="GMO4" s="241"/>
      <c r="GMV4" s="240"/>
      <c r="GMW4" s="241"/>
      <c r="GND4" s="240"/>
      <c r="GNE4" s="241"/>
      <c r="GNL4" s="240"/>
      <c r="GNM4" s="241"/>
      <c r="GNT4" s="240"/>
      <c r="GNU4" s="241"/>
      <c r="GOB4" s="240"/>
      <c r="GOC4" s="241"/>
      <c r="GOJ4" s="240"/>
      <c r="GOK4" s="241"/>
      <c r="GOR4" s="240"/>
      <c r="GOS4" s="241"/>
      <c r="GOZ4" s="240"/>
      <c r="GPA4" s="241"/>
      <c r="GPH4" s="240"/>
      <c r="GPI4" s="241"/>
      <c r="GPP4" s="240"/>
      <c r="GPQ4" s="241"/>
      <c r="GPX4" s="240"/>
      <c r="GPY4" s="241"/>
      <c r="GQF4" s="240"/>
      <c r="GQG4" s="241"/>
      <c r="GQN4" s="240"/>
      <c r="GQO4" s="241"/>
      <c r="GQV4" s="240"/>
      <c r="GQW4" s="241"/>
      <c r="GRD4" s="240"/>
      <c r="GRE4" s="241"/>
      <c r="GRL4" s="240"/>
      <c r="GRM4" s="241"/>
      <c r="GRT4" s="240"/>
      <c r="GRU4" s="241"/>
      <c r="GSB4" s="240"/>
      <c r="GSC4" s="241"/>
      <c r="GSJ4" s="240"/>
      <c r="GSK4" s="241"/>
      <c r="GSR4" s="240"/>
      <c r="GSS4" s="241"/>
      <c r="GSZ4" s="240"/>
      <c r="GTA4" s="241"/>
      <c r="GTH4" s="240"/>
      <c r="GTI4" s="241"/>
      <c r="GTP4" s="240"/>
      <c r="GTQ4" s="241"/>
      <c r="GTX4" s="240"/>
      <c r="GTY4" s="241"/>
      <c r="GUF4" s="240"/>
      <c r="GUG4" s="241"/>
      <c r="GUN4" s="240"/>
      <c r="GUO4" s="241"/>
      <c r="GUV4" s="240"/>
      <c r="GUW4" s="241"/>
      <c r="GVD4" s="240"/>
      <c r="GVE4" s="241"/>
      <c r="GVL4" s="240"/>
      <c r="GVM4" s="241"/>
      <c r="GVT4" s="240"/>
      <c r="GVU4" s="241"/>
      <c r="GWB4" s="240"/>
      <c r="GWC4" s="241"/>
      <c r="GWJ4" s="240"/>
      <c r="GWK4" s="241"/>
      <c r="GWR4" s="240"/>
      <c r="GWS4" s="241"/>
      <c r="GWZ4" s="240"/>
      <c r="GXA4" s="241"/>
      <c r="GXH4" s="240"/>
      <c r="GXI4" s="241"/>
      <c r="GXP4" s="240"/>
      <c r="GXQ4" s="241"/>
      <c r="GXX4" s="240"/>
      <c r="GXY4" s="241"/>
      <c r="GYF4" s="240"/>
      <c r="GYG4" s="241"/>
      <c r="GYN4" s="240"/>
      <c r="GYO4" s="241"/>
      <c r="GYV4" s="240"/>
      <c r="GYW4" s="241"/>
      <c r="GZD4" s="240"/>
      <c r="GZE4" s="241"/>
      <c r="GZL4" s="240"/>
      <c r="GZM4" s="241"/>
      <c r="GZT4" s="240"/>
      <c r="GZU4" s="241"/>
      <c r="HAB4" s="240"/>
      <c r="HAC4" s="241"/>
      <c r="HAJ4" s="240"/>
      <c r="HAK4" s="241"/>
      <c r="HAR4" s="240"/>
      <c r="HAS4" s="241"/>
      <c r="HAZ4" s="240"/>
      <c r="HBA4" s="241"/>
      <c r="HBH4" s="240"/>
      <c r="HBI4" s="241"/>
      <c r="HBP4" s="240"/>
      <c r="HBQ4" s="241"/>
      <c r="HBX4" s="240"/>
      <c r="HBY4" s="241"/>
      <c r="HCF4" s="240"/>
      <c r="HCG4" s="241"/>
      <c r="HCN4" s="240"/>
      <c r="HCO4" s="241"/>
      <c r="HCV4" s="240"/>
      <c r="HCW4" s="241"/>
      <c r="HDD4" s="240"/>
      <c r="HDE4" s="241"/>
      <c r="HDL4" s="240"/>
      <c r="HDM4" s="241"/>
      <c r="HDT4" s="240"/>
      <c r="HDU4" s="241"/>
      <c r="HEB4" s="240"/>
      <c r="HEC4" s="241"/>
      <c r="HEJ4" s="240"/>
      <c r="HEK4" s="241"/>
      <c r="HER4" s="240"/>
      <c r="HES4" s="241"/>
      <c r="HEZ4" s="240"/>
      <c r="HFA4" s="241"/>
      <c r="HFH4" s="240"/>
      <c r="HFI4" s="241"/>
      <c r="HFP4" s="240"/>
      <c r="HFQ4" s="241"/>
      <c r="HFX4" s="240"/>
      <c r="HFY4" s="241"/>
      <c r="HGF4" s="240"/>
      <c r="HGG4" s="241"/>
      <c r="HGN4" s="240"/>
      <c r="HGO4" s="241"/>
      <c r="HGV4" s="240"/>
      <c r="HGW4" s="241"/>
      <c r="HHD4" s="240"/>
      <c r="HHE4" s="241"/>
      <c r="HHL4" s="240"/>
      <c r="HHM4" s="241"/>
      <c r="HHT4" s="240"/>
      <c r="HHU4" s="241"/>
      <c r="HIB4" s="240"/>
      <c r="HIC4" s="241"/>
      <c r="HIJ4" s="240"/>
      <c r="HIK4" s="241"/>
      <c r="HIR4" s="240"/>
      <c r="HIS4" s="241"/>
      <c r="HIZ4" s="240"/>
      <c r="HJA4" s="241"/>
      <c r="HJH4" s="240"/>
      <c r="HJI4" s="241"/>
      <c r="HJP4" s="240"/>
      <c r="HJQ4" s="241"/>
      <c r="HJX4" s="240"/>
      <c r="HJY4" s="241"/>
      <c r="HKF4" s="240"/>
      <c r="HKG4" s="241"/>
      <c r="HKN4" s="240"/>
      <c r="HKO4" s="241"/>
      <c r="HKV4" s="240"/>
      <c r="HKW4" s="241"/>
      <c r="HLD4" s="240"/>
      <c r="HLE4" s="241"/>
      <c r="HLL4" s="240"/>
      <c r="HLM4" s="241"/>
      <c r="HLT4" s="240"/>
      <c r="HLU4" s="241"/>
      <c r="HMB4" s="240"/>
      <c r="HMC4" s="241"/>
      <c r="HMJ4" s="240"/>
      <c r="HMK4" s="241"/>
      <c r="HMR4" s="240"/>
      <c r="HMS4" s="241"/>
      <c r="HMZ4" s="240"/>
      <c r="HNA4" s="241"/>
      <c r="HNH4" s="240"/>
      <c r="HNI4" s="241"/>
      <c r="HNP4" s="240"/>
      <c r="HNQ4" s="241"/>
      <c r="HNX4" s="240"/>
      <c r="HNY4" s="241"/>
      <c r="HOF4" s="240"/>
      <c r="HOG4" s="241"/>
      <c r="HON4" s="240"/>
      <c r="HOO4" s="241"/>
      <c r="HOV4" s="240"/>
      <c r="HOW4" s="241"/>
      <c r="HPD4" s="240"/>
      <c r="HPE4" s="241"/>
      <c r="HPL4" s="240"/>
      <c r="HPM4" s="241"/>
      <c r="HPT4" s="240"/>
      <c r="HPU4" s="241"/>
      <c r="HQB4" s="240"/>
      <c r="HQC4" s="241"/>
      <c r="HQJ4" s="240"/>
      <c r="HQK4" s="241"/>
      <c r="HQR4" s="240"/>
      <c r="HQS4" s="241"/>
      <c r="HQZ4" s="240"/>
      <c r="HRA4" s="241"/>
      <c r="HRH4" s="240"/>
      <c r="HRI4" s="241"/>
      <c r="HRP4" s="240"/>
      <c r="HRQ4" s="241"/>
      <c r="HRX4" s="240"/>
      <c r="HRY4" s="241"/>
      <c r="HSF4" s="240"/>
      <c r="HSG4" s="241"/>
      <c r="HSN4" s="240"/>
      <c r="HSO4" s="241"/>
      <c r="HSV4" s="240"/>
      <c r="HSW4" s="241"/>
      <c r="HTD4" s="240"/>
      <c r="HTE4" s="241"/>
      <c r="HTL4" s="240"/>
      <c r="HTM4" s="241"/>
      <c r="HTT4" s="240"/>
      <c r="HTU4" s="241"/>
      <c r="HUB4" s="240"/>
      <c r="HUC4" s="241"/>
      <c r="HUJ4" s="240"/>
      <c r="HUK4" s="241"/>
      <c r="HUR4" s="240"/>
      <c r="HUS4" s="241"/>
      <c r="HUZ4" s="240"/>
      <c r="HVA4" s="241"/>
      <c r="HVH4" s="240"/>
      <c r="HVI4" s="241"/>
      <c r="HVP4" s="240"/>
      <c r="HVQ4" s="241"/>
      <c r="HVX4" s="240"/>
      <c r="HVY4" s="241"/>
      <c r="HWF4" s="240"/>
      <c r="HWG4" s="241"/>
      <c r="HWN4" s="240"/>
      <c r="HWO4" s="241"/>
      <c r="HWV4" s="240"/>
      <c r="HWW4" s="241"/>
      <c r="HXD4" s="240"/>
      <c r="HXE4" s="241"/>
      <c r="HXL4" s="240"/>
      <c r="HXM4" s="241"/>
      <c r="HXT4" s="240"/>
      <c r="HXU4" s="241"/>
      <c r="HYB4" s="240"/>
      <c r="HYC4" s="241"/>
      <c r="HYJ4" s="240"/>
      <c r="HYK4" s="241"/>
      <c r="HYR4" s="240"/>
      <c r="HYS4" s="241"/>
      <c r="HYZ4" s="240"/>
      <c r="HZA4" s="241"/>
      <c r="HZH4" s="240"/>
      <c r="HZI4" s="241"/>
      <c r="HZP4" s="240"/>
      <c r="HZQ4" s="241"/>
      <c r="HZX4" s="240"/>
      <c r="HZY4" s="241"/>
      <c r="IAF4" s="240"/>
      <c r="IAG4" s="241"/>
      <c r="IAN4" s="240"/>
      <c r="IAO4" s="241"/>
      <c r="IAV4" s="240"/>
      <c r="IAW4" s="241"/>
      <c r="IBD4" s="240"/>
      <c r="IBE4" s="241"/>
      <c r="IBL4" s="240"/>
      <c r="IBM4" s="241"/>
      <c r="IBT4" s="240"/>
      <c r="IBU4" s="241"/>
      <c r="ICB4" s="240"/>
      <c r="ICC4" s="241"/>
      <c r="ICJ4" s="240"/>
      <c r="ICK4" s="241"/>
      <c r="ICR4" s="240"/>
      <c r="ICS4" s="241"/>
      <c r="ICZ4" s="240"/>
      <c r="IDA4" s="241"/>
      <c r="IDH4" s="240"/>
      <c r="IDI4" s="241"/>
      <c r="IDP4" s="240"/>
      <c r="IDQ4" s="241"/>
      <c r="IDX4" s="240"/>
      <c r="IDY4" s="241"/>
      <c r="IEF4" s="240"/>
      <c r="IEG4" s="241"/>
      <c r="IEN4" s="240"/>
      <c r="IEO4" s="241"/>
      <c r="IEV4" s="240"/>
      <c r="IEW4" s="241"/>
      <c r="IFD4" s="240"/>
      <c r="IFE4" s="241"/>
      <c r="IFL4" s="240"/>
      <c r="IFM4" s="241"/>
      <c r="IFT4" s="240"/>
      <c r="IFU4" s="241"/>
      <c r="IGB4" s="240"/>
      <c r="IGC4" s="241"/>
      <c r="IGJ4" s="240"/>
      <c r="IGK4" s="241"/>
      <c r="IGR4" s="240"/>
      <c r="IGS4" s="241"/>
      <c r="IGZ4" s="240"/>
      <c r="IHA4" s="241"/>
      <c r="IHH4" s="240"/>
      <c r="IHI4" s="241"/>
      <c r="IHP4" s="240"/>
      <c r="IHQ4" s="241"/>
      <c r="IHX4" s="240"/>
      <c r="IHY4" s="241"/>
      <c r="IIF4" s="240"/>
      <c r="IIG4" s="241"/>
      <c r="IIN4" s="240"/>
      <c r="IIO4" s="241"/>
      <c r="IIV4" s="240"/>
      <c r="IIW4" s="241"/>
      <c r="IJD4" s="240"/>
      <c r="IJE4" s="241"/>
      <c r="IJL4" s="240"/>
      <c r="IJM4" s="241"/>
      <c r="IJT4" s="240"/>
      <c r="IJU4" s="241"/>
      <c r="IKB4" s="240"/>
      <c r="IKC4" s="241"/>
      <c r="IKJ4" s="240"/>
      <c r="IKK4" s="241"/>
      <c r="IKR4" s="240"/>
      <c r="IKS4" s="241"/>
      <c r="IKZ4" s="240"/>
      <c r="ILA4" s="241"/>
      <c r="ILH4" s="240"/>
      <c r="ILI4" s="241"/>
      <c r="ILP4" s="240"/>
      <c r="ILQ4" s="241"/>
      <c r="ILX4" s="240"/>
      <c r="ILY4" s="241"/>
      <c r="IMF4" s="240"/>
      <c r="IMG4" s="241"/>
      <c r="IMN4" s="240"/>
      <c r="IMO4" s="241"/>
      <c r="IMV4" s="240"/>
      <c r="IMW4" s="241"/>
      <c r="IND4" s="240"/>
      <c r="INE4" s="241"/>
      <c r="INL4" s="240"/>
      <c r="INM4" s="241"/>
      <c r="INT4" s="240"/>
      <c r="INU4" s="241"/>
      <c r="IOB4" s="240"/>
      <c r="IOC4" s="241"/>
      <c r="IOJ4" s="240"/>
      <c r="IOK4" s="241"/>
      <c r="IOR4" s="240"/>
      <c r="IOS4" s="241"/>
      <c r="IOZ4" s="240"/>
      <c r="IPA4" s="241"/>
      <c r="IPH4" s="240"/>
      <c r="IPI4" s="241"/>
      <c r="IPP4" s="240"/>
      <c r="IPQ4" s="241"/>
      <c r="IPX4" s="240"/>
      <c r="IPY4" s="241"/>
      <c r="IQF4" s="240"/>
      <c r="IQG4" s="241"/>
      <c r="IQN4" s="240"/>
      <c r="IQO4" s="241"/>
      <c r="IQV4" s="240"/>
      <c r="IQW4" s="241"/>
      <c r="IRD4" s="240"/>
      <c r="IRE4" s="241"/>
      <c r="IRL4" s="240"/>
      <c r="IRM4" s="241"/>
      <c r="IRT4" s="240"/>
      <c r="IRU4" s="241"/>
      <c r="ISB4" s="240"/>
      <c r="ISC4" s="241"/>
      <c r="ISJ4" s="240"/>
      <c r="ISK4" s="241"/>
      <c r="ISR4" s="240"/>
      <c r="ISS4" s="241"/>
      <c r="ISZ4" s="240"/>
      <c r="ITA4" s="241"/>
      <c r="ITH4" s="240"/>
      <c r="ITI4" s="241"/>
      <c r="ITP4" s="240"/>
      <c r="ITQ4" s="241"/>
      <c r="ITX4" s="240"/>
      <c r="ITY4" s="241"/>
      <c r="IUF4" s="240"/>
      <c r="IUG4" s="241"/>
      <c r="IUN4" s="240"/>
      <c r="IUO4" s="241"/>
      <c r="IUV4" s="240"/>
      <c r="IUW4" s="241"/>
      <c r="IVD4" s="240"/>
      <c r="IVE4" s="241"/>
      <c r="IVL4" s="240"/>
      <c r="IVM4" s="241"/>
      <c r="IVT4" s="240"/>
      <c r="IVU4" s="241"/>
      <c r="IWB4" s="240"/>
      <c r="IWC4" s="241"/>
      <c r="IWJ4" s="240"/>
      <c r="IWK4" s="241"/>
      <c r="IWR4" s="240"/>
      <c r="IWS4" s="241"/>
      <c r="IWZ4" s="240"/>
      <c r="IXA4" s="241"/>
      <c r="IXH4" s="240"/>
      <c r="IXI4" s="241"/>
      <c r="IXP4" s="240"/>
      <c r="IXQ4" s="241"/>
      <c r="IXX4" s="240"/>
      <c r="IXY4" s="241"/>
      <c r="IYF4" s="240"/>
      <c r="IYG4" s="241"/>
      <c r="IYN4" s="240"/>
      <c r="IYO4" s="241"/>
      <c r="IYV4" s="240"/>
      <c r="IYW4" s="241"/>
      <c r="IZD4" s="240"/>
      <c r="IZE4" s="241"/>
      <c r="IZL4" s="240"/>
      <c r="IZM4" s="241"/>
      <c r="IZT4" s="240"/>
      <c r="IZU4" s="241"/>
      <c r="JAB4" s="240"/>
      <c r="JAC4" s="241"/>
      <c r="JAJ4" s="240"/>
      <c r="JAK4" s="241"/>
      <c r="JAR4" s="240"/>
      <c r="JAS4" s="241"/>
      <c r="JAZ4" s="240"/>
      <c r="JBA4" s="241"/>
      <c r="JBH4" s="240"/>
      <c r="JBI4" s="241"/>
      <c r="JBP4" s="240"/>
      <c r="JBQ4" s="241"/>
      <c r="JBX4" s="240"/>
      <c r="JBY4" s="241"/>
      <c r="JCF4" s="240"/>
      <c r="JCG4" s="241"/>
      <c r="JCN4" s="240"/>
      <c r="JCO4" s="241"/>
      <c r="JCV4" s="240"/>
      <c r="JCW4" s="241"/>
      <c r="JDD4" s="240"/>
      <c r="JDE4" s="241"/>
      <c r="JDL4" s="240"/>
      <c r="JDM4" s="241"/>
      <c r="JDT4" s="240"/>
      <c r="JDU4" s="241"/>
      <c r="JEB4" s="240"/>
      <c r="JEC4" s="241"/>
      <c r="JEJ4" s="240"/>
      <c r="JEK4" s="241"/>
      <c r="JER4" s="240"/>
      <c r="JES4" s="241"/>
      <c r="JEZ4" s="240"/>
      <c r="JFA4" s="241"/>
      <c r="JFH4" s="240"/>
      <c r="JFI4" s="241"/>
      <c r="JFP4" s="240"/>
      <c r="JFQ4" s="241"/>
      <c r="JFX4" s="240"/>
      <c r="JFY4" s="241"/>
      <c r="JGF4" s="240"/>
      <c r="JGG4" s="241"/>
      <c r="JGN4" s="240"/>
      <c r="JGO4" s="241"/>
      <c r="JGV4" s="240"/>
      <c r="JGW4" s="241"/>
      <c r="JHD4" s="240"/>
      <c r="JHE4" s="241"/>
      <c r="JHL4" s="240"/>
      <c r="JHM4" s="241"/>
      <c r="JHT4" s="240"/>
      <c r="JHU4" s="241"/>
      <c r="JIB4" s="240"/>
      <c r="JIC4" s="241"/>
      <c r="JIJ4" s="240"/>
      <c r="JIK4" s="241"/>
      <c r="JIR4" s="240"/>
      <c r="JIS4" s="241"/>
      <c r="JIZ4" s="240"/>
      <c r="JJA4" s="241"/>
      <c r="JJH4" s="240"/>
      <c r="JJI4" s="241"/>
      <c r="JJP4" s="240"/>
      <c r="JJQ4" s="241"/>
      <c r="JJX4" s="240"/>
      <c r="JJY4" s="241"/>
      <c r="JKF4" s="240"/>
      <c r="JKG4" s="241"/>
      <c r="JKN4" s="240"/>
      <c r="JKO4" s="241"/>
      <c r="JKV4" s="240"/>
      <c r="JKW4" s="241"/>
      <c r="JLD4" s="240"/>
      <c r="JLE4" s="241"/>
      <c r="JLL4" s="240"/>
      <c r="JLM4" s="241"/>
      <c r="JLT4" s="240"/>
      <c r="JLU4" s="241"/>
      <c r="JMB4" s="240"/>
      <c r="JMC4" s="241"/>
      <c r="JMJ4" s="240"/>
      <c r="JMK4" s="241"/>
      <c r="JMR4" s="240"/>
      <c r="JMS4" s="241"/>
      <c r="JMZ4" s="240"/>
      <c r="JNA4" s="241"/>
      <c r="JNH4" s="240"/>
      <c r="JNI4" s="241"/>
      <c r="JNP4" s="240"/>
      <c r="JNQ4" s="241"/>
      <c r="JNX4" s="240"/>
      <c r="JNY4" s="241"/>
      <c r="JOF4" s="240"/>
      <c r="JOG4" s="241"/>
      <c r="JON4" s="240"/>
      <c r="JOO4" s="241"/>
      <c r="JOV4" s="240"/>
      <c r="JOW4" s="241"/>
      <c r="JPD4" s="240"/>
      <c r="JPE4" s="241"/>
      <c r="JPL4" s="240"/>
      <c r="JPM4" s="241"/>
      <c r="JPT4" s="240"/>
      <c r="JPU4" s="241"/>
      <c r="JQB4" s="240"/>
      <c r="JQC4" s="241"/>
      <c r="JQJ4" s="240"/>
      <c r="JQK4" s="241"/>
      <c r="JQR4" s="240"/>
      <c r="JQS4" s="241"/>
      <c r="JQZ4" s="240"/>
      <c r="JRA4" s="241"/>
      <c r="JRH4" s="240"/>
      <c r="JRI4" s="241"/>
      <c r="JRP4" s="240"/>
      <c r="JRQ4" s="241"/>
      <c r="JRX4" s="240"/>
      <c r="JRY4" s="241"/>
      <c r="JSF4" s="240"/>
      <c r="JSG4" s="241"/>
      <c r="JSN4" s="240"/>
      <c r="JSO4" s="241"/>
      <c r="JSV4" s="240"/>
      <c r="JSW4" s="241"/>
      <c r="JTD4" s="240"/>
      <c r="JTE4" s="241"/>
      <c r="JTL4" s="240"/>
      <c r="JTM4" s="241"/>
      <c r="JTT4" s="240"/>
      <c r="JTU4" s="241"/>
      <c r="JUB4" s="240"/>
      <c r="JUC4" s="241"/>
      <c r="JUJ4" s="240"/>
      <c r="JUK4" s="241"/>
      <c r="JUR4" s="240"/>
      <c r="JUS4" s="241"/>
      <c r="JUZ4" s="240"/>
      <c r="JVA4" s="241"/>
      <c r="JVH4" s="240"/>
      <c r="JVI4" s="241"/>
      <c r="JVP4" s="240"/>
      <c r="JVQ4" s="241"/>
      <c r="JVX4" s="240"/>
      <c r="JVY4" s="241"/>
      <c r="JWF4" s="240"/>
      <c r="JWG4" s="241"/>
      <c r="JWN4" s="240"/>
      <c r="JWO4" s="241"/>
      <c r="JWV4" s="240"/>
      <c r="JWW4" s="241"/>
      <c r="JXD4" s="240"/>
      <c r="JXE4" s="241"/>
      <c r="JXL4" s="240"/>
      <c r="JXM4" s="241"/>
      <c r="JXT4" s="240"/>
      <c r="JXU4" s="241"/>
      <c r="JYB4" s="240"/>
      <c r="JYC4" s="241"/>
      <c r="JYJ4" s="240"/>
      <c r="JYK4" s="241"/>
      <c r="JYR4" s="240"/>
      <c r="JYS4" s="241"/>
      <c r="JYZ4" s="240"/>
      <c r="JZA4" s="241"/>
      <c r="JZH4" s="240"/>
      <c r="JZI4" s="241"/>
      <c r="JZP4" s="240"/>
      <c r="JZQ4" s="241"/>
      <c r="JZX4" s="240"/>
      <c r="JZY4" s="241"/>
      <c r="KAF4" s="240"/>
      <c r="KAG4" s="241"/>
      <c r="KAN4" s="240"/>
      <c r="KAO4" s="241"/>
      <c r="KAV4" s="240"/>
      <c r="KAW4" s="241"/>
      <c r="KBD4" s="240"/>
      <c r="KBE4" s="241"/>
      <c r="KBL4" s="240"/>
      <c r="KBM4" s="241"/>
      <c r="KBT4" s="240"/>
      <c r="KBU4" s="241"/>
      <c r="KCB4" s="240"/>
      <c r="KCC4" s="241"/>
      <c r="KCJ4" s="240"/>
      <c r="KCK4" s="241"/>
      <c r="KCR4" s="240"/>
      <c r="KCS4" s="241"/>
      <c r="KCZ4" s="240"/>
      <c r="KDA4" s="241"/>
      <c r="KDH4" s="240"/>
      <c r="KDI4" s="241"/>
      <c r="KDP4" s="240"/>
      <c r="KDQ4" s="241"/>
      <c r="KDX4" s="240"/>
      <c r="KDY4" s="241"/>
      <c r="KEF4" s="240"/>
      <c r="KEG4" s="241"/>
      <c r="KEN4" s="240"/>
      <c r="KEO4" s="241"/>
      <c r="KEV4" s="240"/>
      <c r="KEW4" s="241"/>
      <c r="KFD4" s="240"/>
      <c r="KFE4" s="241"/>
      <c r="KFL4" s="240"/>
      <c r="KFM4" s="241"/>
      <c r="KFT4" s="240"/>
      <c r="KFU4" s="241"/>
      <c r="KGB4" s="240"/>
      <c r="KGC4" s="241"/>
      <c r="KGJ4" s="240"/>
      <c r="KGK4" s="241"/>
      <c r="KGR4" s="240"/>
      <c r="KGS4" s="241"/>
      <c r="KGZ4" s="240"/>
      <c r="KHA4" s="241"/>
      <c r="KHH4" s="240"/>
      <c r="KHI4" s="241"/>
      <c r="KHP4" s="240"/>
      <c r="KHQ4" s="241"/>
      <c r="KHX4" s="240"/>
      <c r="KHY4" s="241"/>
      <c r="KIF4" s="240"/>
      <c r="KIG4" s="241"/>
      <c r="KIN4" s="240"/>
      <c r="KIO4" s="241"/>
      <c r="KIV4" s="240"/>
      <c r="KIW4" s="241"/>
      <c r="KJD4" s="240"/>
      <c r="KJE4" s="241"/>
      <c r="KJL4" s="240"/>
      <c r="KJM4" s="241"/>
      <c r="KJT4" s="240"/>
      <c r="KJU4" s="241"/>
      <c r="KKB4" s="240"/>
      <c r="KKC4" s="241"/>
      <c r="KKJ4" s="240"/>
      <c r="KKK4" s="241"/>
      <c r="KKR4" s="240"/>
      <c r="KKS4" s="241"/>
      <c r="KKZ4" s="240"/>
      <c r="KLA4" s="241"/>
      <c r="KLH4" s="240"/>
      <c r="KLI4" s="241"/>
      <c r="KLP4" s="240"/>
      <c r="KLQ4" s="241"/>
      <c r="KLX4" s="240"/>
      <c r="KLY4" s="241"/>
      <c r="KMF4" s="240"/>
      <c r="KMG4" s="241"/>
      <c r="KMN4" s="240"/>
      <c r="KMO4" s="241"/>
      <c r="KMV4" s="240"/>
      <c r="KMW4" s="241"/>
      <c r="KND4" s="240"/>
      <c r="KNE4" s="241"/>
      <c r="KNL4" s="240"/>
      <c r="KNM4" s="241"/>
      <c r="KNT4" s="240"/>
      <c r="KNU4" s="241"/>
      <c r="KOB4" s="240"/>
      <c r="KOC4" s="241"/>
      <c r="KOJ4" s="240"/>
      <c r="KOK4" s="241"/>
      <c r="KOR4" s="240"/>
      <c r="KOS4" s="241"/>
      <c r="KOZ4" s="240"/>
      <c r="KPA4" s="241"/>
      <c r="KPH4" s="240"/>
      <c r="KPI4" s="241"/>
      <c r="KPP4" s="240"/>
      <c r="KPQ4" s="241"/>
      <c r="KPX4" s="240"/>
      <c r="KPY4" s="241"/>
      <c r="KQF4" s="240"/>
      <c r="KQG4" s="241"/>
      <c r="KQN4" s="240"/>
      <c r="KQO4" s="241"/>
      <c r="KQV4" s="240"/>
      <c r="KQW4" s="241"/>
      <c r="KRD4" s="240"/>
      <c r="KRE4" s="241"/>
      <c r="KRL4" s="240"/>
      <c r="KRM4" s="241"/>
      <c r="KRT4" s="240"/>
      <c r="KRU4" s="241"/>
      <c r="KSB4" s="240"/>
      <c r="KSC4" s="241"/>
      <c r="KSJ4" s="240"/>
      <c r="KSK4" s="241"/>
      <c r="KSR4" s="240"/>
      <c r="KSS4" s="241"/>
      <c r="KSZ4" s="240"/>
      <c r="KTA4" s="241"/>
      <c r="KTH4" s="240"/>
      <c r="KTI4" s="241"/>
      <c r="KTP4" s="240"/>
      <c r="KTQ4" s="241"/>
      <c r="KTX4" s="240"/>
      <c r="KTY4" s="241"/>
      <c r="KUF4" s="240"/>
      <c r="KUG4" s="241"/>
      <c r="KUN4" s="240"/>
      <c r="KUO4" s="241"/>
      <c r="KUV4" s="240"/>
      <c r="KUW4" s="241"/>
      <c r="KVD4" s="240"/>
      <c r="KVE4" s="241"/>
      <c r="KVL4" s="240"/>
      <c r="KVM4" s="241"/>
      <c r="KVT4" s="240"/>
      <c r="KVU4" s="241"/>
      <c r="KWB4" s="240"/>
      <c r="KWC4" s="241"/>
      <c r="KWJ4" s="240"/>
      <c r="KWK4" s="241"/>
      <c r="KWR4" s="240"/>
      <c r="KWS4" s="241"/>
      <c r="KWZ4" s="240"/>
      <c r="KXA4" s="241"/>
      <c r="KXH4" s="240"/>
      <c r="KXI4" s="241"/>
      <c r="KXP4" s="240"/>
      <c r="KXQ4" s="241"/>
      <c r="KXX4" s="240"/>
      <c r="KXY4" s="241"/>
      <c r="KYF4" s="240"/>
      <c r="KYG4" s="241"/>
      <c r="KYN4" s="240"/>
      <c r="KYO4" s="241"/>
      <c r="KYV4" s="240"/>
      <c r="KYW4" s="241"/>
      <c r="KZD4" s="240"/>
      <c r="KZE4" s="241"/>
      <c r="KZL4" s="240"/>
      <c r="KZM4" s="241"/>
      <c r="KZT4" s="240"/>
      <c r="KZU4" s="241"/>
      <c r="LAB4" s="240"/>
      <c r="LAC4" s="241"/>
      <c r="LAJ4" s="240"/>
      <c r="LAK4" s="241"/>
      <c r="LAR4" s="240"/>
      <c r="LAS4" s="241"/>
      <c r="LAZ4" s="240"/>
      <c r="LBA4" s="241"/>
      <c r="LBH4" s="240"/>
      <c r="LBI4" s="241"/>
      <c r="LBP4" s="240"/>
      <c r="LBQ4" s="241"/>
      <c r="LBX4" s="240"/>
      <c r="LBY4" s="241"/>
      <c r="LCF4" s="240"/>
      <c r="LCG4" s="241"/>
      <c r="LCN4" s="240"/>
      <c r="LCO4" s="241"/>
      <c r="LCV4" s="240"/>
      <c r="LCW4" s="241"/>
      <c r="LDD4" s="240"/>
      <c r="LDE4" s="241"/>
      <c r="LDL4" s="240"/>
      <c r="LDM4" s="241"/>
      <c r="LDT4" s="240"/>
      <c r="LDU4" s="241"/>
      <c r="LEB4" s="240"/>
      <c r="LEC4" s="241"/>
      <c r="LEJ4" s="240"/>
      <c r="LEK4" s="241"/>
      <c r="LER4" s="240"/>
      <c r="LES4" s="241"/>
      <c r="LEZ4" s="240"/>
      <c r="LFA4" s="241"/>
      <c r="LFH4" s="240"/>
      <c r="LFI4" s="241"/>
      <c r="LFP4" s="240"/>
      <c r="LFQ4" s="241"/>
      <c r="LFX4" s="240"/>
      <c r="LFY4" s="241"/>
      <c r="LGF4" s="240"/>
      <c r="LGG4" s="241"/>
      <c r="LGN4" s="240"/>
      <c r="LGO4" s="241"/>
      <c r="LGV4" s="240"/>
      <c r="LGW4" s="241"/>
      <c r="LHD4" s="240"/>
      <c r="LHE4" s="241"/>
      <c r="LHL4" s="240"/>
      <c r="LHM4" s="241"/>
      <c r="LHT4" s="240"/>
      <c r="LHU4" s="241"/>
      <c r="LIB4" s="240"/>
      <c r="LIC4" s="241"/>
      <c r="LIJ4" s="240"/>
      <c r="LIK4" s="241"/>
      <c r="LIR4" s="240"/>
      <c r="LIS4" s="241"/>
      <c r="LIZ4" s="240"/>
      <c r="LJA4" s="241"/>
      <c r="LJH4" s="240"/>
      <c r="LJI4" s="241"/>
      <c r="LJP4" s="240"/>
      <c r="LJQ4" s="241"/>
      <c r="LJX4" s="240"/>
      <c r="LJY4" s="241"/>
      <c r="LKF4" s="240"/>
      <c r="LKG4" s="241"/>
      <c r="LKN4" s="240"/>
      <c r="LKO4" s="241"/>
      <c r="LKV4" s="240"/>
      <c r="LKW4" s="241"/>
      <c r="LLD4" s="240"/>
      <c r="LLE4" s="241"/>
      <c r="LLL4" s="240"/>
      <c r="LLM4" s="241"/>
      <c r="LLT4" s="240"/>
      <c r="LLU4" s="241"/>
      <c r="LMB4" s="240"/>
      <c r="LMC4" s="241"/>
      <c r="LMJ4" s="240"/>
      <c r="LMK4" s="241"/>
      <c r="LMR4" s="240"/>
      <c r="LMS4" s="241"/>
      <c r="LMZ4" s="240"/>
      <c r="LNA4" s="241"/>
      <c r="LNH4" s="240"/>
      <c r="LNI4" s="241"/>
      <c r="LNP4" s="240"/>
      <c r="LNQ4" s="241"/>
      <c r="LNX4" s="240"/>
      <c r="LNY4" s="241"/>
      <c r="LOF4" s="240"/>
      <c r="LOG4" s="241"/>
      <c r="LON4" s="240"/>
      <c r="LOO4" s="241"/>
      <c r="LOV4" s="240"/>
      <c r="LOW4" s="241"/>
      <c r="LPD4" s="240"/>
      <c r="LPE4" s="241"/>
      <c r="LPL4" s="240"/>
      <c r="LPM4" s="241"/>
      <c r="LPT4" s="240"/>
      <c r="LPU4" s="241"/>
      <c r="LQB4" s="240"/>
      <c r="LQC4" s="241"/>
      <c r="LQJ4" s="240"/>
      <c r="LQK4" s="241"/>
      <c r="LQR4" s="240"/>
      <c r="LQS4" s="241"/>
      <c r="LQZ4" s="240"/>
      <c r="LRA4" s="241"/>
      <c r="LRH4" s="240"/>
      <c r="LRI4" s="241"/>
      <c r="LRP4" s="240"/>
      <c r="LRQ4" s="241"/>
      <c r="LRX4" s="240"/>
      <c r="LRY4" s="241"/>
      <c r="LSF4" s="240"/>
      <c r="LSG4" s="241"/>
      <c r="LSN4" s="240"/>
      <c r="LSO4" s="241"/>
      <c r="LSV4" s="240"/>
      <c r="LSW4" s="241"/>
      <c r="LTD4" s="240"/>
      <c r="LTE4" s="241"/>
      <c r="LTL4" s="240"/>
      <c r="LTM4" s="241"/>
      <c r="LTT4" s="240"/>
      <c r="LTU4" s="241"/>
      <c r="LUB4" s="240"/>
      <c r="LUC4" s="241"/>
      <c r="LUJ4" s="240"/>
      <c r="LUK4" s="241"/>
      <c r="LUR4" s="240"/>
      <c r="LUS4" s="241"/>
      <c r="LUZ4" s="240"/>
      <c r="LVA4" s="241"/>
      <c r="LVH4" s="240"/>
      <c r="LVI4" s="241"/>
      <c r="LVP4" s="240"/>
      <c r="LVQ4" s="241"/>
      <c r="LVX4" s="240"/>
      <c r="LVY4" s="241"/>
      <c r="LWF4" s="240"/>
      <c r="LWG4" s="241"/>
      <c r="LWN4" s="240"/>
      <c r="LWO4" s="241"/>
      <c r="LWV4" s="240"/>
      <c r="LWW4" s="241"/>
      <c r="LXD4" s="240"/>
      <c r="LXE4" s="241"/>
      <c r="LXL4" s="240"/>
      <c r="LXM4" s="241"/>
      <c r="LXT4" s="240"/>
      <c r="LXU4" s="241"/>
      <c r="LYB4" s="240"/>
      <c r="LYC4" s="241"/>
      <c r="LYJ4" s="240"/>
      <c r="LYK4" s="241"/>
      <c r="LYR4" s="240"/>
      <c r="LYS4" s="241"/>
      <c r="LYZ4" s="240"/>
      <c r="LZA4" s="241"/>
      <c r="LZH4" s="240"/>
      <c r="LZI4" s="241"/>
      <c r="LZP4" s="240"/>
      <c r="LZQ4" s="241"/>
      <c r="LZX4" s="240"/>
      <c r="LZY4" s="241"/>
      <c r="MAF4" s="240"/>
      <c r="MAG4" s="241"/>
      <c r="MAN4" s="240"/>
      <c r="MAO4" s="241"/>
      <c r="MAV4" s="240"/>
      <c r="MAW4" s="241"/>
      <c r="MBD4" s="240"/>
      <c r="MBE4" s="241"/>
      <c r="MBL4" s="240"/>
      <c r="MBM4" s="241"/>
      <c r="MBT4" s="240"/>
      <c r="MBU4" s="241"/>
      <c r="MCB4" s="240"/>
      <c r="MCC4" s="241"/>
      <c r="MCJ4" s="240"/>
      <c r="MCK4" s="241"/>
      <c r="MCR4" s="240"/>
      <c r="MCS4" s="241"/>
      <c r="MCZ4" s="240"/>
      <c r="MDA4" s="241"/>
      <c r="MDH4" s="240"/>
      <c r="MDI4" s="241"/>
      <c r="MDP4" s="240"/>
      <c r="MDQ4" s="241"/>
      <c r="MDX4" s="240"/>
      <c r="MDY4" s="241"/>
      <c r="MEF4" s="240"/>
      <c r="MEG4" s="241"/>
      <c r="MEN4" s="240"/>
      <c r="MEO4" s="241"/>
      <c r="MEV4" s="240"/>
      <c r="MEW4" s="241"/>
      <c r="MFD4" s="240"/>
      <c r="MFE4" s="241"/>
      <c r="MFL4" s="240"/>
      <c r="MFM4" s="241"/>
      <c r="MFT4" s="240"/>
      <c r="MFU4" s="241"/>
      <c r="MGB4" s="240"/>
      <c r="MGC4" s="241"/>
      <c r="MGJ4" s="240"/>
      <c r="MGK4" s="241"/>
      <c r="MGR4" s="240"/>
      <c r="MGS4" s="241"/>
      <c r="MGZ4" s="240"/>
      <c r="MHA4" s="241"/>
      <c r="MHH4" s="240"/>
      <c r="MHI4" s="241"/>
      <c r="MHP4" s="240"/>
      <c r="MHQ4" s="241"/>
      <c r="MHX4" s="240"/>
      <c r="MHY4" s="241"/>
      <c r="MIF4" s="240"/>
      <c r="MIG4" s="241"/>
      <c r="MIN4" s="240"/>
      <c r="MIO4" s="241"/>
      <c r="MIV4" s="240"/>
      <c r="MIW4" s="241"/>
      <c r="MJD4" s="240"/>
      <c r="MJE4" s="241"/>
      <c r="MJL4" s="240"/>
      <c r="MJM4" s="241"/>
      <c r="MJT4" s="240"/>
      <c r="MJU4" s="241"/>
      <c r="MKB4" s="240"/>
      <c r="MKC4" s="241"/>
      <c r="MKJ4" s="240"/>
      <c r="MKK4" s="241"/>
      <c r="MKR4" s="240"/>
      <c r="MKS4" s="241"/>
      <c r="MKZ4" s="240"/>
      <c r="MLA4" s="241"/>
      <c r="MLH4" s="240"/>
      <c r="MLI4" s="241"/>
      <c r="MLP4" s="240"/>
      <c r="MLQ4" s="241"/>
      <c r="MLX4" s="240"/>
      <c r="MLY4" s="241"/>
      <c r="MMF4" s="240"/>
      <c r="MMG4" s="241"/>
      <c r="MMN4" s="240"/>
      <c r="MMO4" s="241"/>
      <c r="MMV4" s="240"/>
      <c r="MMW4" s="241"/>
      <c r="MND4" s="240"/>
      <c r="MNE4" s="241"/>
      <c r="MNL4" s="240"/>
      <c r="MNM4" s="241"/>
      <c r="MNT4" s="240"/>
      <c r="MNU4" s="241"/>
      <c r="MOB4" s="240"/>
      <c r="MOC4" s="241"/>
      <c r="MOJ4" s="240"/>
      <c r="MOK4" s="241"/>
      <c r="MOR4" s="240"/>
      <c r="MOS4" s="241"/>
      <c r="MOZ4" s="240"/>
      <c r="MPA4" s="241"/>
      <c r="MPH4" s="240"/>
      <c r="MPI4" s="241"/>
      <c r="MPP4" s="240"/>
      <c r="MPQ4" s="241"/>
      <c r="MPX4" s="240"/>
      <c r="MPY4" s="241"/>
      <c r="MQF4" s="240"/>
      <c r="MQG4" s="241"/>
      <c r="MQN4" s="240"/>
      <c r="MQO4" s="241"/>
      <c r="MQV4" s="240"/>
      <c r="MQW4" s="241"/>
      <c r="MRD4" s="240"/>
      <c r="MRE4" s="241"/>
      <c r="MRL4" s="240"/>
      <c r="MRM4" s="241"/>
      <c r="MRT4" s="240"/>
      <c r="MRU4" s="241"/>
      <c r="MSB4" s="240"/>
      <c r="MSC4" s="241"/>
      <c r="MSJ4" s="240"/>
      <c r="MSK4" s="241"/>
      <c r="MSR4" s="240"/>
      <c r="MSS4" s="241"/>
      <c r="MSZ4" s="240"/>
      <c r="MTA4" s="241"/>
      <c r="MTH4" s="240"/>
      <c r="MTI4" s="241"/>
      <c r="MTP4" s="240"/>
      <c r="MTQ4" s="241"/>
      <c r="MTX4" s="240"/>
      <c r="MTY4" s="241"/>
      <c r="MUF4" s="240"/>
      <c r="MUG4" s="241"/>
      <c r="MUN4" s="240"/>
      <c r="MUO4" s="241"/>
      <c r="MUV4" s="240"/>
      <c r="MUW4" s="241"/>
      <c r="MVD4" s="240"/>
      <c r="MVE4" s="241"/>
      <c r="MVL4" s="240"/>
      <c r="MVM4" s="241"/>
      <c r="MVT4" s="240"/>
      <c r="MVU4" s="241"/>
      <c r="MWB4" s="240"/>
      <c r="MWC4" s="241"/>
      <c r="MWJ4" s="240"/>
      <c r="MWK4" s="241"/>
      <c r="MWR4" s="240"/>
      <c r="MWS4" s="241"/>
      <c r="MWZ4" s="240"/>
      <c r="MXA4" s="241"/>
      <c r="MXH4" s="240"/>
      <c r="MXI4" s="241"/>
      <c r="MXP4" s="240"/>
      <c r="MXQ4" s="241"/>
      <c r="MXX4" s="240"/>
      <c r="MXY4" s="241"/>
      <c r="MYF4" s="240"/>
      <c r="MYG4" s="241"/>
      <c r="MYN4" s="240"/>
      <c r="MYO4" s="241"/>
      <c r="MYV4" s="240"/>
      <c r="MYW4" s="241"/>
      <c r="MZD4" s="240"/>
      <c r="MZE4" s="241"/>
      <c r="MZL4" s="240"/>
      <c r="MZM4" s="241"/>
      <c r="MZT4" s="240"/>
      <c r="MZU4" s="241"/>
      <c r="NAB4" s="240"/>
      <c r="NAC4" s="241"/>
      <c r="NAJ4" s="240"/>
      <c r="NAK4" s="241"/>
      <c r="NAR4" s="240"/>
      <c r="NAS4" s="241"/>
      <c r="NAZ4" s="240"/>
      <c r="NBA4" s="241"/>
      <c r="NBH4" s="240"/>
      <c r="NBI4" s="241"/>
      <c r="NBP4" s="240"/>
      <c r="NBQ4" s="241"/>
      <c r="NBX4" s="240"/>
      <c r="NBY4" s="241"/>
      <c r="NCF4" s="240"/>
      <c r="NCG4" s="241"/>
      <c r="NCN4" s="240"/>
      <c r="NCO4" s="241"/>
      <c r="NCV4" s="240"/>
      <c r="NCW4" s="241"/>
      <c r="NDD4" s="240"/>
      <c r="NDE4" s="241"/>
      <c r="NDL4" s="240"/>
      <c r="NDM4" s="241"/>
      <c r="NDT4" s="240"/>
      <c r="NDU4" s="241"/>
      <c r="NEB4" s="240"/>
      <c r="NEC4" s="241"/>
      <c r="NEJ4" s="240"/>
      <c r="NEK4" s="241"/>
      <c r="NER4" s="240"/>
      <c r="NES4" s="241"/>
      <c r="NEZ4" s="240"/>
      <c r="NFA4" s="241"/>
      <c r="NFH4" s="240"/>
      <c r="NFI4" s="241"/>
      <c r="NFP4" s="240"/>
      <c r="NFQ4" s="241"/>
      <c r="NFX4" s="240"/>
      <c r="NFY4" s="241"/>
      <c r="NGF4" s="240"/>
      <c r="NGG4" s="241"/>
      <c r="NGN4" s="240"/>
      <c r="NGO4" s="241"/>
      <c r="NGV4" s="240"/>
      <c r="NGW4" s="241"/>
      <c r="NHD4" s="240"/>
      <c r="NHE4" s="241"/>
      <c r="NHL4" s="240"/>
      <c r="NHM4" s="241"/>
      <c r="NHT4" s="240"/>
      <c r="NHU4" s="241"/>
      <c r="NIB4" s="240"/>
      <c r="NIC4" s="241"/>
      <c r="NIJ4" s="240"/>
      <c r="NIK4" s="241"/>
      <c r="NIR4" s="240"/>
      <c r="NIS4" s="241"/>
      <c r="NIZ4" s="240"/>
      <c r="NJA4" s="241"/>
      <c r="NJH4" s="240"/>
      <c r="NJI4" s="241"/>
      <c r="NJP4" s="240"/>
      <c r="NJQ4" s="241"/>
      <c r="NJX4" s="240"/>
      <c r="NJY4" s="241"/>
      <c r="NKF4" s="240"/>
      <c r="NKG4" s="241"/>
      <c r="NKN4" s="240"/>
      <c r="NKO4" s="241"/>
      <c r="NKV4" s="240"/>
      <c r="NKW4" s="241"/>
      <c r="NLD4" s="240"/>
      <c r="NLE4" s="241"/>
      <c r="NLL4" s="240"/>
      <c r="NLM4" s="241"/>
      <c r="NLT4" s="240"/>
      <c r="NLU4" s="241"/>
      <c r="NMB4" s="240"/>
      <c r="NMC4" s="241"/>
      <c r="NMJ4" s="240"/>
      <c r="NMK4" s="241"/>
      <c r="NMR4" s="240"/>
      <c r="NMS4" s="241"/>
      <c r="NMZ4" s="240"/>
      <c r="NNA4" s="241"/>
      <c r="NNH4" s="240"/>
      <c r="NNI4" s="241"/>
      <c r="NNP4" s="240"/>
      <c r="NNQ4" s="241"/>
      <c r="NNX4" s="240"/>
      <c r="NNY4" s="241"/>
      <c r="NOF4" s="240"/>
      <c r="NOG4" s="241"/>
      <c r="NON4" s="240"/>
      <c r="NOO4" s="241"/>
      <c r="NOV4" s="240"/>
      <c r="NOW4" s="241"/>
      <c r="NPD4" s="240"/>
      <c r="NPE4" s="241"/>
      <c r="NPL4" s="240"/>
      <c r="NPM4" s="241"/>
      <c r="NPT4" s="240"/>
      <c r="NPU4" s="241"/>
      <c r="NQB4" s="240"/>
      <c r="NQC4" s="241"/>
      <c r="NQJ4" s="240"/>
      <c r="NQK4" s="241"/>
      <c r="NQR4" s="240"/>
      <c r="NQS4" s="241"/>
      <c r="NQZ4" s="240"/>
      <c r="NRA4" s="241"/>
      <c r="NRH4" s="240"/>
      <c r="NRI4" s="241"/>
      <c r="NRP4" s="240"/>
      <c r="NRQ4" s="241"/>
      <c r="NRX4" s="240"/>
      <c r="NRY4" s="241"/>
      <c r="NSF4" s="240"/>
      <c r="NSG4" s="241"/>
      <c r="NSN4" s="240"/>
      <c r="NSO4" s="241"/>
      <c r="NSV4" s="240"/>
      <c r="NSW4" s="241"/>
      <c r="NTD4" s="240"/>
      <c r="NTE4" s="241"/>
      <c r="NTL4" s="240"/>
      <c r="NTM4" s="241"/>
      <c r="NTT4" s="240"/>
      <c r="NTU4" s="241"/>
      <c r="NUB4" s="240"/>
      <c r="NUC4" s="241"/>
      <c r="NUJ4" s="240"/>
      <c r="NUK4" s="241"/>
      <c r="NUR4" s="240"/>
      <c r="NUS4" s="241"/>
      <c r="NUZ4" s="240"/>
      <c r="NVA4" s="241"/>
      <c r="NVH4" s="240"/>
      <c r="NVI4" s="241"/>
      <c r="NVP4" s="240"/>
      <c r="NVQ4" s="241"/>
      <c r="NVX4" s="240"/>
      <c r="NVY4" s="241"/>
      <c r="NWF4" s="240"/>
      <c r="NWG4" s="241"/>
      <c r="NWN4" s="240"/>
      <c r="NWO4" s="241"/>
      <c r="NWV4" s="240"/>
      <c r="NWW4" s="241"/>
      <c r="NXD4" s="240"/>
      <c r="NXE4" s="241"/>
      <c r="NXL4" s="240"/>
      <c r="NXM4" s="241"/>
      <c r="NXT4" s="240"/>
      <c r="NXU4" s="241"/>
      <c r="NYB4" s="240"/>
      <c r="NYC4" s="241"/>
      <c r="NYJ4" s="240"/>
      <c r="NYK4" s="241"/>
      <c r="NYR4" s="240"/>
      <c r="NYS4" s="241"/>
      <c r="NYZ4" s="240"/>
      <c r="NZA4" s="241"/>
      <c r="NZH4" s="240"/>
      <c r="NZI4" s="241"/>
      <c r="NZP4" s="240"/>
      <c r="NZQ4" s="241"/>
      <c r="NZX4" s="240"/>
      <c r="NZY4" s="241"/>
      <c r="OAF4" s="240"/>
      <c r="OAG4" s="241"/>
      <c r="OAN4" s="240"/>
      <c r="OAO4" s="241"/>
      <c r="OAV4" s="240"/>
      <c r="OAW4" s="241"/>
      <c r="OBD4" s="240"/>
      <c r="OBE4" s="241"/>
      <c r="OBL4" s="240"/>
      <c r="OBM4" s="241"/>
      <c r="OBT4" s="240"/>
      <c r="OBU4" s="241"/>
      <c r="OCB4" s="240"/>
      <c r="OCC4" s="241"/>
      <c r="OCJ4" s="240"/>
      <c r="OCK4" s="241"/>
      <c r="OCR4" s="240"/>
      <c r="OCS4" s="241"/>
      <c r="OCZ4" s="240"/>
      <c r="ODA4" s="241"/>
      <c r="ODH4" s="240"/>
      <c r="ODI4" s="241"/>
      <c r="ODP4" s="240"/>
      <c r="ODQ4" s="241"/>
      <c r="ODX4" s="240"/>
      <c r="ODY4" s="241"/>
      <c r="OEF4" s="240"/>
      <c r="OEG4" s="241"/>
      <c r="OEN4" s="240"/>
      <c r="OEO4" s="241"/>
      <c r="OEV4" s="240"/>
      <c r="OEW4" s="241"/>
      <c r="OFD4" s="240"/>
      <c r="OFE4" s="241"/>
      <c r="OFL4" s="240"/>
      <c r="OFM4" s="241"/>
      <c r="OFT4" s="240"/>
      <c r="OFU4" s="241"/>
      <c r="OGB4" s="240"/>
      <c r="OGC4" s="241"/>
      <c r="OGJ4" s="240"/>
      <c r="OGK4" s="241"/>
      <c r="OGR4" s="240"/>
      <c r="OGS4" s="241"/>
      <c r="OGZ4" s="240"/>
      <c r="OHA4" s="241"/>
      <c r="OHH4" s="240"/>
      <c r="OHI4" s="241"/>
      <c r="OHP4" s="240"/>
      <c r="OHQ4" s="241"/>
      <c r="OHX4" s="240"/>
      <c r="OHY4" s="241"/>
      <c r="OIF4" s="240"/>
      <c r="OIG4" s="241"/>
      <c r="OIN4" s="240"/>
      <c r="OIO4" s="241"/>
      <c r="OIV4" s="240"/>
      <c r="OIW4" s="241"/>
      <c r="OJD4" s="240"/>
      <c r="OJE4" s="241"/>
      <c r="OJL4" s="240"/>
      <c r="OJM4" s="241"/>
      <c r="OJT4" s="240"/>
      <c r="OJU4" s="241"/>
      <c r="OKB4" s="240"/>
      <c r="OKC4" s="241"/>
      <c r="OKJ4" s="240"/>
      <c r="OKK4" s="241"/>
      <c r="OKR4" s="240"/>
      <c r="OKS4" s="241"/>
      <c r="OKZ4" s="240"/>
      <c r="OLA4" s="241"/>
      <c r="OLH4" s="240"/>
      <c r="OLI4" s="241"/>
      <c r="OLP4" s="240"/>
      <c r="OLQ4" s="241"/>
      <c r="OLX4" s="240"/>
      <c r="OLY4" s="241"/>
      <c r="OMF4" s="240"/>
      <c r="OMG4" s="241"/>
      <c r="OMN4" s="240"/>
      <c r="OMO4" s="241"/>
      <c r="OMV4" s="240"/>
      <c r="OMW4" s="241"/>
      <c r="OND4" s="240"/>
      <c r="ONE4" s="241"/>
      <c r="ONL4" s="240"/>
      <c r="ONM4" s="241"/>
      <c r="ONT4" s="240"/>
      <c r="ONU4" s="241"/>
      <c r="OOB4" s="240"/>
      <c r="OOC4" s="241"/>
      <c r="OOJ4" s="240"/>
      <c r="OOK4" s="241"/>
      <c r="OOR4" s="240"/>
      <c r="OOS4" s="241"/>
      <c r="OOZ4" s="240"/>
      <c r="OPA4" s="241"/>
      <c r="OPH4" s="240"/>
      <c r="OPI4" s="241"/>
      <c r="OPP4" s="240"/>
      <c r="OPQ4" s="241"/>
      <c r="OPX4" s="240"/>
      <c r="OPY4" s="241"/>
      <c r="OQF4" s="240"/>
      <c r="OQG4" s="241"/>
      <c r="OQN4" s="240"/>
      <c r="OQO4" s="241"/>
      <c r="OQV4" s="240"/>
      <c r="OQW4" s="241"/>
      <c r="ORD4" s="240"/>
      <c r="ORE4" s="241"/>
      <c r="ORL4" s="240"/>
      <c r="ORM4" s="241"/>
      <c r="ORT4" s="240"/>
      <c r="ORU4" s="241"/>
      <c r="OSB4" s="240"/>
      <c r="OSC4" s="241"/>
      <c r="OSJ4" s="240"/>
      <c r="OSK4" s="241"/>
      <c r="OSR4" s="240"/>
      <c r="OSS4" s="241"/>
      <c r="OSZ4" s="240"/>
      <c r="OTA4" s="241"/>
      <c r="OTH4" s="240"/>
      <c r="OTI4" s="241"/>
      <c r="OTP4" s="240"/>
      <c r="OTQ4" s="241"/>
      <c r="OTX4" s="240"/>
      <c r="OTY4" s="241"/>
      <c r="OUF4" s="240"/>
      <c r="OUG4" s="241"/>
      <c r="OUN4" s="240"/>
      <c r="OUO4" s="241"/>
      <c r="OUV4" s="240"/>
      <c r="OUW4" s="241"/>
      <c r="OVD4" s="240"/>
      <c r="OVE4" s="241"/>
      <c r="OVL4" s="240"/>
      <c r="OVM4" s="241"/>
      <c r="OVT4" s="240"/>
      <c r="OVU4" s="241"/>
      <c r="OWB4" s="240"/>
      <c r="OWC4" s="241"/>
      <c r="OWJ4" s="240"/>
      <c r="OWK4" s="241"/>
      <c r="OWR4" s="240"/>
      <c r="OWS4" s="241"/>
      <c r="OWZ4" s="240"/>
      <c r="OXA4" s="241"/>
      <c r="OXH4" s="240"/>
      <c r="OXI4" s="241"/>
      <c r="OXP4" s="240"/>
      <c r="OXQ4" s="241"/>
      <c r="OXX4" s="240"/>
      <c r="OXY4" s="241"/>
      <c r="OYF4" s="240"/>
      <c r="OYG4" s="241"/>
      <c r="OYN4" s="240"/>
      <c r="OYO4" s="241"/>
      <c r="OYV4" s="240"/>
      <c r="OYW4" s="241"/>
      <c r="OZD4" s="240"/>
      <c r="OZE4" s="241"/>
      <c r="OZL4" s="240"/>
      <c r="OZM4" s="241"/>
      <c r="OZT4" s="240"/>
      <c r="OZU4" s="241"/>
      <c r="PAB4" s="240"/>
      <c r="PAC4" s="241"/>
      <c r="PAJ4" s="240"/>
      <c r="PAK4" s="241"/>
      <c r="PAR4" s="240"/>
      <c r="PAS4" s="241"/>
      <c r="PAZ4" s="240"/>
      <c r="PBA4" s="241"/>
      <c r="PBH4" s="240"/>
      <c r="PBI4" s="241"/>
      <c r="PBP4" s="240"/>
      <c r="PBQ4" s="241"/>
      <c r="PBX4" s="240"/>
      <c r="PBY4" s="241"/>
      <c r="PCF4" s="240"/>
      <c r="PCG4" s="241"/>
      <c r="PCN4" s="240"/>
      <c r="PCO4" s="241"/>
      <c r="PCV4" s="240"/>
      <c r="PCW4" s="241"/>
      <c r="PDD4" s="240"/>
      <c r="PDE4" s="241"/>
      <c r="PDL4" s="240"/>
      <c r="PDM4" s="241"/>
      <c r="PDT4" s="240"/>
      <c r="PDU4" s="241"/>
      <c r="PEB4" s="240"/>
      <c r="PEC4" s="241"/>
      <c r="PEJ4" s="240"/>
      <c r="PEK4" s="241"/>
      <c r="PER4" s="240"/>
      <c r="PES4" s="241"/>
      <c r="PEZ4" s="240"/>
      <c r="PFA4" s="241"/>
      <c r="PFH4" s="240"/>
      <c r="PFI4" s="241"/>
      <c r="PFP4" s="240"/>
      <c r="PFQ4" s="241"/>
      <c r="PFX4" s="240"/>
      <c r="PFY4" s="241"/>
      <c r="PGF4" s="240"/>
      <c r="PGG4" s="241"/>
      <c r="PGN4" s="240"/>
      <c r="PGO4" s="241"/>
      <c r="PGV4" s="240"/>
      <c r="PGW4" s="241"/>
      <c r="PHD4" s="240"/>
      <c r="PHE4" s="241"/>
      <c r="PHL4" s="240"/>
      <c r="PHM4" s="241"/>
      <c r="PHT4" s="240"/>
      <c r="PHU4" s="241"/>
      <c r="PIB4" s="240"/>
      <c r="PIC4" s="241"/>
      <c r="PIJ4" s="240"/>
      <c r="PIK4" s="241"/>
      <c r="PIR4" s="240"/>
      <c r="PIS4" s="241"/>
      <c r="PIZ4" s="240"/>
      <c r="PJA4" s="241"/>
      <c r="PJH4" s="240"/>
      <c r="PJI4" s="241"/>
      <c r="PJP4" s="240"/>
      <c r="PJQ4" s="241"/>
      <c r="PJX4" s="240"/>
      <c r="PJY4" s="241"/>
      <c r="PKF4" s="240"/>
      <c r="PKG4" s="241"/>
      <c r="PKN4" s="240"/>
      <c r="PKO4" s="241"/>
      <c r="PKV4" s="240"/>
      <c r="PKW4" s="241"/>
      <c r="PLD4" s="240"/>
      <c r="PLE4" s="241"/>
      <c r="PLL4" s="240"/>
      <c r="PLM4" s="241"/>
      <c r="PLT4" s="240"/>
      <c r="PLU4" s="241"/>
      <c r="PMB4" s="240"/>
      <c r="PMC4" s="241"/>
      <c r="PMJ4" s="240"/>
      <c r="PMK4" s="241"/>
      <c r="PMR4" s="240"/>
      <c r="PMS4" s="241"/>
      <c r="PMZ4" s="240"/>
      <c r="PNA4" s="241"/>
      <c r="PNH4" s="240"/>
      <c r="PNI4" s="241"/>
      <c r="PNP4" s="240"/>
      <c r="PNQ4" s="241"/>
      <c r="PNX4" s="240"/>
      <c r="PNY4" s="241"/>
      <c r="POF4" s="240"/>
      <c r="POG4" s="241"/>
      <c r="PON4" s="240"/>
      <c r="POO4" s="241"/>
      <c r="POV4" s="240"/>
      <c r="POW4" s="241"/>
      <c r="PPD4" s="240"/>
      <c r="PPE4" s="241"/>
      <c r="PPL4" s="240"/>
      <c r="PPM4" s="241"/>
      <c r="PPT4" s="240"/>
      <c r="PPU4" s="241"/>
      <c r="PQB4" s="240"/>
      <c r="PQC4" s="241"/>
      <c r="PQJ4" s="240"/>
      <c r="PQK4" s="241"/>
      <c r="PQR4" s="240"/>
      <c r="PQS4" s="241"/>
      <c r="PQZ4" s="240"/>
      <c r="PRA4" s="241"/>
      <c r="PRH4" s="240"/>
      <c r="PRI4" s="241"/>
      <c r="PRP4" s="240"/>
      <c r="PRQ4" s="241"/>
      <c r="PRX4" s="240"/>
      <c r="PRY4" s="241"/>
      <c r="PSF4" s="240"/>
      <c r="PSG4" s="241"/>
      <c r="PSN4" s="240"/>
      <c r="PSO4" s="241"/>
      <c r="PSV4" s="240"/>
      <c r="PSW4" s="241"/>
      <c r="PTD4" s="240"/>
      <c r="PTE4" s="241"/>
      <c r="PTL4" s="240"/>
      <c r="PTM4" s="241"/>
      <c r="PTT4" s="240"/>
      <c r="PTU4" s="241"/>
      <c r="PUB4" s="240"/>
      <c r="PUC4" s="241"/>
      <c r="PUJ4" s="240"/>
      <c r="PUK4" s="241"/>
      <c r="PUR4" s="240"/>
      <c r="PUS4" s="241"/>
      <c r="PUZ4" s="240"/>
      <c r="PVA4" s="241"/>
      <c r="PVH4" s="240"/>
      <c r="PVI4" s="241"/>
      <c r="PVP4" s="240"/>
      <c r="PVQ4" s="241"/>
      <c r="PVX4" s="240"/>
      <c r="PVY4" s="241"/>
      <c r="PWF4" s="240"/>
      <c r="PWG4" s="241"/>
      <c r="PWN4" s="240"/>
      <c r="PWO4" s="241"/>
      <c r="PWV4" s="240"/>
      <c r="PWW4" s="241"/>
      <c r="PXD4" s="240"/>
      <c r="PXE4" s="241"/>
      <c r="PXL4" s="240"/>
      <c r="PXM4" s="241"/>
      <c r="PXT4" s="240"/>
      <c r="PXU4" s="241"/>
      <c r="PYB4" s="240"/>
      <c r="PYC4" s="241"/>
      <c r="PYJ4" s="240"/>
      <c r="PYK4" s="241"/>
      <c r="PYR4" s="240"/>
      <c r="PYS4" s="241"/>
      <c r="PYZ4" s="240"/>
      <c r="PZA4" s="241"/>
      <c r="PZH4" s="240"/>
      <c r="PZI4" s="241"/>
      <c r="PZP4" s="240"/>
      <c r="PZQ4" s="241"/>
      <c r="PZX4" s="240"/>
      <c r="PZY4" s="241"/>
      <c r="QAF4" s="240"/>
      <c r="QAG4" s="241"/>
      <c r="QAN4" s="240"/>
      <c r="QAO4" s="241"/>
      <c r="QAV4" s="240"/>
      <c r="QAW4" s="241"/>
      <c r="QBD4" s="240"/>
      <c r="QBE4" s="241"/>
      <c r="QBL4" s="240"/>
      <c r="QBM4" s="241"/>
      <c r="QBT4" s="240"/>
      <c r="QBU4" s="241"/>
      <c r="QCB4" s="240"/>
      <c r="QCC4" s="241"/>
      <c r="QCJ4" s="240"/>
      <c r="QCK4" s="241"/>
      <c r="QCR4" s="240"/>
      <c r="QCS4" s="241"/>
      <c r="QCZ4" s="240"/>
      <c r="QDA4" s="241"/>
      <c r="QDH4" s="240"/>
      <c r="QDI4" s="241"/>
      <c r="QDP4" s="240"/>
      <c r="QDQ4" s="241"/>
      <c r="QDX4" s="240"/>
      <c r="QDY4" s="241"/>
      <c r="QEF4" s="240"/>
      <c r="QEG4" s="241"/>
      <c r="QEN4" s="240"/>
      <c r="QEO4" s="241"/>
      <c r="QEV4" s="240"/>
      <c r="QEW4" s="241"/>
      <c r="QFD4" s="240"/>
      <c r="QFE4" s="241"/>
      <c r="QFL4" s="240"/>
      <c r="QFM4" s="241"/>
      <c r="QFT4" s="240"/>
      <c r="QFU4" s="241"/>
      <c r="QGB4" s="240"/>
      <c r="QGC4" s="241"/>
      <c r="QGJ4" s="240"/>
      <c r="QGK4" s="241"/>
      <c r="QGR4" s="240"/>
      <c r="QGS4" s="241"/>
      <c r="QGZ4" s="240"/>
      <c r="QHA4" s="241"/>
      <c r="QHH4" s="240"/>
      <c r="QHI4" s="241"/>
      <c r="QHP4" s="240"/>
      <c r="QHQ4" s="241"/>
      <c r="QHX4" s="240"/>
      <c r="QHY4" s="241"/>
      <c r="QIF4" s="240"/>
      <c r="QIG4" s="241"/>
      <c r="QIN4" s="240"/>
      <c r="QIO4" s="241"/>
      <c r="QIV4" s="240"/>
      <c r="QIW4" s="241"/>
      <c r="QJD4" s="240"/>
      <c r="QJE4" s="241"/>
      <c r="QJL4" s="240"/>
      <c r="QJM4" s="241"/>
      <c r="QJT4" s="240"/>
      <c r="QJU4" s="241"/>
      <c r="QKB4" s="240"/>
      <c r="QKC4" s="241"/>
      <c r="QKJ4" s="240"/>
      <c r="QKK4" s="241"/>
      <c r="QKR4" s="240"/>
      <c r="QKS4" s="241"/>
      <c r="QKZ4" s="240"/>
      <c r="QLA4" s="241"/>
      <c r="QLH4" s="240"/>
      <c r="QLI4" s="241"/>
      <c r="QLP4" s="240"/>
      <c r="QLQ4" s="241"/>
      <c r="QLX4" s="240"/>
      <c r="QLY4" s="241"/>
      <c r="QMF4" s="240"/>
      <c r="QMG4" s="241"/>
      <c r="QMN4" s="240"/>
      <c r="QMO4" s="241"/>
      <c r="QMV4" s="240"/>
      <c r="QMW4" s="241"/>
      <c r="QND4" s="240"/>
      <c r="QNE4" s="241"/>
      <c r="QNL4" s="240"/>
      <c r="QNM4" s="241"/>
      <c r="QNT4" s="240"/>
      <c r="QNU4" s="241"/>
      <c r="QOB4" s="240"/>
      <c r="QOC4" s="241"/>
      <c r="QOJ4" s="240"/>
      <c r="QOK4" s="241"/>
      <c r="QOR4" s="240"/>
      <c r="QOS4" s="241"/>
      <c r="QOZ4" s="240"/>
      <c r="QPA4" s="241"/>
      <c r="QPH4" s="240"/>
      <c r="QPI4" s="241"/>
      <c r="QPP4" s="240"/>
      <c r="QPQ4" s="241"/>
      <c r="QPX4" s="240"/>
      <c r="QPY4" s="241"/>
      <c r="QQF4" s="240"/>
      <c r="QQG4" s="241"/>
      <c r="QQN4" s="240"/>
      <c r="QQO4" s="241"/>
      <c r="QQV4" s="240"/>
      <c r="QQW4" s="241"/>
      <c r="QRD4" s="240"/>
      <c r="QRE4" s="241"/>
      <c r="QRL4" s="240"/>
      <c r="QRM4" s="241"/>
      <c r="QRT4" s="240"/>
      <c r="QRU4" s="241"/>
      <c r="QSB4" s="240"/>
      <c r="QSC4" s="241"/>
      <c r="QSJ4" s="240"/>
      <c r="QSK4" s="241"/>
      <c r="QSR4" s="240"/>
      <c r="QSS4" s="241"/>
      <c r="QSZ4" s="240"/>
      <c r="QTA4" s="241"/>
      <c r="QTH4" s="240"/>
      <c r="QTI4" s="241"/>
      <c r="QTP4" s="240"/>
      <c r="QTQ4" s="241"/>
      <c r="QTX4" s="240"/>
      <c r="QTY4" s="241"/>
      <c r="QUF4" s="240"/>
      <c r="QUG4" s="241"/>
      <c r="QUN4" s="240"/>
      <c r="QUO4" s="241"/>
      <c r="QUV4" s="240"/>
      <c r="QUW4" s="241"/>
      <c r="QVD4" s="240"/>
      <c r="QVE4" s="241"/>
      <c r="QVL4" s="240"/>
      <c r="QVM4" s="241"/>
      <c r="QVT4" s="240"/>
      <c r="QVU4" s="241"/>
      <c r="QWB4" s="240"/>
      <c r="QWC4" s="241"/>
      <c r="QWJ4" s="240"/>
      <c r="QWK4" s="241"/>
      <c r="QWR4" s="240"/>
      <c r="QWS4" s="241"/>
      <c r="QWZ4" s="240"/>
      <c r="QXA4" s="241"/>
      <c r="QXH4" s="240"/>
      <c r="QXI4" s="241"/>
      <c r="QXP4" s="240"/>
      <c r="QXQ4" s="241"/>
      <c r="QXX4" s="240"/>
      <c r="QXY4" s="241"/>
      <c r="QYF4" s="240"/>
      <c r="QYG4" s="241"/>
      <c r="QYN4" s="240"/>
      <c r="QYO4" s="241"/>
      <c r="QYV4" s="240"/>
      <c r="QYW4" s="241"/>
      <c r="QZD4" s="240"/>
      <c r="QZE4" s="241"/>
      <c r="QZL4" s="240"/>
      <c r="QZM4" s="241"/>
      <c r="QZT4" s="240"/>
      <c r="QZU4" s="241"/>
      <c r="RAB4" s="240"/>
      <c r="RAC4" s="241"/>
      <c r="RAJ4" s="240"/>
      <c r="RAK4" s="241"/>
      <c r="RAR4" s="240"/>
      <c r="RAS4" s="241"/>
      <c r="RAZ4" s="240"/>
      <c r="RBA4" s="241"/>
      <c r="RBH4" s="240"/>
      <c r="RBI4" s="241"/>
      <c r="RBP4" s="240"/>
      <c r="RBQ4" s="241"/>
      <c r="RBX4" s="240"/>
      <c r="RBY4" s="241"/>
      <c r="RCF4" s="240"/>
      <c r="RCG4" s="241"/>
      <c r="RCN4" s="240"/>
      <c r="RCO4" s="241"/>
      <c r="RCV4" s="240"/>
      <c r="RCW4" s="241"/>
      <c r="RDD4" s="240"/>
      <c r="RDE4" s="241"/>
      <c r="RDL4" s="240"/>
      <c r="RDM4" s="241"/>
      <c r="RDT4" s="240"/>
      <c r="RDU4" s="241"/>
      <c r="REB4" s="240"/>
      <c r="REC4" s="241"/>
      <c r="REJ4" s="240"/>
      <c r="REK4" s="241"/>
      <c r="RER4" s="240"/>
      <c r="RES4" s="241"/>
      <c r="REZ4" s="240"/>
      <c r="RFA4" s="241"/>
      <c r="RFH4" s="240"/>
      <c r="RFI4" s="241"/>
      <c r="RFP4" s="240"/>
      <c r="RFQ4" s="241"/>
      <c r="RFX4" s="240"/>
      <c r="RFY4" s="241"/>
      <c r="RGF4" s="240"/>
      <c r="RGG4" s="241"/>
      <c r="RGN4" s="240"/>
      <c r="RGO4" s="241"/>
      <c r="RGV4" s="240"/>
      <c r="RGW4" s="241"/>
      <c r="RHD4" s="240"/>
      <c r="RHE4" s="241"/>
      <c r="RHL4" s="240"/>
      <c r="RHM4" s="241"/>
      <c r="RHT4" s="240"/>
      <c r="RHU4" s="241"/>
      <c r="RIB4" s="240"/>
      <c r="RIC4" s="241"/>
      <c r="RIJ4" s="240"/>
      <c r="RIK4" s="241"/>
      <c r="RIR4" s="240"/>
      <c r="RIS4" s="241"/>
      <c r="RIZ4" s="240"/>
      <c r="RJA4" s="241"/>
      <c r="RJH4" s="240"/>
      <c r="RJI4" s="241"/>
      <c r="RJP4" s="240"/>
      <c r="RJQ4" s="241"/>
      <c r="RJX4" s="240"/>
      <c r="RJY4" s="241"/>
      <c r="RKF4" s="240"/>
      <c r="RKG4" s="241"/>
      <c r="RKN4" s="240"/>
      <c r="RKO4" s="241"/>
      <c r="RKV4" s="240"/>
      <c r="RKW4" s="241"/>
      <c r="RLD4" s="240"/>
      <c r="RLE4" s="241"/>
      <c r="RLL4" s="240"/>
      <c r="RLM4" s="241"/>
      <c r="RLT4" s="240"/>
      <c r="RLU4" s="241"/>
      <c r="RMB4" s="240"/>
      <c r="RMC4" s="241"/>
      <c r="RMJ4" s="240"/>
      <c r="RMK4" s="241"/>
      <c r="RMR4" s="240"/>
      <c r="RMS4" s="241"/>
      <c r="RMZ4" s="240"/>
      <c r="RNA4" s="241"/>
      <c r="RNH4" s="240"/>
      <c r="RNI4" s="241"/>
      <c r="RNP4" s="240"/>
      <c r="RNQ4" s="241"/>
      <c r="RNX4" s="240"/>
      <c r="RNY4" s="241"/>
      <c r="ROF4" s="240"/>
      <c r="ROG4" s="241"/>
      <c r="RON4" s="240"/>
      <c r="ROO4" s="241"/>
      <c r="ROV4" s="240"/>
      <c r="ROW4" s="241"/>
      <c r="RPD4" s="240"/>
      <c r="RPE4" s="241"/>
      <c r="RPL4" s="240"/>
      <c r="RPM4" s="241"/>
      <c r="RPT4" s="240"/>
      <c r="RPU4" s="241"/>
      <c r="RQB4" s="240"/>
      <c r="RQC4" s="241"/>
      <c r="RQJ4" s="240"/>
      <c r="RQK4" s="241"/>
      <c r="RQR4" s="240"/>
      <c r="RQS4" s="241"/>
      <c r="RQZ4" s="240"/>
      <c r="RRA4" s="241"/>
      <c r="RRH4" s="240"/>
      <c r="RRI4" s="241"/>
      <c r="RRP4" s="240"/>
      <c r="RRQ4" s="241"/>
      <c r="RRX4" s="240"/>
      <c r="RRY4" s="241"/>
      <c r="RSF4" s="240"/>
      <c r="RSG4" s="241"/>
      <c r="RSN4" s="240"/>
      <c r="RSO4" s="241"/>
      <c r="RSV4" s="240"/>
      <c r="RSW4" s="241"/>
      <c r="RTD4" s="240"/>
      <c r="RTE4" s="241"/>
      <c r="RTL4" s="240"/>
      <c r="RTM4" s="241"/>
      <c r="RTT4" s="240"/>
      <c r="RTU4" s="241"/>
      <c r="RUB4" s="240"/>
      <c r="RUC4" s="241"/>
      <c r="RUJ4" s="240"/>
      <c r="RUK4" s="241"/>
      <c r="RUR4" s="240"/>
      <c r="RUS4" s="241"/>
      <c r="RUZ4" s="240"/>
      <c r="RVA4" s="241"/>
      <c r="RVH4" s="240"/>
      <c r="RVI4" s="241"/>
      <c r="RVP4" s="240"/>
      <c r="RVQ4" s="241"/>
      <c r="RVX4" s="240"/>
      <c r="RVY4" s="241"/>
      <c r="RWF4" s="240"/>
      <c r="RWG4" s="241"/>
      <c r="RWN4" s="240"/>
      <c r="RWO4" s="241"/>
      <c r="RWV4" s="240"/>
      <c r="RWW4" s="241"/>
      <c r="RXD4" s="240"/>
      <c r="RXE4" s="241"/>
      <c r="RXL4" s="240"/>
      <c r="RXM4" s="241"/>
      <c r="RXT4" s="240"/>
      <c r="RXU4" s="241"/>
      <c r="RYB4" s="240"/>
      <c r="RYC4" s="241"/>
      <c r="RYJ4" s="240"/>
      <c r="RYK4" s="241"/>
      <c r="RYR4" s="240"/>
      <c r="RYS4" s="241"/>
      <c r="RYZ4" s="240"/>
      <c r="RZA4" s="241"/>
      <c r="RZH4" s="240"/>
      <c r="RZI4" s="241"/>
      <c r="RZP4" s="240"/>
      <c r="RZQ4" s="241"/>
      <c r="RZX4" s="240"/>
      <c r="RZY4" s="241"/>
      <c r="SAF4" s="240"/>
      <c r="SAG4" s="241"/>
      <c r="SAN4" s="240"/>
      <c r="SAO4" s="241"/>
      <c r="SAV4" s="240"/>
      <c r="SAW4" s="241"/>
      <c r="SBD4" s="240"/>
      <c r="SBE4" s="241"/>
      <c r="SBL4" s="240"/>
      <c r="SBM4" s="241"/>
      <c r="SBT4" s="240"/>
      <c r="SBU4" s="241"/>
      <c r="SCB4" s="240"/>
      <c r="SCC4" s="241"/>
      <c r="SCJ4" s="240"/>
      <c r="SCK4" s="241"/>
      <c r="SCR4" s="240"/>
      <c r="SCS4" s="241"/>
      <c r="SCZ4" s="240"/>
      <c r="SDA4" s="241"/>
      <c r="SDH4" s="240"/>
      <c r="SDI4" s="241"/>
      <c r="SDP4" s="240"/>
      <c r="SDQ4" s="241"/>
      <c r="SDX4" s="240"/>
      <c r="SDY4" s="241"/>
      <c r="SEF4" s="240"/>
      <c r="SEG4" s="241"/>
      <c r="SEN4" s="240"/>
      <c r="SEO4" s="241"/>
      <c r="SEV4" s="240"/>
      <c r="SEW4" s="241"/>
      <c r="SFD4" s="240"/>
      <c r="SFE4" s="241"/>
      <c r="SFL4" s="240"/>
      <c r="SFM4" s="241"/>
      <c r="SFT4" s="240"/>
      <c r="SFU4" s="241"/>
      <c r="SGB4" s="240"/>
      <c r="SGC4" s="241"/>
      <c r="SGJ4" s="240"/>
      <c r="SGK4" s="241"/>
      <c r="SGR4" s="240"/>
      <c r="SGS4" s="241"/>
      <c r="SGZ4" s="240"/>
      <c r="SHA4" s="241"/>
      <c r="SHH4" s="240"/>
      <c r="SHI4" s="241"/>
      <c r="SHP4" s="240"/>
      <c r="SHQ4" s="241"/>
      <c r="SHX4" s="240"/>
      <c r="SHY4" s="241"/>
      <c r="SIF4" s="240"/>
      <c r="SIG4" s="241"/>
      <c r="SIN4" s="240"/>
      <c r="SIO4" s="241"/>
      <c r="SIV4" s="240"/>
      <c r="SIW4" s="241"/>
      <c r="SJD4" s="240"/>
      <c r="SJE4" s="241"/>
      <c r="SJL4" s="240"/>
      <c r="SJM4" s="241"/>
      <c r="SJT4" s="240"/>
      <c r="SJU4" s="241"/>
      <c r="SKB4" s="240"/>
      <c r="SKC4" s="241"/>
      <c r="SKJ4" s="240"/>
      <c r="SKK4" s="241"/>
      <c r="SKR4" s="240"/>
      <c r="SKS4" s="241"/>
      <c r="SKZ4" s="240"/>
      <c r="SLA4" s="241"/>
      <c r="SLH4" s="240"/>
      <c r="SLI4" s="241"/>
      <c r="SLP4" s="240"/>
      <c r="SLQ4" s="241"/>
      <c r="SLX4" s="240"/>
      <c r="SLY4" s="241"/>
      <c r="SMF4" s="240"/>
      <c r="SMG4" s="241"/>
      <c r="SMN4" s="240"/>
      <c r="SMO4" s="241"/>
      <c r="SMV4" s="240"/>
      <c r="SMW4" s="241"/>
      <c r="SND4" s="240"/>
      <c r="SNE4" s="241"/>
      <c r="SNL4" s="240"/>
      <c r="SNM4" s="241"/>
      <c r="SNT4" s="240"/>
      <c r="SNU4" s="241"/>
      <c r="SOB4" s="240"/>
      <c r="SOC4" s="241"/>
      <c r="SOJ4" s="240"/>
      <c r="SOK4" s="241"/>
      <c r="SOR4" s="240"/>
      <c r="SOS4" s="241"/>
      <c r="SOZ4" s="240"/>
      <c r="SPA4" s="241"/>
      <c r="SPH4" s="240"/>
      <c r="SPI4" s="241"/>
      <c r="SPP4" s="240"/>
      <c r="SPQ4" s="241"/>
      <c r="SPX4" s="240"/>
      <c r="SPY4" s="241"/>
      <c r="SQF4" s="240"/>
      <c r="SQG4" s="241"/>
      <c r="SQN4" s="240"/>
      <c r="SQO4" s="241"/>
      <c r="SQV4" s="240"/>
      <c r="SQW4" s="241"/>
      <c r="SRD4" s="240"/>
      <c r="SRE4" s="241"/>
      <c r="SRL4" s="240"/>
      <c r="SRM4" s="241"/>
      <c r="SRT4" s="240"/>
      <c r="SRU4" s="241"/>
      <c r="SSB4" s="240"/>
      <c r="SSC4" s="241"/>
      <c r="SSJ4" s="240"/>
      <c r="SSK4" s="241"/>
      <c r="SSR4" s="240"/>
      <c r="SSS4" s="241"/>
      <c r="SSZ4" s="240"/>
      <c r="STA4" s="241"/>
      <c r="STH4" s="240"/>
      <c r="STI4" s="241"/>
      <c r="STP4" s="240"/>
      <c r="STQ4" s="241"/>
      <c r="STX4" s="240"/>
      <c r="STY4" s="241"/>
      <c r="SUF4" s="240"/>
      <c r="SUG4" s="241"/>
      <c r="SUN4" s="240"/>
      <c r="SUO4" s="241"/>
      <c r="SUV4" s="240"/>
      <c r="SUW4" s="241"/>
      <c r="SVD4" s="240"/>
      <c r="SVE4" s="241"/>
      <c r="SVL4" s="240"/>
      <c r="SVM4" s="241"/>
      <c r="SVT4" s="240"/>
      <c r="SVU4" s="241"/>
      <c r="SWB4" s="240"/>
      <c r="SWC4" s="241"/>
      <c r="SWJ4" s="240"/>
      <c r="SWK4" s="241"/>
      <c r="SWR4" s="240"/>
      <c r="SWS4" s="241"/>
      <c r="SWZ4" s="240"/>
      <c r="SXA4" s="241"/>
      <c r="SXH4" s="240"/>
      <c r="SXI4" s="241"/>
      <c r="SXP4" s="240"/>
      <c r="SXQ4" s="241"/>
      <c r="SXX4" s="240"/>
      <c r="SXY4" s="241"/>
      <c r="SYF4" s="240"/>
      <c r="SYG4" s="241"/>
      <c r="SYN4" s="240"/>
      <c r="SYO4" s="241"/>
      <c r="SYV4" s="240"/>
      <c r="SYW4" s="241"/>
      <c r="SZD4" s="240"/>
      <c r="SZE4" s="241"/>
      <c r="SZL4" s="240"/>
      <c r="SZM4" s="241"/>
      <c r="SZT4" s="240"/>
      <c r="SZU4" s="241"/>
      <c r="TAB4" s="240"/>
      <c r="TAC4" s="241"/>
      <c r="TAJ4" s="240"/>
      <c r="TAK4" s="241"/>
      <c r="TAR4" s="240"/>
      <c r="TAS4" s="241"/>
      <c r="TAZ4" s="240"/>
      <c r="TBA4" s="241"/>
      <c r="TBH4" s="240"/>
      <c r="TBI4" s="241"/>
      <c r="TBP4" s="240"/>
      <c r="TBQ4" s="241"/>
      <c r="TBX4" s="240"/>
      <c r="TBY4" s="241"/>
      <c r="TCF4" s="240"/>
      <c r="TCG4" s="241"/>
      <c r="TCN4" s="240"/>
      <c r="TCO4" s="241"/>
      <c r="TCV4" s="240"/>
      <c r="TCW4" s="241"/>
      <c r="TDD4" s="240"/>
      <c r="TDE4" s="241"/>
      <c r="TDL4" s="240"/>
      <c r="TDM4" s="241"/>
      <c r="TDT4" s="240"/>
      <c r="TDU4" s="241"/>
      <c r="TEB4" s="240"/>
      <c r="TEC4" s="241"/>
      <c r="TEJ4" s="240"/>
      <c r="TEK4" s="241"/>
      <c r="TER4" s="240"/>
      <c r="TES4" s="241"/>
      <c r="TEZ4" s="240"/>
      <c r="TFA4" s="241"/>
      <c r="TFH4" s="240"/>
      <c r="TFI4" s="241"/>
      <c r="TFP4" s="240"/>
      <c r="TFQ4" s="241"/>
      <c r="TFX4" s="240"/>
      <c r="TFY4" s="241"/>
      <c r="TGF4" s="240"/>
      <c r="TGG4" s="241"/>
      <c r="TGN4" s="240"/>
      <c r="TGO4" s="241"/>
      <c r="TGV4" s="240"/>
      <c r="TGW4" s="241"/>
      <c r="THD4" s="240"/>
      <c r="THE4" s="241"/>
      <c r="THL4" s="240"/>
      <c r="THM4" s="241"/>
      <c r="THT4" s="240"/>
      <c r="THU4" s="241"/>
      <c r="TIB4" s="240"/>
      <c r="TIC4" s="241"/>
      <c r="TIJ4" s="240"/>
      <c r="TIK4" s="241"/>
      <c r="TIR4" s="240"/>
      <c r="TIS4" s="241"/>
      <c r="TIZ4" s="240"/>
      <c r="TJA4" s="241"/>
      <c r="TJH4" s="240"/>
      <c r="TJI4" s="241"/>
      <c r="TJP4" s="240"/>
      <c r="TJQ4" s="241"/>
      <c r="TJX4" s="240"/>
      <c r="TJY4" s="241"/>
      <c r="TKF4" s="240"/>
      <c r="TKG4" s="241"/>
      <c r="TKN4" s="240"/>
      <c r="TKO4" s="241"/>
      <c r="TKV4" s="240"/>
      <c r="TKW4" s="241"/>
      <c r="TLD4" s="240"/>
      <c r="TLE4" s="241"/>
      <c r="TLL4" s="240"/>
      <c r="TLM4" s="241"/>
      <c r="TLT4" s="240"/>
      <c r="TLU4" s="241"/>
      <c r="TMB4" s="240"/>
      <c r="TMC4" s="241"/>
      <c r="TMJ4" s="240"/>
      <c r="TMK4" s="241"/>
      <c r="TMR4" s="240"/>
      <c r="TMS4" s="241"/>
      <c r="TMZ4" s="240"/>
      <c r="TNA4" s="241"/>
      <c r="TNH4" s="240"/>
      <c r="TNI4" s="241"/>
      <c r="TNP4" s="240"/>
      <c r="TNQ4" s="241"/>
      <c r="TNX4" s="240"/>
      <c r="TNY4" s="241"/>
      <c r="TOF4" s="240"/>
      <c r="TOG4" s="241"/>
      <c r="TON4" s="240"/>
      <c r="TOO4" s="241"/>
      <c r="TOV4" s="240"/>
      <c r="TOW4" s="241"/>
      <c r="TPD4" s="240"/>
      <c r="TPE4" s="241"/>
      <c r="TPL4" s="240"/>
      <c r="TPM4" s="241"/>
      <c r="TPT4" s="240"/>
      <c r="TPU4" s="241"/>
      <c r="TQB4" s="240"/>
      <c r="TQC4" s="241"/>
      <c r="TQJ4" s="240"/>
      <c r="TQK4" s="241"/>
      <c r="TQR4" s="240"/>
      <c r="TQS4" s="241"/>
      <c r="TQZ4" s="240"/>
      <c r="TRA4" s="241"/>
      <c r="TRH4" s="240"/>
      <c r="TRI4" s="241"/>
      <c r="TRP4" s="240"/>
      <c r="TRQ4" s="241"/>
      <c r="TRX4" s="240"/>
      <c r="TRY4" s="241"/>
      <c r="TSF4" s="240"/>
      <c r="TSG4" s="241"/>
      <c r="TSN4" s="240"/>
      <c r="TSO4" s="241"/>
      <c r="TSV4" s="240"/>
      <c r="TSW4" s="241"/>
      <c r="TTD4" s="240"/>
      <c r="TTE4" s="241"/>
      <c r="TTL4" s="240"/>
      <c r="TTM4" s="241"/>
      <c r="TTT4" s="240"/>
      <c r="TTU4" s="241"/>
      <c r="TUB4" s="240"/>
      <c r="TUC4" s="241"/>
      <c r="TUJ4" s="240"/>
      <c r="TUK4" s="241"/>
      <c r="TUR4" s="240"/>
      <c r="TUS4" s="241"/>
      <c r="TUZ4" s="240"/>
      <c r="TVA4" s="241"/>
      <c r="TVH4" s="240"/>
      <c r="TVI4" s="241"/>
      <c r="TVP4" s="240"/>
      <c r="TVQ4" s="241"/>
      <c r="TVX4" s="240"/>
      <c r="TVY4" s="241"/>
      <c r="TWF4" s="240"/>
      <c r="TWG4" s="241"/>
      <c r="TWN4" s="240"/>
      <c r="TWO4" s="241"/>
      <c r="TWV4" s="240"/>
      <c r="TWW4" s="241"/>
      <c r="TXD4" s="240"/>
      <c r="TXE4" s="241"/>
      <c r="TXL4" s="240"/>
      <c r="TXM4" s="241"/>
      <c r="TXT4" s="240"/>
      <c r="TXU4" s="241"/>
      <c r="TYB4" s="240"/>
      <c r="TYC4" s="241"/>
      <c r="TYJ4" s="240"/>
      <c r="TYK4" s="241"/>
      <c r="TYR4" s="240"/>
      <c r="TYS4" s="241"/>
      <c r="TYZ4" s="240"/>
      <c r="TZA4" s="241"/>
      <c r="TZH4" s="240"/>
      <c r="TZI4" s="241"/>
      <c r="TZP4" s="240"/>
      <c r="TZQ4" s="241"/>
      <c r="TZX4" s="240"/>
      <c r="TZY4" s="241"/>
      <c r="UAF4" s="240"/>
      <c r="UAG4" s="241"/>
      <c r="UAN4" s="240"/>
      <c r="UAO4" s="241"/>
      <c r="UAV4" s="240"/>
      <c r="UAW4" s="241"/>
      <c r="UBD4" s="240"/>
      <c r="UBE4" s="241"/>
      <c r="UBL4" s="240"/>
      <c r="UBM4" s="241"/>
      <c r="UBT4" s="240"/>
      <c r="UBU4" s="241"/>
      <c r="UCB4" s="240"/>
      <c r="UCC4" s="241"/>
      <c r="UCJ4" s="240"/>
      <c r="UCK4" s="241"/>
      <c r="UCR4" s="240"/>
      <c r="UCS4" s="241"/>
      <c r="UCZ4" s="240"/>
      <c r="UDA4" s="241"/>
      <c r="UDH4" s="240"/>
      <c r="UDI4" s="241"/>
      <c r="UDP4" s="240"/>
      <c r="UDQ4" s="241"/>
      <c r="UDX4" s="240"/>
      <c r="UDY4" s="241"/>
      <c r="UEF4" s="240"/>
      <c r="UEG4" s="241"/>
      <c r="UEN4" s="240"/>
      <c r="UEO4" s="241"/>
      <c r="UEV4" s="240"/>
      <c r="UEW4" s="241"/>
      <c r="UFD4" s="240"/>
      <c r="UFE4" s="241"/>
      <c r="UFL4" s="240"/>
      <c r="UFM4" s="241"/>
      <c r="UFT4" s="240"/>
      <c r="UFU4" s="241"/>
      <c r="UGB4" s="240"/>
      <c r="UGC4" s="241"/>
      <c r="UGJ4" s="240"/>
      <c r="UGK4" s="241"/>
      <c r="UGR4" s="240"/>
      <c r="UGS4" s="241"/>
      <c r="UGZ4" s="240"/>
      <c r="UHA4" s="241"/>
      <c r="UHH4" s="240"/>
      <c r="UHI4" s="241"/>
      <c r="UHP4" s="240"/>
      <c r="UHQ4" s="241"/>
      <c r="UHX4" s="240"/>
      <c r="UHY4" s="241"/>
      <c r="UIF4" s="240"/>
      <c r="UIG4" s="241"/>
      <c r="UIN4" s="240"/>
      <c r="UIO4" s="241"/>
      <c r="UIV4" s="240"/>
      <c r="UIW4" s="241"/>
      <c r="UJD4" s="240"/>
      <c r="UJE4" s="241"/>
      <c r="UJL4" s="240"/>
      <c r="UJM4" s="241"/>
      <c r="UJT4" s="240"/>
      <c r="UJU4" s="241"/>
      <c r="UKB4" s="240"/>
      <c r="UKC4" s="241"/>
      <c r="UKJ4" s="240"/>
      <c r="UKK4" s="241"/>
      <c r="UKR4" s="240"/>
      <c r="UKS4" s="241"/>
      <c r="UKZ4" s="240"/>
      <c r="ULA4" s="241"/>
      <c r="ULH4" s="240"/>
      <c r="ULI4" s="241"/>
      <c r="ULP4" s="240"/>
      <c r="ULQ4" s="241"/>
      <c r="ULX4" s="240"/>
      <c r="ULY4" s="241"/>
      <c r="UMF4" s="240"/>
      <c r="UMG4" s="241"/>
      <c r="UMN4" s="240"/>
      <c r="UMO4" s="241"/>
      <c r="UMV4" s="240"/>
      <c r="UMW4" s="241"/>
      <c r="UND4" s="240"/>
      <c r="UNE4" s="241"/>
      <c r="UNL4" s="240"/>
      <c r="UNM4" s="241"/>
      <c r="UNT4" s="240"/>
      <c r="UNU4" s="241"/>
      <c r="UOB4" s="240"/>
      <c r="UOC4" s="241"/>
      <c r="UOJ4" s="240"/>
      <c r="UOK4" s="241"/>
      <c r="UOR4" s="240"/>
      <c r="UOS4" s="241"/>
      <c r="UOZ4" s="240"/>
      <c r="UPA4" s="241"/>
      <c r="UPH4" s="240"/>
      <c r="UPI4" s="241"/>
      <c r="UPP4" s="240"/>
      <c r="UPQ4" s="241"/>
      <c r="UPX4" s="240"/>
      <c r="UPY4" s="241"/>
      <c r="UQF4" s="240"/>
      <c r="UQG4" s="241"/>
      <c r="UQN4" s="240"/>
      <c r="UQO4" s="241"/>
      <c r="UQV4" s="240"/>
      <c r="UQW4" s="241"/>
      <c r="URD4" s="240"/>
      <c r="URE4" s="241"/>
      <c r="URL4" s="240"/>
      <c r="URM4" s="241"/>
      <c r="URT4" s="240"/>
      <c r="URU4" s="241"/>
      <c r="USB4" s="240"/>
      <c r="USC4" s="241"/>
      <c r="USJ4" s="240"/>
      <c r="USK4" s="241"/>
      <c r="USR4" s="240"/>
      <c r="USS4" s="241"/>
      <c r="USZ4" s="240"/>
      <c r="UTA4" s="241"/>
      <c r="UTH4" s="240"/>
      <c r="UTI4" s="241"/>
      <c r="UTP4" s="240"/>
      <c r="UTQ4" s="241"/>
      <c r="UTX4" s="240"/>
      <c r="UTY4" s="241"/>
      <c r="UUF4" s="240"/>
      <c r="UUG4" s="241"/>
      <c r="UUN4" s="240"/>
      <c r="UUO4" s="241"/>
      <c r="UUV4" s="240"/>
      <c r="UUW4" s="241"/>
      <c r="UVD4" s="240"/>
      <c r="UVE4" s="241"/>
      <c r="UVL4" s="240"/>
      <c r="UVM4" s="241"/>
      <c r="UVT4" s="240"/>
      <c r="UVU4" s="241"/>
      <c r="UWB4" s="240"/>
      <c r="UWC4" s="241"/>
      <c r="UWJ4" s="240"/>
      <c r="UWK4" s="241"/>
      <c r="UWR4" s="240"/>
      <c r="UWS4" s="241"/>
      <c r="UWZ4" s="240"/>
      <c r="UXA4" s="241"/>
      <c r="UXH4" s="240"/>
      <c r="UXI4" s="241"/>
      <c r="UXP4" s="240"/>
      <c r="UXQ4" s="241"/>
      <c r="UXX4" s="240"/>
      <c r="UXY4" s="241"/>
      <c r="UYF4" s="240"/>
      <c r="UYG4" s="241"/>
      <c r="UYN4" s="240"/>
      <c r="UYO4" s="241"/>
      <c r="UYV4" s="240"/>
      <c r="UYW4" s="241"/>
      <c r="UZD4" s="240"/>
      <c r="UZE4" s="241"/>
      <c r="UZL4" s="240"/>
      <c r="UZM4" s="241"/>
      <c r="UZT4" s="240"/>
      <c r="UZU4" s="241"/>
      <c r="VAB4" s="240"/>
      <c r="VAC4" s="241"/>
      <c r="VAJ4" s="240"/>
      <c r="VAK4" s="241"/>
      <c r="VAR4" s="240"/>
      <c r="VAS4" s="241"/>
      <c r="VAZ4" s="240"/>
      <c r="VBA4" s="241"/>
      <c r="VBH4" s="240"/>
      <c r="VBI4" s="241"/>
      <c r="VBP4" s="240"/>
      <c r="VBQ4" s="241"/>
      <c r="VBX4" s="240"/>
      <c r="VBY4" s="241"/>
      <c r="VCF4" s="240"/>
      <c r="VCG4" s="241"/>
      <c r="VCN4" s="240"/>
      <c r="VCO4" s="241"/>
      <c r="VCV4" s="240"/>
      <c r="VCW4" s="241"/>
      <c r="VDD4" s="240"/>
      <c r="VDE4" s="241"/>
      <c r="VDL4" s="240"/>
      <c r="VDM4" s="241"/>
      <c r="VDT4" s="240"/>
      <c r="VDU4" s="241"/>
      <c r="VEB4" s="240"/>
      <c r="VEC4" s="241"/>
      <c r="VEJ4" s="240"/>
      <c r="VEK4" s="241"/>
      <c r="VER4" s="240"/>
      <c r="VES4" s="241"/>
      <c r="VEZ4" s="240"/>
      <c r="VFA4" s="241"/>
      <c r="VFH4" s="240"/>
      <c r="VFI4" s="241"/>
      <c r="VFP4" s="240"/>
      <c r="VFQ4" s="241"/>
      <c r="VFX4" s="240"/>
      <c r="VFY4" s="241"/>
      <c r="VGF4" s="240"/>
      <c r="VGG4" s="241"/>
      <c r="VGN4" s="240"/>
      <c r="VGO4" s="241"/>
      <c r="VGV4" s="240"/>
      <c r="VGW4" s="241"/>
      <c r="VHD4" s="240"/>
      <c r="VHE4" s="241"/>
      <c r="VHL4" s="240"/>
      <c r="VHM4" s="241"/>
      <c r="VHT4" s="240"/>
      <c r="VHU4" s="241"/>
      <c r="VIB4" s="240"/>
      <c r="VIC4" s="241"/>
      <c r="VIJ4" s="240"/>
      <c r="VIK4" s="241"/>
      <c r="VIR4" s="240"/>
      <c r="VIS4" s="241"/>
      <c r="VIZ4" s="240"/>
      <c r="VJA4" s="241"/>
      <c r="VJH4" s="240"/>
      <c r="VJI4" s="241"/>
      <c r="VJP4" s="240"/>
      <c r="VJQ4" s="241"/>
      <c r="VJX4" s="240"/>
      <c r="VJY4" s="241"/>
      <c r="VKF4" s="240"/>
      <c r="VKG4" s="241"/>
      <c r="VKN4" s="240"/>
      <c r="VKO4" s="241"/>
      <c r="VKV4" s="240"/>
      <c r="VKW4" s="241"/>
      <c r="VLD4" s="240"/>
      <c r="VLE4" s="241"/>
      <c r="VLL4" s="240"/>
      <c r="VLM4" s="241"/>
      <c r="VLT4" s="240"/>
      <c r="VLU4" s="241"/>
      <c r="VMB4" s="240"/>
      <c r="VMC4" s="241"/>
      <c r="VMJ4" s="240"/>
      <c r="VMK4" s="241"/>
      <c r="VMR4" s="240"/>
      <c r="VMS4" s="241"/>
      <c r="VMZ4" s="240"/>
      <c r="VNA4" s="241"/>
      <c r="VNH4" s="240"/>
      <c r="VNI4" s="241"/>
      <c r="VNP4" s="240"/>
      <c r="VNQ4" s="241"/>
      <c r="VNX4" s="240"/>
      <c r="VNY4" s="241"/>
      <c r="VOF4" s="240"/>
      <c r="VOG4" s="241"/>
      <c r="VON4" s="240"/>
      <c r="VOO4" s="241"/>
      <c r="VOV4" s="240"/>
      <c r="VOW4" s="241"/>
      <c r="VPD4" s="240"/>
      <c r="VPE4" s="241"/>
      <c r="VPL4" s="240"/>
      <c r="VPM4" s="241"/>
      <c r="VPT4" s="240"/>
      <c r="VPU4" s="241"/>
      <c r="VQB4" s="240"/>
      <c r="VQC4" s="241"/>
      <c r="VQJ4" s="240"/>
      <c r="VQK4" s="241"/>
      <c r="VQR4" s="240"/>
      <c r="VQS4" s="241"/>
      <c r="VQZ4" s="240"/>
      <c r="VRA4" s="241"/>
      <c r="VRH4" s="240"/>
      <c r="VRI4" s="241"/>
      <c r="VRP4" s="240"/>
      <c r="VRQ4" s="241"/>
      <c r="VRX4" s="240"/>
      <c r="VRY4" s="241"/>
      <c r="VSF4" s="240"/>
      <c r="VSG4" s="241"/>
      <c r="VSN4" s="240"/>
      <c r="VSO4" s="241"/>
      <c r="VSV4" s="240"/>
      <c r="VSW4" s="241"/>
      <c r="VTD4" s="240"/>
      <c r="VTE4" s="241"/>
      <c r="VTL4" s="240"/>
      <c r="VTM4" s="241"/>
      <c r="VTT4" s="240"/>
      <c r="VTU4" s="241"/>
      <c r="VUB4" s="240"/>
      <c r="VUC4" s="241"/>
      <c r="VUJ4" s="240"/>
      <c r="VUK4" s="241"/>
      <c r="VUR4" s="240"/>
      <c r="VUS4" s="241"/>
      <c r="VUZ4" s="240"/>
      <c r="VVA4" s="241"/>
      <c r="VVH4" s="240"/>
      <c r="VVI4" s="241"/>
      <c r="VVP4" s="240"/>
      <c r="VVQ4" s="241"/>
      <c r="VVX4" s="240"/>
      <c r="VVY4" s="241"/>
      <c r="VWF4" s="240"/>
      <c r="VWG4" s="241"/>
      <c r="VWN4" s="240"/>
      <c r="VWO4" s="241"/>
      <c r="VWV4" s="240"/>
      <c r="VWW4" s="241"/>
      <c r="VXD4" s="240"/>
      <c r="VXE4" s="241"/>
      <c r="VXL4" s="240"/>
      <c r="VXM4" s="241"/>
      <c r="VXT4" s="240"/>
      <c r="VXU4" s="241"/>
      <c r="VYB4" s="240"/>
      <c r="VYC4" s="241"/>
      <c r="VYJ4" s="240"/>
      <c r="VYK4" s="241"/>
      <c r="VYR4" s="240"/>
      <c r="VYS4" s="241"/>
      <c r="VYZ4" s="240"/>
      <c r="VZA4" s="241"/>
      <c r="VZH4" s="240"/>
      <c r="VZI4" s="241"/>
      <c r="VZP4" s="240"/>
      <c r="VZQ4" s="241"/>
      <c r="VZX4" s="240"/>
      <c r="VZY4" s="241"/>
      <c r="WAF4" s="240"/>
      <c r="WAG4" s="241"/>
      <c r="WAN4" s="240"/>
      <c r="WAO4" s="241"/>
      <c r="WAV4" s="240"/>
      <c r="WAW4" s="241"/>
      <c r="WBD4" s="240"/>
      <c r="WBE4" s="241"/>
      <c r="WBL4" s="240"/>
      <c r="WBM4" s="241"/>
      <c r="WBT4" s="240"/>
      <c r="WBU4" s="241"/>
      <c r="WCB4" s="240"/>
      <c r="WCC4" s="241"/>
      <c r="WCJ4" s="240"/>
      <c r="WCK4" s="241"/>
      <c r="WCR4" s="240"/>
      <c r="WCS4" s="241"/>
      <c r="WCZ4" s="240"/>
      <c r="WDA4" s="241"/>
      <c r="WDH4" s="240"/>
      <c r="WDI4" s="241"/>
      <c r="WDP4" s="240"/>
      <c r="WDQ4" s="241"/>
      <c r="WDX4" s="240"/>
      <c r="WDY4" s="241"/>
      <c r="WEF4" s="240"/>
      <c r="WEG4" s="241"/>
      <c r="WEN4" s="240"/>
      <c r="WEO4" s="241"/>
      <c r="WEV4" s="240"/>
      <c r="WEW4" s="241"/>
      <c r="WFD4" s="240"/>
      <c r="WFE4" s="241"/>
      <c r="WFL4" s="240"/>
      <c r="WFM4" s="241"/>
      <c r="WFT4" s="240"/>
      <c r="WFU4" s="241"/>
      <c r="WGB4" s="240"/>
      <c r="WGC4" s="241"/>
      <c r="WGJ4" s="240"/>
      <c r="WGK4" s="241"/>
      <c r="WGR4" s="240"/>
      <c r="WGS4" s="241"/>
      <c r="WGZ4" s="240"/>
      <c r="WHA4" s="241"/>
      <c r="WHH4" s="240"/>
      <c r="WHI4" s="241"/>
      <c r="WHP4" s="240"/>
      <c r="WHQ4" s="241"/>
      <c r="WHX4" s="240"/>
      <c r="WHY4" s="241"/>
      <c r="WIF4" s="240"/>
      <c r="WIG4" s="241"/>
      <c r="WIN4" s="240"/>
      <c r="WIO4" s="241"/>
      <c r="WIV4" s="240"/>
      <c r="WIW4" s="241"/>
      <c r="WJD4" s="240"/>
      <c r="WJE4" s="241"/>
      <c r="WJL4" s="240"/>
      <c r="WJM4" s="241"/>
      <c r="WJT4" s="240"/>
      <c r="WJU4" s="241"/>
      <c r="WKB4" s="240"/>
      <c r="WKC4" s="241"/>
      <c r="WKJ4" s="240"/>
      <c r="WKK4" s="241"/>
      <c r="WKR4" s="240"/>
      <c r="WKS4" s="241"/>
      <c r="WKZ4" s="240"/>
      <c r="WLA4" s="241"/>
      <c r="WLH4" s="240"/>
      <c r="WLI4" s="241"/>
      <c r="WLP4" s="240"/>
      <c r="WLQ4" s="241"/>
      <c r="WLX4" s="240"/>
      <c r="WLY4" s="241"/>
      <c r="WMF4" s="240"/>
      <c r="WMG4" s="241"/>
      <c r="WMN4" s="240"/>
      <c r="WMO4" s="241"/>
      <c r="WMV4" s="240"/>
      <c r="WMW4" s="241"/>
      <c r="WND4" s="240"/>
      <c r="WNE4" s="241"/>
      <c r="WNL4" s="240"/>
      <c r="WNM4" s="241"/>
      <c r="WNT4" s="240"/>
      <c r="WNU4" s="241"/>
      <c r="WOB4" s="240"/>
      <c r="WOC4" s="241"/>
      <c r="WOJ4" s="240"/>
      <c r="WOK4" s="241"/>
      <c r="WOR4" s="240"/>
      <c r="WOS4" s="241"/>
      <c r="WOZ4" s="240"/>
      <c r="WPA4" s="241"/>
      <c r="WPH4" s="240"/>
      <c r="WPI4" s="241"/>
      <c r="WPP4" s="240"/>
      <c r="WPQ4" s="241"/>
      <c r="WPX4" s="240"/>
      <c r="WPY4" s="241"/>
      <c r="WQF4" s="240"/>
      <c r="WQG4" s="241"/>
      <c r="WQN4" s="240"/>
      <c r="WQO4" s="241"/>
      <c r="WQV4" s="240"/>
      <c r="WQW4" s="241"/>
      <c r="WRD4" s="240"/>
      <c r="WRE4" s="241"/>
      <c r="WRL4" s="240"/>
      <c r="WRM4" s="241"/>
      <c r="WRT4" s="240"/>
      <c r="WRU4" s="241"/>
      <c r="WSB4" s="240"/>
      <c r="WSC4" s="241"/>
      <c r="WSJ4" s="240"/>
      <c r="WSK4" s="241"/>
      <c r="WSR4" s="240"/>
      <c r="WSS4" s="241"/>
      <c r="WSZ4" s="240"/>
      <c r="WTA4" s="241"/>
      <c r="WTH4" s="240"/>
      <c r="WTI4" s="241"/>
      <c r="WTP4" s="240"/>
      <c r="WTQ4" s="241"/>
      <c r="WTX4" s="240"/>
      <c r="WTY4" s="241"/>
      <c r="WUF4" s="240"/>
      <c r="WUG4" s="241"/>
      <c r="WUN4" s="240"/>
      <c r="WUO4" s="241"/>
      <c r="WUV4" s="240"/>
      <c r="WUW4" s="241"/>
      <c r="WVD4" s="240"/>
      <c r="WVE4" s="241"/>
      <c r="WVL4" s="240"/>
      <c r="WVM4" s="241"/>
      <c r="WVT4" s="240"/>
      <c r="WVU4" s="241"/>
      <c r="WWB4" s="240"/>
      <c r="WWC4" s="241"/>
      <c r="WWJ4" s="240"/>
      <c r="WWK4" s="241"/>
      <c r="WWR4" s="240"/>
      <c r="WWS4" s="241"/>
      <c r="WWZ4" s="240"/>
      <c r="WXA4" s="241"/>
      <c r="WXH4" s="240"/>
      <c r="WXI4" s="241"/>
      <c r="WXP4" s="240"/>
      <c r="WXQ4" s="241"/>
      <c r="WXX4" s="240"/>
      <c r="WXY4" s="241"/>
      <c r="WYF4" s="240"/>
      <c r="WYG4" s="241"/>
      <c r="WYN4" s="240"/>
      <c r="WYO4" s="241"/>
      <c r="WYV4" s="240"/>
      <c r="WYW4" s="241"/>
      <c r="WZD4" s="240"/>
      <c r="WZE4" s="241"/>
      <c r="WZL4" s="240"/>
      <c r="WZM4" s="241"/>
      <c r="WZT4" s="240"/>
      <c r="WZU4" s="241"/>
      <c r="XAB4" s="240"/>
      <c r="XAC4" s="241"/>
      <c r="XAJ4" s="240"/>
      <c r="XAK4" s="241"/>
      <c r="XAR4" s="240"/>
      <c r="XAS4" s="241"/>
      <c r="XAZ4" s="240"/>
      <c r="XBA4" s="241"/>
      <c r="XBH4" s="240"/>
      <c r="XBI4" s="241"/>
      <c r="XBP4" s="240"/>
      <c r="XBQ4" s="241"/>
      <c r="XBX4" s="240"/>
      <c r="XBY4" s="241"/>
      <c r="XCF4" s="240"/>
      <c r="XCG4" s="241"/>
      <c r="XCN4" s="240"/>
      <c r="XCO4" s="241"/>
      <c r="XCV4" s="240"/>
      <c r="XCW4" s="241"/>
      <c r="XDD4" s="240"/>
      <c r="XDE4" s="241"/>
      <c r="XDL4" s="240"/>
      <c r="XDM4" s="241"/>
      <c r="XDT4" s="240"/>
      <c r="XDU4" s="241"/>
      <c r="XEB4" s="240"/>
      <c r="XEC4" s="241"/>
      <c r="XEJ4" s="240"/>
      <c r="XEK4" s="241"/>
      <c r="XER4" s="240"/>
      <c r="XES4" s="241"/>
      <c r="XEZ4" s="240"/>
      <c r="XFA4" s="241"/>
    </row>
    <row r="5" spans="1:1021 1028:2045 2052:3069 3076:4093 4100:5117 5124:6141 6148:7165 7172:8189 8196:9213 9220:10237 10244:11261 11268:12285 12292:13309 13316:14333 14340:15357 15364:16381" s="240" customFormat="1" ht="16.5" thickBot="1">
      <c r="A5" t="s">
        <v>50</v>
      </c>
      <c r="B5" s="236"/>
      <c r="C5" s="237"/>
      <c r="E5" s="237"/>
      <c r="N5" s="238"/>
      <c r="O5" s="237"/>
      <c r="R5" s="238"/>
      <c r="S5" s="237"/>
      <c r="AB5" s="238"/>
      <c r="AC5" s="237"/>
      <c r="AJ5" s="238"/>
      <c r="AK5" s="237"/>
      <c r="AR5" s="238"/>
      <c r="AS5" s="237"/>
      <c r="AZ5" s="238"/>
      <c r="BA5" s="237"/>
      <c r="BH5" s="238"/>
      <c r="BI5" s="237"/>
      <c r="BP5" s="238"/>
      <c r="BQ5" s="237"/>
      <c r="BX5" s="238"/>
      <c r="BY5" s="237"/>
      <c r="CF5" s="238"/>
      <c r="CG5" s="237"/>
      <c r="CN5" s="238"/>
      <c r="CO5" s="237"/>
      <c r="CV5" s="238"/>
      <c r="CW5" s="237"/>
      <c r="DD5" s="238"/>
      <c r="DE5" s="237"/>
      <c r="DL5" s="238"/>
      <c r="DM5" s="237"/>
      <c r="DT5" s="238"/>
      <c r="DU5" s="237"/>
      <c r="EB5" s="238"/>
      <c r="EC5" s="237"/>
      <c r="EJ5" s="238"/>
      <c r="EK5" s="237"/>
      <c r="ER5" s="238"/>
      <c r="ES5" s="237"/>
      <c r="EZ5" s="238"/>
      <c r="FA5" s="237"/>
      <c r="FH5" s="238"/>
      <c r="FI5" s="237"/>
      <c r="FP5" s="238"/>
      <c r="FQ5" s="237"/>
      <c r="FX5" s="238"/>
      <c r="FY5" s="237"/>
      <c r="GF5" s="238"/>
      <c r="GG5" s="237"/>
      <c r="GN5" s="238"/>
      <c r="GO5" s="237"/>
      <c r="GV5" s="238"/>
      <c r="GW5" s="237"/>
      <c r="HD5" s="238"/>
      <c r="HE5" s="237"/>
      <c r="HL5" s="238"/>
      <c r="HM5" s="237"/>
      <c r="HT5" s="238"/>
      <c r="HU5" s="237"/>
      <c r="IB5" s="238"/>
      <c r="IC5" s="237"/>
      <c r="IJ5" s="238"/>
      <c r="IK5" s="237"/>
      <c r="IR5" s="238"/>
      <c r="IS5" s="237"/>
      <c r="IZ5" s="238"/>
      <c r="JA5" s="237"/>
      <c r="JH5" s="238"/>
      <c r="JI5" s="237"/>
      <c r="JP5" s="238"/>
      <c r="JQ5" s="237"/>
      <c r="JX5" s="238"/>
      <c r="JY5" s="237"/>
      <c r="KF5" s="238"/>
      <c r="KG5" s="237"/>
      <c r="KN5" s="238"/>
      <c r="KO5" s="237"/>
      <c r="KV5" s="238"/>
      <c r="KW5" s="237"/>
      <c r="LD5" s="238"/>
      <c r="LE5" s="237"/>
      <c r="LL5" s="238"/>
      <c r="LM5" s="237"/>
      <c r="LT5" s="238"/>
      <c r="LU5" s="237"/>
      <c r="MB5" s="238"/>
      <c r="MC5" s="237"/>
      <c r="MJ5" s="238"/>
      <c r="MK5" s="237"/>
      <c r="MR5" s="238"/>
      <c r="MS5" s="237"/>
      <c r="MZ5" s="238"/>
      <c r="NA5" s="237"/>
      <c r="NH5" s="238"/>
      <c r="NI5" s="237"/>
      <c r="NP5" s="238"/>
      <c r="NQ5" s="237"/>
      <c r="NX5" s="238"/>
      <c r="NY5" s="237"/>
      <c r="OF5" s="238"/>
      <c r="OG5" s="237"/>
      <c r="ON5" s="238"/>
      <c r="OO5" s="237"/>
      <c r="OV5" s="238"/>
      <c r="OW5" s="237"/>
      <c r="PD5" s="238"/>
      <c r="PE5" s="237"/>
      <c r="PL5" s="238"/>
      <c r="PM5" s="237"/>
      <c r="PT5" s="238"/>
      <c r="PU5" s="237"/>
      <c r="QB5" s="238"/>
      <c r="QC5" s="237"/>
      <c r="QJ5" s="238"/>
      <c r="QK5" s="237"/>
      <c r="QR5" s="238"/>
      <c r="QS5" s="237"/>
      <c r="QZ5" s="238"/>
      <c r="RA5" s="237"/>
      <c r="RH5" s="238"/>
      <c r="RI5" s="237"/>
      <c r="RP5" s="238"/>
      <c r="RQ5" s="237"/>
      <c r="RX5" s="238"/>
      <c r="RY5" s="237"/>
      <c r="SF5" s="238"/>
      <c r="SG5" s="237"/>
      <c r="SN5" s="238"/>
      <c r="SO5" s="237"/>
      <c r="SV5" s="238"/>
      <c r="SW5" s="237"/>
      <c r="TD5" s="238"/>
      <c r="TE5" s="237"/>
      <c r="TL5" s="238"/>
      <c r="TM5" s="237"/>
      <c r="TT5" s="238"/>
      <c r="TU5" s="237"/>
      <c r="UB5" s="238"/>
      <c r="UC5" s="237"/>
      <c r="UJ5" s="238"/>
      <c r="UK5" s="237"/>
      <c r="UR5" s="238"/>
      <c r="US5" s="237"/>
      <c r="UZ5" s="238"/>
      <c r="VA5" s="237"/>
      <c r="VH5" s="238"/>
      <c r="VI5" s="237"/>
      <c r="VP5" s="238"/>
      <c r="VQ5" s="237"/>
      <c r="VX5" s="238"/>
      <c r="VY5" s="237"/>
      <c r="WF5" s="238"/>
      <c r="WG5" s="237"/>
      <c r="WN5" s="238"/>
      <c r="WO5" s="237"/>
      <c r="WV5" s="238"/>
      <c r="WW5" s="237"/>
      <c r="XD5" s="238"/>
      <c r="XE5" s="237"/>
      <c r="XL5" s="238"/>
      <c r="XM5" s="237"/>
      <c r="XT5" s="238"/>
      <c r="XU5" s="237"/>
      <c r="YB5" s="238"/>
      <c r="YC5" s="237"/>
      <c r="YJ5" s="238"/>
      <c r="YK5" s="237"/>
      <c r="YR5" s="238"/>
      <c r="YS5" s="237"/>
      <c r="YZ5" s="238"/>
      <c r="ZA5" s="237"/>
      <c r="ZH5" s="238"/>
      <c r="ZI5" s="237"/>
      <c r="ZP5" s="238"/>
      <c r="ZQ5" s="237"/>
      <c r="ZX5" s="238"/>
      <c r="ZY5" s="237"/>
      <c r="AAF5" s="238"/>
      <c r="AAG5" s="237"/>
      <c r="AAN5" s="238"/>
      <c r="AAO5" s="237"/>
      <c r="AAV5" s="238"/>
      <c r="AAW5" s="237"/>
      <c r="ABD5" s="238"/>
      <c r="ABE5" s="237"/>
      <c r="ABL5" s="238"/>
      <c r="ABM5" s="237"/>
      <c r="ABT5" s="238"/>
      <c r="ABU5" s="237"/>
      <c r="ACB5" s="238"/>
      <c r="ACC5" s="237"/>
      <c r="ACJ5" s="238"/>
      <c r="ACK5" s="237"/>
      <c r="ACR5" s="238"/>
      <c r="ACS5" s="237"/>
      <c r="ACZ5" s="238"/>
      <c r="ADA5" s="237"/>
      <c r="ADH5" s="238"/>
      <c r="ADI5" s="237"/>
      <c r="ADP5" s="238"/>
      <c r="ADQ5" s="237"/>
      <c r="ADX5" s="238"/>
      <c r="ADY5" s="237"/>
      <c r="AEF5" s="238"/>
      <c r="AEG5" s="237"/>
      <c r="AEN5" s="238"/>
      <c r="AEO5" s="237"/>
      <c r="AEV5" s="238"/>
      <c r="AEW5" s="237"/>
      <c r="AFD5" s="238"/>
      <c r="AFE5" s="237"/>
      <c r="AFL5" s="238"/>
      <c r="AFM5" s="237"/>
      <c r="AFT5" s="238"/>
      <c r="AFU5" s="237"/>
      <c r="AGB5" s="238"/>
      <c r="AGC5" s="237"/>
      <c r="AGJ5" s="238"/>
      <c r="AGK5" s="237"/>
      <c r="AGR5" s="238"/>
      <c r="AGS5" s="237"/>
      <c r="AGZ5" s="238"/>
      <c r="AHA5" s="237"/>
      <c r="AHH5" s="238"/>
      <c r="AHI5" s="237"/>
      <c r="AHP5" s="238"/>
      <c r="AHQ5" s="237"/>
      <c r="AHX5" s="238"/>
      <c r="AHY5" s="237"/>
      <c r="AIF5" s="238"/>
      <c r="AIG5" s="237"/>
      <c r="AIN5" s="238"/>
      <c r="AIO5" s="237"/>
      <c r="AIV5" s="238"/>
      <c r="AIW5" s="237"/>
      <c r="AJD5" s="238"/>
      <c r="AJE5" s="237"/>
      <c r="AJL5" s="238"/>
      <c r="AJM5" s="237"/>
      <c r="AJT5" s="238"/>
      <c r="AJU5" s="237"/>
      <c r="AKB5" s="238"/>
      <c r="AKC5" s="237"/>
      <c r="AKJ5" s="238"/>
      <c r="AKK5" s="237"/>
      <c r="AKR5" s="238"/>
      <c r="AKS5" s="237"/>
      <c r="AKZ5" s="238"/>
      <c r="ALA5" s="237"/>
      <c r="ALH5" s="238"/>
      <c r="ALI5" s="237"/>
      <c r="ALP5" s="238"/>
      <c r="ALQ5" s="237"/>
      <c r="ALX5" s="238"/>
      <c r="ALY5" s="237"/>
      <c r="AMF5" s="238"/>
      <c r="AMG5" s="237"/>
      <c r="AMN5" s="238"/>
      <c r="AMO5" s="237"/>
      <c r="AMV5" s="238"/>
      <c r="AMW5" s="237"/>
      <c r="AND5" s="238"/>
      <c r="ANE5" s="237"/>
      <c r="ANL5" s="238"/>
      <c r="ANM5" s="237"/>
      <c r="ANT5" s="238"/>
      <c r="ANU5" s="237"/>
      <c r="AOB5" s="238"/>
      <c r="AOC5" s="237"/>
      <c r="AOJ5" s="238"/>
      <c r="AOK5" s="237"/>
      <c r="AOR5" s="238"/>
      <c r="AOS5" s="237"/>
      <c r="AOZ5" s="238"/>
      <c r="APA5" s="237"/>
      <c r="APH5" s="238"/>
      <c r="API5" s="237"/>
      <c r="APP5" s="238"/>
      <c r="APQ5" s="237"/>
      <c r="APX5" s="238"/>
      <c r="APY5" s="237"/>
      <c r="AQF5" s="238"/>
      <c r="AQG5" s="237"/>
      <c r="AQN5" s="238"/>
      <c r="AQO5" s="237"/>
      <c r="AQV5" s="238"/>
      <c r="AQW5" s="237"/>
      <c r="ARD5" s="238"/>
      <c r="ARE5" s="237"/>
      <c r="ARL5" s="238"/>
      <c r="ARM5" s="237"/>
      <c r="ART5" s="238"/>
      <c r="ARU5" s="237"/>
      <c r="ASB5" s="238"/>
      <c r="ASC5" s="237"/>
      <c r="ASJ5" s="238"/>
      <c r="ASK5" s="237"/>
      <c r="ASR5" s="238"/>
      <c r="ASS5" s="237"/>
      <c r="ASZ5" s="238"/>
      <c r="ATA5" s="237"/>
      <c r="ATH5" s="238"/>
      <c r="ATI5" s="237"/>
      <c r="ATP5" s="238"/>
      <c r="ATQ5" s="237"/>
      <c r="ATX5" s="238"/>
      <c r="ATY5" s="237"/>
      <c r="AUF5" s="238"/>
      <c r="AUG5" s="237"/>
      <c r="AUN5" s="238"/>
      <c r="AUO5" s="237"/>
      <c r="AUV5" s="238"/>
      <c r="AUW5" s="237"/>
      <c r="AVD5" s="238"/>
      <c r="AVE5" s="237"/>
      <c r="AVL5" s="238"/>
      <c r="AVM5" s="237"/>
      <c r="AVT5" s="238"/>
      <c r="AVU5" s="237"/>
      <c r="AWB5" s="238"/>
      <c r="AWC5" s="237"/>
      <c r="AWJ5" s="238"/>
      <c r="AWK5" s="237"/>
      <c r="AWR5" s="238"/>
      <c r="AWS5" s="237"/>
      <c r="AWZ5" s="238"/>
      <c r="AXA5" s="237"/>
      <c r="AXH5" s="238"/>
      <c r="AXI5" s="237"/>
      <c r="AXP5" s="238"/>
      <c r="AXQ5" s="237"/>
      <c r="AXX5" s="238"/>
      <c r="AXY5" s="237"/>
      <c r="AYF5" s="238"/>
      <c r="AYG5" s="237"/>
      <c r="AYN5" s="238"/>
      <c r="AYO5" s="237"/>
      <c r="AYV5" s="238"/>
      <c r="AYW5" s="237"/>
      <c r="AZD5" s="238"/>
      <c r="AZE5" s="237"/>
      <c r="AZL5" s="238"/>
      <c r="AZM5" s="237"/>
      <c r="AZT5" s="238"/>
      <c r="AZU5" s="237"/>
      <c r="BAB5" s="238"/>
      <c r="BAC5" s="237"/>
      <c r="BAJ5" s="238"/>
      <c r="BAK5" s="237"/>
      <c r="BAR5" s="238"/>
      <c r="BAS5" s="237"/>
      <c r="BAZ5" s="238"/>
      <c r="BBA5" s="237"/>
      <c r="BBH5" s="238"/>
      <c r="BBI5" s="237"/>
      <c r="BBP5" s="238"/>
      <c r="BBQ5" s="237"/>
      <c r="BBX5" s="238"/>
      <c r="BBY5" s="237"/>
      <c r="BCF5" s="238"/>
      <c r="BCG5" s="237"/>
      <c r="BCN5" s="238"/>
      <c r="BCO5" s="237"/>
      <c r="BCV5" s="238"/>
      <c r="BCW5" s="237"/>
      <c r="BDD5" s="238"/>
      <c r="BDE5" s="237"/>
      <c r="BDL5" s="238"/>
      <c r="BDM5" s="237"/>
      <c r="BDT5" s="238"/>
      <c r="BDU5" s="237"/>
      <c r="BEB5" s="238"/>
      <c r="BEC5" s="237"/>
      <c r="BEJ5" s="238"/>
      <c r="BEK5" s="237"/>
      <c r="BER5" s="238"/>
      <c r="BES5" s="237"/>
      <c r="BEZ5" s="238"/>
      <c r="BFA5" s="237"/>
      <c r="BFH5" s="238"/>
      <c r="BFI5" s="237"/>
      <c r="BFP5" s="238"/>
      <c r="BFQ5" s="237"/>
      <c r="BFX5" s="238"/>
      <c r="BFY5" s="237"/>
      <c r="BGF5" s="238"/>
      <c r="BGG5" s="237"/>
      <c r="BGN5" s="238"/>
      <c r="BGO5" s="237"/>
      <c r="BGV5" s="238"/>
      <c r="BGW5" s="237"/>
      <c r="BHD5" s="238"/>
      <c r="BHE5" s="237"/>
      <c r="BHL5" s="238"/>
      <c r="BHM5" s="237"/>
      <c r="BHT5" s="238"/>
      <c r="BHU5" s="237"/>
      <c r="BIB5" s="238"/>
      <c r="BIC5" s="237"/>
      <c r="BIJ5" s="238"/>
      <c r="BIK5" s="237"/>
      <c r="BIR5" s="238"/>
      <c r="BIS5" s="237"/>
      <c r="BIZ5" s="238"/>
      <c r="BJA5" s="237"/>
      <c r="BJH5" s="238"/>
      <c r="BJI5" s="237"/>
      <c r="BJP5" s="238"/>
      <c r="BJQ5" s="237"/>
      <c r="BJX5" s="238"/>
      <c r="BJY5" s="237"/>
      <c r="BKF5" s="238"/>
      <c r="BKG5" s="237"/>
      <c r="BKN5" s="238"/>
      <c r="BKO5" s="237"/>
      <c r="BKV5" s="238"/>
      <c r="BKW5" s="237"/>
      <c r="BLD5" s="238"/>
      <c r="BLE5" s="237"/>
      <c r="BLL5" s="238"/>
      <c r="BLM5" s="237"/>
      <c r="BLT5" s="238"/>
      <c r="BLU5" s="237"/>
      <c r="BMB5" s="238"/>
      <c r="BMC5" s="237"/>
      <c r="BMJ5" s="238"/>
      <c r="BMK5" s="237"/>
      <c r="BMR5" s="238"/>
      <c r="BMS5" s="237"/>
      <c r="BMZ5" s="238"/>
      <c r="BNA5" s="237"/>
      <c r="BNH5" s="238"/>
      <c r="BNI5" s="237"/>
      <c r="BNP5" s="238"/>
      <c r="BNQ5" s="237"/>
      <c r="BNX5" s="238"/>
      <c r="BNY5" s="237"/>
      <c r="BOF5" s="238"/>
      <c r="BOG5" s="237"/>
      <c r="BON5" s="238"/>
      <c r="BOO5" s="237"/>
      <c r="BOV5" s="238"/>
      <c r="BOW5" s="237"/>
      <c r="BPD5" s="238"/>
      <c r="BPE5" s="237"/>
      <c r="BPL5" s="238"/>
      <c r="BPM5" s="237"/>
      <c r="BPT5" s="238"/>
      <c r="BPU5" s="237"/>
      <c r="BQB5" s="238"/>
      <c r="BQC5" s="237"/>
      <c r="BQJ5" s="238"/>
      <c r="BQK5" s="237"/>
      <c r="BQR5" s="238"/>
      <c r="BQS5" s="237"/>
      <c r="BQZ5" s="238"/>
      <c r="BRA5" s="237"/>
      <c r="BRH5" s="238"/>
      <c r="BRI5" s="237"/>
      <c r="BRP5" s="238"/>
      <c r="BRQ5" s="237"/>
      <c r="BRX5" s="238"/>
      <c r="BRY5" s="237"/>
      <c r="BSF5" s="238"/>
      <c r="BSG5" s="237"/>
      <c r="BSN5" s="238"/>
      <c r="BSO5" s="237"/>
      <c r="BSV5" s="238"/>
      <c r="BSW5" s="237"/>
      <c r="BTD5" s="238"/>
      <c r="BTE5" s="237"/>
      <c r="BTL5" s="238"/>
      <c r="BTM5" s="237"/>
      <c r="BTT5" s="238"/>
      <c r="BTU5" s="237"/>
      <c r="BUB5" s="238"/>
      <c r="BUC5" s="237"/>
      <c r="BUJ5" s="238"/>
      <c r="BUK5" s="237"/>
      <c r="BUR5" s="238"/>
      <c r="BUS5" s="237"/>
      <c r="BUZ5" s="238"/>
      <c r="BVA5" s="237"/>
      <c r="BVH5" s="238"/>
      <c r="BVI5" s="237"/>
      <c r="BVP5" s="238"/>
      <c r="BVQ5" s="237"/>
      <c r="BVX5" s="238"/>
      <c r="BVY5" s="237"/>
      <c r="BWF5" s="238"/>
      <c r="BWG5" s="237"/>
      <c r="BWN5" s="238"/>
      <c r="BWO5" s="237"/>
      <c r="BWV5" s="238"/>
      <c r="BWW5" s="237"/>
      <c r="BXD5" s="238"/>
      <c r="BXE5" s="237"/>
      <c r="BXL5" s="238"/>
      <c r="BXM5" s="237"/>
      <c r="BXT5" s="238"/>
      <c r="BXU5" s="237"/>
      <c r="BYB5" s="238"/>
      <c r="BYC5" s="237"/>
      <c r="BYJ5" s="238"/>
      <c r="BYK5" s="237"/>
      <c r="BYR5" s="238"/>
      <c r="BYS5" s="237"/>
      <c r="BYZ5" s="238"/>
      <c r="BZA5" s="237"/>
      <c r="BZH5" s="238"/>
      <c r="BZI5" s="237"/>
      <c r="BZP5" s="238"/>
      <c r="BZQ5" s="237"/>
      <c r="BZX5" s="238"/>
      <c r="BZY5" s="237"/>
      <c r="CAF5" s="238"/>
      <c r="CAG5" s="237"/>
      <c r="CAN5" s="238"/>
      <c r="CAO5" s="237"/>
      <c r="CAV5" s="238"/>
      <c r="CAW5" s="237"/>
      <c r="CBD5" s="238"/>
      <c r="CBE5" s="237"/>
      <c r="CBL5" s="238"/>
      <c r="CBM5" s="237"/>
      <c r="CBT5" s="238"/>
      <c r="CBU5" s="237"/>
      <c r="CCB5" s="238"/>
      <c r="CCC5" s="237"/>
      <c r="CCJ5" s="238"/>
      <c r="CCK5" s="237"/>
      <c r="CCR5" s="238"/>
      <c r="CCS5" s="237"/>
      <c r="CCZ5" s="238"/>
      <c r="CDA5" s="237"/>
      <c r="CDH5" s="238"/>
      <c r="CDI5" s="237"/>
      <c r="CDP5" s="238"/>
      <c r="CDQ5" s="237"/>
      <c r="CDX5" s="238"/>
      <c r="CDY5" s="237"/>
      <c r="CEF5" s="238"/>
      <c r="CEG5" s="237"/>
      <c r="CEN5" s="238"/>
      <c r="CEO5" s="237"/>
      <c r="CEV5" s="238"/>
      <c r="CEW5" s="237"/>
      <c r="CFD5" s="238"/>
      <c r="CFE5" s="237"/>
      <c r="CFL5" s="238"/>
      <c r="CFM5" s="237"/>
      <c r="CFT5" s="238"/>
      <c r="CFU5" s="237"/>
      <c r="CGB5" s="238"/>
      <c r="CGC5" s="237"/>
      <c r="CGJ5" s="238"/>
      <c r="CGK5" s="237"/>
      <c r="CGR5" s="238"/>
      <c r="CGS5" s="237"/>
      <c r="CGZ5" s="238"/>
      <c r="CHA5" s="237"/>
      <c r="CHH5" s="238"/>
      <c r="CHI5" s="237"/>
      <c r="CHP5" s="238"/>
      <c r="CHQ5" s="237"/>
      <c r="CHX5" s="238"/>
      <c r="CHY5" s="237"/>
      <c r="CIF5" s="238"/>
      <c r="CIG5" s="237"/>
      <c r="CIN5" s="238"/>
      <c r="CIO5" s="237"/>
      <c r="CIV5" s="238"/>
      <c r="CIW5" s="237"/>
      <c r="CJD5" s="238"/>
      <c r="CJE5" s="237"/>
      <c r="CJL5" s="238"/>
      <c r="CJM5" s="237"/>
      <c r="CJT5" s="238"/>
      <c r="CJU5" s="237"/>
      <c r="CKB5" s="238"/>
      <c r="CKC5" s="237"/>
      <c r="CKJ5" s="238"/>
      <c r="CKK5" s="237"/>
      <c r="CKR5" s="238"/>
      <c r="CKS5" s="237"/>
      <c r="CKZ5" s="238"/>
      <c r="CLA5" s="237"/>
      <c r="CLH5" s="238"/>
      <c r="CLI5" s="237"/>
      <c r="CLP5" s="238"/>
      <c r="CLQ5" s="237"/>
      <c r="CLX5" s="238"/>
      <c r="CLY5" s="237"/>
      <c r="CMF5" s="238"/>
      <c r="CMG5" s="237"/>
      <c r="CMN5" s="238"/>
      <c r="CMO5" s="237"/>
      <c r="CMV5" s="238"/>
      <c r="CMW5" s="237"/>
      <c r="CND5" s="238"/>
      <c r="CNE5" s="237"/>
      <c r="CNL5" s="238"/>
      <c r="CNM5" s="237"/>
      <c r="CNT5" s="238"/>
      <c r="CNU5" s="237"/>
      <c r="COB5" s="238"/>
      <c r="COC5" s="237"/>
      <c r="COJ5" s="238"/>
      <c r="COK5" s="237"/>
      <c r="COR5" s="238"/>
      <c r="COS5" s="237"/>
      <c r="COZ5" s="238"/>
      <c r="CPA5" s="237"/>
      <c r="CPH5" s="238"/>
      <c r="CPI5" s="237"/>
      <c r="CPP5" s="238"/>
      <c r="CPQ5" s="237"/>
      <c r="CPX5" s="238"/>
      <c r="CPY5" s="237"/>
      <c r="CQF5" s="238"/>
      <c r="CQG5" s="237"/>
      <c r="CQN5" s="238"/>
      <c r="CQO5" s="237"/>
      <c r="CQV5" s="238"/>
      <c r="CQW5" s="237"/>
      <c r="CRD5" s="238"/>
      <c r="CRE5" s="237"/>
      <c r="CRL5" s="238"/>
      <c r="CRM5" s="237"/>
      <c r="CRT5" s="238"/>
      <c r="CRU5" s="237"/>
      <c r="CSB5" s="238"/>
      <c r="CSC5" s="237"/>
      <c r="CSJ5" s="238"/>
      <c r="CSK5" s="237"/>
      <c r="CSR5" s="238"/>
      <c r="CSS5" s="237"/>
      <c r="CSZ5" s="238"/>
      <c r="CTA5" s="237"/>
      <c r="CTH5" s="238"/>
      <c r="CTI5" s="237"/>
      <c r="CTP5" s="238"/>
      <c r="CTQ5" s="237"/>
      <c r="CTX5" s="238"/>
      <c r="CTY5" s="237"/>
      <c r="CUF5" s="238"/>
      <c r="CUG5" s="237"/>
      <c r="CUN5" s="238"/>
      <c r="CUO5" s="237"/>
      <c r="CUV5" s="238"/>
      <c r="CUW5" s="237"/>
      <c r="CVD5" s="238"/>
      <c r="CVE5" s="237"/>
      <c r="CVL5" s="238"/>
      <c r="CVM5" s="237"/>
      <c r="CVT5" s="238"/>
      <c r="CVU5" s="237"/>
      <c r="CWB5" s="238"/>
      <c r="CWC5" s="237"/>
      <c r="CWJ5" s="238"/>
      <c r="CWK5" s="237"/>
      <c r="CWR5" s="238"/>
      <c r="CWS5" s="237"/>
      <c r="CWZ5" s="238"/>
      <c r="CXA5" s="237"/>
      <c r="CXH5" s="238"/>
      <c r="CXI5" s="237"/>
      <c r="CXP5" s="238"/>
      <c r="CXQ5" s="237"/>
      <c r="CXX5" s="238"/>
      <c r="CXY5" s="237"/>
      <c r="CYF5" s="238"/>
      <c r="CYG5" s="237"/>
      <c r="CYN5" s="238"/>
      <c r="CYO5" s="237"/>
      <c r="CYV5" s="238"/>
      <c r="CYW5" s="237"/>
      <c r="CZD5" s="238"/>
      <c r="CZE5" s="237"/>
      <c r="CZL5" s="238"/>
      <c r="CZM5" s="237"/>
      <c r="CZT5" s="238"/>
      <c r="CZU5" s="237"/>
      <c r="DAB5" s="238"/>
      <c r="DAC5" s="237"/>
      <c r="DAJ5" s="238"/>
      <c r="DAK5" s="237"/>
      <c r="DAR5" s="238"/>
      <c r="DAS5" s="237"/>
      <c r="DAZ5" s="238"/>
      <c r="DBA5" s="237"/>
      <c r="DBH5" s="238"/>
      <c r="DBI5" s="237"/>
      <c r="DBP5" s="238"/>
      <c r="DBQ5" s="237"/>
      <c r="DBX5" s="238"/>
      <c r="DBY5" s="237"/>
      <c r="DCF5" s="238"/>
      <c r="DCG5" s="237"/>
      <c r="DCN5" s="238"/>
      <c r="DCO5" s="237"/>
      <c r="DCV5" s="238"/>
      <c r="DCW5" s="237"/>
      <c r="DDD5" s="238"/>
      <c r="DDE5" s="237"/>
      <c r="DDL5" s="238"/>
      <c r="DDM5" s="237"/>
      <c r="DDT5" s="238"/>
      <c r="DDU5" s="237"/>
      <c r="DEB5" s="238"/>
      <c r="DEC5" s="237"/>
      <c r="DEJ5" s="238"/>
      <c r="DEK5" s="237"/>
      <c r="DER5" s="238"/>
      <c r="DES5" s="237"/>
      <c r="DEZ5" s="238"/>
      <c r="DFA5" s="237"/>
      <c r="DFH5" s="238"/>
      <c r="DFI5" s="237"/>
      <c r="DFP5" s="238"/>
      <c r="DFQ5" s="237"/>
      <c r="DFX5" s="238"/>
      <c r="DFY5" s="237"/>
      <c r="DGF5" s="238"/>
      <c r="DGG5" s="237"/>
      <c r="DGN5" s="238"/>
      <c r="DGO5" s="237"/>
      <c r="DGV5" s="238"/>
      <c r="DGW5" s="237"/>
      <c r="DHD5" s="238"/>
      <c r="DHE5" s="237"/>
      <c r="DHL5" s="238"/>
      <c r="DHM5" s="237"/>
      <c r="DHT5" s="238"/>
      <c r="DHU5" s="237"/>
      <c r="DIB5" s="238"/>
      <c r="DIC5" s="237"/>
      <c r="DIJ5" s="238"/>
      <c r="DIK5" s="237"/>
      <c r="DIR5" s="238"/>
      <c r="DIS5" s="237"/>
      <c r="DIZ5" s="238"/>
      <c r="DJA5" s="237"/>
      <c r="DJH5" s="238"/>
      <c r="DJI5" s="237"/>
      <c r="DJP5" s="238"/>
      <c r="DJQ5" s="237"/>
      <c r="DJX5" s="238"/>
      <c r="DJY5" s="237"/>
      <c r="DKF5" s="238"/>
      <c r="DKG5" s="237"/>
      <c r="DKN5" s="238"/>
      <c r="DKO5" s="237"/>
      <c r="DKV5" s="238"/>
      <c r="DKW5" s="237"/>
      <c r="DLD5" s="238"/>
      <c r="DLE5" s="237"/>
      <c r="DLL5" s="238"/>
      <c r="DLM5" s="237"/>
      <c r="DLT5" s="238"/>
      <c r="DLU5" s="237"/>
      <c r="DMB5" s="238"/>
      <c r="DMC5" s="237"/>
      <c r="DMJ5" s="238"/>
      <c r="DMK5" s="237"/>
      <c r="DMR5" s="238"/>
      <c r="DMS5" s="237"/>
      <c r="DMZ5" s="238"/>
      <c r="DNA5" s="237"/>
      <c r="DNH5" s="238"/>
      <c r="DNI5" s="237"/>
      <c r="DNP5" s="238"/>
      <c r="DNQ5" s="237"/>
      <c r="DNX5" s="238"/>
      <c r="DNY5" s="237"/>
      <c r="DOF5" s="238"/>
      <c r="DOG5" s="237"/>
      <c r="DON5" s="238"/>
      <c r="DOO5" s="237"/>
      <c r="DOV5" s="238"/>
      <c r="DOW5" s="237"/>
      <c r="DPD5" s="238"/>
      <c r="DPE5" s="237"/>
      <c r="DPL5" s="238"/>
      <c r="DPM5" s="237"/>
      <c r="DPT5" s="238"/>
      <c r="DPU5" s="237"/>
      <c r="DQB5" s="238"/>
      <c r="DQC5" s="237"/>
      <c r="DQJ5" s="238"/>
      <c r="DQK5" s="237"/>
      <c r="DQR5" s="238"/>
      <c r="DQS5" s="237"/>
      <c r="DQZ5" s="238"/>
      <c r="DRA5" s="237"/>
      <c r="DRH5" s="238"/>
      <c r="DRI5" s="237"/>
      <c r="DRP5" s="238"/>
      <c r="DRQ5" s="237"/>
      <c r="DRX5" s="238"/>
      <c r="DRY5" s="237"/>
      <c r="DSF5" s="238"/>
      <c r="DSG5" s="237"/>
      <c r="DSN5" s="238"/>
      <c r="DSO5" s="237"/>
      <c r="DSV5" s="238"/>
      <c r="DSW5" s="237"/>
      <c r="DTD5" s="238"/>
      <c r="DTE5" s="237"/>
      <c r="DTL5" s="238"/>
      <c r="DTM5" s="237"/>
      <c r="DTT5" s="238"/>
      <c r="DTU5" s="237"/>
      <c r="DUB5" s="238"/>
      <c r="DUC5" s="237"/>
      <c r="DUJ5" s="238"/>
      <c r="DUK5" s="237"/>
      <c r="DUR5" s="238"/>
      <c r="DUS5" s="237"/>
      <c r="DUZ5" s="238"/>
      <c r="DVA5" s="237"/>
      <c r="DVH5" s="238"/>
      <c r="DVI5" s="237"/>
      <c r="DVP5" s="238"/>
      <c r="DVQ5" s="237"/>
      <c r="DVX5" s="238"/>
      <c r="DVY5" s="237"/>
      <c r="DWF5" s="238"/>
      <c r="DWG5" s="237"/>
      <c r="DWN5" s="238"/>
      <c r="DWO5" s="237"/>
      <c r="DWV5" s="238"/>
      <c r="DWW5" s="237"/>
      <c r="DXD5" s="238"/>
      <c r="DXE5" s="237"/>
      <c r="DXL5" s="238"/>
      <c r="DXM5" s="237"/>
      <c r="DXT5" s="238"/>
      <c r="DXU5" s="237"/>
      <c r="DYB5" s="238"/>
      <c r="DYC5" s="237"/>
      <c r="DYJ5" s="238"/>
      <c r="DYK5" s="237"/>
      <c r="DYR5" s="238"/>
      <c r="DYS5" s="237"/>
      <c r="DYZ5" s="238"/>
      <c r="DZA5" s="237"/>
      <c r="DZH5" s="238"/>
      <c r="DZI5" s="237"/>
      <c r="DZP5" s="238"/>
      <c r="DZQ5" s="237"/>
      <c r="DZX5" s="238"/>
      <c r="DZY5" s="237"/>
      <c r="EAF5" s="238"/>
      <c r="EAG5" s="237"/>
      <c r="EAN5" s="238"/>
      <c r="EAO5" s="237"/>
      <c r="EAV5" s="238"/>
      <c r="EAW5" s="237"/>
      <c r="EBD5" s="238"/>
      <c r="EBE5" s="237"/>
      <c r="EBL5" s="238"/>
      <c r="EBM5" s="237"/>
      <c r="EBT5" s="238"/>
      <c r="EBU5" s="237"/>
      <c r="ECB5" s="238"/>
      <c r="ECC5" s="237"/>
      <c r="ECJ5" s="238"/>
      <c r="ECK5" s="237"/>
      <c r="ECR5" s="238"/>
      <c r="ECS5" s="237"/>
      <c r="ECZ5" s="238"/>
      <c r="EDA5" s="237"/>
      <c r="EDH5" s="238"/>
      <c r="EDI5" s="237"/>
      <c r="EDP5" s="238"/>
      <c r="EDQ5" s="237"/>
      <c r="EDX5" s="238"/>
      <c r="EDY5" s="237"/>
      <c r="EEF5" s="238"/>
      <c r="EEG5" s="237"/>
      <c r="EEN5" s="238"/>
      <c r="EEO5" s="237"/>
      <c r="EEV5" s="238"/>
      <c r="EEW5" s="237"/>
      <c r="EFD5" s="238"/>
      <c r="EFE5" s="237"/>
      <c r="EFL5" s="238"/>
      <c r="EFM5" s="237"/>
      <c r="EFT5" s="238"/>
      <c r="EFU5" s="237"/>
      <c r="EGB5" s="238"/>
      <c r="EGC5" s="237"/>
      <c r="EGJ5" s="238"/>
      <c r="EGK5" s="237"/>
      <c r="EGR5" s="238"/>
      <c r="EGS5" s="237"/>
      <c r="EGZ5" s="238"/>
      <c r="EHA5" s="237"/>
      <c r="EHH5" s="238"/>
      <c r="EHI5" s="237"/>
      <c r="EHP5" s="238"/>
      <c r="EHQ5" s="237"/>
      <c r="EHX5" s="238"/>
      <c r="EHY5" s="237"/>
      <c r="EIF5" s="238"/>
      <c r="EIG5" s="237"/>
      <c r="EIN5" s="238"/>
      <c r="EIO5" s="237"/>
      <c r="EIV5" s="238"/>
      <c r="EIW5" s="237"/>
      <c r="EJD5" s="238"/>
      <c r="EJE5" s="237"/>
      <c r="EJL5" s="238"/>
      <c r="EJM5" s="237"/>
      <c r="EJT5" s="238"/>
      <c r="EJU5" s="237"/>
      <c r="EKB5" s="238"/>
      <c r="EKC5" s="237"/>
      <c r="EKJ5" s="238"/>
      <c r="EKK5" s="237"/>
      <c r="EKR5" s="238"/>
      <c r="EKS5" s="237"/>
      <c r="EKZ5" s="238"/>
      <c r="ELA5" s="237"/>
      <c r="ELH5" s="238"/>
      <c r="ELI5" s="237"/>
      <c r="ELP5" s="238"/>
      <c r="ELQ5" s="237"/>
      <c r="ELX5" s="238"/>
      <c r="ELY5" s="237"/>
      <c r="EMF5" s="238"/>
      <c r="EMG5" s="237"/>
      <c r="EMN5" s="238"/>
      <c r="EMO5" s="237"/>
      <c r="EMV5" s="238"/>
      <c r="EMW5" s="237"/>
      <c r="END5" s="238"/>
      <c r="ENE5" s="237"/>
      <c r="ENL5" s="238"/>
      <c r="ENM5" s="237"/>
      <c r="ENT5" s="238"/>
      <c r="ENU5" s="237"/>
      <c r="EOB5" s="238"/>
      <c r="EOC5" s="237"/>
      <c r="EOJ5" s="238"/>
      <c r="EOK5" s="237"/>
      <c r="EOR5" s="238"/>
      <c r="EOS5" s="237"/>
      <c r="EOZ5" s="238"/>
      <c r="EPA5" s="237"/>
      <c r="EPH5" s="238"/>
      <c r="EPI5" s="237"/>
      <c r="EPP5" s="238"/>
      <c r="EPQ5" s="237"/>
      <c r="EPX5" s="238"/>
      <c r="EPY5" s="237"/>
      <c r="EQF5" s="238"/>
      <c r="EQG5" s="237"/>
      <c r="EQN5" s="238"/>
      <c r="EQO5" s="237"/>
      <c r="EQV5" s="238"/>
      <c r="EQW5" s="237"/>
      <c r="ERD5" s="238"/>
      <c r="ERE5" s="237"/>
      <c r="ERL5" s="238"/>
      <c r="ERM5" s="237"/>
      <c r="ERT5" s="238"/>
      <c r="ERU5" s="237"/>
      <c r="ESB5" s="238"/>
      <c r="ESC5" s="237"/>
      <c r="ESJ5" s="238"/>
      <c r="ESK5" s="237"/>
      <c r="ESR5" s="238"/>
      <c r="ESS5" s="237"/>
      <c r="ESZ5" s="238"/>
      <c r="ETA5" s="237"/>
      <c r="ETH5" s="238"/>
      <c r="ETI5" s="237"/>
      <c r="ETP5" s="238"/>
      <c r="ETQ5" s="237"/>
      <c r="ETX5" s="238"/>
      <c r="ETY5" s="237"/>
      <c r="EUF5" s="238"/>
      <c r="EUG5" s="237"/>
      <c r="EUN5" s="238"/>
      <c r="EUO5" s="237"/>
      <c r="EUV5" s="238"/>
      <c r="EUW5" s="237"/>
      <c r="EVD5" s="238"/>
      <c r="EVE5" s="237"/>
      <c r="EVL5" s="238"/>
      <c r="EVM5" s="237"/>
      <c r="EVT5" s="238"/>
      <c r="EVU5" s="237"/>
      <c r="EWB5" s="238"/>
      <c r="EWC5" s="237"/>
      <c r="EWJ5" s="238"/>
      <c r="EWK5" s="237"/>
      <c r="EWR5" s="238"/>
      <c r="EWS5" s="237"/>
      <c r="EWZ5" s="238"/>
      <c r="EXA5" s="237"/>
      <c r="EXH5" s="238"/>
      <c r="EXI5" s="237"/>
      <c r="EXP5" s="238"/>
      <c r="EXQ5" s="237"/>
      <c r="EXX5" s="238"/>
      <c r="EXY5" s="237"/>
      <c r="EYF5" s="238"/>
      <c r="EYG5" s="237"/>
      <c r="EYN5" s="238"/>
      <c r="EYO5" s="237"/>
      <c r="EYV5" s="238"/>
      <c r="EYW5" s="237"/>
      <c r="EZD5" s="238"/>
      <c r="EZE5" s="237"/>
      <c r="EZL5" s="238"/>
      <c r="EZM5" s="237"/>
      <c r="EZT5" s="238"/>
      <c r="EZU5" s="237"/>
      <c r="FAB5" s="238"/>
      <c r="FAC5" s="237"/>
      <c r="FAJ5" s="238"/>
      <c r="FAK5" s="237"/>
      <c r="FAR5" s="238"/>
      <c r="FAS5" s="237"/>
      <c r="FAZ5" s="238"/>
      <c r="FBA5" s="237"/>
      <c r="FBH5" s="238"/>
      <c r="FBI5" s="237"/>
      <c r="FBP5" s="238"/>
      <c r="FBQ5" s="237"/>
      <c r="FBX5" s="238"/>
      <c r="FBY5" s="237"/>
      <c r="FCF5" s="238"/>
      <c r="FCG5" s="237"/>
      <c r="FCN5" s="238"/>
      <c r="FCO5" s="237"/>
      <c r="FCV5" s="238"/>
      <c r="FCW5" s="237"/>
      <c r="FDD5" s="238"/>
      <c r="FDE5" s="237"/>
      <c r="FDL5" s="238"/>
      <c r="FDM5" s="237"/>
      <c r="FDT5" s="238"/>
      <c r="FDU5" s="237"/>
      <c r="FEB5" s="238"/>
      <c r="FEC5" s="237"/>
      <c r="FEJ5" s="238"/>
      <c r="FEK5" s="237"/>
      <c r="FER5" s="238"/>
      <c r="FES5" s="237"/>
      <c r="FEZ5" s="238"/>
      <c r="FFA5" s="237"/>
      <c r="FFH5" s="238"/>
      <c r="FFI5" s="237"/>
      <c r="FFP5" s="238"/>
      <c r="FFQ5" s="237"/>
      <c r="FFX5" s="238"/>
      <c r="FFY5" s="237"/>
      <c r="FGF5" s="238"/>
      <c r="FGG5" s="237"/>
      <c r="FGN5" s="238"/>
      <c r="FGO5" s="237"/>
      <c r="FGV5" s="238"/>
      <c r="FGW5" s="237"/>
      <c r="FHD5" s="238"/>
      <c r="FHE5" s="237"/>
      <c r="FHL5" s="238"/>
      <c r="FHM5" s="237"/>
      <c r="FHT5" s="238"/>
      <c r="FHU5" s="237"/>
      <c r="FIB5" s="238"/>
      <c r="FIC5" s="237"/>
      <c r="FIJ5" s="238"/>
      <c r="FIK5" s="237"/>
      <c r="FIR5" s="238"/>
      <c r="FIS5" s="237"/>
      <c r="FIZ5" s="238"/>
      <c r="FJA5" s="237"/>
      <c r="FJH5" s="238"/>
      <c r="FJI5" s="237"/>
      <c r="FJP5" s="238"/>
      <c r="FJQ5" s="237"/>
      <c r="FJX5" s="238"/>
      <c r="FJY5" s="237"/>
      <c r="FKF5" s="238"/>
      <c r="FKG5" s="237"/>
      <c r="FKN5" s="238"/>
      <c r="FKO5" s="237"/>
      <c r="FKV5" s="238"/>
      <c r="FKW5" s="237"/>
      <c r="FLD5" s="238"/>
      <c r="FLE5" s="237"/>
      <c r="FLL5" s="238"/>
      <c r="FLM5" s="237"/>
      <c r="FLT5" s="238"/>
      <c r="FLU5" s="237"/>
      <c r="FMB5" s="238"/>
      <c r="FMC5" s="237"/>
      <c r="FMJ5" s="238"/>
      <c r="FMK5" s="237"/>
      <c r="FMR5" s="238"/>
      <c r="FMS5" s="237"/>
      <c r="FMZ5" s="238"/>
      <c r="FNA5" s="237"/>
      <c r="FNH5" s="238"/>
      <c r="FNI5" s="237"/>
      <c r="FNP5" s="238"/>
      <c r="FNQ5" s="237"/>
      <c r="FNX5" s="238"/>
      <c r="FNY5" s="237"/>
      <c r="FOF5" s="238"/>
      <c r="FOG5" s="237"/>
      <c r="FON5" s="238"/>
      <c r="FOO5" s="237"/>
      <c r="FOV5" s="238"/>
      <c r="FOW5" s="237"/>
      <c r="FPD5" s="238"/>
      <c r="FPE5" s="237"/>
      <c r="FPL5" s="238"/>
      <c r="FPM5" s="237"/>
      <c r="FPT5" s="238"/>
      <c r="FPU5" s="237"/>
      <c r="FQB5" s="238"/>
      <c r="FQC5" s="237"/>
      <c r="FQJ5" s="238"/>
      <c r="FQK5" s="237"/>
      <c r="FQR5" s="238"/>
      <c r="FQS5" s="237"/>
      <c r="FQZ5" s="238"/>
      <c r="FRA5" s="237"/>
      <c r="FRH5" s="238"/>
      <c r="FRI5" s="237"/>
      <c r="FRP5" s="238"/>
      <c r="FRQ5" s="237"/>
      <c r="FRX5" s="238"/>
      <c r="FRY5" s="237"/>
      <c r="FSF5" s="238"/>
      <c r="FSG5" s="237"/>
      <c r="FSN5" s="238"/>
      <c r="FSO5" s="237"/>
      <c r="FSV5" s="238"/>
      <c r="FSW5" s="237"/>
      <c r="FTD5" s="238"/>
      <c r="FTE5" s="237"/>
      <c r="FTL5" s="238"/>
      <c r="FTM5" s="237"/>
      <c r="FTT5" s="238"/>
      <c r="FTU5" s="237"/>
      <c r="FUB5" s="238"/>
      <c r="FUC5" s="237"/>
      <c r="FUJ5" s="238"/>
      <c r="FUK5" s="237"/>
      <c r="FUR5" s="238"/>
      <c r="FUS5" s="237"/>
      <c r="FUZ5" s="238"/>
      <c r="FVA5" s="237"/>
      <c r="FVH5" s="238"/>
      <c r="FVI5" s="237"/>
      <c r="FVP5" s="238"/>
      <c r="FVQ5" s="237"/>
      <c r="FVX5" s="238"/>
      <c r="FVY5" s="237"/>
      <c r="FWF5" s="238"/>
      <c r="FWG5" s="237"/>
      <c r="FWN5" s="238"/>
      <c r="FWO5" s="237"/>
      <c r="FWV5" s="238"/>
      <c r="FWW5" s="237"/>
      <c r="FXD5" s="238"/>
      <c r="FXE5" s="237"/>
      <c r="FXL5" s="238"/>
      <c r="FXM5" s="237"/>
      <c r="FXT5" s="238"/>
      <c r="FXU5" s="237"/>
      <c r="FYB5" s="238"/>
      <c r="FYC5" s="237"/>
      <c r="FYJ5" s="238"/>
      <c r="FYK5" s="237"/>
      <c r="FYR5" s="238"/>
      <c r="FYS5" s="237"/>
      <c r="FYZ5" s="238"/>
      <c r="FZA5" s="237"/>
      <c r="FZH5" s="238"/>
      <c r="FZI5" s="237"/>
      <c r="FZP5" s="238"/>
      <c r="FZQ5" s="237"/>
      <c r="FZX5" s="238"/>
      <c r="FZY5" s="237"/>
      <c r="GAF5" s="238"/>
      <c r="GAG5" s="237"/>
      <c r="GAN5" s="238"/>
      <c r="GAO5" s="237"/>
      <c r="GAV5" s="238"/>
      <c r="GAW5" s="237"/>
      <c r="GBD5" s="238"/>
      <c r="GBE5" s="237"/>
      <c r="GBL5" s="238"/>
      <c r="GBM5" s="237"/>
      <c r="GBT5" s="238"/>
      <c r="GBU5" s="237"/>
      <c r="GCB5" s="238"/>
      <c r="GCC5" s="237"/>
      <c r="GCJ5" s="238"/>
      <c r="GCK5" s="237"/>
      <c r="GCR5" s="238"/>
      <c r="GCS5" s="237"/>
      <c r="GCZ5" s="238"/>
      <c r="GDA5" s="237"/>
      <c r="GDH5" s="238"/>
      <c r="GDI5" s="237"/>
      <c r="GDP5" s="238"/>
      <c r="GDQ5" s="237"/>
      <c r="GDX5" s="238"/>
      <c r="GDY5" s="237"/>
      <c r="GEF5" s="238"/>
      <c r="GEG5" s="237"/>
      <c r="GEN5" s="238"/>
      <c r="GEO5" s="237"/>
      <c r="GEV5" s="238"/>
      <c r="GEW5" s="237"/>
      <c r="GFD5" s="238"/>
      <c r="GFE5" s="237"/>
      <c r="GFL5" s="238"/>
      <c r="GFM5" s="237"/>
      <c r="GFT5" s="238"/>
      <c r="GFU5" s="237"/>
      <c r="GGB5" s="238"/>
      <c r="GGC5" s="237"/>
      <c r="GGJ5" s="238"/>
      <c r="GGK5" s="237"/>
      <c r="GGR5" s="238"/>
      <c r="GGS5" s="237"/>
      <c r="GGZ5" s="238"/>
      <c r="GHA5" s="237"/>
      <c r="GHH5" s="238"/>
      <c r="GHI5" s="237"/>
      <c r="GHP5" s="238"/>
      <c r="GHQ5" s="237"/>
      <c r="GHX5" s="238"/>
      <c r="GHY5" s="237"/>
      <c r="GIF5" s="238"/>
      <c r="GIG5" s="237"/>
      <c r="GIN5" s="238"/>
      <c r="GIO5" s="237"/>
      <c r="GIV5" s="238"/>
      <c r="GIW5" s="237"/>
      <c r="GJD5" s="238"/>
      <c r="GJE5" s="237"/>
      <c r="GJL5" s="238"/>
      <c r="GJM5" s="237"/>
      <c r="GJT5" s="238"/>
      <c r="GJU5" s="237"/>
      <c r="GKB5" s="238"/>
      <c r="GKC5" s="237"/>
      <c r="GKJ5" s="238"/>
      <c r="GKK5" s="237"/>
      <c r="GKR5" s="238"/>
      <c r="GKS5" s="237"/>
      <c r="GKZ5" s="238"/>
      <c r="GLA5" s="237"/>
      <c r="GLH5" s="238"/>
      <c r="GLI5" s="237"/>
      <c r="GLP5" s="238"/>
      <c r="GLQ5" s="237"/>
      <c r="GLX5" s="238"/>
      <c r="GLY5" s="237"/>
      <c r="GMF5" s="238"/>
      <c r="GMG5" s="237"/>
      <c r="GMN5" s="238"/>
      <c r="GMO5" s="237"/>
      <c r="GMV5" s="238"/>
      <c r="GMW5" s="237"/>
      <c r="GND5" s="238"/>
      <c r="GNE5" s="237"/>
      <c r="GNL5" s="238"/>
      <c r="GNM5" s="237"/>
      <c r="GNT5" s="238"/>
      <c r="GNU5" s="237"/>
      <c r="GOB5" s="238"/>
      <c r="GOC5" s="237"/>
      <c r="GOJ5" s="238"/>
      <c r="GOK5" s="237"/>
      <c r="GOR5" s="238"/>
      <c r="GOS5" s="237"/>
      <c r="GOZ5" s="238"/>
      <c r="GPA5" s="237"/>
      <c r="GPH5" s="238"/>
      <c r="GPI5" s="237"/>
      <c r="GPP5" s="238"/>
      <c r="GPQ5" s="237"/>
      <c r="GPX5" s="238"/>
      <c r="GPY5" s="237"/>
      <c r="GQF5" s="238"/>
      <c r="GQG5" s="237"/>
      <c r="GQN5" s="238"/>
      <c r="GQO5" s="237"/>
      <c r="GQV5" s="238"/>
      <c r="GQW5" s="237"/>
      <c r="GRD5" s="238"/>
      <c r="GRE5" s="237"/>
      <c r="GRL5" s="238"/>
      <c r="GRM5" s="237"/>
      <c r="GRT5" s="238"/>
      <c r="GRU5" s="237"/>
      <c r="GSB5" s="238"/>
      <c r="GSC5" s="237"/>
      <c r="GSJ5" s="238"/>
      <c r="GSK5" s="237"/>
      <c r="GSR5" s="238"/>
      <c r="GSS5" s="237"/>
      <c r="GSZ5" s="238"/>
      <c r="GTA5" s="237"/>
      <c r="GTH5" s="238"/>
      <c r="GTI5" s="237"/>
      <c r="GTP5" s="238"/>
      <c r="GTQ5" s="237"/>
      <c r="GTX5" s="238"/>
      <c r="GTY5" s="237"/>
      <c r="GUF5" s="238"/>
      <c r="GUG5" s="237"/>
      <c r="GUN5" s="238"/>
      <c r="GUO5" s="237"/>
      <c r="GUV5" s="238"/>
      <c r="GUW5" s="237"/>
      <c r="GVD5" s="238"/>
      <c r="GVE5" s="237"/>
      <c r="GVL5" s="238"/>
      <c r="GVM5" s="237"/>
      <c r="GVT5" s="238"/>
      <c r="GVU5" s="237"/>
      <c r="GWB5" s="238"/>
      <c r="GWC5" s="237"/>
      <c r="GWJ5" s="238"/>
      <c r="GWK5" s="237"/>
      <c r="GWR5" s="238"/>
      <c r="GWS5" s="237"/>
      <c r="GWZ5" s="238"/>
      <c r="GXA5" s="237"/>
      <c r="GXH5" s="238"/>
      <c r="GXI5" s="237"/>
      <c r="GXP5" s="238"/>
      <c r="GXQ5" s="237"/>
      <c r="GXX5" s="238"/>
      <c r="GXY5" s="237"/>
      <c r="GYF5" s="238"/>
      <c r="GYG5" s="237"/>
      <c r="GYN5" s="238"/>
      <c r="GYO5" s="237"/>
      <c r="GYV5" s="238"/>
      <c r="GYW5" s="237"/>
      <c r="GZD5" s="238"/>
      <c r="GZE5" s="237"/>
      <c r="GZL5" s="238"/>
      <c r="GZM5" s="237"/>
      <c r="GZT5" s="238"/>
      <c r="GZU5" s="237"/>
      <c r="HAB5" s="238"/>
      <c r="HAC5" s="237"/>
      <c r="HAJ5" s="238"/>
      <c r="HAK5" s="237"/>
      <c r="HAR5" s="238"/>
      <c r="HAS5" s="237"/>
      <c r="HAZ5" s="238"/>
      <c r="HBA5" s="237"/>
      <c r="HBH5" s="238"/>
      <c r="HBI5" s="237"/>
      <c r="HBP5" s="238"/>
      <c r="HBQ5" s="237"/>
      <c r="HBX5" s="238"/>
      <c r="HBY5" s="237"/>
      <c r="HCF5" s="238"/>
      <c r="HCG5" s="237"/>
      <c r="HCN5" s="238"/>
      <c r="HCO5" s="237"/>
      <c r="HCV5" s="238"/>
      <c r="HCW5" s="237"/>
      <c r="HDD5" s="238"/>
      <c r="HDE5" s="237"/>
      <c r="HDL5" s="238"/>
      <c r="HDM5" s="237"/>
      <c r="HDT5" s="238"/>
      <c r="HDU5" s="237"/>
      <c r="HEB5" s="238"/>
      <c r="HEC5" s="237"/>
      <c r="HEJ5" s="238"/>
      <c r="HEK5" s="237"/>
      <c r="HER5" s="238"/>
      <c r="HES5" s="237"/>
      <c r="HEZ5" s="238"/>
      <c r="HFA5" s="237"/>
      <c r="HFH5" s="238"/>
      <c r="HFI5" s="237"/>
      <c r="HFP5" s="238"/>
      <c r="HFQ5" s="237"/>
      <c r="HFX5" s="238"/>
      <c r="HFY5" s="237"/>
      <c r="HGF5" s="238"/>
      <c r="HGG5" s="237"/>
      <c r="HGN5" s="238"/>
      <c r="HGO5" s="237"/>
      <c r="HGV5" s="238"/>
      <c r="HGW5" s="237"/>
      <c r="HHD5" s="238"/>
      <c r="HHE5" s="237"/>
      <c r="HHL5" s="238"/>
      <c r="HHM5" s="237"/>
      <c r="HHT5" s="238"/>
      <c r="HHU5" s="237"/>
      <c r="HIB5" s="238"/>
      <c r="HIC5" s="237"/>
      <c r="HIJ5" s="238"/>
      <c r="HIK5" s="237"/>
      <c r="HIR5" s="238"/>
      <c r="HIS5" s="237"/>
      <c r="HIZ5" s="238"/>
      <c r="HJA5" s="237"/>
      <c r="HJH5" s="238"/>
      <c r="HJI5" s="237"/>
      <c r="HJP5" s="238"/>
      <c r="HJQ5" s="237"/>
      <c r="HJX5" s="238"/>
      <c r="HJY5" s="237"/>
      <c r="HKF5" s="238"/>
      <c r="HKG5" s="237"/>
      <c r="HKN5" s="238"/>
      <c r="HKO5" s="237"/>
      <c r="HKV5" s="238"/>
      <c r="HKW5" s="237"/>
      <c r="HLD5" s="238"/>
      <c r="HLE5" s="237"/>
      <c r="HLL5" s="238"/>
      <c r="HLM5" s="237"/>
      <c r="HLT5" s="238"/>
      <c r="HLU5" s="237"/>
      <c r="HMB5" s="238"/>
      <c r="HMC5" s="237"/>
      <c r="HMJ5" s="238"/>
      <c r="HMK5" s="237"/>
      <c r="HMR5" s="238"/>
      <c r="HMS5" s="237"/>
      <c r="HMZ5" s="238"/>
      <c r="HNA5" s="237"/>
      <c r="HNH5" s="238"/>
      <c r="HNI5" s="237"/>
      <c r="HNP5" s="238"/>
      <c r="HNQ5" s="237"/>
      <c r="HNX5" s="238"/>
      <c r="HNY5" s="237"/>
      <c r="HOF5" s="238"/>
      <c r="HOG5" s="237"/>
      <c r="HON5" s="238"/>
      <c r="HOO5" s="237"/>
      <c r="HOV5" s="238"/>
      <c r="HOW5" s="237"/>
      <c r="HPD5" s="238"/>
      <c r="HPE5" s="237"/>
      <c r="HPL5" s="238"/>
      <c r="HPM5" s="237"/>
      <c r="HPT5" s="238"/>
      <c r="HPU5" s="237"/>
      <c r="HQB5" s="238"/>
      <c r="HQC5" s="237"/>
      <c r="HQJ5" s="238"/>
      <c r="HQK5" s="237"/>
      <c r="HQR5" s="238"/>
      <c r="HQS5" s="237"/>
      <c r="HQZ5" s="238"/>
      <c r="HRA5" s="237"/>
      <c r="HRH5" s="238"/>
      <c r="HRI5" s="237"/>
      <c r="HRP5" s="238"/>
      <c r="HRQ5" s="237"/>
      <c r="HRX5" s="238"/>
      <c r="HRY5" s="237"/>
      <c r="HSF5" s="238"/>
      <c r="HSG5" s="237"/>
      <c r="HSN5" s="238"/>
      <c r="HSO5" s="237"/>
      <c r="HSV5" s="238"/>
      <c r="HSW5" s="237"/>
      <c r="HTD5" s="238"/>
      <c r="HTE5" s="237"/>
      <c r="HTL5" s="238"/>
      <c r="HTM5" s="237"/>
      <c r="HTT5" s="238"/>
      <c r="HTU5" s="237"/>
      <c r="HUB5" s="238"/>
      <c r="HUC5" s="237"/>
      <c r="HUJ5" s="238"/>
      <c r="HUK5" s="237"/>
      <c r="HUR5" s="238"/>
      <c r="HUS5" s="237"/>
      <c r="HUZ5" s="238"/>
      <c r="HVA5" s="237"/>
      <c r="HVH5" s="238"/>
      <c r="HVI5" s="237"/>
      <c r="HVP5" s="238"/>
      <c r="HVQ5" s="237"/>
      <c r="HVX5" s="238"/>
      <c r="HVY5" s="237"/>
      <c r="HWF5" s="238"/>
      <c r="HWG5" s="237"/>
      <c r="HWN5" s="238"/>
      <c r="HWO5" s="237"/>
      <c r="HWV5" s="238"/>
      <c r="HWW5" s="237"/>
      <c r="HXD5" s="238"/>
      <c r="HXE5" s="237"/>
      <c r="HXL5" s="238"/>
      <c r="HXM5" s="237"/>
      <c r="HXT5" s="238"/>
      <c r="HXU5" s="237"/>
      <c r="HYB5" s="238"/>
      <c r="HYC5" s="237"/>
      <c r="HYJ5" s="238"/>
      <c r="HYK5" s="237"/>
      <c r="HYR5" s="238"/>
      <c r="HYS5" s="237"/>
      <c r="HYZ5" s="238"/>
      <c r="HZA5" s="237"/>
      <c r="HZH5" s="238"/>
      <c r="HZI5" s="237"/>
      <c r="HZP5" s="238"/>
      <c r="HZQ5" s="237"/>
      <c r="HZX5" s="238"/>
      <c r="HZY5" s="237"/>
      <c r="IAF5" s="238"/>
      <c r="IAG5" s="237"/>
      <c r="IAN5" s="238"/>
      <c r="IAO5" s="237"/>
      <c r="IAV5" s="238"/>
      <c r="IAW5" s="237"/>
      <c r="IBD5" s="238"/>
      <c r="IBE5" s="237"/>
      <c r="IBL5" s="238"/>
      <c r="IBM5" s="237"/>
      <c r="IBT5" s="238"/>
      <c r="IBU5" s="237"/>
      <c r="ICB5" s="238"/>
      <c r="ICC5" s="237"/>
      <c r="ICJ5" s="238"/>
      <c r="ICK5" s="237"/>
      <c r="ICR5" s="238"/>
      <c r="ICS5" s="237"/>
      <c r="ICZ5" s="238"/>
      <c r="IDA5" s="237"/>
      <c r="IDH5" s="238"/>
      <c r="IDI5" s="237"/>
      <c r="IDP5" s="238"/>
      <c r="IDQ5" s="237"/>
      <c r="IDX5" s="238"/>
      <c r="IDY5" s="237"/>
      <c r="IEF5" s="238"/>
      <c r="IEG5" s="237"/>
      <c r="IEN5" s="238"/>
      <c r="IEO5" s="237"/>
      <c r="IEV5" s="238"/>
      <c r="IEW5" s="237"/>
      <c r="IFD5" s="238"/>
      <c r="IFE5" s="237"/>
      <c r="IFL5" s="238"/>
      <c r="IFM5" s="237"/>
      <c r="IFT5" s="238"/>
      <c r="IFU5" s="237"/>
      <c r="IGB5" s="238"/>
      <c r="IGC5" s="237"/>
      <c r="IGJ5" s="238"/>
      <c r="IGK5" s="237"/>
      <c r="IGR5" s="238"/>
      <c r="IGS5" s="237"/>
      <c r="IGZ5" s="238"/>
      <c r="IHA5" s="237"/>
      <c r="IHH5" s="238"/>
      <c r="IHI5" s="237"/>
      <c r="IHP5" s="238"/>
      <c r="IHQ5" s="237"/>
      <c r="IHX5" s="238"/>
      <c r="IHY5" s="237"/>
      <c r="IIF5" s="238"/>
      <c r="IIG5" s="237"/>
      <c r="IIN5" s="238"/>
      <c r="IIO5" s="237"/>
      <c r="IIV5" s="238"/>
      <c r="IIW5" s="237"/>
      <c r="IJD5" s="238"/>
      <c r="IJE5" s="237"/>
      <c r="IJL5" s="238"/>
      <c r="IJM5" s="237"/>
      <c r="IJT5" s="238"/>
      <c r="IJU5" s="237"/>
      <c r="IKB5" s="238"/>
      <c r="IKC5" s="237"/>
      <c r="IKJ5" s="238"/>
      <c r="IKK5" s="237"/>
      <c r="IKR5" s="238"/>
      <c r="IKS5" s="237"/>
      <c r="IKZ5" s="238"/>
      <c r="ILA5" s="237"/>
      <c r="ILH5" s="238"/>
      <c r="ILI5" s="237"/>
      <c r="ILP5" s="238"/>
      <c r="ILQ5" s="237"/>
      <c r="ILX5" s="238"/>
      <c r="ILY5" s="237"/>
      <c r="IMF5" s="238"/>
      <c r="IMG5" s="237"/>
      <c r="IMN5" s="238"/>
      <c r="IMO5" s="237"/>
      <c r="IMV5" s="238"/>
      <c r="IMW5" s="237"/>
      <c r="IND5" s="238"/>
      <c r="INE5" s="237"/>
      <c r="INL5" s="238"/>
      <c r="INM5" s="237"/>
      <c r="INT5" s="238"/>
      <c r="INU5" s="237"/>
      <c r="IOB5" s="238"/>
      <c r="IOC5" s="237"/>
      <c r="IOJ5" s="238"/>
      <c r="IOK5" s="237"/>
      <c r="IOR5" s="238"/>
      <c r="IOS5" s="237"/>
      <c r="IOZ5" s="238"/>
      <c r="IPA5" s="237"/>
      <c r="IPH5" s="238"/>
      <c r="IPI5" s="237"/>
      <c r="IPP5" s="238"/>
      <c r="IPQ5" s="237"/>
      <c r="IPX5" s="238"/>
      <c r="IPY5" s="237"/>
      <c r="IQF5" s="238"/>
      <c r="IQG5" s="237"/>
      <c r="IQN5" s="238"/>
      <c r="IQO5" s="237"/>
      <c r="IQV5" s="238"/>
      <c r="IQW5" s="237"/>
      <c r="IRD5" s="238"/>
      <c r="IRE5" s="237"/>
      <c r="IRL5" s="238"/>
      <c r="IRM5" s="237"/>
      <c r="IRT5" s="238"/>
      <c r="IRU5" s="237"/>
      <c r="ISB5" s="238"/>
      <c r="ISC5" s="237"/>
      <c r="ISJ5" s="238"/>
      <c r="ISK5" s="237"/>
      <c r="ISR5" s="238"/>
      <c r="ISS5" s="237"/>
      <c r="ISZ5" s="238"/>
      <c r="ITA5" s="237"/>
      <c r="ITH5" s="238"/>
      <c r="ITI5" s="237"/>
      <c r="ITP5" s="238"/>
      <c r="ITQ5" s="237"/>
      <c r="ITX5" s="238"/>
      <c r="ITY5" s="237"/>
      <c r="IUF5" s="238"/>
      <c r="IUG5" s="237"/>
      <c r="IUN5" s="238"/>
      <c r="IUO5" s="237"/>
      <c r="IUV5" s="238"/>
      <c r="IUW5" s="237"/>
      <c r="IVD5" s="238"/>
      <c r="IVE5" s="237"/>
      <c r="IVL5" s="238"/>
      <c r="IVM5" s="237"/>
      <c r="IVT5" s="238"/>
      <c r="IVU5" s="237"/>
      <c r="IWB5" s="238"/>
      <c r="IWC5" s="237"/>
      <c r="IWJ5" s="238"/>
      <c r="IWK5" s="237"/>
      <c r="IWR5" s="238"/>
      <c r="IWS5" s="237"/>
      <c r="IWZ5" s="238"/>
      <c r="IXA5" s="237"/>
      <c r="IXH5" s="238"/>
      <c r="IXI5" s="237"/>
      <c r="IXP5" s="238"/>
      <c r="IXQ5" s="237"/>
      <c r="IXX5" s="238"/>
      <c r="IXY5" s="237"/>
      <c r="IYF5" s="238"/>
      <c r="IYG5" s="237"/>
      <c r="IYN5" s="238"/>
      <c r="IYO5" s="237"/>
      <c r="IYV5" s="238"/>
      <c r="IYW5" s="237"/>
      <c r="IZD5" s="238"/>
      <c r="IZE5" s="237"/>
      <c r="IZL5" s="238"/>
      <c r="IZM5" s="237"/>
      <c r="IZT5" s="238"/>
      <c r="IZU5" s="237"/>
      <c r="JAB5" s="238"/>
      <c r="JAC5" s="237"/>
      <c r="JAJ5" s="238"/>
      <c r="JAK5" s="237"/>
      <c r="JAR5" s="238"/>
      <c r="JAS5" s="237"/>
      <c r="JAZ5" s="238"/>
      <c r="JBA5" s="237"/>
      <c r="JBH5" s="238"/>
      <c r="JBI5" s="237"/>
      <c r="JBP5" s="238"/>
      <c r="JBQ5" s="237"/>
      <c r="JBX5" s="238"/>
      <c r="JBY5" s="237"/>
      <c r="JCF5" s="238"/>
      <c r="JCG5" s="237"/>
      <c r="JCN5" s="238"/>
      <c r="JCO5" s="237"/>
      <c r="JCV5" s="238"/>
      <c r="JCW5" s="237"/>
      <c r="JDD5" s="238"/>
      <c r="JDE5" s="237"/>
      <c r="JDL5" s="238"/>
      <c r="JDM5" s="237"/>
      <c r="JDT5" s="238"/>
      <c r="JDU5" s="237"/>
      <c r="JEB5" s="238"/>
      <c r="JEC5" s="237"/>
      <c r="JEJ5" s="238"/>
      <c r="JEK5" s="237"/>
      <c r="JER5" s="238"/>
      <c r="JES5" s="237"/>
      <c r="JEZ5" s="238"/>
      <c r="JFA5" s="237"/>
      <c r="JFH5" s="238"/>
      <c r="JFI5" s="237"/>
      <c r="JFP5" s="238"/>
      <c r="JFQ5" s="237"/>
      <c r="JFX5" s="238"/>
      <c r="JFY5" s="237"/>
      <c r="JGF5" s="238"/>
      <c r="JGG5" s="237"/>
      <c r="JGN5" s="238"/>
      <c r="JGO5" s="237"/>
      <c r="JGV5" s="238"/>
      <c r="JGW5" s="237"/>
      <c r="JHD5" s="238"/>
      <c r="JHE5" s="237"/>
      <c r="JHL5" s="238"/>
      <c r="JHM5" s="237"/>
      <c r="JHT5" s="238"/>
      <c r="JHU5" s="237"/>
      <c r="JIB5" s="238"/>
      <c r="JIC5" s="237"/>
      <c r="JIJ5" s="238"/>
      <c r="JIK5" s="237"/>
      <c r="JIR5" s="238"/>
      <c r="JIS5" s="237"/>
      <c r="JIZ5" s="238"/>
      <c r="JJA5" s="237"/>
      <c r="JJH5" s="238"/>
      <c r="JJI5" s="237"/>
      <c r="JJP5" s="238"/>
      <c r="JJQ5" s="237"/>
      <c r="JJX5" s="238"/>
      <c r="JJY5" s="237"/>
      <c r="JKF5" s="238"/>
      <c r="JKG5" s="237"/>
      <c r="JKN5" s="238"/>
      <c r="JKO5" s="237"/>
      <c r="JKV5" s="238"/>
      <c r="JKW5" s="237"/>
      <c r="JLD5" s="238"/>
      <c r="JLE5" s="237"/>
      <c r="JLL5" s="238"/>
      <c r="JLM5" s="237"/>
      <c r="JLT5" s="238"/>
      <c r="JLU5" s="237"/>
      <c r="JMB5" s="238"/>
      <c r="JMC5" s="237"/>
      <c r="JMJ5" s="238"/>
      <c r="JMK5" s="237"/>
      <c r="JMR5" s="238"/>
      <c r="JMS5" s="237"/>
      <c r="JMZ5" s="238"/>
      <c r="JNA5" s="237"/>
      <c r="JNH5" s="238"/>
      <c r="JNI5" s="237"/>
      <c r="JNP5" s="238"/>
      <c r="JNQ5" s="237"/>
      <c r="JNX5" s="238"/>
      <c r="JNY5" s="237"/>
      <c r="JOF5" s="238"/>
      <c r="JOG5" s="237"/>
      <c r="JON5" s="238"/>
      <c r="JOO5" s="237"/>
      <c r="JOV5" s="238"/>
      <c r="JOW5" s="237"/>
      <c r="JPD5" s="238"/>
      <c r="JPE5" s="237"/>
      <c r="JPL5" s="238"/>
      <c r="JPM5" s="237"/>
      <c r="JPT5" s="238"/>
      <c r="JPU5" s="237"/>
      <c r="JQB5" s="238"/>
      <c r="JQC5" s="237"/>
      <c r="JQJ5" s="238"/>
      <c r="JQK5" s="237"/>
      <c r="JQR5" s="238"/>
      <c r="JQS5" s="237"/>
      <c r="JQZ5" s="238"/>
      <c r="JRA5" s="237"/>
      <c r="JRH5" s="238"/>
      <c r="JRI5" s="237"/>
      <c r="JRP5" s="238"/>
      <c r="JRQ5" s="237"/>
      <c r="JRX5" s="238"/>
      <c r="JRY5" s="237"/>
      <c r="JSF5" s="238"/>
      <c r="JSG5" s="237"/>
      <c r="JSN5" s="238"/>
      <c r="JSO5" s="237"/>
      <c r="JSV5" s="238"/>
      <c r="JSW5" s="237"/>
      <c r="JTD5" s="238"/>
      <c r="JTE5" s="237"/>
      <c r="JTL5" s="238"/>
      <c r="JTM5" s="237"/>
      <c r="JTT5" s="238"/>
      <c r="JTU5" s="237"/>
      <c r="JUB5" s="238"/>
      <c r="JUC5" s="237"/>
      <c r="JUJ5" s="238"/>
      <c r="JUK5" s="237"/>
      <c r="JUR5" s="238"/>
      <c r="JUS5" s="237"/>
      <c r="JUZ5" s="238"/>
      <c r="JVA5" s="237"/>
      <c r="JVH5" s="238"/>
      <c r="JVI5" s="237"/>
      <c r="JVP5" s="238"/>
      <c r="JVQ5" s="237"/>
      <c r="JVX5" s="238"/>
      <c r="JVY5" s="237"/>
      <c r="JWF5" s="238"/>
      <c r="JWG5" s="237"/>
      <c r="JWN5" s="238"/>
      <c r="JWO5" s="237"/>
      <c r="JWV5" s="238"/>
      <c r="JWW5" s="237"/>
      <c r="JXD5" s="238"/>
      <c r="JXE5" s="237"/>
      <c r="JXL5" s="238"/>
      <c r="JXM5" s="237"/>
      <c r="JXT5" s="238"/>
      <c r="JXU5" s="237"/>
      <c r="JYB5" s="238"/>
      <c r="JYC5" s="237"/>
      <c r="JYJ5" s="238"/>
      <c r="JYK5" s="237"/>
      <c r="JYR5" s="238"/>
      <c r="JYS5" s="237"/>
      <c r="JYZ5" s="238"/>
      <c r="JZA5" s="237"/>
      <c r="JZH5" s="238"/>
      <c r="JZI5" s="237"/>
      <c r="JZP5" s="238"/>
      <c r="JZQ5" s="237"/>
      <c r="JZX5" s="238"/>
      <c r="JZY5" s="237"/>
      <c r="KAF5" s="238"/>
      <c r="KAG5" s="237"/>
      <c r="KAN5" s="238"/>
      <c r="KAO5" s="237"/>
      <c r="KAV5" s="238"/>
      <c r="KAW5" s="237"/>
      <c r="KBD5" s="238"/>
      <c r="KBE5" s="237"/>
      <c r="KBL5" s="238"/>
      <c r="KBM5" s="237"/>
      <c r="KBT5" s="238"/>
      <c r="KBU5" s="237"/>
      <c r="KCB5" s="238"/>
      <c r="KCC5" s="237"/>
      <c r="KCJ5" s="238"/>
      <c r="KCK5" s="237"/>
      <c r="KCR5" s="238"/>
      <c r="KCS5" s="237"/>
      <c r="KCZ5" s="238"/>
      <c r="KDA5" s="237"/>
      <c r="KDH5" s="238"/>
      <c r="KDI5" s="237"/>
      <c r="KDP5" s="238"/>
      <c r="KDQ5" s="237"/>
      <c r="KDX5" s="238"/>
      <c r="KDY5" s="237"/>
      <c r="KEF5" s="238"/>
      <c r="KEG5" s="237"/>
      <c r="KEN5" s="238"/>
      <c r="KEO5" s="237"/>
      <c r="KEV5" s="238"/>
      <c r="KEW5" s="237"/>
      <c r="KFD5" s="238"/>
      <c r="KFE5" s="237"/>
      <c r="KFL5" s="238"/>
      <c r="KFM5" s="237"/>
      <c r="KFT5" s="238"/>
      <c r="KFU5" s="237"/>
      <c r="KGB5" s="238"/>
      <c r="KGC5" s="237"/>
      <c r="KGJ5" s="238"/>
      <c r="KGK5" s="237"/>
      <c r="KGR5" s="238"/>
      <c r="KGS5" s="237"/>
      <c r="KGZ5" s="238"/>
      <c r="KHA5" s="237"/>
      <c r="KHH5" s="238"/>
      <c r="KHI5" s="237"/>
      <c r="KHP5" s="238"/>
      <c r="KHQ5" s="237"/>
      <c r="KHX5" s="238"/>
      <c r="KHY5" s="237"/>
      <c r="KIF5" s="238"/>
      <c r="KIG5" s="237"/>
      <c r="KIN5" s="238"/>
      <c r="KIO5" s="237"/>
      <c r="KIV5" s="238"/>
      <c r="KIW5" s="237"/>
      <c r="KJD5" s="238"/>
      <c r="KJE5" s="237"/>
      <c r="KJL5" s="238"/>
      <c r="KJM5" s="237"/>
      <c r="KJT5" s="238"/>
      <c r="KJU5" s="237"/>
      <c r="KKB5" s="238"/>
      <c r="KKC5" s="237"/>
      <c r="KKJ5" s="238"/>
      <c r="KKK5" s="237"/>
      <c r="KKR5" s="238"/>
      <c r="KKS5" s="237"/>
      <c r="KKZ5" s="238"/>
      <c r="KLA5" s="237"/>
      <c r="KLH5" s="238"/>
      <c r="KLI5" s="237"/>
      <c r="KLP5" s="238"/>
      <c r="KLQ5" s="237"/>
      <c r="KLX5" s="238"/>
      <c r="KLY5" s="237"/>
      <c r="KMF5" s="238"/>
      <c r="KMG5" s="237"/>
      <c r="KMN5" s="238"/>
      <c r="KMO5" s="237"/>
      <c r="KMV5" s="238"/>
      <c r="KMW5" s="237"/>
      <c r="KND5" s="238"/>
      <c r="KNE5" s="237"/>
      <c r="KNL5" s="238"/>
      <c r="KNM5" s="237"/>
      <c r="KNT5" s="238"/>
      <c r="KNU5" s="237"/>
      <c r="KOB5" s="238"/>
      <c r="KOC5" s="237"/>
      <c r="KOJ5" s="238"/>
      <c r="KOK5" s="237"/>
      <c r="KOR5" s="238"/>
      <c r="KOS5" s="237"/>
      <c r="KOZ5" s="238"/>
      <c r="KPA5" s="237"/>
      <c r="KPH5" s="238"/>
      <c r="KPI5" s="237"/>
      <c r="KPP5" s="238"/>
      <c r="KPQ5" s="237"/>
      <c r="KPX5" s="238"/>
      <c r="KPY5" s="237"/>
      <c r="KQF5" s="238"/>
      <c r="KQG5" s="237"/>
      <c r="KQN5" s="238"/>
      <c r="KQO5" s="237"/>
      <c r="KQV5" s="238"/>
      <c r="KQW5" s="237"/>
      <c r="KRD5" s="238"/>
      <c r="KRE5" s="237"/>
      <c r="KRL5" s="238"/>
      <c r="KRM5" s="237"/>
      <c r="KRT5" s="238"/>
      <c r="KRU5" s="237"/>
      <c r="KSB5" s="238"/>
      <c r="KSC5" s="237"/>
      <c r="KSJ5" s="238"/>
      <c r="KSK5" s="237"/>
      <c r="KSR5" s="238"/>
      <c r="KSS5" s="237"/>
      <c r="KSZ5" s="238"/>
      <c r="KTA5" s="237"/>
      <c r="KTH5" s="238"/>
      <c r="KTI5" s="237"/>
      <c r="KTP5" s="238"/>
      <c r="KTQ5" s="237"/>
      <c r="KTX5" s="238"/>
      <c r="KTY5" s="237"/>
      <c r="KUF5" s="238"/>
      <c r="KUG5" s="237"/>
      <c r="KUN5" s="238"/>
      <c r="KUO5" s="237"/>
      <c r="KUV5" s="238"/>
      <c r="KUW5" s="237"/>
      <c r="KVD5" s="238"/>
      <c r="KVE5" s="237"/>
      <c r="KVL5" s="238"/>
      <c r="KVM5" s="237"/>
      <c r="KVT5" s="238"/>
      <c r="KVU5" s="237"/>
      <c r="KWB5" s="238"/>
      <c r="KWC5" s="237"/>
      <c r="KWJ5" s="238"/>
      <c r="KWK5" s="237"/>
      <c r="KWR5" s="238"/>
      <c r="KWS5" s="237"/>
      <c r="KWZ5" s="238"/>
      <c r="KXA5" s="237"/>
      <c r="KXH5" s="238"/>
      <c r="KXI5" s="237"/>
      <c r="KXP5" s="238"/>
      <c r="KXQ5" s="237"/>
      <c r="KXX5" s="238"/>
      <c r="KXY5" s="237"/>
      <c r="KYF5" s="238"/>
      <c r="KYG5" s="237"/>
      <c r="KYN5" s="238"/>
      <c r="KYO5" s="237"/>
      <c r="KYV5" s="238"/>
      <c r="KYW5" s="237"/>
      <c r="KZD5" s="238"/>
      <c r="KZE5" s="237"/>
      <c r="KZL5" s="238"/>
      <c r="KZM5" s="237"/>
      <c r="KZT5" s="238"/>
      <c r="KZU5" s="237"/>
      <c r="LAB5" s="238"/>
      <c r="LAC5" s="237"/>
      <c r="LAJ5" s="238"/>
      <c r="LAK5" s="237"/>
      <c r="LAR5" s="238"/>
      <c r="LAS5" s="237"/>
      <c r="LAZ5" s="238"/>
      <c r="LBA5" s="237"/>
      <c r="LBH5" s="238"/>
      <c r="LBI5" s="237"/>
      <c r="LBP5" s="238"/>
      <c r="LBQ5" s="237"/>
      <c r="LBX5" s="238"/>
      <c r="LBY5" s="237"/>
      <c r="LCF5" s="238"/>
      <c r="LCG5" s="237"/>
      <c r="LCN5" s="238"/>
      <c r="LCO5" s="237"/>
      <c r="LCV5" s="238"/>
      <c r="LCW5" s="237"/>
      <c r="LDD5" s="238"/>
      <c r="LDE5" s="237"/>
      <c r="LDL5" s="238"/>
      <c r="LDM5" s="237"/>
      <c r="LDT5" s="238"/>
      <c r="LDU5" s="237"/>
      <c r="LEB5" s="238"/>
      <c r="LEC5" s="237"/>
      <c r="LEJ5" s="238"/>
      <c r="LEK5" s="237"/>
      <c r="LER5" s="238"/>
      <c r="LES5" s="237"/>
      <c r="LEZ5" s="238"/>
      <c r="LFA5" s="237"/>
      <c r="LFH5" s="238"/>
      <c r="LFI5" s="237"/>
      <c r="LFP5" s="238"/>
      <c r="LFQ5" s="237"/>
      <c r="LFX5" s="238"/>
      <c r="LFY5" s="237"/>
      <c r="LGF5" s="238"/>
      <c r="LGG5" s="237"/>
      <c r="LGN5" s="238"/>
      <c r="LGO5" s="237"/>
      <c r="LGV5" s="238"/>
      <c r="LGW5" s="237"/>
      <c r="LHD5" s="238"/>
      <c r="LHE5" s="237"/>
      <c r="LHL5" s="238"/>
      <c r="LHM5" s="237"/>
      <c r="LHT5" s="238"/>
      <c r="LHU5" s="237"/>
      <c r="LIB5" s="238"/>
      <c r="LIC5" s="237"/>
      <c r="LIJ5" s="238"/>
      <c r="LIK5" s="237"/>
      <c r="LIR5" s="238"/>
      <c r="LIS5" s="237"/>
      <c r="LIZ5" s="238"/>
      <c r="LJA5" s="237"/>
      <c r="LJH5" s="238"/>
      <c r="LJI5" s="237"/>
      <c r="LJP5" s="238"/>
      <c r="LJQ5" s="237"/>
      <c r="LJX5" s="238"/>
      <c r="LJY5" s="237"/>
      <c r="LKF5" s="238"/>
      <c r="LKG5" s="237"/>
      <c r="LKN5" s="238"/>
      <c r="LKO5" s="237"/>
      <c r="LKV5" s="238"/>
      <c r="LKW5" s="237"/>
      <c r="LLD5" s="238"/>
      <c r="LLE5" s="237"/>
      <c r="LLL5" s="238"/>
      <c r="LLM5" s="237"/>
      <c r="LLT5" s="238"/>
      <c r="LLU5" s="237"/>
      <c r="LMB5" s="238"/>
      <c r="LMC5" s="237"/>
      <c r="LMJ5" s="238"/>
      <c r="LMK5" s="237"/>
      <c r="LMR5" s="238"/>
      <c r="LMS5" s="237"/>
      <c r="LMZ5" s="238"/>
      <c r="LNA5" s="237"/>
      <c r="LNH5" s="238"/>
      <c r="LNI5" s="237"/>
      <c r="LNP5" s="238"/>
      <c r="LNQ5" s="237"/>
      <c r="LNX5" s="238"/>
      <c r="LNY5" s="237"/>
      <c r="LOF5" s="238"/>
      <c r="LOG5" s="237"/>
      <c r="LON5" s="238"/>
      <c r="LOO5" s="237"/>
      <c r="LOV5" s="238"/>
      <c r="LOW5" s="237"/>
      <c r="LPD5" s="238"/>
      <c r="LPE5" s="237"/>
      <c r="LPL5" s="238"/>
      <c r="LPM5" s="237"/>
      <c r="LPT5" s="238"/>
      <c r="LPU5" s="237"/>
      <c r="LQB5" s="238"/>
      <c r="LQC5" s="237"/>
      <c r="LQJ5" s="238"/>
      <c r="LQK5" s="237"/>
      <c r="LQR5" s="238"/>
      <c r="LQS5" s="237"/>
      <c r="LQZ5" s="238"/>
      <c r="LRA5" s="237"/>
      <c r="LRH5" s="238"/>
      <c r="LRI5" s="237"/>
      <c r="LRP5" s="238"/>
      <c r="LRQ5" s="237"/>
      <c r="LRX5" s="238"/>
      <c r="LRY5" s="237"/>
      <c r="LSF5" s="238"/>
      <c r="LSG5" s="237"/>
      <c r="LSN5" s="238"/>
      <c r="LSO5" s="237"/>
      <c r="LSV5" s="238"/>
      <c r="LSW5" s="237"/>
      <c r="LTD5" s="238"/>
      <c r="LTE5" s="237"/>
      <c r="LTL5" s="238"/>
      <c r="LTM5" s="237"/>
      <c r="LTT5" s="238"/>
      <c r="LTU5" s="237"/>
      <c r="LUB5" s="238"/>
      <c r="LUC5" s="237"/>
      <c r="LUJ5" s="238"/>
      <c r="LUK5" s="237"/>
      <c r="LUR5" s="238"/>
      <c r="LUS5" s="237"/>
      <c r="LUZ5" s="238"/>
      <c r="LVA5" s="237"/>
      <c r="LVH5" s="238"/>
      <c r="LVI5" s="237"/>
      <c r="LVP5" s="238"/>
      <c r="LVQ5" s="237"/>
      <c r="LVX5" s="238"/>
      <c r="LVY5" s="237"/>
      <c r="LWF5" s="238"/>
      <c r="LWG5" s="237"/>
      <c r="LWN5" s="238"/>
      <c r="LWO5" s="237"/>
      <c r="LWV5" s="238"/>
      <c r="LWW5" s="237"/>
      <c r="LXD5" s="238"/>
      <c r="LXE5" s="237"/>
      <c r="LXL5" s="238"/>
      <c r="LXM5" s="237"/>
      <c r="LXT5" s="238"/>
      <c r="LXU5" s="237"/>
      <c r="LYB5" s="238"/>
      <c r="LYC5" s="237"/>
      <c r="LYJ5" s="238"/>
      <c r="LYK5" s="237"/>
      <c r="LYR5" s="238"/>
      <c r="LYS5" s="237"/>
      <c r="LYZ5" s="238"/>
      <c r="LZA5" s="237"/>
      <c r="LZH5" s="238"/>
      <c r="LZI5" s="237"/>
      <c r="LZP5" s="238"/>
      <c r="LZQ5" s="237"/>
      <c r="LZX5" s="238"/>
      <c r="LZY5" s="237"/>
      <c r="MAF5" s="238"/>
      <c r="MAG5" s="237"/>
      <c r="MAN5" s="238"/>
      <c r="MAO5" s="237"/>
      <c r="MAV5" s="238"/>
      <c r="MAW5" s="237"/>
      <c r="MBD5" s="238"/>
      <c r="MBE5" s="237"/>
      <c r="MBL5" s="238"/>
      <c r="MBM5" s="237"/>
      <c r="MBT5" s="238"/>
      <c r="MBU5" s="237"/>
      <c r="MCB5" s="238"/>
      <c r="MCC5" s="237"/>
      <c r="MCJ5" s="238"/>
      <c r="MCK5" s="237"/>
      <c r="MCR5" s="238"/>
      <c r="MCS5" s="237"/>
      <c r="MCZ5" s="238"/>
      <c r="MDA5" s="237"/>
      <c r="MDH5" s="238"/>
      <c r="MDI5" s="237"/>
      <c r="MDP5" s="238"/>
      <c r="MDQ5" s="237"/>
      <c r="MDX5" s="238"/>
      <c r="MDY5" s="237"/>
      <c r="MEF5" s="238"/>
      <c r="MEG5" s="237"/>
      <c r="MEN5" s="238"/>
      <c r="MEO5" s="237"/>
      <c r="MEV5" s="238"/>
      <c r="MEW5" s="237"/>
      <c r="MFD5" s="238"/>
      <c r="MFE5" s="237"/>
      <c r="MFL5" s="238"/>
      <c r="MFM5" s="237"/>
      <c r="MFT5" s="238"/>
      <c r="MFU5" s="237"/>
      <c r="MGB5" s="238"/>
      <c r="MGC5" s="237"/>
      <c r="MGJ5" s="238"/>
      <c r="MGK5" s="237"/>
      <c r="MGR5" s="238"/>
      <c r="MGS5" s="237"/>
      <c r="MGZ5" s="238"/>
      <c r="MHA5" s="237"/>
      <c r="MHH5" s="238"/>
      <c r="MHI5" s="237"/>
      <c r="MHP5" s="238"/>
      <c r="MHQ5" s="237"/>
      <c r="MHX5" s="238"/>
      <c r="MHY5" s="237"/>
      <c r="MIF5" s="238"/>
      <c r="MIG5" s="237"/>
      <c r="MIN5" s="238"/>
      <c r="MIO5" s="237"/>
      <c r="MIV5" s="238"/>
      <c r="MIW5" s="237"/>
      <c r="MJD5" s="238"/>
      <c r="MJE5" s="237"/>
      <c r="MJL5" s="238"/>
      <c r="MJM5" s="237"/>
      <c r="MJT5" s="238"/>
      <c r="MJU5" s="237"/>
      <c r="MKB5" s="238"/>
      <c r="MKC5" s="237"/>
      <c r="MKJ5" s="238"/>
      <c r="MKK5" s="237"/>
      <c r="MKR5" s="238"/>
      <c r="MKS5" s="237"/>
      <c r="MKZ5" s="238"/>
      <c r="MLA5" s="237"/>
      <c r="MLH5" s="238"/>
      <c r="MLI5" s="237"/>
      <c r="MLP5" s="238"/>
      <c r="MLQ5" s="237"/>
      <c r="MLX5" s="238"/>
      <c r="MLY5" s="237"/>
      <c r="MMF5" s="238"/>
      <c r="MMG5" s="237"/>
      <c r="MMN5" s="238"/>
      <c r="MMO5" s="237"/>
      <c r="MMV5" s="238"/>
      <c r="MMW5" s="237"/>
      <c r="MND5" s="238"/>
      <c r="MNE5" s="237"/>
      <c r="MNL5" s="238"/>
      <c r="MNM5" s="237"/>
      <c r="MNT5" s="238"/>
      <c r="MNU5" s="237"/>
      <c r="MOB5" s="238"/>
      <c r="MOC5" s="237"/>
      <c r="MOJ5" s="238"/>
      <c r="MOK5" s="237"/>
      <c r="MOR5" s="238"/>
      <c r="MOS5" s="237"/>
      <c r="MOZ5" s="238"/>
      <c r="MPA5" s="237"/>
      <c r="MPH5" s="238"/>
      <c r="MPI5" s="237"/>
      <c r="MPP5" s="238"/>
      <c r="MPQ5" s="237"/>
      <c r="MPX5" s="238"/>
      <c r="MPY5" s="237"/>
      <c r="MQF5" s="238"/>
      <c r="MQG5" s="237"/>
      <c r="MQN5" s="238"/>
      <c r="MQO5" s="237"/>
      <c r="MQV5" s="238"/>
      <c r="MQW5" s="237"/>
      <c r="MRD5" s="238"/>
      <c r="MRE5" s="237"/>
      <c r="MRL5" s="238"/>
      <c r="MRM5" s="237"/>
      <c r="MRT5" s="238"/>
      <c r="MRU5" s="237"/>
      <c r="MSB5" s="238"/>
      <c r="MSC5" s="237"/>
      <c r="MSJ5" s="238"/>
      <c r="MSK5" s="237"/>
      <c r="MSR5" s="238"/>
      <c r="MSS5" s="237"/>
      <c r="MSZ5" s="238"/>
      <c r="MTA5" s="237"/>
      <c r="MTH5" s="238"/>
      <c r="MTI5" s="237"/>
      <c r="MTP5" s="238"/>
      <c r="MTQ5" s="237"/>
      <c r="MTX5" s="238"/>
      <c r="MTY5" s="237"/>
      <c r="MUF5" s="238"/>
      <c r="MUG5" s="237"/>
      <c r="MUN5" s="238"/>
      <c r="MUO5" s="237"/>
      <c r="MUV5" s="238"/>
      <c r="MUW5" s="237"/>
      <c r="MVD5" s="238"/>
      <c r="MVE5" s="237"/>
      <c r="MVL5" s="238"/>
      <c r="MVM5" s="237"/>
      <c r="MVT5" s="238"/>
      <c r="MVU5" s="237"/>
      <c r="MWB5" s="238"/>
      <c r="MWC5" s="237"/>
      <c r="MWJ5" s="238"/>
      <c r="MWK5" s="237"/>
      <c r="MWR5" s="238"/>
      <c r="MWS5" s="237"/>
      <c r="MWZ5" s="238"/>
      <c r="MXA5" s="237"/>
      <c r="MXH5" s="238"/>
      <c r="MXI5" s="237"/>
      <c r="MXP5" s="238"/>
      <c r="MXQ5" s="237"/>
      <c r="MXX5" s="238"/>
      <c r="MXY5" s="237"/>
      <c r="MYF5" s="238"/>
      <c r="MYG5" s="237"/>
      <c r="MYN5" s="238"/>
      <c r="MYO5" s="237"/>
      <c r="MYV5" s="238"/>
      <c r="MYW5" s="237"/>
      <c r="MZD5" s="238"/>
      <c r="MZE5" s="237"/>
      <c r="MZL5" s="238"/>
      <c r="MZM5" s="237"/>
      <c r="MZT5" s="238"/>
      <c r="MZU5" s="237"/>
      <c r="NAB5" s="238"/>
      <c r="NAC5" s="237"/>
      <c r="NAJ5" s="238"/>
      <c r="NAK5" s="237"/>
      <c r="NAR5" s="238"/>
      <c r="NAS5" s="237"/>
      <c r="NAZ5" s="238"/>
      <c r="NBA5" s="237"/>
      <c r="NBH5" s="238"/>
      <c r="NBI5" s="237"/>
      <c r="NBP5" s="238"/>
      <c r="NBQ5" s="237"/>
      <c r="NBX5" s="238"/>
      <c r="NBY5" s="237"/>
      <c r="NCF5" s="238"/>
      <c r="NCG5" s="237"/>
      <c r="NCN5" s="238"/>
      <c r="NCO5" s="237"/>
      <c r="NCV5" s="238"/>
      <c r="NCW5" s="237"/>
      <c r="NDD5" s="238"/>
      <c r="NDE5" s="237"/>
      <c r="NDL5" s="238"/>
      <c r="NDM5" s="237"/>
      <c r="NDT5" s="238"/>
      <c r="NDU5" s="237"/>
      <c r="NEB5" s="238"/>
      <c r="NEC5" s="237"/>
      <c r="NEJ5" s="238"/>
      <c r="NEK5" s="237"/>
      <c r="NER5" s="238"/>
      <c r="NES5" s="237"/>
      <c r="NEZ5" s="238"/>
      <c r="NFA5" s="237"/>
      <c r="NFH5" s="238"/>
      <c r="NFI5" s="237"/>
      <c r="NFP5" s="238"/>
      <c r="NFQ5" s="237"/>
      <c r="NFX5" s="238"/>
      <c r="NFY5" s="237"/>
      <c r="NGF5" s="238"/>
      <c r="NGG5" s="237"/>
      <c r="NGN5" s="238"/>
      <c r="NGO5" s="237"/>
      <c r="NGV5" s="238"/>
      <c r="NGW5" s="237"/>
      <c r="NHD5" s="238"/>
      <c r="NHE5" s="237"/>
      <c r="NHL5" s="238"/>
      <c r="NHM5" s="237"/>
      <c r="NHT5" s="238"/>
      <c r="NHU5" s="237"/>
      <c r="NIB5" s="238"/>
      <c r="NIC5" s="237"/>
      <c r="NIJ5" s="238"/>
      <c r="NIK5" s="237"/>
      <c r="NIR5" s="238"/>
      <c r="NIS5" s="237"/>
      <c r="NIZ5" s="238"/>
      <c r="NJA5" s="237"/>
      <c r="NJH5" s="238"/>
      <c r="NJI5" s="237"/>
      <c r="NJP5" s="238"/>
      <c r="NJQ5" s="237"/>
      <c r="NJX5" s="238"/>
      <c r="NJY5" s="237"/>
      <c r="NKF5" s="238"/>
      <c r="NKG5" s="237"/>
      <c r="NKN5" s="238"/>
      <c r="NKO5" s="237"/>
      <c r="NKV5" s="238"/>
      <c r="NKW5" s="237"/>
      <c r="NLD5" s="238"/>
      <c r="NLE5" s="237"/>
      <c r="NLL5" s="238"/>
      <c r="NLM5" s="237"/>
      <c r="NLT5" s="238"/>
      <c r="NLU5" s="237"/>
      <c r="NMB5" s="238"/>
      <c r="NMC5" s="237"/>
      <c r="NMJ5" s="238"/>
      <c r="NMK5" s="237"/>
      <c r="NMR5" s="238"/>
      <c r="NMS5" s="237"/>
      <c r="NMZ5" s="238"/>
      <c r="NNA5" s="237"/>
      <c r="NNH5" s="238"/>
      <c r="NNI5" s="237"/>
      <c r="NNP5" s="238"/>
      <c r="NNQ5" s="237"/>
      <c r="NNX5" s="238"/>
      <c r="NNY5" s="237"/>
      <c r="NOF5" s="238"/>
      <c r="NOG5" s="237"/>
      <c r="NON5" s="238"/>
      <c r="NOO5" s="237"/>
      <c r="NOV5" s="238"/>
      <c r="NOW5" s="237"/>
      <c r="NPD5" s="238"/>
      <c r="NPE5" s="237"/>
      <c r="NPL5" s="238"/>
      <c r="NPM5" s="237"/>
      <c r="NPT5" s="238"/>
      <c r="NPU5" s="237"/>
      <c r="NQB5" s="238"/>
      <c r="NQC5" s="237"/>
      <c r="NQJ5" s="238"/>
      <c r="NQK5" s="237"/>
      <c r="NQR5" s="238"/>
      <c r="NQS5" s="237"/>
      <c r="NQZ5" s="238"/>
      <c r="NRA5" s="237"/>
      <c r="NRH5" s="238"/>
      <c r="NRI5" s="237"/>
      <c r="NRP5" s="238"/>
      <c r="NRQ5" s="237"/>
      <c r="NRX5" s="238"/>
      <c r="NRY5" s="237"/>
      <c r="NSF5" s="238"/>
      <c r="NSG5" s="237"/>
      <c r="NSN5" s="238"/>
      <c r="NSO5" s="237"/>
      <c r="NSV5" s="238"/>
      <c r="NSW5" s="237"/>
      <c r="NTD5" s="238"/>
      <c r="NTE5" s="237"/>
      <c r="NTL5" s="238"/>
      <c r="NTM5" s="237"/>
      <c r="NTT5" s="238"/>
      <c r="NTU5" s="237"/>
      <c r="NUB5" s="238"/>
      <c r="NUC5" s="237"/>
      <c r="NUJ5" s="238"/>
      <c r="NUK5" s="237"/>
      <c r="NUR5" s="238"/>
      <c r="NUS5" s="237"/>
      <c r="NUZ5" s="238"/>
      <c r="NVA5" s="237"/>
      <c r="NVH5" s="238"/>
      <c r="NVI5" s="237"/>
      <c r="NVP5" s="238"/>
      <c r="NVQ5" s="237"/>
      <c r="NVX5" s="238"/>
      <c r="NVY5" s="237"/>
      <c r="NWF5" s="238"/>
      <c r="NWG5" s="237"/>
      <c r="NWN5" s="238"/>
      <c r="NWO5" s="237"/>
      <c r="NWV5" s="238"/>
      <c r="NWW5" s="237"/>
      <c r="NXD5" s="238"/>
      <c r="NXE5" s="237"/>
      <c r="NXL5" s="238"/>
      <c r="NXM5" s="237"/>
      <c r="NXT5" s="238"/>
      <c r="NXU5" s="237"/>
      <c r="NYB5" s="238"/>
      <c r="NYC5" s="237"/>
      <c r="NYJ5" s="238"/>
      <c r="NYK5" s="237"/>
      <c r="NYR5" s="238"/>
      <c r="NYS5" s="237"/>
      <c r="NYZ5" s="238"/>
      <c r="NZA5" s="237"/>
      <c r="NZH5" s="238"/>
      <c r="NZI5" s="237"/>
      <c r="NZP5" s="238"/>
      <c r="NZQ5" s="237"/>
      <c r="NZX5" s="238"/>
      <c r="NZY5" s="237"/>
      <c r="OAF5" s="238"/>
      <c r="OAG5" s="237"/>
      <c r="OAN5" s="238"/>
      <c r="OAO5" s="237"/>
      <c r="OAV5" s="238"/>
      <c r="OAW5" s="237"/>
      <c r="OBD5" s="238"/>
      <c r="OBE5" s="237"/>
      <c r="OBL5" s="238"/>
      <c r="OBM5" s="237"/>
      <c r="OBT5" s="238"/>
      <c r="OBU5" s="237"/>
      <c r="OCB5" s="238"/>
      <c r="OCC5" s="237"/>
      <c r="OCJ5" s="238"/>
      <c r="OCK5" s="237"/>
      <c r="OCR5" s="238"/>
      <c r="OCS5" s="237"/>
      <c r="OCZ5" s="238"/>
      <c r="ODA5" s="237"/>
      <c r="ODH5" s="238"/>
      <c r="ODI5" s="237"/>
      <c r="ODP5" s="238"/>
      <c r="ODQ5" s="237"/>
      <c r="ODX5" s="238"/>
      <c r="ODY5" s="237"/>
      <c r="OEF5" s="238"/>
      <c r="OEG5" s="237"/>
      <c r="OEN5" s="238"/>
      <c r="OEO5" s="237"/>
      <c r="OEV5" s="238"/>
      <c r="OEW5" s="237"/>
      <c r="OFD5" s="238"/>
      <c r="OFE5" s="237"/>
      <c r="OFL5" s="238"/>
      <c r="OFM5" s="237"/>
      <c r="OFT5" s="238"/>
      <c r="OFU5" s="237"/>
      <c r="OGB5" s="238"/>
      <c r="OGC5" s="237"/>
      <c r="OGJ5" s="238"/>
      <c r="OGK5" s="237"/>
      <c r="OGR5" s="238"/>
      <c r="OGS5" s="237"/>
      <c r="OGZ5" s="238"/>
      <c r="OHA5" s="237"/>
      <c r="OHH5" s="238"/>
      <c r="OHI5" s="237"/>
      <c r="OHP5" s="238"/>
      <c r="OHQ5" s="237"/>
      <c r="OHX5" s="238"/>
      <c r="OHY5" s="237"/>
      <c r="OIF5" s="238"/>
      <c r="OIG5" s="237"/>
      <c r="OIN5" s="238"/>
      <c r="OIO5" s="237"/>
      <c r="OIV5" s="238"/>
      <c r="OIW5" s="237"/>
      <c r="OJD5" s="238"/>
      <c r="OJE5" s="237"/>
      <c r="OJL5" s="238"/>
      <c r="OJM5" s="237"/>
      <c r="OJT5" s="238"/>
      <c r="OJU5" s="237"/>
      <c r="OKB5" s="238"/>
      <c r="OKC5" s="237"/>
      <c r="OKJ5" s="238"/>
      <c r="OKK5" s="237"/>
      <c r="OKR5" s="238"/>
      <c r="OKS5" s="237"/>
      <c r="OKZ5" s="238"/>
      <c r="OLA5" s="237"/>
      <c r="OLH5" s="238"/>
      <c r="OLI5" s="237"/>
      <c r="OLP5" s="238"/>
      <c r="OLQ5" s="237"/>
      <c r="OLX5" s="238"/>
      <c r="OLY5" s="237"/>
      <c r="OMF5" s="238"/>
      <c r="OMG5" s="237"/>
      <c r="OMN5" s="238"/>
      <c r="OMO5" s="237"/>
      <c r="OMV5" s="238"/>
      <c r="OMW5" s="237"/>
      <c r="OND5" s="238"/>
      <c r="ONE5" s="237"/>
      <c r="ONL5" s="238"/>
      <c r="ONM5" s="237"/>
      <c r="ONT5" s="238"/>
      <c r="ONU5" s="237"/>
      <c r="OOB5" s="238"/>
      <c r="OOC5" s="237"/>
      <c r="OOJ5" s="238"/>
      <c r="OOK5" s="237"/>
      <c r="OOR5" s="238"/>
      <c r="OOS5" s="237"/>
      <c r="OOZ5" s="238"/>
      <c r="OPA5" s="237"/>
      <c r="OPH5" s="238"/>
      <c r="OPI5" s="237"/>
      <c r="OPP5" s="238"/>
      <c r="OPQ5" s="237"/>
      <c r="OPX5" s="238"/>
      <c r="OPY5" s="237"/>
      <c r="OQF5" s="238"/>
      <c r="OQG5" s="237"/>
      <c r="OQN5" s="238"/>
      <c r="OQO5" s="237"/>
      <c r="OQV5" s="238"/>
      <c r="OQW5" s="237"/>
      <c r="ORD5" s="238"/>
      <c r="ORE5" s="237"/>
      <c r="ORL5" s="238"/>
      <c r="ORM5" s="237"/>
      <c r="ORT5" s="238"/>
      <c r="ORU5" s="237"/>
      <c r="OSB5" s="238"/>
      <c r="OSC5" s="237"/>
      <c r="OSJ5" s="238"/>
      <c r="OSK5" s="237"/>
      <c r="OSR5" s="238"/>
      <c r="OSS5" s="237"/>
      <c r="OSZ5" s="238"/>
      <c r="OTA5" s="237"/>
      <c r="OTH5" s="238"/>
      <c r="OTI5" s="237"/>
      <c r="OTP5" s="238"/>
      <c r="OTQ5" s="237"/>
      <c r="OTX5" s="238"/>
      <c r="OTY5" s="237"/>
      <c r="OUF5" s="238"/>
      <c r="OUG5" s="237"/>
      <c r="OUN5" s="238"/>
      <c r="OUO5" s="237"/>
      <c r="OUV5" s="238"/>
      <c r="OUW5" s="237"/>
      <c r="OVD5" s="238"/>
      <c r="OVE5" s="237"/>
      <c r="OVL5" s="238"/>
      <c r="OVM5" s="237"/>
      <c r="OVT5" s="238"/>
      <c r="OVU5" s="237"/>
      <c r="OWB5" s="238"/>
      <c r="OWC5" s="237"/>
      <c r="OWJ5" s="238"/>
      <c r="OWK5" s="237"/>
      <c r="OWR5" s="238"/>
      <c r="OWS5" s="237"/>
      <c r="OWZ5" s="238"/>
      <c r="OXA5" s="237"/>
      <c r="OXH5" s="238"/>
      <c r="OXI5" s="237"/>
      <c r="OXP5" s="238"/>
      <c r="OXQ5" s="237"/>
      <c r="OXX5" s="238"/>
      <c r="OXY5" s="237"/>
      <c r="OYF5" s="238"/>
      <c r="OYG5" s="237"/>
      <c r="OYN5" s="238"/>
      <c r="OYO5" s="237"/>
      <c r="OYV5" s="238"/>
      <c r="OYW5" s="237"/>
      <c r="OZD5" s="238"/>
      <c r="OZE5" s="237"/>
      <c r="OZL5" s="238"/>
      <c r="OZM5" s="237"/>
      <c r="OZT5" s="238"/>
      <c r="OZU5" s="237"/>
      <c r="PAB5" s="238"/>
      <c r="PAC5" s="237"/>
      <c r="PAJ5" s="238"/>
      <c r="PAK5" s="237"/>
      <c r="PAR5" s="238"/>
      <c r="PAS5" s="237"/>
      <c r="PAZ5" s="238"/>
      <c r="PBA5" s="237"/>
      <c r="PBH5" s="238"/>
      <c r="PBI5" s="237"/>
      <c r="PBP5" s="238"/>
      <c r="PBQ5" s="237"/>
      <c r="PBX5" s="238"/>
      <c r="PBY5" s="237"/>
      <c r="PCF5" s="238"/>
      <c r="PCG5" s="237"/>
      <c r="PCN5" s="238"/>
      <c r="PCO5" s="237"/>
      <c r="PCV5" s="238"/>
      <c r="PCW5" s="237"/>
      <c r="PDD5" s="238"/>
      <c r="PDE5" s="237"/>
      <c r="PDL5" s="238"/>
      <c r="PDM5" s="237"/>
      <c r="PDT5" s="238"/>
      <c r="PDU5" s="237"/>
      <c r="PEB5" s="238"/>
      <c r="PEC5" s="237"/>
      <c r="PEJ5" s="238"/>
      <c r="PEK5" s="237"/>
      <c r="PER5" s="238"/>
      <c r="PES5" s="237"/>
      <c r="PEZ5" s="238"/>
      <c r="PFA5" s="237"/>
      <c r="PFH5" s="238"/>
      <c r="PFI5" s="237"/>
      <c r="PFP5" s="238"/>
      <c r="PFQ5" s="237"/>
      <c r="PFX5" s="238"/>
      <c r="PFY5" s="237"/>
      <c r="PGF5" s="238"/>
      <c r="PGG5" s="237"/>
      <c r="PGN5" s="238"/>
      <c r="PGO5" s="237"/>
      <c r="PGV5" s="238"/>
      <c r="PGW5" s="237"/>
      <c r="PHD5" s="238"/>
      <c r="PHE5" s="237"/>
      <c r="PHL5" s="238"/>
      <c r="PHM5" s="237"/>
      <c r="PHT5" s="238"/>
      <c r="PHU5" s="237"/>
      <c r="PIB5" s="238"/>
      <c r="PIC5" s="237"/>
      <c r="PIJ5" s="238"/>
      <c r="PIK5" s="237"/>
      <c r="PIR5" s="238"/>
      <c r="PIS5" s="237"/>
      <c r="PIZ5" s="238"/>
      <c r="PJA5" s="237"/>
      <c r="PJH5" s="238"/>
      <c r="PJI5" s="237"/>
      <c r="PJP5" s="238"/>
      <c r="PJQ5" s="237"/>
      <c r="PJX5" s="238"/>
      <c r="PJY5" s="237"/>
      <c r="PKF5" s="238"/>
      <c r="PKG5" s="237"/>
      <c r="PKN5" s="238"/>
      <c r="PKO5" s="237"/>
      <c r="PKV5" s="238"/>
      <c r="PKW5" s="237"/>
      <c r="PLD5" s="238"/>
      <c r="PLE5" s="237"/>
      <c r="PLL5" s="238"/>
      <c r="PLM5" s="237"/>
      <c r="PLT5" s="238"/>
      <c r="PLU5" s="237"/>
      <c r="PMB5" s="238"/>
      <c r="PMC5" s="237"/>
      <c r="PMJ5" s="238"/>
      <c r="PMK5" s="237"/>
      <c r="PMR5" s="238"/>
      <c r="PMS5" s="237"/>
      <c r="PMZ5" s="238"/>
      <c r="PNA5" s="237"/>
      <c r="PNH5" s="238"/>
      <c r="PNI5" s="237"/>
      <c r="PNP5" s="238"/>
      <c r="PNQ5" s="237"/>
      <c r="PNX5" s="238"/>
      <c r="PNY5" s="237"/>
      <c r="POF5" s="238"/>
      <c r="POG5" s="237"/>
      <c r="PON5" s="238"/>
      <c r="POO5" s="237"/>
      <c r="POV5" s="238"/>
      <c r="POW5" s="237"/>
      <c r="PPD5" s="238"/>
      <c r="PPE5" s="237"/>
      <c r="PPL5" s="238"/>
      <c r="PPM5" s="237"/>
      <c r="PPT5" s="238"/>
      <c r="PPU5" s="237"/>
      <c r="PQB5" s="238"/>
      <c r="PQC5" s="237"/>
      <c r="PQJ5" s="238"/>
      <c r="PQK5" s="237"/>
      <c r="PQR5" s="238"/>
      <c r="PQS5" s="237"/>
      <c r="PQZ5" s="238"/>
      <c r="PRA5" s="237"/>
      <c r="PRH5" s="238"/>
      <c r="PRI5" s="237"/>
      <c r="PRP5" s="238"/>
      <c r="PRQ5" s="237"/>
      <c r="PRX5" s="238"/>
      <c r="PRY5" s="237"/>
      <c r="PSF5" s="238"/>
      <c r="PSG5" s="237"/>
      <c r="PSN5" s="238"/>
      <c r="PSO5" s="237"/>
      <c r="PSV5" s="238"/>
      <c r="PSW5" s="237"/>
      <c r="PTD5" s="238"/>
      <c r="PTE5" s="237"/>
      <c r="PTL5" s="238"/>
      <c r="PTM5" s="237"/>
      <c r="PTT5" s="238"/>
      <c r="PTU5" s="237"/>
      <c r="PUB5" s="238"/>
      <c r="PUC5" s="237"/>
      <c r="PUJ5" s="238"/>
      <c r="PUK5" s="237"/>
      <c r="PUR5" s="238"/>
      <c r="PUS5" s="237"/>
      <c r="PUZ5" s="238"/>
      <c r="PVA5" s="237"/>
      <c r="PVH5" s="238"/>
      <c r="PVI5" s="237"/>
      <c r="PVP5" s="238"/>
      <c r="PVQ5" s="237"/>
      <c r="PVX5" s="238"/>
      <c r="PVY5" s="237"/>
      <c r="PWF5" s="238"/>
      <c r="PWG5" s="237"/>
      <c r="PWN5" s="238"/>
      <c r="PWO5" s="237"/>
      <c r="PWV5" s="238"/>
      <c r="PWW5" s="237"/>
      <c r="PXD5" s="238"/>
      <c r="PXE5" s="237"/>
      <c r="PXL5" s="238"/>
      <c r="PXM5" s="237"/>
      <c r="PXT5" s="238"/>
      <c r="PXU5" s="237"/>
      <c r="PYB5" s="238"/>
      <c r="PYC5" s="237"/>
      <c r="PYJ5" s="238"/>
      <c r="PYK5" s="237"/>
      <c r="PYR5" s="238"/>
      <c r="PYS5" s="237"/>
      <c r="PYZ5" s="238"/>
      <c r="PZA5" s="237"/>
      <c r="PZH5" s="238"/>
      <c r="PZI5" s="237"/>
      <c r="PZP5" s="238"/>
      <c r="PZQ5" s="237"/>
      <c r="PZX5" s="238"/>
      <c r="PZY5" s="237"/>
      <c r="QAF5" s="238"/>
      <c r="QAG5" s="237"/>
      <c r="QAN5" s="238"/>
      <c r="QAO5" s="237"/>
      <c r="QAV5" s="238"/>
      <c r="QAW5" s="237"/>
      <c r="QBD5" s="238"/>
      <c r="QBE5" s="237"/>
      <c r="QBL5" s="238"/>
      <c r="QBM5" s="237"/>
      <c r="QBT5" s="238"/>
      <c r="QBU5" s="237"/>
      <c r="QCB5" s="238"/>
      <c r="QCC5" s="237"/>
      <c r="QCJ5" s="238"/>
      <c r="QCK5" s="237"/>
      <c r="QCR5" s="238"/>
      <c r="QCS5" s="237"/>
      <c r="QCZ5" s="238"/>
      <c r="QDA5" s="237"/>
      <c r="QDH5" s="238"/>
      <c r="QDI5" s="237"/>
      <c r="QDP5" s="238"/>
      <c r="QDQ5" s="237"/>
      <c r="QDX5" s="238"/>
      <c r="QDY5" s="237"/>
      <c r="QEF5" s="238"/>
      <c r="QEG5" s="237"/>
      <c r="QEN5" s="238"/>
      <c r="QEO5" s="237"/>
      <c r="QEV5" s="238"/>
      <c r="QEW5" s="237"/>
      <c r="QFD5" s="238"/>
      <c r="QFE5" s="237"/>
      <c r="QFL5" s="238"/>
      <c r="QFM5" s="237"/>
      <c r="QFT5" s="238"/>
      <c r="QFU5" s="237"/>
      <c r="QGB5" s="238"/>
      <c r="QGC5" s="237"/>
      <c r="QGJ5" s="238"/>
      <c r="QGK5" s="237"/>
      <c r="QGR5" s="238"/>
      <c r="QGS5" s="237"/>
      <c r="QGZ5" s="238"/>
      <c r="QHA5" s="237"/>
      <c r="QHH5" s="238"/>
      <c r="QHI5" s="237"/>
      <c r="QHP5" s="238"/>
      <c r="QHQ5" s="237"/>
      <c r="QHX5" s="238"/>
      <c r="QHY5" s="237"/>
      <c r="QIF5" s="238"/>
      <c r="QIG5" s="237"/>
      <c r="QIN5" s="238"/>
      <c r="QIO5" s="237"/>
      <c r="QIV5" s="238"/>
      <c r="QIW5" s="237"/>
      <c r="QJD5" s="238"/>
      <c r="QJE5" s="237"/>
      <c r="QJL5" s="238"/>
      <c r="QJM5" s="237"/>
      <c r="QJT5" s="238"/>
      <c r="QJU5" s="237"/>
      <c r="QKB5" s="238"/>
      <c r="QKC5" s="237"/>
      <c r="QKJ5" s="238"/>
      <c r="QKK5" s="237"/>
      <c r="QKR5" s="238"/>
      <c r="QKS5" s="237"/>
      <c r="QKZ5" s="238"/>
      <c r="QLA5" s="237"/>
      <c r="QLH5" s="238"/>
      <c r="QLI5" s="237"/>
      <c r="QLP5" s="238"/>
      <c r="QLQ5" s="237"/>
      <c r="QLX5" s="238"/>
      <c r="QLY5" s="237"/>
      <c r="QMF5" s="238"/>
      <c r="QMG5" s="237"/>
      <c r="QMN5" s="238"/>
      <c r="QMO5" s="237"/>
      <c r="QMV5" s="238"/>
      <c r="QMW5" s="237"/>
      <c r="QND5" s="238"/>
      <c r="QNE5" s="237"/>
      <c r="QNL5" s="238"/>
      <c r="QNM5" s="237"/>
      <c r="QNT5" s="238"/>
      <c r="QNU5" s="237"/>
      <c r="QOB5" s="238"/>
      <c r="QOC5" s="237"/>
      <c r="QOJ5" s="238"/>
      <c r="QOK5" s="237"/>
      <c r="QOR5" s="238"/>
      <c r="QOS5" s="237"/>
      <c r="QOZ5" s="238"/>
      <c r="QPA5" s="237"/>
      <c r="QPH5" s="238"/>
      <c r="QPI5" s="237"/>
      <c r="QPP5" s="238"/>
      <c r="QPQ5" s="237"/>
      <c r="QPX5" s="238"/>
      <c r="QPY5" s="237"/>
      <c r="QQF5" s="238"/>
      <c r="QQG5" s="237"/>
      <c r="QQN5" s="238"/>
      <c r="QQO5" s="237"/>
      <c r="QQV5" s="238"/>
      <c r="QQW5" s="237"/>
      <c r="QRD5" s="238"/>
      <c r="QRE5" s="237"/>
      <c r="QRL5" s="238"/>
      <c r="QRM5" s="237"/>
      <c r="QRT5" s="238"/>
      <c r="QRU5" s="237"/>
      <c r="QSB5" s="238"/>
      <c r="QSC5" s="237"/>
      <c r="QSJ5" s="238"/>
      <c r="QSK5" s="237"/>
      <c r="QSR5" s="238"/>
      <c r="QSS5" s="237"/>
      <c r="QSZ5" s="238"/>
      <c r="QTA5" s="237"/>
      <c r="QTH5" s="238"/>
      <c r="QTI5" s="237"/>
      <c r="QTP5" s="238"/>
      <c r="QTQ5" s="237"/>
      <c r="QTX5" s="238"/>
      <c r="QTY5" s="237"/>
      <c r="QUF5" s="238"/>
      <c r="QUG5" s="237"/>
      <c r="QUN5" s="238"/>
      <c r="QUO5" s="237"/>
      <c r="QUV5" s="238"/>
      <c r="QUW5" s="237"/>
      <c r="QVD5" s="238"/>
      <c r="QVE5" s="237"/>
      <c r="QVL5" s="238"/>
      <c r="QVM5" s="237"/>
      <c r="QVT5" s="238"/>
      <c r="QVU5" s="237"/>
      <c r="QWB5" s="238"/>
      <c r="QWC5" s="237"/>
      <c r="QWJ5" s="238"/>
      <c r="QWK5" s="237"/>
      <c r="QWR5" s="238"/>
      <c r="QWS5" s="237"/>
      <c r="QWZ5" s="238"/>
      <c r="QXA5" s="237"/>
      <c r="QXH5" s="238"/>
      <c r="QXI5" s="237"/>
      <c r="QXP5" s="238"/>
      <c r="QXQ5" s="237"/>
      <c r="QXX5" s="238"/>
      <c r="QXY5" s="237"/>
      <c r="QYF5" s="238"/>
      <c r="QYG5" s="237"/>
      <c r="QYN5" s="238"/>
      <c r="QYO5" s="237"/>
      <c r="QYV5" s="238"/>
      <c r="QYW5" s="237"/>
      <c r="QZD5" s="238"/>
      <c r="QZE5" s="237"/>
      <c r="QZL5" s="238"/>
      <c r="QZM5" s="237"/>
      <c r="QZT5" s="238"/>
      <c r="QZU5" s="237"/>
      <c r="RAB5" s="238"/>
      <c r="RAC5" s="237"/>
      <c r="RAJ5" s="238"/>
      <c r="RAK5" s="237"/>
      <c r="RAR5" s="238"/>
      <c r="RAS5" s="237"/>
      <c r="RAZ5" s="238"/>
      <c r="RBA5" s="237"/>
      <c r="RBH5" s="238"/>
      <c r="RBI5" s="237"/>
      <c r="RBP5" s="238"/>
      <c r="RBQ5" s="237"/>
      <c r="RBX5" s="238"/>
      <c r="RBY5" s="237"/>
      <c r="RCF5" s="238"/>
      <c r="RCG5" s="237"/>
      <c r="RCN5" s="238"/>
      <c r="RCO5" s="237"/>
      <c r="RCV5" s="238"/>
      <c r="RCW5" s="237"/>
      <c r="RDD5" s="238"/>
      <c r="RDE5" s="237"/>
      <c r="RDL5" s="238"/>
      <c r="RDM5" s="237"/>
      <c r="RDT5" s="238"/>
      <c r="RDU5" s="237"/>
      <c r="REB5" s="238"/>
      <c r="REC5" s="237"/>
      <c r="REJ5" s="238"/>
      <c r="REK5" s="237"/>
      <c r="RER5" s="238"/>
      <c r="RES5" s="237"/>
      <c r="REZ5" s="238"/>
      <c r="RFA5" s="237"/>
      <c r="RFH5" s="238"/>
      <c r="RFI5" s="237"/>
      <c r="RFP5" s="238"/>
      <c r="RFQ5" s="237"/>
      <c r="RFX5" s="238"/>
      <c r="RFY5" s="237"/>
      <c r="RGF5" s="238"/>
      <c r="RGG5" s="237"/>
      <c r="RGN5" s="238"/>
      <c r="RGO5" s="237"/>
      <c r="RGV5" s="238"/>
      <c r="RGW5" s="237"/>
      <c r="RHD5" s="238"/>
      <c r="RHE5" s="237"/>
      <c r="RHL5" s="238"/>
      <c r="RHM5" s="237"/>
      <c r="RHT5" s="238"/>
      <c r="RHU5" s="237"/>
      <c r="RIB5" s="238"/>
      <c r="RIC5" s="237"/>
      <c r="RIJ5" s="238"/>
      <c r="RIK5" s="237"/>
      <c r="RIR5" s="238"/>
      <c r="RIS5" s="237"/>
      <c r="RIZ5" s="238"/>
      <c r="RJA5" s="237"/>
      <c r="RJH5" s="238"/>
      <c r="RJI5" s="237"/>
      <c r="RJP5" s="238"/>
      <c r="RJQ5" s="237"/>
      <c r="RJX5" s="238"/>
      <c r="RJY5" s="237"/>
      <c r="RKF5" s="238"/>
      <c r="RKG5" s="237"/>
      <c r="RKN5" s="238"/>
      <c r="RKO5" s="237"/>
      <c r="RKV5" s="238"/>
      <c r="RKW5" s="237"/>
      <c r="RLD5" s="238"/>
      <c r="RLE5" s="237"/>
      <c r="RLL5" s="238"/>
      <c r="RLM5" s="237"/>
      <c r="RLT5" s="238"/>
      <c r="RLU5" s="237"/>
      <c r="RMB5" s="238"/>
      <c r="RMC5" s="237"/>
      <c r="RMJ5" s="238"/>
      <c r="RMK5" s="237"/>
      <c r="RMR5" s="238"/>
      <c r="RMS5" s="237"/>
      <c r="RMZ5" s="238"/>
      <c r="RNA5" s="237"/>
      <c r="RNH5" s="238"/>
      <c r="RNI5" s="237"/>
      <c r="RNP5" s="238"/>
      <c r="RNQ5" s="237"/>
      <c r="RNX5" s="238"/>
      <c r="RNY5" s="237"/>
      <c r="ROF5" s="238"/>
      <c r="ROG5" s="237"/>
      <c r="RON5" s="238"/>
      <c r="ROO5" s="237"/>
      <c r="ROV5" s="238"/>
      <c r="ROW5" s="237"/>
      <c r="RPD5" s="238"/>
      <c r="RPE5" s="237"/>
      <c r="RPL5" s="238"/>
      <c r="RPM5" s="237"/>
      <c r="RPT5" s="238"/>
      <c r="RPU5" s="237"/>
      <c r="RQB5" s="238"/>
      <c r="RQC5" s="237"/>
      <c r="RQJ5" s="238"/>
      <c r="RQK5" s="237"/>
      <c r="RQR5" s="238"/>
      <c r="RQS5" s="237"/>
      <c r="RQZ5" s="238"/>
      <c r="RRA5" s="237"/>
      <c r="RRH5" s="238"/>
      <c r="RRI5" s="237"/>
      <c r="RRP5" s="238"/>
      <c r="RRQ5" s="237"/>
      <c r="RRX5" s="238"/>
      <c r="RRY5" s="237"/>
      <c r="RSF5" s="238"/>
      <c r="RSG5" s="237"/>
      <c r="RSN5" s="238"/>
      <c r="RSO5" s="237"/>
      <c r="RSV5" s="238"/>
      <c r="RSW5" s="237"/>
      <c r="RTD5" s="238"/>
      <c r="RTE5" s="237"/>
      <c r="RTL5" s="238"/>
      <c r="RTM5" s="237"/>
      <c r="RTT5" s="238"/>
      <c r="RTU5" s="237"/>
      <c r="RUB5" s="238"/>
      <c r="RUC5" s="237"/>
      <c r="RUJ5" s="238"/>
      <c r="RUK5" s="237"/>
      <c r="RUR5" s="238"/>
      <c r="RUS5" s="237"/>
      <c r="RUZ5" s="238"/>
      <c r="RVA5" s="237"/>
      <c r="RVH5" s="238"/>
      <c r="RVI5" s="237"/>
      <c r="RVP5" s="238"/>
      <c r="RVQ5" s="237"/>
      <c r="RVX5" s="238"/>
      <c r="RVY5" s="237"/>
      <c r="RWF5" s="238"/>
      <c r="RWG5" s="237"/>
      <c r="RWN5" s="238"/>
      <c r="RWO5" s="237"/>
      <c r="RWV5" s="238"/>
      <c r="RWW5" s="237"/>
      <c r="RXD5" s="238"/>
      <c r="RXE5" s="237"/>
      <c r="RXL5" s="238"/>
      <c r="RXM5" s="237"/>
      <c r="RXT5" s="238"/>
      <c r="RXU5" s="237"/>
      <c r="RYB5" s="238"/>
      <c r="RYC5" s="237"/>
      <c r="RYJ5" s="238"/>
      <c r="RYK5" s="237"/>
      <c r="RYR5" s="238"/>
      <c r="RYS5" s="237"/>
      <c r="RYZ5" s="238"/>
      <c r="RZA5" s="237"/>
      <c r="RZH5" s="238"/>
      <c r="RZI5" s="237"/>
      <c r="RZP5" s="238"/>
      <c r="RZQ5" s="237"/>
      <c r="RZX5" s="238"/>
      <c r="RZY5" s="237"/>
      <c r="SAF5" s="238"/>
      <c r="SAG5" s="237"/>
      <c r="SAN5" s="238"/>
      <c r="SAO5" s="237"/>
      <c r="SAV5" s="238"/>
      <c r="SAW5" s="237"/>
      <c r="SBD5" s="238"/>
      <c r="SBE5" s="237"/>
      <c r="SBL5" s="238"/>
      <c r="SBM5" s="237"/>
      <c r="SBT5" s="238"/>
      <c r="SBU5" s="237"/>
      <c r="SCB5" s="238"/>
      <c r="SCC5" s="237"/>
      <c r="SCJ5" s="238"/>
      <c r="SCK5" s="237"/>
      <c r="SCR5" s="238"/>
      <c r="SCS5" s="237"/>
      <c r="SCZ5" s="238"/>
      <c r="SDA5" s="237"/>
      <c r="SDH5" s="238"/>
      <c r="SDI5" s="237"/>
      <c r="SDP5" s="238"/>
      <c r="SDQ5" s="237"/>
      <c r="SDX5" s="238"/>
      <c r="SDY5" s="237"/>
      <c r="SEF5" s="238"/>
      <c r="SEG5" s="237"/>
      <c r="SEN5" s="238"/>
      <c r="SEO5" s="237"/>
      <c r="SEV5" s="238"/>
      <c r="SEW5" s="237"/>
      <c r="SFD5" s="238"/>
      <c r="SFE5" s="237"/>
      <c r="SFL5" s="238"/>
      <c r="SFM5" s="237"/>
      <c r="SFT5" s="238"/>
      <c r="SFU5" s="237"/>
      <c r="SGB5" s="238"/>
      <c r="SGC5" s="237"/>
      <c r="SGJ5" s="238"/>
      <c r="SGK5" s="237"/>
      <c r="SGR5" s="238"/>
      <c r="SGS5" s="237"/>
      <c r="SGZ5" s="238"/>
      <c r="SHA5" s="237"/>
      <c r="SHH5" s="238"/>
      <c r="SHI5" s="237"/>
      <c r="SHP5" s="238"/>
      <c r="SHQ5" s="237"/>
      <c r="SHX5" s="238"/>
      <c r="SHY5" s="237"/>
      <c r="SIF5" s="238"/>
      <c r="SIG5" s="237"/>
      <c r="SIN5" s="238"/>
      <c r="SIO5" s="237"/>
      <c r="SIV5" s="238"/>
      <c r="SIW5" s="237"/>
      <c r="SJD5" s="238"/>
      <c r="SJE5" s="237"/>
      <c r="SJL5" s="238"/>
      <c r="SJM5" s="237"/>
      <c r="SJT5" s="238"/>
      <c r="SJU5" s="237"/>
      <c r="SKB5" s="238"/>
      <c r="SKC5" s="237"/>
      <c r="SKJ5" s="238"/>
      <c r="SKK5" s="237"/>
      <c r="SKR5" s="238"/>
      <c r="SKS5" s="237"/>
      <c r="SKZ5" s="238"/>
      <c r="SLA5" s="237"/>
      <c r="SLH5" s="238"/>
      <c r="SLI5" s="237"/>
      <c r="SLP5" s="238"/>
      <c r="SLQ5" s="237"/>
      <c r="SLX5" s="238"/>
      <c r="SLY5" s="237"/>
      <c r="SMF5" s="238"/>
      <c r="SMG5" s="237"/>
      <c r="SMN5" s="238"/>
      <c r="SMO5" s="237"/>
      <c r="SMV5" s="238"/>
      <c r="SMW5" s="237"/>
      <c r="SND5" s="238"/>
      <c r="SNE5" s="237"/>
      <c r="SNL5" s="238"/>
      <c r="SNM5" s="237"/>
      <c r="SNT5" s="238"/>
      <c r="SNU5" s="237"/>
      <c r="SOB5" s="238"/>
      <c r="SOC5" s="237"/>
      <c r="SOJ5" s="238"/>
      <c r="SOK5" s="237"/>
      <c r="SOR5" s="238"/>
      <c r="SOS5" s="237"/>
      <c r="SOZ5" s="238"/>
      <c r="SPA5" s="237"/>
      <c r="SPH5" s="238"/>
      <c r="SPI5" s="237"/>
      <c r="SPP5" s="238"/>
      <c r="SPQ5" s="237"/>
      <c r="SPX5" s="238"/>
      <c r="SPY5" s="237"/>
      <c r="SQF5" s="238"/>
      <c r="SQG5" s="237"/>
      <c r="SQN5" s="238"/>
      <c r="SQO5" s="237"/>
      <c r="SQV5" s="238"/>
      <c r="SQW5" s="237"/>
      <c r="SRD5" s="238"/>
      <c r="SRE5" s="237"/>
      <c r="SRL5" s="238"/>
      <c r="SRM5" s="237"/>
      <c r="SRT5" s="238"/>
      <c r="SRU5" s="237"/>
      <c r="SSB5" s="238"/>
      <c r="SSC5" s="237"/>
      <c r="SSJ5" s="238"/>
      <c r="SSK5" s="237"/>
      <c r="SSR5" s="238"/>
      <c r="SSS5" s="237"/>
      <c r="SSZ5" s="238"/>
      <c r="STA5" s="237"/>
      <c r="STH5" s="238"/>
      <c r="STI5" s="237"/>
      <c r="STP5" s="238"/>
      <c r="STQ5" s="237"/>
      <c r="STX5" s="238"/>
      <c r="STY5" s="237"/>
      <c r="SUF5" s="238"/>
      <c r="SUG5" s="237"/>
      <c r="SUN5" s="238"/>
      <c r="SUO5" s="237"/>
      <c r="SUV5" s="238"/>
      <c r="SUW5" s="237"/>
      <c r="SVD5" s="238"/>
      <c r="SVE5" s="237"/>
      <c r="SVL5" s="238"/>
      <c r="SVM5" s="237"/>
      <c r="SVT5" s="238"/>
      <c r="SVU5" s="237"/>
      <c r="SWB5" s="238"/>
      <c r="SWC5" s="237"/>
      <c r="SWJ5" s="238"/>
      <c r="SWK5" s="237"/>
      <c r="SWR5" s="238"/>
      <c r="SWS5" s="237"/>
      <c r="SWZ5" s="238"/>
      <c r="SXA5" s="237"/>
      <c r="SXH5" s="238"/>
      <c r="SXI5" s="237"/>
      <c r="SXP5" s="238"/>
      <c r="SXQ5" s="237"/>
      <c r="SXX5" s="238"/>
      <c r="SXY5" s="237"/>
      <c r="SYF5" s="238"/>
      <c r="SYG5" s="237"/>
      <c r="SYN5" s="238"/>
      <c r="SYO5" s="237"/>
      <c r="SYV5" s="238"/>
      <c r="SYW5" s="237"/>
      <c r="SZD5" s="238"/>
      <c r="SZE5" s="237"/>
      <c r="SZL5" s="238"/>
      <c r="SZM5" s="237"/>
      <c r="SZT5" s="238"/>
      <c r="SZU5" s="237"/>
      <c r="TAB5" s="238"/>
      <c r="TAC5" s="237"/>
      <c r="TAJ5" s="238"/>
      <c r="TAK5" s="237"/>
      <c r="TAR5" s="238"/>
      <c r="TAS5" s="237"/>
      <c r="TAZ5" s="238"/>
      <c r="TBA5" s="237"/>
      <c r="TBH5" s="238"/>
      <c r="TBI5" s="237"/>
      <c r="TBP5" s="238"/>
      <c r="TBQ5" s="237"/>
      <c r="TBX5" s="238"/>
      <c r="TBY5" s="237"/>
      <c r="TCF5" s="238"/>
      <c r="TCG5" s="237"/>
      <c r="TCN5" s="238"/>
      <c r="TCO5" s="237"/>
      <c r="TCV5" s="238"/>
      <c r="TCW5" s="237"/>
      <c r="TDD5" s="238"/>
      <c r="TDE5" s="237"/>
      <c r="TDL5" s="238"/>
      <c r="TDM5" s="237"/>
      <c r="TDT5" s="238"/>
      <c r="TDU5" s="237"/>
      <c r="TEB5" s="238"/>
      <c r="TEC5" s="237"/>
      <c r="TEJ5" s="238"/>
      <c r="TEK5" s="237"/>
      <c r="TER5" s="238"/>
      <c r="TES5" s="237"/>
      <c r="TEZ5" s="238"/>
      <c r="TFA5" s="237"/>
      <c r="TFH5" s="238"/>
      <c r="TFI5" s="237"/>
      <c r="TFP5" s="238"/>
      <c r="TFQ5" s="237"/>
      <c r="TFX5" s="238"/>
      <c r="TFY5" s="237"/>
      <c r="TGF5" s="238"/>
      <c r="TGG5" s="237"/>
      <c r="TGN5" s="238"/>
      <c r="TGO5" s="237"/>
      <c r="TGV5" s="238"/>
      <c r="TGW5" s="237"/>
      <c r="THD5" s="238"/>
      <c r="THE5" s="237"/>
      <c r="THL5" s="238"/>
      <c r="THM5" s="237"/>
      <c r="THT5" s="238"/>
      <c r="THU5" s="237"/>
      <c r="TIB5" s="238"/>
      <c r="TIC5" s="237"/>
      <c r="TIJ5" s="238"/>
      <c r="TIK5" s="237"/>
      <c r="TIR5" s="238"/>
      <c r="TIS5" s="237"/>
      <c r="TIZ5" s="238"/>
      <c r="TJA5" s="237"/>
      <c r="TJH5" s="238"/>
      <c r="TJI5" s="237"/>
      <c r="TJP5" s="238"/>
      <c r="TJQ5" s="237"/>
      <c r="TJX5" s="238"/>
      <c r="TJY5" s="237"/>
      <c r="TKF5" s="238"/>
      <c r="TKG5" s="237"/>
      <c r="TKN5" s="238"/>
      <c r="TKO5" s="237"/>
      <c r="TKV5" s="238"/>
      <c r="TKW5" s="237"/>
      <c r="TLD5" s="238"/>
      <c r="TLE5" s="237"/>
      <c r="TLL5" s="238"/>
      <c r="TLM5" s="237"/>
      <c r="TLT5" s="238"/>
      <c r="TLU5" s="237"/>
      <c r="TMB5" s="238"/>
      <c r="TMC5" s="237"/>
      <c r="TMJ5" s="238"/>
      <c r="TMK5" s="237"/>
      <c r="TMR5" s="238"/>
      <c r="TMS5" s="237"/>
      <c r="TMZ5" s="238"/>
      <c r="TNA5" s="237"/>
      <c r="TNH5" s="238"/>
      <c r="TNI5" s="237"/>
      <c r="TNP5" s="238"/>
      <c r="TNQ5" s="237"/>
      <c r="TNX5" s="238"/>
      <c r="TNY5" s="237"/>
      <c r="TOF5" s="238"/>
      <c r="TOG5" s="237"/>
      <c r="TON5" s="238"/>
      <c r="TOO5" s="237"/>
      <c r="TOV5" s="238"/>
      <c r="TOW5" s="237"/>
      <c r="TPD5" s="238"/>
      <c r="TPE5" s="237"/>
      <c r="TPL5" s="238"/>
      <c r="TPM5" s="237"/>
      <c r="TPT5" s="238"/>
      <c r="TPU5" s="237"/>
      <c r="TQB5" s="238"/>
      <c r="TQC5" s="237"/>
      <c r="TQJ5" s="238"/>
      <c r="TQK5" s="237"/>
      <c r="TQR5" s="238"/>
      <c r="TQS5" s="237"/>
      <c r="TQZ5" s="238"/>
      <c r="TRA5" s="237"/>
      <c r="TRH5" s="238"/>
      <c r="TRI5" s="237"/>
      <c r="TRP5" s="238"/>
      <c r="TRQ5" s="237"/>
      <c r="TRX5" s="238"/>
      <c r="TRY5" s="237"/>
      <c r="TSF5" s="238"/>
      <c r="TSG5" s="237"/>
      <c r="TSN5" s="238"/>
      <c r="TSO5" s="237"/>
      <c r="TSV5" s="238"/>
      <c r="TSW5" s="237"/>
      <c r="TTD5" s="238"/>
      <c r="TTE5" s="237"/>
      <c r="TTL5" s="238"/>
      <c r="TTM5" s="237"/>
      <c r="TTT5" s="238"/>
      <c r="TTU5" s="237"/>
      <c r="TUB5" s="238"/>
      <c r="TUC5" s="237"/>
      <c r="TUJ5" s="238"/>
      <c r="TUK5" s="237"/>
      <c r="TUR5" s="238"/>
      <c r="TUS5" s="237"/>
      <c r="TUZ5" s="238"/>
      <c r="TVA5" s="237"/>
      <c r="TVH5" s="238"/>
      <c r="TVI5" s="237"/>
      <c r="TVP5" s="238"/>
      <c r="TVQ5" s="237"/>
      <c r="TVX5" s="238"/>
      <c r="TVY5" s="237"/>
      <c r="TWF5" s="238"/>
      <c r="TWG5" s="237"/>
      <c r="TWN5" s="238"/>
      <c r="TWO5" s="237"/>
      <c r="TWV5" s="238"/>
      <c r="TWW5" s="237"/>
      <c r="TXD5" s="238"/>
      <c r="TXE5" s="237"/>
      <c r="TXL5" s="238"/>
      <c r="TXM5" s="237"/>
      <c r="TXT5" s="238"/>
      <c r="TXU5" s="237"/>
      <c r="TYB5" s="238"/>
      <c r="TYC5" s="237"/>
      <c r="TYJ5" s="238"/>
      <c r="TYK5" s="237"/>
      <c r="TYR5" s="238"/>
      <c r="TYS5" s="237"/>
      <c r="TYZ5" s="238"/>
      <c r="TZA5" s="237"/>
      <c r="TZH5" s="238"/>
      <c r="TZI5" s="237"/>
      <c r="TZP5" s="238"/>
      <c r="TZQ5" s="237"/>
      <c r="TZX5" s="238"/>
      <c r="TZY5" s="237"/>
      <c r="UAF5" s="238"/>
      <c r="UAG5" s="237"/>
      <c r="UAN5" s="238"/>
      <c r="UAO5" s="237"/>
      <c r="UAV5" s="238"/>
      <c r="UAW5" s="237"/>
      <c r="UBD5" s="238"/>
      <c r="UBE5" s="237"/>
      <c r="UBL5" s="238"/>
      <c r="UBM5" s="237"/>
      <c r="UBT5" s="238"/>
      <c r="UBU5" s="237"/>
      <c r="UCB5" s="238"/>
      <c r="UCC5" s="237"/>
      <c r="UCJ5" s="238"/>
      <c r="UCK5" s="237"/>
      <c r="UCR5" s="238"/>
      <c r="UCS5" s="237"/>
      <c r="UCZ5" s="238"/>
      <c r="UDA5" s="237"/>
      <c r="UDH5" s="238"/>
      <c r="UDI5" s="237"/>
      <c r="UDP5" s="238"/>
      <c r="UDQ5" s="237"/>
      <c r="UDX5" s="238"/>
      <c r="UDY5" s="237"/>
      <c r="UEF5" s="238"/>
      <c r="UEG5" s="237"/>
      <c r="UEN5" s="238"/>
      <c r="UEO5" s="237"/>
      <c r="UEV5" s="238"/>
      <c r="UEW5" s="237"/>
      <c r="UFD5" s="238"/>
      <c r="UFE5" s="237"/>
      <c r="UFL5" s="238"/>
      <c r="UFM5" s="237"/>
      <c r="UFT5" s="238"/>
      <c r="UFU5" s="237"/>
      <c r="UGB5" s="238"/>
      <c r="UGC5" s="237"/>
      <c r="UGJ5" s="238"/>
      <c r="UGK5" s="237"/>
      <c r="UGR5" s="238"/>
      <c r="UGS5" s="237"/>
      <c r="UGZ5" s="238"/>
      <c r="UHA5" s="237"/>
      <c r="UHH5" s="238"/>
      <c r="UHI5" s="237"/>
      <c r="UHP5" s="238"/>
      <c r="UHQ5" s="237"/>
      <c r="UHX5" s="238"/>
      <c r="UHY5" s="237"/>
      <c r="UIF5" s="238"/>
      <c r="UIG5" s="237"/>
      <c r="UIN5" s="238"/>
      <c r="UIO5" s="237"/>
      <c r="UIV5" s="238"/>
      <c r="UIW5" s="237"/>
      <c r="UJD5" s="238"/>
      <c r="UJE5" s="237"/>
      <c r="UJL5" s="238"/>
      <c r="UJM5" s="237"/>
      <c r="UJT5" s="238"/>
      <c r="UJU5" s="237"/>
      <c r="UKB5" s="238"/>
      <c r="UKC5" s="237"/>
      <c r="UKJ5" s="238"/>
      <c r="UKK5" s="237"/>
      <c r="UKR5" s="238"/>
      <c r="UKS5" s="237"/>
      <c r="UKZ5" s="238"/>
      <c r="ULA5" s="237"/>
      <c r="ULH5" s="238"/>
      <c r="ULI5" s="237"/>
      <c r="ULP5" s="238"/>
      <c r="ULQ5" s="237"/>
      <c r="ULX5" s="238"/>
      <c r="ULY5" s="237"/>
      <c r="UMF5" s="238"/>
      <c r="UMG5" s="237"/>
      <c r="UMN5" s="238"/>
      <c r="UMO5" s="237"/>
      <c r="UMV5" s="238"/>
      <c r="UMW5" s="237"/>
      <c r="UND5" s="238"/>
      <c r="UNE5" s="237"/>
      <c r="UNL5" s="238"/>
      <c r="UNM5" s="237"/>
      <c r="UNT5" s="238"/>
      <c r="UNU5" s="237"/>
      <c r="UOB5" s="238"/>
      <c r="UOC5" s="237"/>
      <c r="UOJ5" s="238"/>
      <c r="UOK5" s="237"/>
      <c r="UOR5" s="238"/>
      <c r="UOS5" s="237"/>
      <c r="UOZ5" s="238"/>
      <c r="UPA5" s="237"/>
      <c r="UPH5" s="238"/>
      <c r="UPI5" s="237"/>
      <c r="UPP5" s="238"/>
      <c r="UPQ5" s="237"/>
      <c r="UPX5" s="238"/>
      <c r="UPY5" s="237"/>
      <c r="UQF5" s="238"/>
      <c r="UQG5" s="237"/>
      <c r="UQN5" s="238"/>
      <c r="UQO5" s="237"/>
      <c r="UQV5" s="238"/>
      <c r="UQW5" s="237"/>
      <c r="URD5" s="238"/>
      <c r="URE5" s="237"/>
      <c r="URL5" s="238"/>
      <c r="URM5" s="237"/>
      <c r="URT5" s="238"/>
      <c r="URU5" s="237"/>
      <c r="USB5" s="238"/>
      <c r="USC5" s="237"/>
      <c r="USJ5" s="238"/>
      <c r="USK5" s="237"/>
      <c r="USR5" s="238"/>
      <c r="USS5" s="237"/>
      <c r="USZ5" s="238"/>
      <c r="UTA5" s="237"/>
      <c r="UTH5" s="238"/>
      <c r="UTI5" s="237"/>
      <c r="UTP5" s="238"/>
      <c r="UTQ5" s="237"/>
      <c r="UTX5" s="238"/>
      <c r="UTY5" s="237"/>
      <c r="UUF5" s="238"/>
      <c r="UUG5" s="237"/>
      <c r="UUN5" s="238"/>
      <c r="UUO5" s="237"/>
      <c r="UUV5" s="238"/>
      <c r="UUW5" s="237"/>
      <c r="UVD5" s="238"/>
      <c r="UVE5" s="237"/>
      <c r="UVL5" s="238"/>
      <c r="UVM5" s="237"/>
      <c r="UVT5" s="238"/>
      <c r="UVU5" s="237"/>
      <c r="UWB5" s="238"/>
      <c r="UWC5" s="237"/>
      <c r="UWJ5" s="238"/>
      <c r="UWK5" s="237"/>
      <c r="UWR5" s="238"/>
      <c r="UWS5" s="237"/>
      <c r="UWZ5" s="238"/>
      <c r="UXA5" s="237"/>
      <c r="UXH5" s="238"/>
      <c r="UXI5" s="237"/>
      <c r="UXP5" s="238"/>
      <c r="UXQ5" s="237"/>
      <c r="UXX5" s="238"/>
      <c r="UXY5" s="237"/>
      <c r="UYF5" s="238"/>
      <c r="UYG5" s="237"/>
      <c r="UYN5" s="238"/>
      <c r="UYO5" s="237"/>
      <c r="UYV5" s="238"/>
      <c r="UYW5" s="237"/>
      <c r="UZD5" s="238"/>
      <c r="UZE5" s="237"/>
      <c r="UZL5" s="238"/>
      <c r="UZM5" s="237"/>
      <c r="UZT5" s="238"/>
      <c r="UZU5" s="237"/>
      <c r="VAB5" s="238"/>
      <c r="VAC5" s="237"/>
      <c r="VAJ5" s="238"/>
      <c r="VAK5" s="237"/>
      <c r="VAR5" s="238"/>
      <c r="VAS5" s="237"/>
      <c r="VAZ5" s="238"/>
      <c r="VBA5" s="237"/>
      <c r="VBH5" s="238"/>
      <c r="VBI5" s="237"/>
      <c r="VBP5" s="238"/>
      <c r="VBQ5" s="237"/>
      <c r="VBX5" s="238"/>
      <c r="VBY5" s="237"/>
      <c r="VCF5" s="238"/>
      <c r="VCG5" s="237"/>
      <c r="VCN5" s="238"/>
      <c r="VCO5" s="237"/>
      <c r="VCV5" s="238"/>
      <c r="VCW5" s="237"/>
      <c r="VDD5" s="238"/>
      <c r="VDE5" s="237"/>
      <c r="VDL5" s="238"/>
      <c r="VDM5" s="237"/>
      <c r="VDT5" s="238"/>
      <c r="VDU5" s="237"/>
      <c r="VEB5" s="238"/>
      <c r="VEC5" s="237"/>
      <c r="VEJ5" s="238"/>
      <c r="VEK5" s="237"/>
      <c r="VER5" s="238"/>
      <c r="VES5" s="237"/>
      <c r="VEZ5" s="238"/>
      <c r="VFA5" s="237"/>
      <c r="VFH5" s="238"/>
      <c r="VFI5" s="237"/>
      <c r="VFP5" s="238"/>
      <c r="VFQ5" s="237"/>
      <c r="VFX5" s="238"/>
      <c r="VFY5" s="237"/>
      <c r="VGF5" s="238"/>
      <c r="VGG5" s="237"/>
      <c r="VGN5" s="238"/>
      <c r="VGO5" s="237"/>
      <c r="VGV5" s="238"/>
      <c r="VGW5" s="237"/>
      <c r="VHD5" s="238"/>
      <c r="VHE5" s="237"/>
      <c r="VHL5" s="238"/>
      <c r="VHM5" s="237"/>
      <c r="VHT5" s="238"/>
      <c r="VHU5" s="237"/>
      <c r="VIB5" s="238"/>
      <c r="VIC5" s="237"/>
      <c r="VIJ5" s="238"/>
      <c r="VIK5" s="237"/>
      <c r="VIR5" s="238"/>
      <c r="VIS5" s="237"/>
      <c r="VIZ5" s="238"/>
      <c r="VJA5" s="237"/>
      <c r="VJH5" s="238"/>
      <c r="VJI5" s="237"/>
      <c r="VJP5" s="238"/>
      <c r="VJQ5" s="237"/>
      <c r="VJX5" s="238"/>
      <c r="VJY5" s="237"/>
      <c r="VKF5" s="238"/>
      <c r="VKG5" s="237"/>
      <c r="VKN5" s="238"/>
      <c r="VKO5" s="237"/>
      <c r="VKV5" s="238"/>
      <c r="VKW5" s="237"/>
      <c r="VLD5" s="238"/>
      <c r="VLE5" s="237"/>
      <c r="VLL5" s="238"/>
      <c r="VLM5" s="237"/>
      <c r="VLT5" s="238"/>
      <c r="VLU5" s="237"/>
      <c r="VMB5" s="238"/>
      <c r="VMC5" s="237"/>
      <c r="VMJ5" s="238"/>
      <c r="VMK5" s="237"/>
      <c r="VMR5" s="238"/>
      <c r="VMS5" s="237"/>
      <c r="VMZ5" s="238"/>
      <c r="VNA5" s="237"/>
      <c r="VNH5" s="238"/>
      <c r="VNI5" s="237"/>
      <c r="VNP5" s="238"/>
      <c r="VNQ5" s="237"/>
      <c r="VNX5" s="238"/>
      <c r="VNY5" s="237"/>
      <c r="VOF5" s="238"/>
      <c r="VOG5" s="237"/>
      <c r="VON5" s="238"/>
      <c r="VOO5" s="237"/>
      <c r="VOV5" s="238"/>
      <c r="VOW5" s="237"/>
      <c r="VPD5" s="238"/>
      <c r="VPE5" s="237"/>
      <c r="VPL5" s="238"/>
      <c r="VPM5" s="237"/>
      <c r="VPT5" s="238"/>
      <c r="VPU5" s="237"/>
      <c r="VQB5" s="238"/>
      <c r="VQC5" s="237"/>
      <c r="VQJ5" s="238"/>
      <c r="VQK5" s="237"/>
      <c r="VQR5" s="238"/>
      <c r="VQS5" s="237"/>
      <c r="VQZ5" s="238"/>
      <c r="VRA5" s="237"/>
      <c r="VRH5" s="238"/>
      <c r="VRI5" s="237"/>
      <c r="VRP5" s="238"/>
      <c r="VRQ5" s="237"/>
      <c r="VRX5" s="238"/>
      <c r="VRY5" s="237"/>
      <c r="VSF5" s="238"/>
      <c r="VSG5" s="237"/>
      <c r="VSN5" s="238"/>
      <c r="VSO5" s="237"/>
      <c r="VSV5" s="238"/>
      <c r="VSW5" s="237"/>
      <c r="VTD5" s="238"/>
      <c r="VTE5" s="237"/>
      <c r="VTL5" s="238"/>
      <c r="VTM5" s="237"/>
      <c r="VTT5" s="238"/>
      <c r="VTU5" s="237"/>
      <c r="VUB5" s="238"/>
      <c r="VUC5" s="237"/>
      <c r="VUJ5" s="238"/>
      <c r="VUK5" s="237"/>
      <c r="VUR5" s="238"/>
      <c r="VUS5" s="237"/>
      <c r="VUZ5" s="238"/>
      <c r="VVA5" s="237"/>
      <c r="VVH5" s="238"/>
      <c r="VVI5" s="237"/>
      <c r="VVP5" s="238"/>
      <c r="VVQ5" s="237"/>
      <c r="VVX5" s="238"/>
      <c r="VVY5" s="237"/>
      <c r="VWF5" s="238"/>
      <c r="VWG5" s="237"/>
      <c r="VWN5" s="238"/>
      <c r="VWO5" s="237"/>
      <c r="VWV5" s="238"/>
      <c r="VWW5" s="237"/>
      <c r="VXD5" s="238"/>
      <c r="VXE5" s="237"/>
      <c r="VXL5" s="238"/>
      <c r="VXM5" s="237"/>
      <c r="VXT5" s="238"/>
      <c r="VXU5" s="237"/>
      <c r="VYB5" s="238"/>
      <c r="VYC5" s="237"/>
      <c r="VYJ5" s="238"/>
      <c r="VYK5" s="237"/>
      <c r="VYR5" s="238"/>
      <c r="VYS5" s="237"/>
      <c r="VYZ5" s="238"/>
      <c r="VZA5" s="237"/>
      <c r="VZH5" s="238"/>
      <c r="VZI5" s="237"/>
      <c r="VZP5" s="238"/>
      <c r="VZQ5" s="237"/>
      <c r="VZX5" s="238"/>
      <c r="VZY5" s="237"/>
      <c r="WAF5" s="238"/>
      <c r="WAG5" s="237"/>
      <c r="WAN5" s="238"/>
      <c r="WAO5" s="237"/>
      <c r="WAV5" s="238"/>
      <c r="WAW5" s="237"/>
      <c r="WBD5" s="238"/>
      <c r="WBE5" s="237"/>
      <c r="WBL5" s="238"/>
      <c r="WBM5" s="237"/>
      <c r="WBT5" s="238"/>
      <c r="WBU5" s="237"/>
      <c r="WCB5" s="238"/>
      <c r="WCC5" s="237"/>
      <c r="WCJ5" s="238"/>
      <c r="WCK5" s="237"/>
      <c r="WCR5" s="238"/>
      <c r="WCS5" s="237"/>
      <c r="WCZ5" s="238"/>
      <c r="WDA5" s="237"/>
      <c r="WDH5" s="238"/>
      <c r="WDI5" s="237"/>
      <c r="WDP5" s="238"/>
      <c r="WDQ5" s="237"/>
      <c r="WDX5" s="238"/>
      <c r="WDY5" s="237"/>
      <c r="WEF5" s="238"/>
      <c r="WEG5" s="237"/>
      <c r="WEN5" s="238"/>
      <c r="WEO5" s="237"/>
      <c r="WEV5" s="238"/>
      <c r="WEW5" s="237"/>
      <c r="WFD5" s="238"/>
      <c r="WFE5" s="237"/>
      <c r="WFL5" s="238"/>
      <c r="WFM5" s="237"/>
      <c r="WFT5" s="238"/>
      <c r="WFU5" s="237"/>
      <c r="WGB5" s="238"/>
      <c r="WGC5" s="237"/>
      <c r="WGJ5" s="238"/>
      <c r="WGK5" s="237"/>
      <c r="WGR5" s="238"/>
      <c r="WGS5" s="237"/>
      <c r="WGZ5" s="238"/>
      <c r="WHA5" s="237"/>
      <c r="WHH5" s="238"/>
      <c r="WHI5" s="237"/>
      <c r="WHP5" s="238"/>
      <c r="WHQ5" s="237"/>
      <c r="WHX5" s="238"/>
      <c r="WHY5" s="237"/>
      <c r="WIF5" s="238"/>
      <c r="WIG5" s="237"/>
      <c r="WIN5" s="238"/>
      <c r="WIO5" s="237"/>
      <c r="WIV5" s="238"/>
      <c r="WIW5" s="237"/>
      <c r="WJD5" s="238"/>
      <c r="WJE5" s="237"/>
      <c r="WJL5" s="238"/>
      <c r="WJM5" s="237"/>
      <c r="WJT5" s="238"/>
      <c r="WJU5" s="237"/>
      <c r="WKB5" s="238"/>
      <c r="WKC5" s="237"/>
      <c r="WKJ5" s="238"/>
      <c r="WKK5" s="237"/>
      <c r="WKR5" s="238"/>
      <c r="WKS5" s="237"/>
      <c r="WKZ5" s="238"/>
      <c r="WLA5" s="237"/>
      <c r="WLH5" s="238"/>
      <c r="WLI5" s="237"/>
      <c r="WLP5" s="238"/>
      <c r="WLQ5" s="237"/>
      <c r="WLX5" s="238"/>
      <c r="WLY5" s="237"/>
      <c r="WMF5" s="238"/>
      <c r="WMG5" s="237"/>
      <c r="WMN5" s="238"/>
      <c r="WMO5" s="237"/>
      <c r="WMV5" s="238"/>
      <c r="WMW5" s="237"/>
      <c r="WND5" s="238"/>
      <c r="WNE5" s="237"/>
      <c r="WNL5" s="238"/>
      <c r="WNM5" s="237"/>
      <c r="WNT5" s="238"/>
      <c r="WNU5" s="237"/>
      <c r="WOB5" s="238"/>
      <c r="WOC5" s="237"/>
      <c r="WOJ5" s="238"/>
      <c r="WOK5" s="237"/>
      <c r="WOR5" s="238"/>
      <c r="WOS5" s="237"/>
      <c r="WOZ5" s="238"/>
      <c r="WPA5" s="237"/>
      <c r="WPH5" s="238"/>
      <c r="WPI5" s="237"/>
      <c r="WPP5" s="238"/>
      <c r="WPQ5" s="237"/>
      <c r="WPX5" s="238"/>
      <c r="WPY5" s="237"/>
      <c r="WQF5" s="238"/>
      <c r="WQG5" s="237"/>
      <c r="WQN5" s="238"/>
      <c r="WQO5" s="237"/>
      <c r="WQV5" s="238"/>
      <c r="WQW5" s="237"/>
      <c r="WRD5" s="238"/>
      <c r="WRE5" s="237"/>
      <c r="WRL5" s="238"/>
      <c r="WRM5" s="237"/>
      <c r="WRT5" s="238"/>
      <c r="WRU5" s="237"/>
      <c r="WSB5" s="238"/>
      <c r="WSC5" s="237"/>
      <c r="WSJ5" s="238"/>
      <c r="WSK5" s="237"/>
      <c r="WSR5" s="238"/>
      <c r="WSS5" s="237"/>
      <c r="WSZ5" s="238"/>
      <c r="WTA5" s="237"/>
      <c r="WTH5" s="238"/>
      <c r="WTI5" s="237"/>
      <c r="WTP5" s="238"/>
      <c r="WTQ5" s="237"/>
      <c r="WTX5" s="238"/>
      <c r="WTY5" s="237"/>
      <c r="WUF5" s="238"/>
      <c r="WUG5" s="237"/>
      <c r="WUN5" s="238"/>
      <c r="WUO5" s="237"/>
      <c r="WUV5" s="238"/>
      <c r="WUW5" s="237"/>
      <c r="WVD5" s="238"/>
      <c r="WVE5" s="237"/>
      <c r="WVL5" s="238"/>
      <c r="WVM5" s="237"/>
      <c r="WVT5" s="238"/>
      <c r="WVU5" s="237"/>
      <c r="WWB5" s="238"/>
      <c r="WWC5" s="237"/>
      <c r="WWJ5" s="238"/>
      <c r="WWK5" s="237"/>
      <c r="WWR5" s="238"/>
      <c r="WWS5" s="237"/>
      <c r="WWZ5" s="238"/>
      <c r="WXA5" s="237"/>
      <c r="WXH5" s="238"/>
      <c r="WXI5" s="237"/>
      <c r="WXP5" s="238"/>
      <c r="WXQ5" s="237"/>
      <c r="WXX5" s="238"/>
      <c r="WXY5" s="237"/>
      <c r="WYF5" s="238"/>
      <c r="WYG5" s="237"/>
      <c r="WYN5" s="238"/>
      <c r="WYO5" s="237"/>
      <c r="WYV5" s="238"/>
      <c r="WYW5" s="237"/>
      <c r="WZD5" s="238"/>
      <c r="WZE5" s="237"/>
      <c r="WZL5" s="238"/>
      <c r="WZM5" s="237"/>
      <c r="WZT5" s="238"/>
      <c r="WZU5" s="237"/>
      <c r="XAB5" s="238"/>
      <c r="XAC5" s="237"/>
      <c r="XAJ5" s="238"/>
      <c r="XAK5" s="237"/>
      <c r="XAR5" s="238"/>
      <c r="XAS5" s="237"/>
      <c r="XAZ5" s="238"/>
      <c r="XBA5" s="237"/>
      <c r="XBH5" s="238"/>
      <c r="XBI5" s="237"/>
      <c r="XBP5" s="238"/>
      <c r="XBQ5" s="237"/>
      <c r="XBX5" s="238"/>
      <c r="XBY5" s="237"/>
      <c r="XCF5" s="238"/>
      <c r="XCG5" s="237"/>
      <c r="XCN5" s="238"/>
      <c r="XCO5" s="237"/>
      <c r="XCV5" s="238"/>
      <c r="XCW5" s="237"/>
      <c r="XDD5" s="238"/>
      <c r="XDE5" s="237"/>
      <c r="XDL5" s="238"/>
      <c r="XDM5" s="237"/>
      <c r="XDT5" s="238"/>
      <c r="XDU5" s="237"/>
      <c r="XEB5" s="238"/>
      <c r="XEC5" s="237"/>
      <c r="XEJ5" s="238"/>
      <c r="XEK5" s="237"/>
      <c r="XER5" s="238"/>
      <c r="XES5" s="237"/>
      <c r="XEZ5" s="238"/>
      <c r="XFA5" s="237"/>
    </row>
    <row r="6" spans="1:1021 1028:2045 2052:3069 3076:4093 4100:5117 5124:6141 6148:7165 7172:8189 8196:9213 9220:10237 10244:11261 11268:12285 12292:13309 13316:14333 14340:15357 15364:16381" ht="30" customHeight="1">
      <c r="A6" s="243" t="s">
        <v>8</v>
      </c>
      <c r="B6" s="69"/>
      <c r="C6" s="69"/>
      <c r="E6" s="69"/>
      <c r="I6" s="586" t="s">
        <v>0</v>
      </c>
      <c r="J6" s="587"/>
      <c r="K6" s="588" t="s">
        <v>183</v>
      </c>
      <c r="L6" s="589"/>
      <c r="M6" s="590"/>
      <c r="N6" s="588" t="s">
        <v>184</v>
      </c>
      <c r="O6" s="589"/>
      <c r="P6" s="590"/>
      <c r="R6" s="586" t="s">
        <v>65</v>
      </c>
      <c r="S6" s="591"/>
      <c r="T6" s="587"/>
      <c r="AA6" s="240"/>
    </row>
    <row r="7" spans="1:1021 1028:2045 2052:3069 3076:4093 4100:5117 5124:6141 6148:7165 7172:8189 8196:9213 9220:10237 10244:11261 11268:12285 12292:13309 13316:14333 14340:15357 15364:16381" ht="60">
      <c r="A7" s="275" t="s">
        <v>47</v>
      </c>
      <c r="B7" s="276" t="s">
        <v>49</v>
      </c>
      <c r="C7" s="71" t="s">
        <v>314</v>
      </c>
      <c r="D7" s="71" t="s">
        <v>48</v>
      </c>
      <c r="E7" s="71" t="s">
        <v>315</v>
      </c>
      <c r="F7" s="71" t="s">
        <v>48</v>
      </c>
      <c r="G7" s="71" t="s">
        <v>317</v>
      </c>
      <c r="H7" s="71" t="s">
        <v>48</v>
      </c>
      <c r="I7" s="245" t="s">
        <v>1</v>
      </c>
      <c r="J7" s="72" t="s">
        <v>2</v>
      </c>
      <c r="K7" s="73" t="s">
        <v>3</v>
      </c>
      <c r="L7" s="77" t="s">
        <v>4</v>
      </c>
      <c r="M7" s="72" t="s">
        <v>5</v>
      </c>
      <c r="N7" s="73" t="s">
        <v>3</v>
      </c>
      <c r="O7" s="77" t="s">
        <v>4</v>
      </c>
      <c r="P7" s="72" t="s">
        <v>5</v>
      </c>
      <c r="R7" s="73" t="s">
        <v>3</v>
      </c>
      <c r="S7" s="77" t="s">
        <v>4</v>
      </c>
      <c r="T7" s="72" t="s">
        <v>5</v>
      </c>
      <c r="W7" s="77" t="s">
        <v>39</v>
      </c>
      <c r="X7" s="279" t="s">
        <v>321</v>
      </c>
    </row>
    <row r="8" spans="1:1021 1028:2045 2052:3069 3076:4093 4100:5117 5124:6141 6148:7165 7172:8189 8196:9213 9220:10237 10244:11261 11268:12285 12292:13309 13316:14333 14340:15357 15364:16381">
      <c r="A8" s="13"/>
      <c r="B8" s="87">
        <v>6</v>
      </c>
      <c r="C8" s="1" t="s">
        <v>190</v>
      </c>
      <c r="D8" s="65">
        <f>LEN(C8)</f>
        <v>56</v>
      </c>
      <c r="E8" s="1" t="s">
        <v>190</v>
      </c>
      <c r="F8" s="65">
        <f>LEN(E8)</f>
        <v>56</v>
      </c>
      <c r="G8" s="1" t="s">
        <v>275</v>
      </c>
      <c r="H8" s="65">
        <f>LEN(G8)</f>
        <v>24</v>
      </c>
      <c r="I8" s="65">
        <v>9</v>
      </c>
      <c r="J8" s="65">
        <v>0</v>
      </c>
      <c r="K8" s="65"/>
      <c r="L8" s="65">
        <v>9</v>
      </c>
      <c r="M8" s="65"/>
      <c r="N8" s="65"/>
      <c r="O8" s="65">
        <v>3</v>
      </c>
      <c r="P8" s="65"/>
      <c r="R8" s="65">
        <f>K8+N8</f>
        <v>0</v>
      </c>
      <c r="S8" s="65">
        <f t="shared" ref="S8:T24" si="0">L8+O8</f>
        <v>12</v>
      </c>
      <c r="T8" s="65">
        <f t="shared" si="0"/>
        <v>0</v>
      </c>
      <c r="W8" s="246">
        <f>R8*1.5+(S8+T8*2*2/3)*$AA$21</f>
        <v>24</v>
      </c>
      <c r="X8" s="255">
        <f>R8*1.5+(S8+T8*2*0.83)*$AA$21</f>
        <v>24</v>
      </c>
      <c r="Z8" s="247" t="s">
        <v>10</v>
      </c>
      <c r="AA8" s="248" t="s">
        <v>8</v>
      </c>
    </row>
    <row r="9" spans="1:1021 1028:2045 2052:3069 3076:4093 4100:5117 5124:6141 6148:7165 7172:8189 8196:9213 9220:10237 10244:11261 11268:12285 12292:13309 13316:14333 14340:15357 15364:16381">
      <c r="A9" s="13"/>
      <c r="B9" s="87">
        <v>27</v>
      </c>
      <c r="C9" s="1" t="s">
        <v>191</v>
      </c>
      <c r="D9" s="65">
        <f t="shared" ref="D9:D25" si="1">LEN(C9)</f>
        <v>9</v>
      </c>
      <c r="E9" s="1" t="s">
        <v>191</v>
      </c>
      <c r="F9" s="65">
        <f t="shared" ref="F9:F25" si="2">LEN(E9)</f>
        <v>9</v>
      </c>
      <c r="G9" s="1" t="s">
        <v>191</v>
      </c>
      <c r="H9" s="65">
        <f t="shared" ref="H9:H25" si="3">LEN(G9)</f>
        <v>9</v>
      </c>
      <c r="I9" s="65">
        <v>6</v>
      </c>
      <c r="J9" s="65"/>
      <c r="K9" s="65"/>
      <c r="L9" s="65">
        <v>6</v>
      </c>
      <c r="M9" s="65"/>
      <c r="N9" s="65"/>
      <c r="O9" s="65"/>
      <c r="P9" s="65"/>
      <c r="R9" s="65">
        <f t="shared" ref="R9:T25" si="4">K9+N9</f>
        <v>0</v>
      </c>
      <c r="S9" s="65">
        <f t="shared" si="0"/>
        <v>6</v>
      </c>
      <c r="T9" s="65">
        <f t="shared" si="0"/>
        <v>0</v>
      </c>
      <c r="W9" s="246">
        <f t="shared" ref="W9:W25" si="5">R9*1.5+(S9+T9*2*2/3)*$AA$21</f>
        <v>12</v>
      </c>
      <c r="X9" s="255">
        <f t="shared" ref="X9:X25" si="6">R9*1.5+(S9+T9*2*0.83)*$AA$21</f>
        <v>12</v>
      </c>
      <c r="Z9" s="249" t="s">
        <v>12</v>
      </c>
      <c r="AA9" s="21">
        <v>348</v>
      </c>
    </row>
    <row r="10" spans="1:1021 1028:2045 2052:3069 3076:4093 4100:5117 5124:6141 6148:7165 7172:8189 8196:9213 9220:10237 10244:11261 11268:12285 12292:13309 13316:14333 14340:15357 15364:16381">
      <c r="A10" s="13"/>
      <c r="B10" s="87">
        <v>71</v>
      </c>
      <c r="C10" s="1" t="s">
        <v>192</v>
      </c>
      <c r="D10" s="65">
        <f t="shared" si="1"/>
        <v>33</v>
      </c>
      <c r="E10" s="1" t="s">
        <v>192</v>
      </c>
      <c r="F10" s="65">
        <f t="shared" si="2"/>
        <v>33</v>
      </c>
      <c r="G10" s="1" t="s">
        <v>276</v>
      </c>
      <c r="H10" s="65">
        <f t="shared" si="3"/>
        <v>19</v>
      </c>
      <c r="I10" s="65">
        <v>18</v>
      </c>
      <c r="J10" s="65">
        <v>6</v>
      </c>
      <c r="K10" s="65"/>
      <c r="L10" s="65">
        <v>18</v>
      </c>
      <c r="M10" s="65"/>
      <c r="N10" s="65"/>
      <c r="O10" s="65"/>
      <c r="P10" s="65"/>
      <c r="R10" s="65">
        <f t="shared" si="4"/>
        <v>0</v>
      </c>
      <c r="S10" s="65">
        <f t="shared" si="0"/>
        <v>18</v>
      </c>
      <c r="T10" s="65">
        <f t="shared" si="0"/>
        <v>0</v>
      </c>
      <c r="W10" s="246">
        <f t="shared" si="5"/>
        <v>36</v>
      </c>
      <c r="X10" s="255">
        <f t="shared" si="6"/>
        <v>36</v>
      </c>
      <c r="Z10" s="249"/>
      <c r="AA10" s="250"/>
    </row>
    <row r="11" spans="1:1021 1028:2045 2052:3069 3076:4093 4100:5117 5124:6141 6148:7165 7172:8189 8196:9213 9220:10237 10244:11261 11268:12285 12292:13309 13316:14333 14340:15357 15364:16381">
      <c r="A11" s="13"/>
      <c r="B11" s="87">
        <v>27</v>
      </c>
      <c r="C11" s="1" t="s">
        <v>202</v>
      </c>
      <c r="D11" s="10">
        <f t="shared" si="1"/>
        <v>29</v>
      </c>
      <c r="E11" s="1" t="s">
        <v>202</v>
      </c>
      <c r="F11" s="10">
        <f t="shared" si="2"/>
        <v>29</v>
      </c>
      <c r="G11" s="1" t="s">
        <v>277</v>
      </c>
      <c r="H11" s="65">
        <f t="shared" si="3"/>
        <v>20</v>
      </c>
      <c r="I11" s="65">
        <v>12</v>
      </c>
      <c r="J11" s="65">
        <v>0</v>
      </c>
      <c r="K11" s="65"/>
      <c r="L11" s="65">
        <v>12</v>
      </c>
      <c r="M11" s="65"/>
      <c r="N11" s="65"/>
      <c r="O11" s="65">
        <v>6</v>
      </c>
      <c r="P11" s="65"/>
      <c r="R11" s="65">
        <f t="shared" si="4"/>
        <v>0</v>
      </c>
      <c r="S11" s="65">
        <f t="shared" si="0"/>
        <v>18</v>
      </c>
      <c r="T11" s="65">
        <f t="shared" si="0"/>
        <v>0</v>
      </c>
      <c r="W11" s="246">
        <f t="shared" si="5"/>
        <v>36</v>
      </c>
      <c r="X11" s="255">
        <f t="shared" si="6"/>
        <v>36</v>
      </c>
      <c r="Z11" s="249" t="s">
        <v>13</v>
      </c>
      <c r="AA11" s="251">
        <v>0.4</v>
      </c>
    </row>
    <row r="12" spans="1:1021 1028:2045 2052:3069 3076:4093 4100:5117 5124:6141 6148:7165 7172:8189 8196:9213 9220:10237 10244:11261 11268:12285 12292:13309 13316:14333 14340:15357 15364:16381">
      <c r="A12" s="13"/>
      <c r="B12" s="87">
        <v>27</v>
      </c>
      <c r="C12" s="1" t="s">
        <v>198</v>
      </c>
      <c r="D12" s="65">
        <f t="shared" si="1"/>
        <v>29</v>
      </c>
      <c r="E12" s="1" t="s">
        <v>198</v>
      </c>
      <c r="F12" s="65">
        <f t="shared" si="2"/>
        <v>29</v>
      </c>
      <c r="G12" s="1" t="s">
        <v>278</v>
      </c>
      <c r="H12" s="65">
        <f t="shared" si="3"/>
        <v>20</v>
      </c>
      <c r="I12" s="65">
        <v>24</v>
      </c>
      <c r="J12" s="65">
        <v>12</v>
      </c>
      <c r="K12" s="65">
        <v>4</v>
      </c>
      <c r="L12" s="65">
        <v>12</v>
      </c>
      <c r="M12" s="65">
        <v>8</v>
      </c>
      <c r="N12" s="65"/>
      <c r="O12" s="65">
        <v>4</v>
      </c>
      <c r="P12" s="65"/>
      <c r="R12" s="65">
        <f t="shared" si="4"/>
        <v>4</v>
      </c>
      <c r="S12" s="65">
        <f t="shared" si="0"/>
        <v>16</v>
      </c>
      <c r="T12" s="65">
        <f t="shared" si="0"/>
        <v>8</v>
      </c>
      <c r="W12" s="246">
        <f t="shared" si="5"/>
        <v>59.333333333333329</v>
      </c>
      <c r="X12" s="255">
        <f t="shared" si="6"/>
        <v>64.56</v>
      </c>
      <c r="Z12" s="249" t="s">
        <v>14</v>
      </c>
      <c r="AA12" s="250">
        <v>139</v>
      </c>
    </row>
    <row r="13" spans="1:1021 1028:2045 2052:3069 3076:4093 4100:5117 5124:6141 6148:7165 7172:8189 8196:9213 9220:10237 10244:11261 11268:12285 12292:13309 13316:14333 14340:15357 15364:16381">
      <c r="A13" s="13"/>
      <c r="B13" s="87">
        <v>27</v>
      </c>
      <c r="C13" s="1" t="s">
        <v>199</v>
      </c>
      <c r="D13" s="65">
        <f t="shared" si="1"/>
        <v>53</v>
      </c>
      <c r="E13" s="1" t="s">
        <v>199</v>
      </c>
      <c r="F13" s="65">
        <f t="shared" si="2"/>
        <v>53</v>
      </c>
      <c r="G13" s="1" t="s">
        <v>279</v>
      </c>
      <c r="H13" s="65">
        <f t="shared" si="3"/>
        <v>23</v>
      </c>
      <c r="I13" s="65">
        <v>9</v>
      </c>
      <c r="J13" s="65">
        <v>3</v>
      </c>
      <c r="K13" s="65"/>
      <c r="L13" s="65">
        <v>6</v>
      </c>
      <c r="M13" s="65">
        <v>3</v>
      </c>
      <c r="N13" s="65"/>
      <c r="O13" s="65">
        <v>6</v>
      </c>
      <c r="P13" s="65">
        <v>3</v>
      </c>
      <c r="R13" s="65">
        <f t="shared" si="4"/>
        <v>0</v>
      </c>
      <c r="S13" s="65">
        <f t="shared" si="0"/>
        <v>12</v>
      </c>
      <c r="T13" s="65">
        <f t="shared" si="0"/>
        <v>6</v>
      </c>
      <c r="W13" s="246">
        <f t="shared" si="5"/>
        <v>40</v>
      </c>
      <c r="X13" s="255">
        <f t="shared" si="6"/>
        <v>43.92</v>
      </c>
      <c r="Z13" s="249" t="s">
        <v>15</v>
      </c>
      <c r="AA13" s="250">
        <v>56</v>
      </c>
    </row>
    <row r="14" spans="1:1021 1028:2045 2052:3069 3076:4093 4100:5117 5124:6141 6148:7165 7172:8189 8196:9213 9220:10237 10244:11261 11268:12285 12292:13309 13316:14333 14340:15357 15364:16381">
      <c r="A14" s="13"/>
      <c r="B14" s="87">
        <v>27</v>
      </c>
      <c r="C14" s="1" t="s">
        <v>200</v>
      </c>
      <c r="D14" s="65">
        <f t="shared" si="1"/>
        <v>49</v>
      </c>
      <c r="E14" s="1" t="s">
        <v>200</v>
      </c>
      <c r="F14" s="65">
        <f t="shared" si="2"/>
        <v>49</v>
      </c>
      <c r="G14" s="1" t="s">
        <v>280</v>
      </c>
      <c r="H14" s="65">
        <f t="shared" si="3"/>
        <v>22</v>
      </c>
      <c r="I14" s="65">
        <v>9</v>
      </c>
      <c r="J14" s="65">
        <v>6</v>
      </c>
      <c r="K14" s="65"/>
      <c r="L14" s="65">
        <v>3</v>
      </c>
      <c r="M14" s="65">
        <v>6</v>
      </c>
      <c r="N14" s="65"/>
      <c r="O14" s="65"/>
      <c r="P14" s="65"/>
      <c r="R14" s="65">
        <f t="shared" si="4"/>
        <v>0</v>
      </c>
      <c r="S14" s="65">
        <f t="shared" si="0"/>
        <v>3</v>
      </c>
      <c r="T14" s="65">
        <f t="shared" si="0"/>
        <v>6</v>
      </c>
      <c r="W14" s="246">
        <f t="shared" si="5"/>
        <v>22</v>
      </c>
      <c r="X14" s="255">
        <f t="shared" si="6"/>
        <v>25.919999999999998</v>
      </c>
      <c r="Z14" s="249" t="s">
        <v>16</v>
      </c>
      <c r="AA14" s="250">
        <v>83</v>
      </c>
    </row>
    <row r="15" spans="1:1021 1028:2045 2052:3069 3076:4093 4100:5117 5124:6141 6148:7165 7172:8189 8196:9213 9220:10237 10244:11261 11268:12285 12292:13309 13316:14333 14340:15357 15364:16381">
      <c r="A15" s="13"/>
      <c r="B15" s="87">
        <v>27</v>
      </c>
      <c r="C15" s="1" t="s">
        <v>201</v>
      </c>
      <c r="D15" s="65">
        <f t="shared" si="1"/>
        <v>32</v>
      </c>
      <c r="E15" s="1" t="s">
        <v>201</v>
      </c>
      <c r="F15" s="65">
        <f t="shared" si="2"/>
        <v>32</v>
      </c>
      <c r="G15" s="1" t="s">
        <v>281</v>
      </c>
      <c r="H15" s="65">
        <f t="shared" si="3"/>
        <v>22</v>
      </c>
      <c r="I15" s="65">
        <v>18</v>
      </c>
      <c r="J15" s="65">
        <v>9</v>
      </c>
      <c r="K15" s="10">
        <v>4</v>
      </c>
      <c r="L15" s="10">
        <v>8</v>
      </c>
      <c r="M15" s="10">
        <v>6</v>
      </c>
      <c r="N15" s="65"/>
      <c r="O15" s="65">
        <v>2</v>
      </c>
      <c r="P15" s="65">
        <v>2</v>
      </c>
      <c r="R15" s="65">
        <f t="shared" si="4"/>
        <v>4</v>
      </c>
      <c r="S15" s="65">
        <f t="shared" si="0"/>
        <v>10</v>
      </c>
      <c r="T15" s="65">
        <f t="shared" si="0"/>
        <v>8</v>
      </c>
      <c r="W15" s="246">
        <f t="shared" si="5"/>
        <v>47.333333333333329</v>
      </c>
      <c r="X15" s="255">
        <f t="shared" si="6"/>
        <v>52.56</v>
      </c>
      <c r="Z15" s="249" t="s">
        <v>17</v>
      </c>
      <c r="AA15" s="250">
        <v>209</v>
      </c>
    </row>
    <row r="16" spans="1:1021 1028:2045 2052:3069 3076:4093 4100:5117 5124:6141 6148:7165 7172:8189 8196:9213 9220:10237 10244:11261 11268:12285 12292:13309 13316:14333 14340:15357 15364:16381">
      <c r="A16" s="13"/>
      <c r="B16" s="87">
        <v>27</v>
      </c>
      <c r="C16" s="1" t="s">
        <v>203</v>
      </c>
      <c r="D16" s="65">
        <f t="shared" si="1"/>
        <v>30</v>
      </c>
      <c r="E16" s="1" t="s">
        <v>203</v>
      </c>
      <c r="F16" s="65">
        <f t="shared" si="2"/>
        <v>30</v>
      </c>
      <c r="G16" s="1" t="s">
        <v>282</v>
      </c>
      <c r="H16" s="65">
        <f t="shared" si="3"/>
        <v>21</v>
      </c>
      <c r="I16" s="65">
        <v>12</v>
      </c>
      <c r="J16" s="65">
        <v>3</v>
      </c>
      <c r="K16" s="10"/>
      <c r="L16" s="10">
        <v>9</v>
      </c>
      <c r="M16" s="10">
        <v>3</v>
      </c>
      <c r="N16" s="65"/>
      <c r="O16" s="65">
        <v>2</v>
      </c>
      <c r="P16" s="65"/>
      <c r="R16" s="65">
        <f t="shared" si="4"/>
        <v>0</v>
      </c>
      <c r="S16" s="65">
        <f t="shared" si="0"/>
        <v>11</v>
      </c>
      <c r="T16" s="65">
        <f t="shared" si="0"/>
        <v>3</v>
      </c>
      <c r="W16" s="246">
        <f t="shared" si="5"/>
        <v>30</v>
      </c>
      <c r="X16" s="255">
        <f t="shared" si="6"/>
        <v>31.96</v>
      </c>
      <c r="Z16" s="249" t="s">
        <v>18</v>
      </c>
      <c r="AA16" s="22">
        <v>200</v>
      </c>
    </row>
    <row r="17" spans="1:27">
      <c r="A17" s="13"/>
      <c r="B17" s="87">
        <v>27</v>
      </c>
      <c r="C17" s="1" t="s">
        <v>204</v>
      </c>
      <c r="D17" s="65">
        <f t="shared" si="1"/>
        <v>47</v>
      </c>
      <c r="E17" s="1" t="s">
        <v>204</v>
      </c>
      <c r="F17" s="65">
        <f t="shared" si="2"/>
        <v>47</v>
      </c>
      <c r="G17" s="1" t="s">
        <v>283</v>
      </c>
      <c r="H17" s="65">
        <f t="shared" si="3"/>
        <v>21</v>
      </c>
      <c r="I17" s="65">
        <v>26</v>
      </c>
      <c r="J17" s="65">
        <v>8</v>
      </c>
      <c r="K17" s="10">
        <v>6</v>
      </c>
      <c r="L17" s="10">
        <v>12</v>
      </c>
      <c r="M17" s="10">
        <v>8</v>
      </c>
      <c r="N17" s="65">
        <v>2</v>
      </c>
      <c r="O17" s="65">
        <v>4</v>
      </c>
      <c r="P17" s="65"/>
      <c r="R17" s="65">
        <f t="shared" si="4"/>
        <v>8</v>
      </c>
      <c r="S17" s="65">
        <f t="shared" si="0"/>
        <v>16</v>
      </c>
      <c r="T17" s="65">
        <f t="shared" si="0"/>
        <v>8</v>
      </c>
      <c r="W17" s="246">
        <f t="shared" si="5"/>
        <v>65.333333333333329</v>
      </c>
      <c r="X17" s="255">
        <f t="shared" si="6"/>
        <v>70.56</v>
      </c>
      <c r="Z17" s="249" t="s">
        <v>22</v>
      </c>
      <c r="AA17" s="250">
        <f>AA16*75/250</f>
        <v>60</v>
      </c>
    </row>
    <row r="18" spans="1:27">
      <c r="A18" s="13"/>
      <c r="B18" s="87">
        <v>26</v>
      </c>
      <c r="C18" s="1" t="s">
        <v>205</v>
      </c>
      <c r="D18" s="65">
        <f t="shared" si="1"/>
        <v>57</v>
      </c>
      <c r="E18" s="1" t="s">
        <v>205</v>
      </c>
      <c r="F18" s="65">
        <f t="shared" si="2"/>
        <v>57</v>
      </c>
      <c r="G18" s="1" t="s">
        <v>285</v>
      </c>
      <c r="H18" s="65">
        <f t="shared" si="3"/>
        <v>25</v>
      </c>
      <c r="I18" s="65">
        <v>9</v>
      </c>
      <c r="J18" s="65">
        <v>0</v>
      </c>
      <c r="K18" s="64"/>
      <c r="L18" s="64">
        <v>9</v>
      </c>
      <c r="M18" s="64"/>
      <c r="N18" s="65"/>
      <c r="O18" s="65">
        <v>3</v>
      </c>
      <c r="P18" s="65">
        <v>3</v>
      </c>
      <c r="R18" s="65">
        <f t="shared" si="4"/>
        <v>0</v>
      </c>
      <c r="S18" s="65">
        <f t="shared" si="0"/>
        <v>12</v>
      </c>
      <c r="T18" s="65">
        <f t="shared" si="0"/>
        <v>3</v>
      </c>
      <c r="W18" s="246">
        <f t="shared" si="5"/>
        <v>32</v>
      </c>
      <c r="X18" s="255">
        <f t="shared" si="6"/>
        <v>33.96</v>
      </c>
      <c r="Z18" s="252" t="s">
        <v>19</v>
      </c>
      <c r="AA18" s="253">
        <v>0</v>
      </c>
    </row>
    <row r="19" spans="1:27">
      <c r="A19" s="13"/>
      <c r="B19" s="87">
        <v>26</v>
      </c>
      <c r="C19" s="1" t="s">
        <v>241</v>
      </c>
      <c r="D19" s="65">
        <f t="shared" si="1"/>
        <v>33</v>
      </c>
      <c r="E19" s="1" t="s">
        <v>241</v>
      </c>
      <c r="F19" s="65">
        <f t="shared" si="2"/>
        <v>33</v>
      </c>
      <c r="G19" s="1" t="s">
        <v>284</v>
      </c>
      <c r="H19" s="65">
        <f t="shared" si="3"/>
        <v>21</v>
      </c>
      <c r="I19" s="65">
        <v>24</v>
      </c>
      <c r="J19" s="65">
        <v>6</v>
      </c>
      <c r="K19" s="64">
        <v>2</v>
      </c>
      <c r="L19" s="64">
        <v>18</v>
      </c>
      <c r="M19" s="64">
        <v>4</v>
      </c>
      <c r="N19" s="65"/>
      <c r="O19" s="65">
        <v>8</v>
      </c>
      <c r="P19" s="65"/>
      <c r="R19" s="65">
        <f t="shared" si="4"/>
        <v>2</v>
      </c>
      <c r="S19" s="65">
        <f t="shared" si="0"/>
        <v>26</v>
      </c>
      <c r="T19" s="65">
        <f t="shared" si="0"/>
        <v>4</v>
      </c>
      <c r="W19" s="246">
        <f t="shared" si="5"/>
        <v>65.666666666666657</v>
      </c>
      <c r="X19" s="255">
        <f t="shared" si="6"/>
        <v>68.28</v>
      </c>
      <c r="Z19" s="249" t="s">
        <v>37</v>
      </c>
      <c r="AA19" s="253">
        <f t="shared" ref="AA19" si="7">AA12+AA17</f>
        <v>199</v>
      </c>
    </row>
    <row r="20" spans="1:27">
      <c r="A20" s="13"/>
      <c r="B20" s="92">
        <v>6</v>
      </c>
      <c r="C20" s="1" t="s">
        <v>206</v>
      </c>
      <c r="D20" s="65">
        <f t="shared" si="1"/>
        <v>37</v>
      </c>
      <c r="E20" s="1" t="s">
        <v>206</v>
      </c>
      <c r="F20" s="65">
        <f t="shared" si="2"/>
        <v>37</v>
      </c>
      <c r="G20" s="1" t="s">
        <v>286</v>
      </c>
      <c r="H20" s="65">
        <f t="shared" si="3"/>
        <v>20</v>
      </c>
      <c r="I20" s="65">
        <v>9</v>
      </c>
      <c r="J20" s="65">
        <v>0</v>
      </c>
      <c r="K20" s="65"/>
      <c r="L20" s="65">
        <v>9</v>
      </c>
      <c r="M20" s="65"/>
      <c r="N20" s="65"/>
      <c r="O20" s="65">
        <v>3</v>
      </c>
      <c r="P20" s="65"/>
      <c r="R20" s="65">
        <f t="shared" si="4"/>
        <v>0</v>
      </c>
      <c r="S20" s="65">
        <f t="shared" si="0"/>
        <v>12</v>
      </c>
      <c r="T20" s="65">
        <f t="shared" si="0"/>
        <v>0</v>
      </c>
      <c r="W20" s="246">
        <f t="shared" si="5"/>
        <v>24</v>
      </c>
      <c r="X20" s="255">
        <f t="shared" si="6"/>
        <v>24</v>
      </c>
      <c r="AA20" s="244"/>
    </row>
    <row r="21" spans="1:27">
      <c r="A21" s="12"/>
      <c r="B21" s="92">
        <v>11</v>
      </c>
      <c r="C21" s="1" t="s">
        <v>207</v>
      </c>
      <c r="D21" s="65">
        <f t="shared" si="1"/>
        <v>29</v>
      </c>
      <c r="E21" s="1" t="s">
        <v>207</v>
      </c>
      <c r="F21" s="65">
        <f t="shared" si="2"/>
        <v>29</v>
      </c>
      <c r="G21" s="1" t="s">
        <v>287</v>
      </c>
      <c r="H21" s="65">
        <f t="shared" si="3"/>
        <v>16</v>
      </c>
      <c r="I21" s="65">
        <v>24</v>
      </c>
      <c r="J21" s="65">
        <v>9</v>
      </c>
      <c r="K21" s="65"/>
      <c r="L21" s="65"/>
      <c r="M21" s="65">
        <v>24</v>
      </c>
      <c r="N21" s="65"/>
      <c r="O21" s="65"/>
      <c r="P21" s="65"/>
      <c r="R21" s="65">
        <f t="shared" si="4"/>
        <v>0</v>
      </c>
      <c r="S21" s="65">
        <f t="shared" si="0"/>
        <v>0</v>
      </c>
      <c r="T21" s="65">
        <f t="shared" si="0"/>
        <v>24</v>
      </c>
      <c r="W21" s="246">
        <f t="shared" si="5"/>
        <v>64</v>
      </c>
      <c r="X21" s="255">
        <f t="shared" si="6"/>
        <v>79.679999999999993</v>
      </c>
      <c r="Z21" s="247" t="s">
        <v>38</v>
      </c>
      <c r="AA21" s="8">
        <v>2</v>
      </c>
    </row>
    <row r="22" spans="1:27">
      <c r="A22" s="12"/>
      <c r="B22" s="92">
        <v>27</v>
      </c>
      <c r="C22" s="58" t="s">
        <v>253</v>
      </c>
      <c r="D22" s="65">
        <f t="shared" si="1"/>
        <v>22</v>
      </c>
      <c r="E22" s="58" t="s">
        <v>253</v>
      </c>
      <c r="F22" s="65">
        <f t="shared" si="2"/>
        <v>22</v>
      </c>
      <c r="G22" s="58" t="s">
        <v>253</v>
      </c>
      <c r="H22" s="65">
        <f t="shared" si="3"/>
        <v>22</v>
      </c>
      <c r="I22" s="65"/>
      <c r="J22" s="65"/>
      <c r="K22" s="65"/>
      <c r="L22" s="65"/>
      <c r="M22" s="65"/>
      <c r="N22" s="65">
        <v>8</v>
      </c>
      <c r="O22" s="65">
        <v>24</v>
      </c>
      <c r="P22" s="65"/>
      <c r="R22" s="65">
        <f t="shared" si="4"/>
        <v>8</v>
      </c>
      <c r="S22" s="65">
        <f t="shared" si="0"/>
        <v>24</v>
      </c>
      <c r="T22" s="65">
        <f t="shared" si="0"/>
        <v>0</v>
      </c>
      <c r="W22" s="246">
        <f t="shared" si="5"/>
        <v>60</v>
      </c>
      <c r="X22" s="255">
        <f t="shared" si="6"/>
        <v>60</v>
      </c>
      <c r="Z22" s="254"/>
      <c r="AA22" s="63"/>
    </row>
    <row r="23" spans="1:27">
      <c r="A23" s="12"/>
      <c r="B23" s="92">
        <v>27</v>
      </c>
      <c r="C23" s="255" t="s">
        <v>237</v>
      </c>
      <c r="D23" s="65">
        <f t="shared" si="1"/>
        <v>28</v>
      </c>
      <c r="E23" s="255" t="s">
        <v>237</v>
      </c>
      <c r="F23" s="65">
        <f t="shared" si="2"/>
        <v>28</v>
      </c>
      <c r="G23" s="255" t="s">
        <v>288</v>
      </c>
      <c r="H23" s="65">
        <f t="shared" si="3"/>
        <v>18</v>
      </c>
      <c r="I23" s="65"/>
      <c r="J23" s="65"/>
      <c r="K23" s="65"/>
      <c r="L23" s="65"/>
      <c r="M23" s="65"/>
      <c r="N23" s="65"/>
      <c r="O23" s="65">
        <v>50</v>
      </c>
      <c r="P23" s="65"/>
      <c r="R23" s="65">
        <f t="shared" si="4"/>
        <v>0</v>
      </c>
      <c r="S23" s="65">
        <f t="shared" si="0"/>
        <v>50</v>
      </c>
      <c r="T23" s="65">
        <f t="shared" si="0"/>
        <v>0</v>
      </c>
      <c r="W23" s="246">
        <f t="shared" si="5"/>
        <v>100</v>
      </c>
      <c r="X23" s="255">
        <f t="shared" si="6"/>
        <v>100</v>
      </c>
    </row>
    <row r="24" spans="1:27">
      <c r="A24" s="12"/>
      <c r="B24" s="92">
        <v>27</v>
      </c>
      <c r="C24" s="255" t="s">
        <v>236</v>
      </c>
      <c r="D24" s="65">
        <f t="shared" si="1"/>
        <v>18</v>
      </c>
      <c r="E24" s="255" t="s">
        <v>236</v>
      </c>
      <c r="F24" s="65">
        <f t="shared" si="2"/>
        <v>18</v>
      </c>
      <c r="G24" s="255" t="s">
        <v>236</v>
      </c>
      <c r="H24" s="65">
        <f t="shared" si="3"/>
        <v>18</v>
      </c>
      <c r="I24" s="65">
        <v>200</v>
      </c>
      <c r="J24" s="65"/>
      <c r="K24" s="65"/>
      <c r="L24" s="65">
        <v>200</v>
      </c>
      <c r="M24" s="65"/>
      <c r="N24" s="65"/>
      <c r="O24" s="65"/>
      <c r="P24" s="65"/>
      <c r="R24" s="65">
        <f t="shared" si="4"/>
        <v>0</v>
      </c>
      <c r="S24" s="65">
        <f t="shared" si="0"/>
        <v>200</v>
      </c>
      <c r="T24" s="65">
        <f t="shared" si="0"/>
        <v>0</v>
      </c>
      <c r="W24" s="246">
        <f>75/(L24+L38)*L24*AA21</f>
        <v>120</v>
      </c>
      <c r="X24" s="246">
        <f>W24</f>
        <v>120</v>
      </c>
    </row>
    <row r="25" spans="1:27">
      <c r="A25" s="12"/>
      <c r="B25" s="92">
        <v>27</v>
      </c>
      <c r="C25" s="255" t="s">
        <v>235</v>
      </c>
      <c r="D25" s="65">
        <f t="shared" si="1"/>
        <v>12</v>
      </c>
      <c r="E25" s="255" t="s">
        <v>235</v>
      </c>
      <c r="F25" s="65">
        <f t="shared" si="2"/>
        <v>12</v>
      </c>
      <c r="G25" s="255" t="s">
        <v>235</v>
      </c>
      <c r="H25" s="65">
        <f t="shared" si="3"/>
        <v>12</v>
      </c>
      <c r="I25" s="93"/>
      <c r="J25" s="93"/>
      <c r="K25" s="93"/>
      <c r="L25" s="93"/>
      <c r="M25" s="93"/>
      <c r="N25" s="93"/>
      <c r="O25" s="93">
        <v>6</v>
      </c>
      <c r="P25" s="93"/>
      <c r="R25" s="65">
        <f t="shared" si="4"/>
        <v>0</v>
      </c>
      <c r="S25" s="65">
        <f t="shared" si="4"/>
        <v>6</v>
      </c>
      <c r="T25" s="65">
        <f t="shared" si="4"/>
        <v>0</v>
      </c>
      <c r="W25" s="246">
        <f t="shared" si="5"/>
        <v>12</v>
      </c>
      <c r="X25" s="255">
        <f t="shared" si="6"/>
        <v>12</v>
      </c>
    </row>
    <row r="26" spans="1:27">
      <c r="A26" s="83"/>
      <c r="B26" s="256"/>
      <c r="C26" s="257"/>
      <c r="D26" s="248"/>
      <c r="E26" s="257"/>
      <c r="F26" s="248"/>
      <c r="G26" s="248"/>
      <c r="H26" s="248"/>
      <c r="I26" s="74">
        <f>SUM(I8:I21)</f>
        <v>209</v>
      </c>
      <c r="J26" s="74">
        <f>SUM(J8:J21)</f>
        <v>62</v>
      </c>
      <c r="K26" s="74">
        <f>SUM(K8:K21)</f>
        <v>16</v>
      </c>
      <c r="L26" s="74">
        <f>SUM(L8:L21)</f>
        <v>131</v>
      </c>
      <c r="M26" s="74">
        <f>SUM(M8:M21)</f>
        <v>62</v>
      </c>
      <c r="N26" s="74">
        <f>SUM(N8:N25)</f>
        <v>10</v>
      </c>
      <c r="O26" s="74">
        <f>SUM(O8:O25)</f>
        <v>121</v>
      </c>
      <c r="P26" s="74">
        <f>SUM(P8:P25)</f>
        <v>8</v>
      </c>
      <c r="Q26" s="6"/>
      <c r="R26" s="74">
        <f>SUM(R8:R25)</f>
        <v>26</v>
      </c>
      <c r="S26" s="74">
        <f>SUM(S8:S25)</f>
        <v>452</v>
      </c>
      <c r="T26" s="74">
        <f>SUM(T8:T25)</f>
        <v>70</v>
      </c>
      <c r="U26" s="75" t="s">
        <v>34</v>
      </c>
      <c r="W26" s="582">
        <f>SUM(W8:W25)</f>
        <v>849.66666666666663</v>
      </c>
      <c r="X26" s="582">
        <f>SUM(X8:X25)</f>
        <v>895.4</v>
      </c>
    </row>
    <row r="27" spans="1:27">
      <c r="A27" s="15" t="s">
        <v>93</v>
      </c>
      <c r="B27" s="256"/>
      <c r="C27" s="75" t="s">
        <v>35</v>
      </c>
      <c r="D27" s="248"/>
      <c r="E27" s="75" t="s">
        <v>35</v>
      </c>
      <c r="F27" s="248"/>
      <c r="G27" s="248"/>
      <c r="H27" s="248"/>
      <c r="I27" s="74"/>
      <c r="J27" s="74">
        <f>I26</f>
        <v>209</v>
      </c>
      <c r="K27" s="74"/>
      <c r="L27" s="74"/>
      <c r="M27" s="74">
        <f>SUM(K26:M26)</f>
        <v>209</v>
      </c>
      <c r="N27" s="74"/>
      <c r="O27" s="74"/>
      <c r="P27" s="74">
        <f>SUM(N26:P26)</f>
        <v>139</v>
      </c>
      <c r="Q27" s="5"/>
      <c r="R27" s="74"/>
      <c r="S27" s="74"/>
      <c r="T27" s="74">
        <f>SUM(R26:T26)</f>
        <v>548</v>
      </c>
      <c r="U27" s="76">
        <f>R26/I26</f>
        <v>0.12440191387559808</v>
      </c>
      <c r="W27" s="583"/>
      <c r="X27" s="583"/>
    </row>
    <row r="28" spans="1:27" ht="16.5" thickBot="1">
      <c r="A28" s="17"/>
      <c r="C28" s="6"/>
      <c r="D28" s="14"/>
      <c r="E28" s="6"/>
      <c r="F28" s="14"/>
      <c r="G28" s="14"/>
      <c r="H28" s="14"/>
      <c r="I28" s="7"/>
      <c r="J28" s="7"/>
      <c r="K28" s="7"/>
      <c r="L28" s="7"/>
      <c r="M28" s="7"/>
      <c r="N28" s="7"/>
      <c r="O28" s="7"/>
      <c r="P28" s="7"/>
      <c r="Q28" s="5"/>
      <c r="R28" s="7"/>
      <c r="S28" s="7"/>
      <c r="T28" s="7"/>
      <c r="U28" s="5"/>
      <c r="W28" s="259"/>
    </row>
    <row r="29" spans="1:27" ht="30" customHeight="1">
      <c r="A29" s="243" t="s">
        <v>11</v>
      </c>
      <c r="B29" s="69"/>
      <c r="C29" s="69"/>
      <c r="E29" s="69"/>
      <c r="I29" s="592" t="s">
        <v>0</v>
      </c>
      <c r="J29" s="592"/>
      <c r="K29" s="588" t="s">
        <v>183</v>
      </c>
      <c r="L29" s="589"/>
      <c r="M29" s="590"/>
      <c r="N29" s="588" t="s">
        <v>184</v>
      </c>
      <c r="O29" s="589"/>
      <c r="P29" s="590"/>
      <c r="R29" s="586" t="s">
        <v>65</v>
      </c>
      <c r="S29" s="591"/>
      <c r="T29" s="587"/>
      <c r="AA29" s="240"/>
    </row>
    <row r="30" spans="1:27" ht="60">
      <c r="A30" s="275" t="s">
        <v>47</v>
      </c>
      <c r="B30" s="276" t="s">
        <v>49</v>
      </c>
      <c r="C30" s="71" t="s">
        <v>318</v>
      </c>
      <c r="D30" s="71" t="s">
        <v>48</v>
      </c>
      <c r="E30" s="71" t="s">
        <v>315</v>
      </c>
      <c r="F30" s="71" t="s">
        <v>48</v>
      </c>
      <c r="G30" s="71" t="s">
        <v>317</v>
      </c>
      <c r="H30" s="71" t="s">
        <v>48</v>
      </c>
      <c r="I30" s="260" t="s">
        <v>1</v>
      </c>
      <c r="J30" s="72" t="s">
        <v>2</v>
      </c>
      <c r="K30" s="73" t="s">
        <v>3</v>
      </c>
      <c r="L30" s="77" t="s">
        <v>4</v>
      </c>
      <c r="M30" s="72" t="s">
        <v>5</v>
      </c>
      <c r="N30" s="73" t="s">
        <v>3</v>
      </c>
      <c r="O30" s="77" t="s">
        <v>4</v>
      </c>
      <c r="P30" s="72" t="s">
        <v>5</v>
      </c>
      <c r="R30" s="73" t="s">
        <v>3</v>
      </c>
      <c r="S30" s="77" t="s">
        <v>4</v>
      </c>
      <c r="T30" s="72" t="s">
        <v>5</v>
      </c>
      <c r="W30" s="77" t="s">
        <v>39</v>
      </c>
      <c r="X30" s="279" t="s">
        <v>321</v>
      </c>
    </row>
    <row r="31" spans="1:27">
      <c r="A31" s="13"/>
      <c r="B31" s="92">
        <v>6</v>
      </c>
      <c r="C31" s="1" t="s">
        <v>210</v>
      </c>
      <c r="D31" s="18">
        <f>LEN(C31)</f>
        <v>34</v>
      </c>
      <c r="E31" s="1" t="s">
        <v>210</v>
      </c>
      <c r="F31" s="18">
        <f>LEN(E31)</f>
        <v>34</v>
      </c>
      <c r="G31" s="1" t="s">
        <v>289</v>
      </c>
      <c r="H31" s="94">
        <f>LEN(G31)</f>
        <v>24</v>
      </c>
      <c r="I31" s="65">
        <v>9</v>
      </c>
      <c r="J31" s="65"/>
      <c r="K31" s="65"/>
      <c r="L31" s="65">
        <v>9</v>
      </c>
      <c r="M31" s="65"/>
      <c r="N31" s="65"/>
      <c r="O31" s="65">
        <v>3</v>
      </c>
      <c r="P31" s="65"/>
      <c r="R31" s="65">
        <f>K31+N31</f>
        <v>0</v>
      </c>
      <c r="S31" s="65">
        <f t="shared" ref="S31:T39" si="8">L31+O31</f>
        <v>12</v>
      </c>
      <c r="T31" s="65">
        <f t="shared" si="8"/>
        <v>0</v>
      </c>
      <c r="W31" s="246">
        <f>R31*1.5+(S31+T31*2*2/3)*$AA$44</f>
        <v>24</v>
      </c>
      <c r="X31" s="255">
        <f>R31*1.5+(S31+T31*2*0.83)*$AA$44</f>
        <v>24</v>
      </c>
      <c r="Z31" s="247" t="s">
        <v>10</v>
      </c>
      <c r="AA31" s="248" t="s">
        <v>11</v>
      </c>
    </row>
    <row r="32" spans="1:27">
      <c r="A32" s="13"/>
      <c r="B32" s="92">
        <v>1</v>
      </c>
      <c r="C32" s="1" t="s">
        <v>211</v>
      </c>
      <c r="D32" s="18">
        <f t="shared" ref="D32:D45" si="9">LEN(C32)</f>
        <v>58</v>
      </c>
      <c r="E32" s="1" t="s">
        <v>211</v>
      </c>
      <c r="F32" s="18">
        <f t="shared" ref="F32:F45" si="10">LEN(E32)</f>
        <v>58</v>
      </c>
      <c r="G32" s="1" t="s">
        <v>290</v>
      </c>
      <c r="H32" s="94">
        <f t="shared" ref="H32:H45" si="11">LEN(G32)</f>
        <v>25</v>
      </c>
      <c r="I32" s="65">
        <v>9</v>
      </c>
      <c r="J32" s="65"/>
      <c r="K32" s="65">
        <v>4</v>
      </c>
      <c r="L32" s="65">
        <v>5</v>
      </c>
      <c r="M32" s="65"/>
      <c r="N32" s="65"/>
      <c r="O32" s="65">
        <v>3</v>
      </c>
      <c r="P32" s="65"/>
      <c r="R32" s="65">
        <f t="shared" ref="R32:R39" si="12">K32+N32</f>
        <v>4</v>
      </c>
      <c r="S32" s="65">
        <f t="shared" si="8"/>
        <v>8</v>
      </c>
      <c r="T32" s="65">
        <f t="shared" si="8"/>
        <v>0</v>
      </c>
      <c r="W32" s="246">
        <f t="shared" ref="W32:W39" si="13">R32*1.5+(S32+T32*2*2/3)*$AA$44</f>
        <v>22</v>
      </c>
      <c r="X32" s="255">
        <f t="shared" ref="X32:X39" si="14">R32*1.5+(S32+T32*2*0.83)*$AA$44</f>
        <v>22</v>
      </c>
      <c r="Z32" s="249" t="s">
        <v>12</v>
      </c>
      <c r="AA32" s="21">
        <v>102</v>
      </c>
    </row>
    <row r="33" spans="1:27">
      <c r="A33" s="13"/>
      <c r="B33" s="87">
        <v>71</v>
      </c>
      <c r="C33" s="1" t="s">
        <v>212</v>
      </c>
      <c r="D33" s="18">
        <f t="shared" si="9"/>
        <v>64</v>
      </c>
      <c r="E33" s="1" t="s">
        <v>320</v>
      </c>
      <c r="F33" s="18">
        <f t="shared" si="10"/>
        <v>56</v>
      </c>
      <c r="G33" s="1" t="s">
        <v>291</v>
      </c>
      <c r="H33" s="94">
        <f t="shared" si="11"/>
        <v>20</v>
      </c>
      <c r="I33" s="65">
        <v>6</v>
      </c>
      <c r="J33" s="65"/>
      <c r="K33" s="65"/>
      <c r="L33" s="65">
        <v>6</v>
      </c>
      <c r="M33" s="65"/>
      <c r="N33" s="65"/>
      <c r="O33" s="65"/>
      <c r="P33" s="65"/>
      <c r="R33" s="65">
        <f t="shared" si="12"/>
        <v>0</v>
      </c>
      <c r="S33" s="65">
        <f t="shared" si="8"/>
        <v>6</v>
      </c>
      <c r="T33" s="65">
        <f t="shared" si="8"/>
        <v>0</v>
      </c>
      <c r="W33" s="246">
        <f t="shared" si="13"/>
        <v>12</v>
      </c>
      <c r="X33" s="255">
        <f t="shared" si="14"/>
        <v>12</v>
      </c>
      <c r="Z33" s="249"/>
      <c r="AA33" s="250"/>
    </row>
    <row r="34" spans="1:27">
      <c r="A34" s="13"/>
      <c r="B34" s="92">
        <v>27</v>
      </c>
      <c r="C34" s="1" t="s">
        <v>213</v>
      </c>
      <c r="D34" s="18">
        <f t="shared" si="9"/>
        <v>9</v>
      </c>
      <c r="E34" s="1" t="s">
        <v>213</v>
      </c>
      <c r="F34" s="18">
        <f t="shared" si="10"/>
        <v>9</v>
      </c>
      <c r="G34" s="1" t="s">
        <v>213</v>
      </c>
      <c r="H34" s="94">
        <f t="shared" si="11"/>
        <v>9</v>
      </c>
      <c r="I34" s="65">
        <v>6</v>
      </c>
      <c r="J34" s="65"/>
      <c r="K34" s="65"/>
      <c r="L34" s="65">
        <v>6</v>
      </c>
      <c r="M34" s="65"/>
      <c r="N34" s="65"/>
      <c r="O34" s="65"/>
      <c r="P34" s="65"/>
      <c r="R34" s="65">
        <f t="shared" si="12"/>
        <v>0</v>
      </c>
      <c r="S34" s="65">
        <f t="shared" si="8"/>
        <v>6</v>
      </c>
      <c r="T34" s="65">
        <f t="shared" si="8"/>
        <v>0</v>
      </c>
      <c r="W34" s="246">
        <f t="shared" si="13"/>
        <v>12</v>
      </c>
      <c r="X34" s="255">
        <f t="shared" si="14"/>
        <v>12</v>
      </c>
      <c r="Z34" s="249" t="s">
        <v>13</v>
      </c>
      <c r="AA34" s="251">
        <v>0.4</v>
      </c>
    </row>
    <row r="35" spans="1:27">
      <c r="A35" s="13"/>
      <c r="B35" s="92">
        <v>27</v>
      </c>
      <c r="C35" s="1" t="s">
        <v>214</v>
      </c>
      <c r="D35" s="18">
        <f t="shared" si="9"/>
        <v>28</v>
      </c>
      <c r="E35" s="1" t="s">
        <v>214</v>
      </c>
      <c r="F35" s="18">
        <f t="shared" si="10"/>
        <v>28</v>
      </c>
      <c r="G35" s="1" t="s">
        <v>292</v>
      </c>
      <c r="H35" s="94">
        <f t="shared" si="11"/>
        <v>18</v>
      </c>
      <c r="I35" s="65">
        <v>18</v>
      </c>
      <c r="J35" s="65">
        <v>10</v>
      </c>
      <c r="K35" s="65">
        <v>6</v>
      </c>
      <c r="L35" s="65">
        <v>2</v>
      </c>
      <c r="M35" s="65">
        <v>10</v>
      </c>
      <c r="N35" s="65"/>
      <c r="O35" s="65">
        <v>4</v>
      </c>
      <c r="P35" s="65"/>
      <c r="R35" s="65">
        <f t="shared" si="12"/>
        <v>6</v>
      </c>
      <c r="S35" s="65">
        <f t="shared" si="8"/>
        <v>6</v>
      </c>
      <c r="T35" s="65">
        <f t="shared" si="8"/>
        <v>10</v>
      </c>
      <c r="W35" s="246">
        <f t="shared" si="13"/>
        <v>47.666666666666671</v>
      </c>
      <c r="X35" s="255">
        <f t="shared" si="14"/>
        <v>54.199999999999996</v>
      </c>
      <c r="Z35" s="249" t="s">
        <v>14</v>
      </c>
      <c r="AA35" s="250">
        <v>40</v>
      </c>
    </row>
    <row r="36" spans="1:27">
      <c r="A36" s="13"/>
      <c r="B36" s="92">
        <v>27</v>
      </c>
      <c r="C36" s="1" t="s">
        <v>215</v>
      </c>
      <c r="D36" s="18">
        <f t="shared" si="9"/>
        <v>31</v>
      </c>
      <c r="E36" s="1" t="s">
        <v>215</v>
      </c>
      <c r="F36" s="18">
        <f t="shared" si="10"/>
        <v>31</v>
      </c>
      <c r="G36" s="1" t="s">
        <v>293</v>
      </c>
      <c r="H36" s="94">
        <f t="shared" si="11"/>
        <v>20</v>
      </c>
      <c r="I36" s="65">
        <v>14</v>
      </c>
      <c r="J36" s="65">
        <v>10</v>
      </c>
      <c r="K36" s="65"/>
      <c r="L36" s="65">
        <v>4</v>
      </c>
      <c r="M36" s="65">
        <v>10</v>
      </c>
      <c r="N36" s="65"/>
      <c r="O36" s="65">
        <v>8</v>
      </c>
      <c r="P36" s="65"/>
      <c r="R36" s="65">
        <f t="shared" si="12"/>
        <v>0</v>
      </c>
      <c r="S36" s="65">
        <f t="shared" si="8"/>
        <v>12</v>
      </c>
      <c r="T36" s="65">
        <f t="shared" si="8"/>
        <v>10</v>
      </c>
      <c r="W36" s="246">
        <f t="shared" si="13"/>
        <v>50.666666666666671</v>
      </c>
      <c r="X36" s="255">
        <f t="shared" si="14"/>
        <v>57.199999999999996</v>
      </c>
      <c r="Z36" s="249" t="s">
        <v>15</v>
      </c>
      <c r="AA36" s="250">
        <v>20</v>
      </c>
    </row>
    <row r="37" spans="1:27">
      <c r="A37" s="13"/>
      <c r="B37" s="92">
        <v>27</v>
      </c>
      <c r="C37" s="1" t="s">
        <v>240</v>
      </c>
      <c r="D37" s="18">
        <f t="shared" si="9"/>
        <v>45</v>
      </c>
      <c r="E37" s="1" t="s">
        <v>240</v>
      </c>
      <c r="F37" s="18">
        <f t="shared" si="10"/>
        <v>45</v>
      </c>
      <c r="G37" s="1" t="s">
        <v>294</v>
      </c>
      <c r="H37" s="94">
        <f t="shared" si="11"/>
        <v>24</v>
      </c>
      <c r="I37" s="65"/>
      <c r="J37" s="65"/>
      <c r="K37" s="65"/>
      <c r="L37" s="65"/>
      <c r="M37" s="11"/>
      <c r="N37" s="65"/>
      <c r="O37" s="65">
        <v>16</v>
      </c>
      <c r="P37" s="65"/>
      <c r="R37" s="65">
        <f t="shared" si="12"/>
        <v>0</v>
      </c>
      <c r="S37" s="65">
        <f t="shared" si="8"/>
        <v>16</v>
      </c>
      <c r="T37" s="65">
        <f t="shared" si="8"/>
        <v>0</v>
      </c>
      <c r="W37" s="246">
        <f t="shared" si="13"/>
        <v>32</v>
      </c>
      <c r="X37" s="255">
        <f t="shared" si="14"/>
        <v>32</v>
      </c>
      <c r="Z37" s="249" t="s">
        <v>16</v>
      </c>
      <c r="AA37" s="250">
        <v>20</v>
      </c>
    </row>
    <row r="38" spans="1:27">
      <c r="A38" s="13"/>
      <c r="B38" s="92">
        <v>27</v>
      </c>
      <c r="C38" s="1" t="s">
        <v>238</v>
      </c>
      <c r="D38" s="18">
        <f t="shared" si="9"/>
        <v>18</v>
      </c>
      <c r="E38" s="1" t="s">
        <v>238</v>
      </c>
      <c r="F38" s="18">
        <f t="shared" si="10"/>
        <v>18</v>
      </c>
      <c r="G38" s="1" t="s">
        <v>238</v>
      </c>
      <c r="H38" s="94">
        <f t="shared" si="11"/>
        <v>18</v>
      </c>
      <c r="I38" s="65">
        <v>50</v>
      </c>
      <c r="J38" s="65"/>
      <c r="K38" s="65"/>
      <c r="L38" s="10">
        <v>50</v>
      </c>
      <c r="M38" s="11"/>
      <c r="N38" s="65"/>
      <c r="O38" s="65"/>
      <c r="P38" s="65"/>
      <c r="R38" s="65">
        <f t="shared" si="12"/>
        <v>0</v>
      </c>
      <c r="S38" s="65">
        <f t="shared" si="8"/>
        <v>50</v>
      </c>
      <c r="T38" s="65">
        <f t="shared" si="8"/>
        <v>0</v>
      </c>
      <c r="W38" s="246">
        <f>75/(L24+L38)*L38*AA44</f>
        <v>30</v>
      </c>
      <c r="X38" s="246">
        <f>W38</f>
        <v>30</v>
      </c>
      <c r="Z38" s="249" t="s">
        <v>17</v>
      </c>
      <c r="AA38" s="250">
        <v>62</v>
      </c>
    </row>
    <row r="39" spans="1:27">
      <c r="A39" s="13"/>
      <c r="B39" s="92">
        <v>27</v>
      </c>
      <c r="C39" s="1" t="s">
        <v>239</v>
      </c>
      <c r="D39" s="18">
        <f t="shared" si="9"/>
        <v>12</v>
      </c>
      <c r="E39" s="1" t="s">
        <v>239</v>
      </c>
      <c r="F39" s="18">
        <f t="shared" si="10"/>
        <v>12</v>
      </c>
      <c r="G39" s="1" t="s">
        <v>239</v>
      </c>
      <c r="H39" s="94">
        <f t="shared" si="11"/>
        <v>12</v>
      </c>
      <c r="I39" s="65"/>
      <c r="J39" s="65"/>
      <c r="K39" s="65"/>
      <c r="L39" s="65"/>
      <c r="M39" s="65"/>
      <c r="N39" s="65"/>
      <c r="O39" s="65">
        <v>6</v>
      </c>
      <c r="P39" s="65"/>
      <c r="R39" s="65">
        <f t="shared" si="12"/>
        <v>0</v>
      </c>
      <c r="S39" s="65">
        <f t="shared" si="8"/>
        <v>6</v>
      </c>
      <c r="T39" s="65">
        <f t="shared" si="8"/>
        <v>0</v>
      </c>
      <c r="W39" s="246">
        <f t="shared" si="13"/>
        <v>12</v>
      </c>
      <c r="X39" s="255">
        <f t="shared" si="14"/>
        <v>12</v>
      </c>
      <c r="Z39" s="249" t="s">
        <v>18</v>
      </c>
      <c r="AA39" s="22">
        <v>50</v>
      </c>
    </row>
    <row r="40" spans="1:27">
      <c r="A40" s="13"/>
      <c r="B40" s="87"/>
      <c r="C40" s="1"/>
      <c r="D40" s="18">
        <f t="shared" si="9"/>
        <v>0</v>
      </c>
      <c r="E40" s="1"/>
      <c r="F40" s="18">
        <f t="shared" si="10"/>
        <v>0</v>
      </c>
      <c r="G40" s="65"/>
      <c r="H40" s="94">
        <f t="shared" si="11"/>
        <v>0</v>
      </c>
      <c r="I40" s="65"/>
      <c r="J40" s="65"/>
      <c r="K40" s="65"/>
      <c r="L40" s="65"/>
      <c r="M40" s="65"/>
      <c r="N40" s="65"/>
      <c r="O40" s="65"/>
      <c r="P40" s="65"/>
      <c r="R40" s="65"/>
      <c r="S40" s="65"/>
      <c r="T40" s="65"/>
      <c r="W40" s="255"/>
      <c r="X40" s="255"/>
      <c r="Z40" s="249" t="s">
        <v>22</v>
      </c>
      <c r="AA40" s="250">
        <f>AA39*75/250</f>
        <v>15</v>
      </c>
    </row>
    <row r="41" spans="1:27">
      <c r="A41" s="13"/>
      <c r="B41" s="87"/>
      <c r="C41" s="1"/>
      <c r="D41" s="18">
        <f t="shared" si="9"/>
        <v>0</v>
      </c>
      <c r="E41" s="1"/>
      <c r="F41" s="18">
        <f t="shared" si="10"/>
        <v>0</v>
      </c>
      <c r="G41" s="3"/>
      <c r="H41" s="94">
        <f t="shared" si="11"/>
        <v>0</v>
      </c>
      <c r="I41" s="65"/>
      <c r="J41" s="65"/>
      <c r="K41" s="65"/>
      <c r="L41" s="65"/>
      <c r="M41" s="65"/>
      <c r="N41" s="65"/>
      <c r="O41" s="65"/>
      <c r="P41" s="65"/>
      <c r="R41" s="65"/>
      <c r="S41" s="65"/>
      <c r="T41" s="65"/>
      <c r="W41" s="255"/>
      <c r="X41" s="255"/>
      <c r="Z41" s="252" t="s">
        <v>19</v>
      </c>
      <c r="AA41" s="261">
        <v>16</v>
      </c>
    </row>
    <row r="42" spans="1:27">
      <c r="A42" s="13"/>
      <c r="B42" s="87"/>
      <c r="C42" s="1"/>
      <c r="D42" s="18">
        <f t="shared" si="9"/>
        <v>0</v>
      </c>
      <c r="E42" s="1"/>
      <c r="F42" s="18">
        <f t="shared" si="10"/>
        <v>0</v>
      </c>
      <c r="G42" s="3"/>
      <c r="H42" s="94">
        <f t="shared" si="11"/>
        <v>0</v>
      </c>
      <c r="I42" s="65"/>
      <c r="J42" s="65"/>
      <c r="K42" s="65"/>
      <c r="L42" s="65"/>
      <c r="M42" s="65"/>
      <c r="N42" s="65"/>
      <c r="O42" s="65"/>
      <c r="P42" s="65"/>
      <c r="R42" s="65"/>
      <c r="S42" s="65"/>
      <c r="T42" s="65"/>
      <c r="W42" s="255"/>
      <c r="X42" s="255"/>
      <c r="Z42" s="249" t="s">
        <v>37</v>
      </c>
      <c r="AA42" s="253">
        <f>AA35+AA40</f>
        <v>55</v>
      </c>
    </row>
    <row r="43" spans="1:27">
      <c r="A43" s="12"/>
      <c r="B43" s="87"/>
      <c r="C43" s="255"/>
      <c r="D43" s="18">
        <f t="shared" si="9"/>
        <v>0</v>
      </c>
      <c r="E43" s="255"/>
      <c r="F43" s="18">
        <f t="shared" si="10"/>
        <v>0</v>
      </c>
      <c r="G43" s="3"/>
      <c r="H43" s="94">
        <f t="shared" si="11"/>
        <v>0</v>
      </c>
      <c r="I43" s="65"/>
      <c r="J43" s="65"/>
      <c r="K43" s="65"/>
      <c r="L43" s="65"/>
      <c r="M43" s="65"/>
      <c r="N43" s="65"/>
      <c r="O43" s="4"/>
      <c r="P43" s="65"/>
      <c r="R43" s="65"/>
      <c r="S43" s="65"/>
      <c r="T43" s="65"/>
      <c r="W43" s="255"/>
      <c r="X43" s="255"/>
      <c r="AA43" s="244"/>
    </row>
    <row r="44" spans="1:27">
      <c r="A44" s="12"/>
      <c r="B44" s="87"/>
      <c r="C44" s="255"/>
      <c r="D44" s="18">
        <f t="shared" si="9"/>
        <v>0</v>
      </c>
      <c r="E44" s="255"/>
      <c r="F44" s="18">
        <f t="shared" si="10"/>
        <v>0</v>
      </c>
      <c r="G44" s="3"/>
      <c r="H44" s="94">
        <f t="shared" si="11"/>
        <v>0</v>
      </c>
      <c r="I44" s="65"/>
      <c r="J44" s="65"/>
      <c r="K44" s="65"/>
      <c r="L44" s="65"/>
      <c r="M44" s="65"/>
      <c r="N44" s="65"/>
      <c r="O44" s="4"/>
      <c r="P44" s="65"/>
      <c r="R44" s="65"/>
      <c r="S44" s="65"/>
      <c r="T44" s="65"/>
      <c r="W44" s="255"/>
      <c r="X44" s="255"/>
      <c r="Z44" s="247" t="s">
        <v>38</v>
      </c>
      <c r="AA44" s="8">
        <v>2</v>
      </c>
    </row>
    <row r="45" spans="1:27">
      <c r="A45" s="12"/>
      <c r="B45" s="87"/>
      <c r="C45" s="255"/>
      <c r="D45" s="18">
        <f t="shared" si="9"/>
        <v>0</v>
      </c>
      <c r="E45" s="255"/>
      <c r="F45" s="18">
        <f t="shared" si="10"/>
        <v>0</v>
      </c>
      <c r="G45" s="3"/>
      <c r="H45" s="94">
        <f t="shared" si="11"/>
        <v>0</v>
      </c>
      <c r="I45" s="65"/>
      <c r="J45" s="65"/>
      <c r="K45" s="65"/>
      <c r="L45" s="65"/>
      <c r="M45" s="65"/>
      <c r="N45" s="65"/>
      <c r="O45" s="4"/>
      <c r="P45" s="65"/>
      <c r="R45" s="65"/>
      <c r="S45" s="65"/>
      <c r="T45" s="65"/>
      <c r="W45" s="255"/>
      <c r="X45" s="255"/>
    </row>
    <row r="46" spans="1:27">
      <c r="A46" s="78"/>
      <c r="B46" s="88"/>
      <c r="C46" s="70"/>
      <c r="D46" s="248"/>
      <c r="E46" s="70"/>
      <c r="F46" s="248"/>
      <c r="G46" s="79"/>
      <c r="H46" s="79"/>
      <c r="I46" s="74">
        <f>SUM(I31:I36)</f>
        <v>62</v>
      </c>
      <c r="J46" s="74">
        <f>SUM(J31:J42)</f>
        <v>20</v>
      </c>
      <c r="K46" s="74">
        <f>SUM(K31:K42)</f>
        <v>10</v>
      </c>
      <c r="L46" s="74">
        <f>SUM(L31:L37)</f>
        <v>32</v>
      </c>
      <c r="M46" s="74">
        <f>SUM(M31:M42)</f>
        <v>20</v>
      </c>
      <c r="N46" s="74">
        <f>SUM(N31:N45)</f>
        <v>0</v>
      </c>
      <c r="O46" s="74">
        <f>SUM(O31:O45)</f>
        <v>40</v>
      </c>
      <c r="P46" s="74">
        <f>SUM(P31:P45)</f>
        <v>0</v>
      </c>
      <c r="Q46" s="6"/>
      <c r="R46" s="74">
        <f>SUM(R31:R45)</f>
        <v>10</v>
      </c>
      <c r="S46" s="74">
        <f t="shared" ref="S46:T46" si="15">SUM(S31:S45)</f>
        <v>122</v>
      </c>
      <c r="T46" s="74">
        <f t="shared" si="15"/>
        <v>20</v>
      </c>
      <c r="U46" s="75" t="s">
        <v>34</v>
      </c>
      <c r="W46" s="582">
        <f>SUM(W31:W45)</f>
        <v>242.33333333333334</v>
      </c>
      <c r="X46" s="584">
        <f>SUM(X31:X45)</f>
        <v>255.39999999999998</v>
      </c>
    </row>
    <row r="47" spans="1:27">
      <c r="A47" s="16" t="s">
        <v>94</v>
      </c>
      <c r="B47" s="89"/>
      <c r="C47" s="80" t="s">
        <v>36</v>
      </c>
      <c r="D47" s="262"/>
      <c r="E47" s="80" t="s">
        <v>36</v>
      </c>
      <c r="F47" s="262"/>
      <c r="G47" s="81"/>
      <c r="H47" s="81"/>
      <c r="I47" s="74"/>
      <c r="J47" s="74">
        <f>I46</f>
        <v>62</v>
      </c>
      <c r="K47" s="74"/>
      <c r="L47" s="74"/>
      <c r="M47" s="74">
        <f>SUM(K46:M46)</f>
        <v>62</v>
      </c>
      <c r="N47" s="74"/>
      <c r="O47" s="74"/>
      <c r="P47" s="74">
        <f>SUM(N46:P46)</f>
        <v>40</v>
      </c>
      <c r="Q47" s="5"/>
      <c r="R47" s="74"/>
      <c r="S47" s="74"/>
      <c r="T47" s="74">
        <f>SUM(R46:T46)</f>
        <v>152</v>
      </c>
      <c r="U47" s="76">
        <f>R46/I46</f>
        <v>0.16129032258064516</v>
      </c>
      <c r="W47" s="585"/>
      <c r="X47" s="584"/>
      <c r="Y47" s="9"/>
    </row>
    <row r="48" spans="1:27">
      <c r="A48" s="19"/>
      <c r="B48" s="90"/>
      <c r="D48" s="14"/>
      <c r="F48" s="14"/>
      <c r="G48" s="20"/>
      <c r="H48" s="20"/>
      <c r="I48" s="14"/>
      <c r="J48" s="14"/>
      <c r="K48" s="14"/>
      <c r="L48" s="14"/>
      <c r="M48" s="14"/>
      <c r="N48" s="14"/>
      <c r="O48" s="14"/>
      <c r="P48" s="14"/>
      <c r="Q48" s="259"/>
      <c r="R48" s="14"/>
      <c r="S48" s="14"/>
      <c r="T48" s="14"/>
      <c r="U48" s="259"/>
      <c r="Z48" s="9"/>
    </row>
    <row r="49" spans="1:26">
      <c r="A49" s="19"/>
      <c r="D49" s="14"/>
      <c r="F49" s="14"/>
      <c r="G49" s="20"/>
      <c r="H49" s="20"/>
      <c r="Z49" s="9"/>
    </row>
    <row r="50" spans="1:26">
      <c r="A50" s="19"/>
      <c r="D50" s="14"/>
      <c r="F50" s="14"/>
      <c r="G50" s="20"/>
      <c r="H50" s="20"/>
    </row>
    <row r="51" spans="1:26">
      <c r="A51" s="19"/>
      <c r="D51" s="14"/>
      <c r="F51" s="14"/>
      <c r="G51" s="20"/>
      <c r="H51" s="20"/>
    </row>
    <row r="52" spans="1:26">
      <c r="A52" s="19"/>
      <c r="D52" s="14"/>
      <c r="F52" s="14"/>
      <c r="G52" s="14"/>
      <c r="H52" s="14"/>
    </row>
    <row r="53" spans="1:26">
      <c r="A53" s="19"/>
      <c r="D53" s="14"/>
      <c r="F53" s="14"/>
      <c r="G53" s="14"/>
      <c r="H53" s="14"/>
    </row>
    <row r="54" spans="1:26">
      <c r="A54" s="19"/>
      <c r="D54" s="14"/>
      <c r="F54" s="14"/>
      <c r="G54" s="14"/>
      <c r="H54" s="14"/>
    </row>
    <row r="55" spans="1:26">
      <c r="A55" s="19"/>
      <c r="D55" s="14"/>
      <c r="F55" s="14"/>
      <c r="G55" s="14"/>
      <c r="H55" s="14"/>
    </row>
    <row r="56" spans="1:26">
      <c r="D56" s="14"/>
      <c r="F56" s="14"/>
      <c r="G56" s="14"/>
      <c r="H56" s="14"/>
    </row>
    <row r="57" spans="1:26">
      <c r="A57" s="17"/>
      <c r="B57" s="91"/>
      <c r="D57" s="7"/>
      <c r="F57" s="7"/>
      <c r="G57" s="7"/>
      <c r="H57" s="7"/>
    </row>
    <row r="58" spans="1:26">
      <c r="B58" s="91"/>
      <c r="D58" s="7"/>
      <c r="F58" s="7"/>
      <c r="G58" s="7"/>
      <c r="H58" s="7"/>
    </row>
  </sheetData>
  <mergeCells count="12">
    <mergeCell ref="X26:X27"/>
    <mergeCell ref="X46:X47"/>
    <mergeCell ref="W46:W47"/>
    <mergeCell ref="I6:J6"/>
    <mergeCell ref="K6:M6"/>
    <mergeCell ref="N6:P6"/>
    <mergeCell ref="R6:T6"/>
    <mergeCell ref="W26:W27"/>
    <mergeCell ref="I29:J29"/>
    <mergeCell ref="K29:M29"/>
    <mergeCell ref="N29:P29"/>
    <mergeCell ref="R29:T29"/>
  </mergeCells>
  <phoneticPr fontId="22" type="noConversion"/>
  <conditionalFormatting 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
    <cfRule type="cellIs" dxfId="71" priority="15" operator="lessThan">
      <formula>#REF!</formula>
    </cfRule>
  </conditionalFormatting>
  <conditionalFormatting 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
    <cfRule type="cellIs" dxfId="70" priority="16" operator="greaterThan">
      <formula>#REF!</formula>
    </cfRule>
  </conditionalFormatting>
  <conditionalFormatting 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
    <cfRule type="cellIs" dxfId="69" priority="17" operator="greaterThan">
      <formula>0.4</formula>
    </cfRule>
  </conditionalFormatting>
  <conditionalFormatting 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
    <cfRule type="cellIs" dxfId="68" priority="18" operator="greaterThan">
      <formula>40</formula>
    </cfRule>
  </conditionalFormatting>
  <conditionalFormatting sqref="AA3:AA4">
    <cfRule type="cellIs" dxfId="67" priority="13" operator="greaterThan">
      <formula>0.4</formula>
    </cfRule>
  </conditionalFormatting>
  <conditionalFormatting sqref="AA3:AA4">
    <cfRule type="cellIs" dxfId="66" priority="14" operator="greaterThan">
      <formula>40</formula>
    </cfRule>
  </conditionalFormatting>
  <conditionalFormatting sqref="Z3:Z4">
    <cfRule type="cellIs" dxfId="65" priority="11" operator="greaterThan">
      <formula>0.4</formula>
    </cfRule>
  </conditionalFormatting>
  <conditionalFormatting sqref="Z3:Z4">
    <cfRule type="cellIs" dxfId="64" priority="12" operator="greaterThan">
      <formula>40</formula>
    </cfRule>
  </conditionalFormatting>
  <conditionalFormatting sqref="X3:X4">
    <cfRule type="cellIs" dxfId="63" priority="9" operator="greaterThan">
      <formula>0.4</formula>
    </cfRule>
  </conditionalFormatting>
  <conditionalFormatting sqref="X3:X4">
    <cfRule type="cellIs" dxfId="62" priority="10" operator="greaterThan">
      <formula>40</formula>
    </cfRule>
  </conditionalFormatting>
  <conditionalFormatting sqref="F3:H4">
    <cfRule type="cellIs" dxfId="61" priority="7" operator="greaterThan">
      <formula>0.4</formula>
    </cfRule>
  </conditionalFormatting>
  <conditionalFormatting sqref="F3:H4">
    <cfRule type="cellIs" dxfId="60" priority="8" operator="greaterThan">
      <formula>40</formula>
    </cfRule>
  </conditionalFormatting>
  <conditionalFormatting sqref="R5">
    <cfRule type="cellIs" dxfId="59" priority="3" operator="lessThan">
      <formula>#REF!</formula>
    </cfRule>
  </conditionalFormatting>
  <conditionalFormatting sqref="R5">
    <cfRule type="cellIs" dxfId="58" priority="4" operator="greaterThan">
      <formula>#REF!</formula>
    </cfRule>
  </conditionalFormatting>
  <conditionalFormatting sqref="T3:U4">
    <cfRule type="cellIs" dxfId="57" priority="5" operator="greaterThan">
      <formula>0.4</formula>
    </cfRule>
  </conditionalFormatting>
  <conditionalFormatting sqref="T3:U4">
    <cfRule type="cellIs" dxfId="56" priority="6" operator="greaterThan">
      <formula>40</formula>
    </cfRule>
  </conditionalFormatting>
  <conditionalFormatting sqref="D3:D4">
    <cfRule type="cellIs" dxfId="55" priority="1" operator="greaterThan">
      <formula>0.4</formula>
    </cfRule>
  </conditionalFormatting>
  <conditionalFormatting sqref="D3:D4">
    <cfRule type="cellIs" dxfId="54" priority="2" operator="greaterThan">
      <formula>40</formula>
    </cfRule>
  </conditionalFormatting>
  <pageMargins left="0.7" right="0.7" top="0.75" bottom="0.75" header="0.3" footer="0.3"/>
  <pageSetup paperSize="9" scale="39" orientation="landscape"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47371-CE31-B244-A351-4AFC0711A1DC}">
  <sheetPr>
    <tabColor theme="9" tint="0.59999389629810485"/>
    <pageSetUpPr fitToPage="1"/>
  </sheetPr>
  <dimension ref="A1:XFA56"/>
  <sheetViews>
    <sheetView topLeftCell="E7" zoomScale="69" zoomScaleNormal="69" workbookViewId="0">
      <selection activeCell="X31" sqref="X31:X45"/>
    </sheetView>
  </sheetViews>
  <sheetFormatPr baseColWidth="10" defaultColWidth="10.875" defaultRowHeight="18.75"/>
  <cols>
    <col min="1" max="1" width="12.375" style="95" customWidth="1"/>
    <col min="2" max="2" width="10.625" style="112" customWidth="1"/>
    <col min="3" max="3" width="60.5" style="95" customWidth="1"/>
    <col min="4" max="4" width="7.875" style="103" customWidth="1"/>
    <col min="5" max="5" width="60.5" style="95" customWidth="1"/>
    <col min="6" max="6" width="7.875" style="103" customWidth="1"/>
    <col min="7" max="7" width="36" style="103" customWidth="1"/>
    <col min="8" max="8" width="7.875" style="103" customWidth="1"/>
    <col min="9" max="16" width="6.875" style="103" customWidth="1"/>
    <col min="17" max="17" width="6.875" style="95" customWidth="1"/>
    <col min="18" max="20" width="6.875" style="103" customWidth="1"/>
    <col min="21" max="21" width="6.875" style="95" customWidth="1"/>
    <col min="22" max="22" width="3.625" style="95" customWidth="1"/>
    <col min="23" max="23" width="6.875" style="95" customWidth="1"/>
    <col min="24" max="24" width="11.625" style="95" customWidth="1"/>
    <col min="25" max="25" width="6.875" style="95" customWidth="1"/>
    <col min="26" max="26" width="55.875" style="95" customWidth="1"/>
    <col min="27" max="27" width="6.875" style="95" customWidth="1"/>
    <col min="28" max="16384" width="10.875" style="95"/>
  </cols>
  <sheetData>
    <row r="1" spans="1:1021 1028:2045 2052:3069 3076:4093 4100:5117 5124:6141 6148:7165 7172:8189 8196:9213 9220:10237 10244:11261 11268:12285 12292:13309 13316:14333 14340:15357 15364:16381" s="97" customFormat="1">
      <c r="A1" s="95"/>
      <c r="B1" s="136"/>
      <c r="C1" s="96"/>
      <c r="E1" s="96"/>
      <c r="O1" s="96"/>
      <c r="S1" s="96"/>
      <c r="AC1" s="96"/>
      <c r="AK1" s="96"/>
      <c r="AS1" s="96"/>
      <c r="BA1" s="96"/>
      <c r="BI1" s="96"/>
      <c r="BQ1" s="96"/>
      <c r="BY1" s="96"/>
      <c r="CG1" s="96"/>
      <c r="CO1" s="96"/>
      <c r="CW1" s="96"/>
      <c r="DE1" s="96"/>
      <c r="DM1" s="96"/>
      <c r="DU1" s="96"/>
      <c r="EC1" s="96"/>
      <c r="EK1" s="96"/>
      <c r="ES1" s="96"/>
      <c r="FA1" s="96"/>
      <c r="FI1" s="96"/>
      <c r="FQ1" s="96"/>
      <c r="FY1" s="96"/>
      <c r="GG1" s="96"/>
      <c r="GO1" s="96"/>
      <c r="GW1" s="96"/>
      <c r="HE1" s="96"/>
      <c r="HM1" s="96"/>
      <c r="HU1" s="96"/>
      <c r="IC1" s="96"/>
      <c r="IK1" s="96"/>
      <c r="IS1" s="96"/>
      <c r="JA1" s="96"/>
      <c r="JI1" s="96"/>
      <c r="JQ1" s="96"/>
      <c r="JY1" s="96"/>
      <c r="KG1" s="96"/>
      <c r="KO1" s="96"/>
      <c r="KW1" s="96"/>
      <c r="LE1" s="96"/>
      <c r="LM1" s="96"/>
      <c r="LU1" s="96"/>
      <c r="MC1" s="96"/>
      <c r="MK1" s="96"/>
      <c r="MS1" s="96"/>
      <c r="NA1" s="96"/>
      <c r="NI1" s="96"/>
      <c r="NQ1" s="96"/>
      <c r="NY1" s="96"/>
      <c r="OG1" s="96"/>
      <c r="OO1" s="96"/>
      <c r="OW1" s="96"/>
      <c r="PE1" s="96"/>
      <c r="PM1" s="96"/>
      <c r="PU1" s="96"/>
      <c r="QC1" s="96"/>
      <c r="QK1" s="96"/>
      <c r="QS1" s="96"/>
      <c r="RA1" s="96"/>
      <c r="RI1" s="96"/>
      <c r="RQ1" s="96"/>
      <c r="RY1" s="96"/>
      <c r="SG1" s="96"/>
      <c r="SO1" s="96"/>
      <c r="SW1" s="96"/>
      <c r="TE1" s="96"/>
      <c r="TM1" s="96"/>
      <c r="TU1" s="96"/>
      <c r="UC1" s="96"/>
      <c r="UK1" s="96"/>
      <c r="US1" s="96"/>
      <c r="VA1" s="96"/>
      <c r="VI1" s="96"/>
      <c r="VQ1" s="96"/>
      <c r="VY1" s="96"/>
      <c r="WG1" s="96"/>
      <c r="WO1" s="96"/>
      <c r="WW1" s="96"/>
      <c r="XE1" s="96"/>
      <c r="XM1" s="96"/>
      <c r="XU1" s="96"/>
      <c r="YC1" s="96"/>
      <c r="YK1" s="96"/>
      <c r="YS1" s="96"/>
      <c r="ZA1" s="96"/>
      <c r="ZI1" s="96"/>
      <c r="ZQ1" s="96"/>
      <c r="ZY1" s="96"/>
      <c r="AAG1" s="96"/>
      <c r="AAO1" s="96"/>
      <c r="AAW1" s="96"/>
      <c r="ABE1" s="96"/>
      <c r="ABM1" s="96"/>
      <c r="ABU1" s="96"/>
      <c r="ACC1" s="96"/>
      <c r="ACK1" s="96"/>
      <c r="ACS1" s="96"/>
      <c r="ADA1" s="96"/>
      <c r="ADI1" s="96"/>
      <c r="ADQ1" s="96"/>
      <c r="ADY1" s="96"/>
      <c r="AEG1" s="96"/>
      <c r="AEO1" s="96"/>
      <c r="AEW1" s="96"/>
      <c r="AFE1" s="96"/>
      <c r="AFM1" s="96"/>
      <c r="AFU1" s="96"/>
      <c r="AGC1" s="96"/>
      <c r="AGK1" s="96"/>
      <c r="AGS1" s="96"/>
      <c r="AHA1" s="96"/>
      <c r="AHI1" s="96"/>
      <c r="AHQ1" s="96"/>
      <c r="AHY1" s="96"/>
      <c r="AIG1" s="96"/>
      <c r="AIO1" s="96"/>
      <c r="AIW1" s="96"/>
      <c r="AJE1" s="96"/>
      <c r="AJM1" s="96"/>
      <c r="AJU1" s="96"/>
      <c r="AKC1" s="96"/>
      <c r="AKK1" s="96"/>
      <c r="AKS1" s="96"/>
      <c r="ALA1" s="96"/>
      <c r="ALI1" s="96"/>
      <c r="ALQ1" s="96"/>
      <c r="ALY1" s="96"/>
      <c r="AMG1" s="96"/>
      <c r="AMO1" s="96"/>
      <c r="AMW1" s="96"/>
      <c r="ANE1" s="96"/>
      <c r="ANM1" s="96"/>
      <c r="ANU1" s="96"/>
      <c r="AOC1" s="96"/>
      <c r="AOK1" s="96"/>
      <c r="AOS1" s="96"/>
      <c r="APA1" s="96"/>
      <c r="API1" s="96"/>
      <c r="APQ1" s="96"/>
      <c r="APY1" s="96"/>
      <c r="AQG1" s="96"/>
      <c r="AQO1" s="96"/>
      <c r="AQW1" s="96"/>
      <c r="ARE1" s="96"/>
      <c r="ARM1" s="96"/>
      <c r="ARU1" s="96"/>
      <c r="ASC1" s="96"/>
      <c r="ASK1" s="96"/>
      <c r="ASS1" s="96"/>
      <c r="ATA1" s="96"/>
      <c r="ATI1" s="96"/>
      <c r="ATQ1" s="96"/>
      <c r="ATY1" s="96"/>
      <c r="AUG1" s="96"/>
      <c r="AUO1" s="96"/>
      <c r="AUW1" s="96"/>
      <c r="AVE1" s="96"/>
      <c r="AVM1" s="96"/>
      <c r="AVU1" s="96"/>
      <c r="AWC1" s="96"/>
      <c r="AWK1" s="96"/>
      <c r="AWS1" s="96"/>
      <c r="AXA1" s="96"/>
      <c r="AXI1" s="96"/>
      <c r="AXQ1" s="96"/>
      <c r="AXY1" s="96"/>
      <c r="AYG1" s="96"/>
      <c r="AYO1" s="96"/>
      <c r="AYW1" s="96"/>
      <c r="AZE1" s="96"/>
      <c r="AZM1" s="96"/>
      <c r="AZU1" s="96"/>
      <c r="BAC1" s="96"/>
      <c r="BAK1" s="96"/>
      <c r="BAS1" s="96"/>
      <c r="BBA1" s="96"/>
      <c r="BBI1" s="96"/>
      <c r="BBQ1" s="96"/>
      <c r="BBY1" s="96"/>
      <c r="BCG1" s="96"/>
      <c r="BCO1" s="96"/>
      <c r="BCW1" s="96"/>
      <c r="BDE1" s="96"/>
      <c r="BDM1" s="96"/>
      <c r="BDU1" s="96"/>
      <c r="BEC1" s="96"/>
      <c r="BEK1" s="96"/>
      <c r="BES1" s="96"/>
      <c r="BFA1" s="96"/>
      <c r="BFI1" s="96"/>
      <c r="BFQ1" s="96"/>
      <c r="BFY1" s="96"/>
      <c r="BGG1" s="96"/>
      <c r="BGO1" s="96"/>
      <c r="BGW1" s="96"/>
      <c r="BHE1" s="96"/>
      <c r="BHM1" s="96"/>
      <c r="BHU1" s="96"/>
      <c r="BIC1" s="96"/>
      <c r="BIK1" s="96"/>
      <c r="BIS1" s="96"/>
      <c r="BJA1" s="96"/>
      <c r="BJI1" s="96"/>
      <c r="BJQ1" s="96"/>
      <c r="BJY1" s="96"/>
      <c r="BKG1" s="96"/>
      <c r="BKO1" s="96"/>
      <c r="BKW1" s="96"/>
      <c r="BLE1" s="96"/>
      <c r="BLM1" s="96"/>
      <c r="BLU1" s="96"/>
      <c r="BMC1" s="96"/>
      <c r="BMK1" s="96"/>
      <c r="BMS1" s="96"/>
      <c r="BNA1" s="96"/>
      <c r="BNI1" s="96"/>
      <c r="BNQ1" s="96"/>
      <c r="BNY1" s="96"/>
      <c r="BOG1" s="96"/>
      <c r="BOO1" s="96"/>
      <c r="BOW1" s="96"/>
      <c r="BPE1" s="96"/>
      <c r="BPM1" s="96"/>
      <c r="BPU1" s="96"/>
      <c r="BQC1" s="96"/>
      <c r="BQK1" s="96"/>
      <c r="BQS1" s="96"/>
      <c r="BRA1" s="96"/>
      <c r="BRI1" s="96"/>
      <c r="BRQ1" s="96"/>
      <c r="BRY1" s="96"/>
      <c r="BSG1" s="96"/>
      <c r="BSO1" s="96"/>
      <c r="BSW1" s="96"/>
      <c r="BTE1" s="96"/>
      <c r="BTM1" s="96"/>
      <c r="BTU1" s="96"/>
      <c r="BUC1" s="96"/>
      <c r="BUK1" s="96"/>
      <c r="BUS1" s="96"/>
      <c r="BVA1" s="96"/>
      <c r="BVI1" s="96"/>
      <c r="BVQ1" s="96"/>
      <c r="BVY1" s="96"/>
      <c r="BWG1" s="96"/>
      <c r="BWO1" s="96"/>
      <c r="BWW1" s="96"/>
      <c r="BXE1" s="96"/>
      <c r="BXM1" s="96"/>
      <c r="BXU1" s="96"/>
      <c r="BYC1" s="96"/>
      <c r="BYK1" s="96"/>
      <c r="BYS1" s="96"/>
      <c r="BZA1" s="96"/>
      <c r="BZI1" s="96"/>
      <c r="BZQ1" s="96"/>
      <c r="BZY1" s="96"/>
      <c r="CAG1" s="96"/>
      <c r="CAO1" s="96"/>
      <c r="CAW1" s="96"/>
      <c r="CBE1" s="96"/>
      <c r="CBM1" s="96"/>
      <c r="CBU1" s="96"/>
      <c r="CCC1" s="96"/>
      <c r="CCK1" s="96"/>
      <c r="CCS1" s="96"/>
      <c r="CDA1" s="96"/>
      <c r="CDI1" s="96"/>
      <c r="CDQ1" s="96"/>
      <c r="CDY1" s="96"/>
      <c r="CEG1" s="96"/>
      <c r="CEO1" s="96"/>
      <c r="CEW1" s="96"/>
      <c r="CFE1" s="96"/>
      <c r="CFM1" s="96"/>
      <c r="CFU1" s="96"/>
      <c r="CGC1" s="96"/>
      <c r="CGK1" s="96"/>
      <c r="CGS1" s="96"/>
      <c r="CHA1" s="96"/>
      <c r="CHI1" s="96"/>
      <c r="CHQ1" s="96"/>
      <c r="CHY1" s="96"/>
      <c r="CIG1" s="96"/>
      <c r="CIO1" s="96"/>
      <c r="CIW1" s="96"/>
      <c r="CJE1" s="96"/>
      <c r="CJM1" s="96"/>
      <c r="CJU1" s="96"/>
      <c r="CKC1" s="96"/>
      <c r="CKK1" s="96"/>
      <c r="CKS1" s="96"/>
      <c r="CLA1" s="96"/>
      <c r="CLI1" s="96"/>
      <c r="CLQ1" s="96"/>
      <c r="CLY1" s="96"/>
      <c r="CMG1" s="96"/>
      <c r="CMO1" s="96"/>
      <c r="CMW1" s="96"/>
      <c r="CNE1" s="96"/>
      <c r="CNM1" s="96"/>
      <c r="CNU1" s="96"/>
      <c r="COC1" s="96"/>
      <c r="COK1" s="96"/>
      <c r="COS1" s="96"/>
      <c r="CPA1" s="96"/>
      <c r="CPI1" s="96"/>
      <c r="CPQ1" s="96"/>
      <c r="CPY1" s="96"/>
      <c r="CQG1" s="96"/>
      <c r="CQO1" s="96"/>
      <c r="CQW1" s="96"/>
      <c r="CRE1" s="96"/>
      <c r="CRM1" s="96"/>
      <c r="CRU1" s="96"/>
      <c r="CSC1" s="96"/>
      <c r="CSK1" s="96"/>
      <c r="CSS1" s="96"/>
      <c r="CTA1" s="96"/>
      <c r="CTI1" s="96"/>
      <c r="CTQ1" s="96"/>
      <c r="CTY1" s="96"/>
      <c r="CUG1" s="96"/>
      <c r="CUO1" s="96"/>
      <c r="CUW1" s="96"/>
      <c r="CVE1" s="96"/>
      <c r="CVM1" s="96"/>
      <c r="CVU1" s="96"/>
      <c r="CWC1" s="96"/>
      <c r="CWK1" s="96"/>
      <c r="CWS1" s="96"/>
      <c r="CXA1" s="96"/>
      <c r="CXI1" s="96"/>
      <c r="CXQ1" s="96"/>
      <c r="CXY1" s="96"/>
      <c r="CYG1" s="96"/>
      <c r="CYO1" s="96"/>
      <c r="CYW1" s="96"/>
      <c r="CZE1" s="96"/>
      <c r="CZM1" s="96"/>
      <c r="CZU1" s="96"/>
      <c r="DAC1" s="96"/>
      <c r="DAK1" s="96"/>
      <c r="DAS1" s="96"/>
      <c r="DBA1" s="96"/>
      <c r="DBI1" s="96"/>
      <c r="DBQ1" s="96"/>
      <c r="DBY1" s="96"/>
      <c r="DCG1" s="96"/>
      <c r="DCO1" s="96"/>
      <c r="DCW1" s="96"/>
      <c r="DDE1" s="96"/>
      <c r="DDM1" s="96"/>
      <c r="DDU1" s="96"/>
      <c r="DEC1" s="96"/>
      <c r="DEK1" s="96"/>
      <c r="DES1" s="96"/>
      <c r="DFA1" s="96"/>
      <c r="DFI1" s="96"/>
      <c r="DFQ1" s="96"/>
      <c r="DFY1" s="96"/>
      <c r="DGG1" s="96"/>
      <c r="DGO1" s="96"/>
      <c r="DGW1" s="96"/>
      <c r="DHE1" s="96"/>
      <c r="DHM1" s="96"/>
      <c r="DHU1" s="96"/>
      <c r="DIC1" s="96"/>
      <c r="DIK1" s="96"/>
      <c r="DIS1" s="96"/>
      <c r="DJA1" s="96"/>
      <c r="DJI1" s="96"/>
      <c r="DJQ1" s="96"/>
      <c r="DJY1" s="96"/>
      <c r="DKG1" s="96"/>
      <c r="DKO1" s="96"/>
      <c r="DKW1" s="96"/>
      <c r="DLE1" s="96"/>
      <c r="DLM1" s="96"/>
      <c r="DLU1" s="96"/>
      <c r="DMC1" s="96"/>
      <c r="DMK1" s="96"/>
      <c r="DMS1" s="96"/>
      <c r="DNA1" s="96"/>
      <c r="DNI1" s="96"/>
      <c r="DNQ1" s="96"/>
      <c r="DNY1" s="96"/>
      <c r="DOG1" s="96"/>
      <c r="DOO1" s="96"/>
      <c r="DOW1" s="96"/>
      <c r="DPE1" s="96"/>
      <c r="DPM1" s="96"/>
      <c r="DPU1" s="96"/>
      <c r="DQC1" s="96"/>
      <c r="DQK1" s="96"/>
      <c r="DQS1" s="96"/>
      <c r="DRA1" s="96"/>
      <c r="DRI1" s="96"/>
      <c r="DRQ1" s="96"/>
      <c r="DRY1" s="96"/>
      <c r="DSG1" s="96"/>
      <c r="DSO1" s="96"/>
      <c r="DSW1" s="96"/>
      <c r="DTE1" s="96"/>
      <c r="DTM1" s="96"/>
      <c r="DTU1" s="96"/>
      <c r="DUC1" s="96"/>
      <c r="DUK1" s="96"/>
      <c r="DUS1" s="96"/>
      <c r="DVA1" s="96"/>
      <c r="DVI1" s="96"/>
      <c r="DVQ1" s="96"/>
      <c r="DVY1" s="96"/>
      <c r="DWG1" s="96"/>
      <c r="DWO1" s="96"/>
      <c r="DWW1" s="96"/>
      <c r="DXE1" s="96"/>
      <c r="DXM1" s="96"/>
      <c r="DXU1" s="96"/>
      <c r="DYC1" s="96"/>
      <c r="DYK1" s="96"/>
      <c r="DYS1" s="96"/>
      <c r="DZA1" s="96"/>
      <c r="DZI1" s="96"/>
      <c r="DZQ1" s="96"/>
      <c r="DZY1" s="96"/>
      <c r="EAG1" s="96"/>
      <c r="EAO1" s="96"/>
      <c r="EAW1" s="96"/>
      <c r="EBE1" s="96"/>
      <c r="EBM1" s="96"/>
      <c r="EBU1" s="96"/>
      <c r="ECC1" s="96"/>
      <c r="ECK1" s="96"/>
      <c r="ECS1" s="96"/>
      <c r="EDA1" s="96"/>
      <c r="EDI1" s="96"/>
      <c r="EDQ1" s="96"/>
      <c r="EDY1" s="96"/>
      <c r="EEG1" s="96"/>
      <c r="EEO1" s="96"/>
      <c r="EEW1" s="96"/>
      <c r="EFE1" s="96"/>
      <c r="EFM1" s="96"/>
      <c r="EFU1" s="96"/>
      <c r="EGC1" s="96"/>
      <c r="EGK1" s="96"/>
      <c r="EGS1" s="96"/>
      <c r="EHA1" s="96"/>
      <c r="EHI1" s="96"/>
      <c r="EHQ1" s="96"/>
      <c r="EHY1" s="96"/>
      <c r="EIG1" s="96"/>
      <c r="EIO1" s="96"/>
      <c r="EIW1" s="96"/>
      <c r="EJE1" s="96"/>
      <c r="EJM1" s="96"/>
      <c r="EJU1" s="96"/>
      <c r="EKC1" s="96"/>
      <c r="EKK1" s="96"/>
      <c r="EKS1" s="96"/>
      <c r="ELA1" s="96"/>
      <c r="ELI1" s="96"/>
      <c r="ELQ1" s="96"/>
      <c r="ELY1" s="96"/>
      <c r="EMG1" s="96"/>
      <c r="EMO1" s="96"/>
      <c r="EMW1" s="96"/>
      <c r="ENE1" s="96"/>
      <c r="ENM1" s="96"/>
      <c r="ENU1" s="96"/>
      <c r="EOC1" s="96"/>
      <c r="EOK1" s="96"/>
      <c r="EOS1" s="96"/>
      <c r="EPA1" s="96"/>
      <c r="EPI1" s="96"/>
      <c r="EPQ1" s="96"/>
      <c r="EPY1" s="96"/>
      <c r="EQG1" s="96"/>
      <c r="EQO1" s="96"/>
      <c r="EQW1" s="96"/>
      <c r="ERE1" s="96"/>
      <c r="ERM1" s="96"/>
      <c r="ERU1" s="96"/>
      <c r="ESC1" s="96"/>
      <c r="ESK1" s="96"/>
      <c r="ESS1" s="96"/>
      <c r="ETA1" s="96"/>
      <c r="ETI1" s="96"/>
      <c r="ETQ1" s="96"/>
      <c r="ETY1" s="96"/>
      <c r="EUG1" s="96"/>
      <c r="EUO1" s="96"/>
      <c r="EUW1" s="96"/>
      <c r="EVE1" s="96"/>
      <c r="EVM1" s="96"/>
      <c r="EVU1" s="96"/>
      <c r="EWC1" s="96"/>
      <c r="EWK1" s="96"/>
      <c r="EWS1" s="96"/>
      <c r="EXA1" s="96"/>
      <c r="EXI1" s="96"/>
      <c r="EXQ1" s="96"/>
      <c r="EXY1" s="96"/>
      <c r="EYG1" s="96"/>
      <c r="EYO1" s="96"/>
      <c r="EYW1" s="96"/>
      <c r="EZE1" s="96"/>
      <c r="EZM1" s="96"/>
      <c r="EZU1" s="96"/>
      <c r="FAC1" s="96"/>
      <c r="FAK1" s="96"/>
      <c r="FAS1" s="96"/>
      <c r="FBA1" s="96"/>
      <c r="FBI1" s="96"/>
      <c r="FBQ1" s="96"/>
      <c r="FBY1" s="96"/>
      <c r="FCG1" s="96"/>
      <c r="FCO1" s="96"/>
      <c r="FCW1" s="96"/>
      <c r="FDE1" s="96"/>
      <c r="FDM1" s="96"/>
      <c r="FDU1" s="96"/>
      <c r="FEC1" s="96"/>
      <c r="FEK1" s="96"/>
      <c r="FES1" s="96"/>
      <c r="FFA1" s="96"/>
      <c r="FFI1" s="96"/>
      <c r="FFQ1" s="96"/>
      <c r="FFY1" s="96"/>
      <c r="FGG1" s="96"/>
      <c r="FGO1" s="96"/>
      <c r="FGW1" s="96"/>
      <c r="FHE1" s="96"/>
      <c r="FHM1" s="96"/>
      <c r="FHU1" s="96"/>
      <c r="FIC1" s="96"/>
      <c r="FIK1" s="96"/>
      <c r="FIS1" s="96"/>
      <c r="FJA1" s="96"/>
      <c r="FJI1" s="96"/>
      <c r="FJQ1" s="96"/>
      <c r="FJY1" s="96"/>
      <c r="FKG1" s="96"/>
      <c r="FKO1" s="96"/>
      <c r="FKW1" s="96"/>
      <c r="FLE1" s="96"/>
      <c r="FLM1" s="96"/>
      <c r="FLU1" s="96"/>
      <c r="FMC1" s="96"/>
      <c r="FMK1" s="96"/>
      <c r="FMS1" s="96"/>
      <c r="FNA1" s="96"/>
      <c r="FNI1" s="96"/>
      <c r="FNQ1" s="96"/>
      <c r="FNY1" s="96"/>
      <c r="FOG1" s="96"/>
      <c r="FOO1" s="96"/>
      <c r="FOW1" s="96"/>
      <c r="FPE1" s="96"/>
      <c r="FPM1" s="96"/>
      <c r="FPU1" s="96"/>
      <c r="FQC1" s="96"/>
      <c r="FQK1" s="96"/>
      <c r="FQS1" s="96"/>
      <c r="FRA1" s="96"/>
      <c r="FRI1" s="96"/>
      <c r="FRQ1" s="96"/>
      <c r="FRY1" s="96"/>
      <c r="FSG1" s="96"/>
      <c r="FSO1" s="96"/>
      <c r="FSW1" s="96"/>
      <c r="FTE1" s="96"/>
      <c r="FTM1" s="96"/>
      <c r="FTU1" s="96"/>
      <c r="FUC1" s="96"/>
      <c r="FUK1" s="96"/>
      <c r="FUS1" s="96"/>
      <c r="FVA1" s="96"/>
      <c r="FVI1" s="96"/>
      <c r="FVQ1" s="96"/>
      <c r="FVY1" s="96"/>
      <c r="FWG1" s="96"/>
      <c r="FWO1" s="96"/>
      <c r="FWW1" s="96"/>
      <c r="FXE1" s="96"/>
      <c r="FXM1" s="96"/>
      <c r="FXU1" s="96"/>
      <c r="FYC1" s="96"/>
      <c r="FYK1" s="96"/>
      <c r="FYS1" s="96"/>
      <c r="FZA1" s="96"/>
      <c r="FZI1" s="96"/>
      <c r="FZQ1" s="96"/>
      <c r="FZY1" s="96"/>
      <c r="GAG1" s="96"/>
      <c r="GAO1" s="96"/>
      <c r="GAW1" s="96"/>
      <c r="GBE1" s="96"/>
      <c r="GBM1" s="96"/>
      <c r="GBU1" s="96"/>
      <c r="GCC1" s="96"/>
      <c r="GCK1" s="96"/>
      <c r="GCS1" s="96"/>
      <c r="GDA1" s="96"/>
      <c r="GDI1" s="96"/>
      <c r="GDQ1" s="96"/>
      <c r="GDY1" s="96"/>
      <c r="GEG1" s="96"/>
      <c r="GEO1" s="96"/>
      <c r="GEW1" s="96"/>
      <c r="GFE1" s="96"/>
      <c r="GFM1" s="96"/>
      <c r="GFU1" s="96"/>
      <c r="GGC1" s="96"/>
      <c r="GGK1" s="96"/>
      <c r="GGS1" s="96"/>
      <c r="GHA1" s="96"/>
      <c r="GHI1" s="96"/>
      <c r="GHQ1" s="96"/>
      <c r="GHY1" s="96"/>
      <c r="GIG1" s="96"/>
      <c r="GIO1" s="96"/>
      <c r="GIW1" s="96"/>
      <c r="GJE1" s="96"/>
      <c r="GJM1" s="96"/>
      <c r="GJU1" s="96"/>
      <c r="GKC1" s="96"/>
      <c r="GKK1" s="96"/>
      <c r="GKS1" s="96"/>
      <c r="GLA1" s="96"/>
      <c r="GLI1" s="96"/>
      <c r="GLQ1" s="96"/>
      <c r="GLY1" s="96"/>
      <c r="GMG1" s="96"/>
      <c r="GMO1" s="96"/>
      <c r="GMW1" s="96"/>
      <c r="GNE1" s="96"/>
      <c r="GNM1" s="96"/>
      <c r="GNU1" s="96"/>
      <c r="GOC1" s="96"/>
      <c r="GOK1" s="96"/>
      <c r="GOS1" s="96"/>
      <c r="GPA1" s="96"/>
      <c r="GPI1" s="96"/>
      <c r="GPQ1" s="96"/>
      <c r="GPY1" s="96"/>
      <c r="GQG1" s="96"/>
      <c r="GQO1" s="96"/>
      <c r="GQW1" s="96"/>
      <c r="GRE1" s="96"/>
      <c r="GRM1" s="96"/>
      <c r="GRU1" s="96"/>
      <c r="GSC1" s="96"/>
      <c r="GSK1" s="96"/>
      <c r="GSS1" s="96"/>
      <c r="GTA1" s="96"/>
      <c r="GTI1" s="96"/>
      <c r="GTQ1" s="96"/>
      <c r="GTY1" s="96"/>
      <c r="GUG1" s="96"/>
      <c r="GUO1" s="96"/>
      <c r="GUW1" s="96"/>
      <c r="GVE1" s="96"/>
      <c r="GVM1" s="96"/>
      <c r="GVU1" s="96"/>
      <c r="GWC1" s="96"/>
      <c r="GWK1" s="96"/>
      <c r="GWS1" s="96"/>
      <c r="GXA1" s="96"/>
      <c r="GXI1" s="96"/>
      <c r="GXQ1" s="96"/>
      <c r="GXY1" s="96"/>
      <c r="GYG1" s="96"/>
      <c r="GYO1" s="96"/>
      <c r="GYW1" s="96"/>
      <c r="GZE1" s="96"/>
      <c r="GZM1" s="96"/>
      <c r="GZU1" s="96"/>
      <c r="HAC1" s="96"/>
      <c r="HAK1" s="96"/>
      <c r="HAS1" s="96"/>
      <c r="HBA1" s="96"/>
      <c r="HBI1" s="96"/>
      <c r="HBQ1" s="96"/>
      <c r="HBY1" s="96"/>
      <c r="HCG1" s="96"/>
      <c r="HCO1" s="96"/>
      <c r="HCW1" s="96"/>
      <c r="HDE1" s="96"/>
      <c r="HDM1" s="96"/>
      <c r="HDU1" s="96"/>
      <c r="HEC1" s="96"/>
      <c r="HEK1" s="96"/>
      <c r="HES1" s="96"/>
      <c r="HFA1" s="96"/>
      <c r="HFI1" s="96"/>
      <c r="HFQ1" s="96"/>
      <c r="HFY1" s="96"/>
      <c r="HGG1" s="96"/>
      <c r="HGO1" s="96"/>
      <c r="HGW1" s="96"/>
      <c r="HHE1" s="96"/>
      <c r="HHM1" s="96"/>
      <c r="HHU1" s="96"/>
      <c r="HIC1" s="96"/>
      <c r="HIK1" s="96"/>
      <c r="HIS1" s="96"/>
      <c r="HJA1" s="96"/>
      <c r="HJI1" s="96"/>
      <c r="HJQ1" s="96"/>
      <c r="HJY1" s="96"/>
      <c r="HKG1" s="96"/>
      <c r="HKO1" s="96"/>
      <c r="HKW1" s="96"/>
      <c r="HLE1" s="96"/>
      <c r="HLM1" s="96"/>
      <c r="HLU1" s="96"/>
      <c r="HMC1" s="96"/>
      <c r="HMK1" s="96"/>
      <c r="HMS1" s="96"/>
      <c r="HNA1" s="96"/>
      <c r="HNI1" s="96"/>
      <c r="HNQ1" s="96"/>
      <c r="HNY1" s="96"/>
      <c r="HOG1" s="96"/>
      <c r="HOO1" s="96"/>
      <c r="HOW1" s="96"/>
      <c r="HPE1" s="96"/>
      <c r="HPM1" s="96"/>
      <c r="HPU1" s="96"/>
      <c r="HQC1" s="96"/>
      <c r="HQK1" s="96"/>
      <c r="HQS1" s="96"/>
      <c r="HRA1" s="96"/>
      <c r="HRI1" s="96"/>
      <c r="HRQ1" s="96"/>
      <c r="HRY1" s="96"/>
      <c r="HSG1" s="96"/>
      <c r="HSO1" s="96"/>
      <c r="HSW1" s="96"/>
      <c r="HTE1" s="96"/>
      <c r="HTM1" s="96"/>
      <c r="HTU1" s="96"/>
      <c r="HUC1" s="96"/>
      <c r="HUK1" s="96"/>
      <c r="HUS1" s="96"/>
      <c r="HVA1" s="96"/>
      <c r="HVI1" s="96"/>
      <c r="HVQ1" s="96"/>
      <c r="HVY1" s="96"/>
      <c r="HWG1" s="96"/>
      <c r="HWO1" s="96"/>
      <c r="HWW1" s="96"/>
      <c r="HXE1" s="96"/>
      <c r="HXM1" s="96"/>
      <c r="HXU1" s="96"/>
      <c r="HYC1" s="96"/>
      <c r="HYK1" s="96"/>
      <c r="HYS1" s="96"/>
      <c r="HZA1" s="96"/>
      <c r="HZI1" s="96"/>
      <c r="HZQ1" s="96"/>
      <c r="HZY1" s="96"/>
      <c r="IAG1" s="96"/>
      <c r="IAO1" s="96"/>
      <c r="IAW1" s="96"/>
      <c r="IBE1" s="96"/>
      <c r="IBM1" s="96"/>
      <c r="IBU1" s="96"/>
      <c r="ICC1" s="96"/>
      <c r="ICK1" s="96"/>
      <c r="ICS1" s="96"/>
      <c r="IDA1" s="96"/>
      <c r="IDI1" s="96"/>
      <c r="IDQ1" s="96"/>
      <c r="IDY1" s="96"/>
      <c r="IEG1" s="96"/>
      <c r="IEO1" s="96"/>
      <c r="IEW1" s="96"/>
      <c r="IFE1" s="96"/>
      <c r="IFM1" s="96"/>
      <c r="IFU1" s="96"/>
      <c r="IGC1" s="96"/>
      <c r="IGK1" s="96"/>
      <c r="IGS1" s="96"/>
      <c r="IHA1" s="96"/>
      <c r="IHI1" s="96"/>
      <c r="IHQ1" s="96"/>
      <c r="IHY1" s="96"/>
      <c r="IIG1" s="96"/>
      <c r="IIO1" s="96"/>
      <c r="IIW1" s="96"/>
      <c r="IJE1" s="96"/>
      <c r="IJM1" s="96"/>
      <c r="IJU1" s="96"/>
      <c r="IKC1" s="96"/>
      <c r="IKK1" s="96"/>
      <c r="IKS1" s="96"/>
      <c r="ILA1" s="96"/>
      <c r="ILI1" s="96"/>
      <c r="ILQ1" s="96"/>
      <c r="ILY1" s="96"/>
      <c r="IMG1" s="96"/>
      <c r="IMO1" s="96"/>
      <c r="IMW1" s="96"/>
      <c r="INE1" s="96"/>
      <c r="INM1" s="96"/>
      <c r="INU1" s="96"/>
      <c r="IOC1" s="96"/>
      <c r="IOK1" s="96"/>
      <c r="IOS1" s="96"/>
      <c r="IPA1" s="96"/>
      <c r="IPI1" s="96"/>
      <c r="IPQ1" s="96"/>
      <c r="IPY1" s="96"/>
      <c r="IQG1" s="96"/>
      <c r="IQO1" s="96"/>
      <c r="IQW1" s="96"/>
      <c r="IRE1" s="96"/>
      <c r="IRM1" s="96"/>
      <c r="IRU1" s="96"/>
      <c r="ISC1" s="96"/>
      <c r="ISK1" s="96"/>
      <c r="ISS1" s="96"/>
      <c r="ITA1" s="96"/>
      <c r="ITI1" s="96"/>
      <c r="ITQ1" s="96"/>
      <c r="ITY1" s="96"/>
      <c r="IUG1" s="96"/>
      <c r="IUO1" s="96"/>
      <c r="IUW1" s="96"/>
      <c r="IVE1" s="96"/>
      <c r="IVM1" s="96"/>
      <c r="IVU1" s="96"/>
      <c r="IWC1" s="96"/>
      <c r="IWK1" s="96"/>
      <c r="IWS1" s="96"/>
      <c r="IXA1" s="96"/>
      <c r="IXI1" s="96"/>
      <c r="IXQ1" s="96"/>
      <c r="IXY1" s="96"/>
      <c r="IYG1" s="96"/>
      <c r="IYO1" s="96"/>
      <c r="IYW1" s="96"/>
      <c r="IZE1" s="96"/>
      <c r="IZM1" s="96"/>
      <c r="IZU1" s="96"/>
      <c r="JAC1" s="96"/>
      <c r="JAK1" s="96"/>
      <c r="JAS1" s="96"/>
      <c r="JBA1" s="96"/>
      <c r="JBI1" s="96"/>
      <c r="JBQ1" s="96"/>
      <c r="JBY1" s="96"/>
      <c r="JCG1" s="96"/>
      <c r="JCO1" s="96"/>
      <c r="JCW1" s="96"/>
      <c r="JDE1" s="96"/>
      <c r="JDM1" s="96"/>
      <c r="JDU1" s="96"/>
      <c r="JEC1" s="96"/>
      <c r="JEK1" s="96"/>
      <c r="JES1" s="96"/>
      <c r="JFA1" s="96"/>
      <c r="JFI1" s="96"/>
      <c r="JFQ1" s="96"/>
      <c r="JFY1" s="96"/>
      <c r="JGG1" s="96"/>
      <c r="JGO1" s="96"/>
      <c r="JGW1" s="96"/>
      <c r="JHE1" s="96"/>
      <c r="JHM1" s="96"/>
      <c r="JHU1" s="96"/>
      <c r="JIC1" s="96"/>
      <c r="JIK1" s="96"/>
      <c r="JIS1" s="96"/>
      <c r="JJA1" s="96"/>
      <c r="JJI1" s="96"/>
      <c r="JJQ1" s="96"/>
      <c r="JJY1" s="96"/>
      <c r="JKG1" s="96"/>
      <c r="JKO1" s="96"/>
      <c r="JKW1" s="96"/>
      <c r="JLE1" s="96"/>
      <c r="JLM1" s="96"/>
      <c r="JLU1" s="96"/>
      <c r="JMC1" s="96"/>
      <c r="JMK1" s="96"/>
      <c r="JMS1" s="96"/>
      <c r="JNA1" s="96"/>
      <c r="JNI1" s="96"/>
      <c r="JNQ1" s="96"/>
      <c r="JNY1" s="96"/>
      <c r="JOG1" s="96"/>
      <c r="JOO1" s="96"/>
      <c r="JOW1" s="96"/>
      <c r="JPE1" s="96"/>
      <c r="JPM1" s="96"/>
      <c r="JPU1" s="96"/>
      <c r="JQC1" s="96"/>
      <c r="JQK1" s="96"/>
      <c r="JQS1" s="96"/>
      <c r="JRA1" s="96"/>
      <c r="JRI1" s="96"/>
      <c r="JRQ1" s="96"/>
      <c r="JRY1" s="96"/>
      <c r="JSG1" s="96"/>
      <c r="JSO1" s="96"/>
      <c r="JSW1" s="96"/>
      <c r="JTE1" s="96"/>
      <c r="JTM1" s="96"/>
      <c r="JTU1" s="96"/>
      <c r="JUC1" s="96"/>
      <c r="JUK1" s="96"/>
      <c r="JUS1" s="96"/>
      <c r="JVA1" s="96"/>
      <c r="JVI1" s="96"/>
      <c r="JVQ1" s="96"/>
      <c r="JVY1" s="96"/>
      <c r="JWG1" s="96"/>
      <c r="JWO1" s="96"/>
      <c r="JWW1" s="96"/>
      <c r="JXE1" s="96"/>
      <c r="JXM1" s="96"/>
      <c r="JXU1" s="96"/>
      <c r="JYC1" s="96"/>
      <c r="JYK1" s="96"/>
      <c r="JYS1" s="96"/>
      <c r="JZA1" s="96"/>
      <c r="JZI1" s="96"/>
      <c r="JZQ1" s="96"/>
      <c r="JZY1" s="96"/>
      <c r="KAG1" s="96"/>
      <c r="KAO1" s="96"/>
      <c r="KAW1" s="96"/>
      <c r="KBE1" s="96"/>
      <c r="KBM1" s="96"/>
      <c r="KBU1" s="96"/>
      <c r="KCC1" s="96"/>
      <c r="KCK1" s="96"/>
      <c r="KCS1" s="96"/>
      <c r="KDA1" s="96"/>
      <c r="KDI1" s="96"/>
      <c r="KDQ1" s="96"/>
      <c r="KDY1" s="96"/>
      <c r="KEG1" s="96"/>
      <c r="KEO1" s="96"/>
      <c r="KEW1" s="96"/>
      <c r="KFE1" s="96"/>
      <c r="KFM1" s="96"/>
      <c r="KFU1" s="96"/>
      <c r="KGC1" s="96"/>
      <c r="KGK1" s="96"/>
      <c r="KGS1" s="96"/>
      <c r="KHA1" s="96"/>
      <c r="KHI1" s="96"/>
      <c r="KHQ1" s="96"/>
      <c r="KHY1" s="96"/>
      <c r="KIG1" s="96"/>
      <c r="KIO1" s="96"/>
      <c r="KIW1" s="96"/>
      <c r="KJE1" s="96"/>
      <c r="KJM1" s="96"/>
      <c r="KJU1" s="96"/>
      <c r="KKC1" s="96"/>
      <c r="KKK1" s="96"/>
      <c r="KKS1" s="96"/>
      <c r="KLA1" s="96"/>
      <c r="KLI1" s="96"/>
      <c r="KLQ1" s="96"/>
      <c r="KLY1" s="96"/>
      <c r="KMG1" s="96"/>
      <c r="KMO1" s="96"/>
      <c r="KMW1" s="96"/>
      <c r="KNE1" s="96"/>
      <c r="KNM1" s="96"/>
      <c r="KNU1" s="96"/>
      <c r="KOC1" s="96"/>
      <c r="KOK1" s="96"/>
      <c r="KOS1" s="96"/>
      <c r="KPA1" s="96"/>
      <c r="KPI1" s="96"/>
      <c r="KPQ1" s="96"/>
      <c r="KPY1" s="96"/>
      <c r="KQG1" s="96"/>
      <c r="KQO1" s="96"/>
      <c r="KQW1" s="96"/>
      <c r="KRE1" s="96"/>
      <c r="KRM1" s="96"/>
      <c r="KRU1" s="96"/>
      <c r="KSC1" s="96"/>
      <c r="KSK1" s="96"/>
      <c r="KSS1" s="96"/>
      <c r="KTA1" s="96"/>
      <c r="KTI1" s="96"/>
      <c r="KTQ1" s="96"/>
      <c r="KTY1" s="96"/>
      <c r="KUG1" s="96"/>
      <c r="KUO1" s="96"/>
      <c r="KUW1" s="96"/>
      <c r="KVE1" s="96"/>
      <c r="KVM1" s="96"/>
      <c r="KVU1" s="96"/>
      <c r="KWC1" s="96"/>
      <c r="KWK1" s="96"/>
      <c r="KWS1" s="96"/>
      <c r="KXA1" s="96"/>
      <c r="KXI1" s="96"/>
      <c r="KXQ1" s="96"/>
      <c r="KXY1" s="96"/>
      <c r="KYG1" s="96"/>
      <c r="KYO1" s="96"/>
      <c r="KYW1" s="96"/>
      <c r="KZE1" s="96"/>
      <c r="KZM1" s="96"/>
      <c r="KZU1" s="96"/>
      <c r="LAC1" s="96"/>
      <c r="LAK1" s="96"/>
      <c r="LAS1" s="96"/>
      <c r="LBA1" s="96"/>
      <c r="LBI1" s="96"/>
      <c r="LBQ1" s="96"/>
      <c r="LBY1" s="96"/>
      <c r="LCG1" s="96"/>
      <c r="LCO1" s="96"/>
      <c r="LCW1" s="96"/>
      <c r="LDE1" s="96"/>
      <c r="LDM1" s="96"/>
      <c r="LDU1" s="96"/>
      <c r="LEC1" s="96"/>
      <c r="LEK1" s="96"/>
      <c r="LES1" s="96"/>
      <c r="LFA1" s="96"/>
      <c r="LFI1" s="96"/>
      <c r="LFQ1" s="96"/>
      <c r="LFY1" s="96"/>
      <c r="LGG1" s="96"/>
      <c r="LGO1" s="96"/>
      <c r="LGW1" s="96"/>
      <c r="LHE1" s="96"/>
      <c r="LHM1" s="96"/>
      <c r="LHU1" s="96"/>
      <c r="LIC1" s="96"/>
      <c r="LIK1" s="96"/>
      <c r="LIS1" s="96"/>
      <c r="LJA1" s="96"/>
      <c r="LJI1" s="96"/>
      <c r="LJQ1" s="96"/>
      <c r="LJY1" s="96"/>
      <c r="LKG1" s="96"/>
      <c r="LKO1" s="96"/>
      <c r="LKW1" s="96"/>
      <c r="LLE1" s="96"/>
      <c r="LLM1" s="96"/>
      <c r="LLU1" s="96"/>
      <c r="LMC1" s="96"/>
      <c r="LMK1" s="96"/>
      <c r="LMS1" s="96"/>
      <c r="LNA1" s="96"/>
      <c r="LNI1" s="96"/>
      <c r="LNQ1" s="96"/>
      <c r="LNY1" s="96"/>
      <c r="LOG1" s="96"/>
      <c r="LOO1" s="96"/>
      <c r="LOW1" s="96"/>
      <c r="LPE1" s="96"/>
      <c r="LPM1" s="96"/>
      <c r="LPU1" s="96"/>
      <c r="LQC1" s="96"/>
      <c r="LQK1" s="96"/>
      <c r="LQS1" s="96"/>
      <c r="LRA1" s="96"/>
      <c r="LRI1" s="96"/>
      <c r="LRQ1" s="96"/>
      <c r="LRY1" s="96"/>
      <c r="LSG1" s="96"/>
      <c r="LSO1" s="96"/>
      <c r="LSW1" s="96"/>
      <c r="LTE1" s="96"/>
      <c r="LTM1" s="96"/>
      <c r="LTU1" s="96"/>
      <c r="LUC1" s="96"/>
      <c r="LUK1" s="96"/>
      <c r="LUS1" s="96"/>
      <c r="LVA1" s="96"/>
      <c r="LVI1" s="96"/>
      <c r="LVQ1" s="96"/>
      <c r="LVY1" s="96"/>
      <c r="LWG1" s="96"/>
      <c r="LWO1" s="96"/>
      <c r="LWW1" s="96"/>
      <c r="LXE1" s="96"/>
      <c r="LXM1" s="96"/>
      <c r="LXU1" s="96"/>
      <c r="LYC1" s="96"/>
      <c r="LYK1" s="96"/>
      <c r="LYS1" s="96"/>
      <c r="LZA1" s="96"/>
      <c r="LZI1" s="96"/>
      <c r="LZQ1" s="96"/>
      <c r="LZY1" s="96"/>
      <c r="MAG1" s="96"/>
      <c r="MAO1" s="96"/>
      <c r="MAW1" s="96"/>
      <c r="MBE1" s="96"/>
      <c r="MBM1" s="96"/>
      <c r="MBU1" s="96"/>
      <c r="MCC1" s="96"/>
      <c r="MCK1" s="96"/>
      <c r="MCS1" s="96"/>
      <c r="MDA1" s="96"/>
      <c r="MDI1" s="96"/>
      <c r="MDQ1" s="96"/>
      <c r="MDY1" s="96"/>
      <c r="MEG1" s="96"/>
      <c r="MEO1" s="96"/>
      <c r="MEW1" s="96"/>
      <c r="MFE1" s="96"/>
      <c r="MFM1" s="96"/>
      <c r="MFU1" s="96"/>
      <c r="MGC1" s="96"/>
      <c r="MGK1" s="96"/>
      <c r="MGS1" s="96"/>
      <c r="MHA1" s="96"/>
      <c r="MHI1" s="96"/>
      <c r="MHQ1" s="96"/>
      <c r="MHY1" s="96"/>
      <c r="MIG1" s="96"/>
      <c r="MIO1" s="96"/>
      <c r="MIW1" s="96"/>
      <c r="MJE1" s="96"/>
      <c r="MJM1" s="96"/>
      <c r="MJU1" s="96"/>
      <c r="MKC1" s="96"/>
      <c r="MKK1" s="96"/>
      <c r="MKS1" s="96"/>
      <c r="MLA1" s="96"/>
      <c r="MLI1" s="96"/>
      <c r="MLQ1" s="96"/>
      <c r="MLY1" s="96"/>
      <c r="MMG1" s="96"/>
      <c r="MMO1" s="96"/>
      <c r="MMW1" s="96"/>
      <c r="MNE1" s="96"/>
      <c r="MNM1" s="96"/>
      <c r="MNU1" s="96"/>
      <c r="MOC1" s="96"/>
      <c r="MOK1" s="96"/>
      <c r="MOS1" s="96"/>
      <c r="MPA1" s="96"/>
      <c r="MPI1" s="96"/>
      <c r="MPQ1" s="96"/>
      <c r="MPY1" s="96"/>
      <c r="MQG1" s="96"/>
      <c r="MQO1" s="96"/>
      <c r="MQW1" s="96"/>
      <c r="MRE1" s="96"/>
      <c r="MRM1" s="96"/>
      <c r="MRU1" s="96"/>
      <c r="MSC1" s="96"/>
      <c r="MSK1" s="96"/>
      <c r="MSS1" s="96"/>
      <c r="MTA1" s="96"/>
      <c r="MTI1" s="96"/>
      <c r="MTQ1" s="96"/>
      <c r="MTY1" s="96"/>
      <c r="MUG1" s="96"/>
      <c r="MUO1" s="96"/>
      <c r="MUW1" s="96"/>
      <c r="MVE1" s="96"/>
      <c r="MVM1" s="96"/>
      <c r="MVU1" s="96"/>
      <c r="MWC1" s="96"/>
      <c r="MWK1" s="96"/>
      <c r="MWS1" s="96"/>
      <c r="MXA1" s="96"/>
      <c r="MXI1" s="96"/>
      <c r="MXQ1" s="96"/>
      <c r="MXY1" s="96"/>
      <c r="MYG1" s="96"/>
      <c r="MYO1" s="96"/>
      <c r="MYW1" s="96"/>
      <c r="MZE1" s="96"/>
      <c r="MZM1" s="96"/>
      <c r="MZU1" s="96"/>
      <c r="NAC1" s="96"/>
      <c r="NAK1" s="96"/>
      <c r="NAS1" s="96"/>
      <c r="NBA1" s="96"/>
      <c r="NBI1" s="96"/>
      <c r="NBQ1" s="96"/>
      <c r="NBY1" s="96"/>
      <c r="NCG1" s="96"/>
      <c r="NCO1" s="96"/>
      <c r="NCW1" s="96"/>
      <c r="NDE1" s="96"/>
      <c r="NDM1" s="96"/>
      <c r="NDU1" s="96"/>
      <c r="NEC1" s="96"/>
      <c r="NEK1" s="96"/>
      <c r="NES1" s="96"/>
      <c r="NFA1" s="96"/>
      <c r="NFI1" s="96"/>
      <c r="NFQ1" s="96"/>
      <c r="NFY1" s="96"/>
      <c r="NGG1" s="96"/>
      <c r="NGO1" s="96"/>
      <c r="NGW1" s="96"/>
      <c r="NHE1" s="96"/>
      <c r="NHM1" s="96"/>
      <c r="NHU1" s="96"/>
      <c r="NIC1" s="96"/>
      <c r="NIK1" s="96"/>
      <c r="NIS1" s="96"/>
      <c r="NJA1" s="96"/>
      <c r="NJI1" s="96"/>
      <c r="NJQ1" s="96"/>
      <c r="NJY1" s="96"/>
      <c r="NKG1" s="96"/>
      <c r="NKO1" s="96"/>
      <c r="NKW1" s="96"/>
      <c r="NLE1" s="96"/>
      <c r="NLM1" s="96"/>
      <c r="NLU1" s="96"/>
      <c r="NMC1" s="96"/>
      <c r="NMK1" s="96"/>
      <c r="NMS1" s="96"/>
      <c r="NNA1" s="96"/>
      <c r="NNI1" s="96"/>
      <c r="NNQ1" s="96"/>
      <c r="NNY1" s="96"/>
      <c r="NOG1" s="96"/>
      <c r="NOO1" s="96"/>
      <c r="NOW1" s="96"/>
      <c r="NPE1" s="96"/>
      <c r="NPM1" s="96"/>
      <c r="NPU1" s="96"/>
      <c r="NQC1" s="96"/>
      <c r="NQK1" s="96"/>
      <c r="NQS1" s="96"/>
      <c r="NRA1" s="96"/>
      <c r="NRI1" s="96"/>
      <c r="NRQ1" s="96"/>
      <c r="NRY1" s="96"/>
      <c r="NSG1" s="96"/>
      <c r="NSO1" s="96"/>
      <c r="NSW1" s="96"/>
      <c r="NTE1" s="96"/>
      <c r="NTM1" s="96"/>
      <c r="NTU1" s="96"/>
      <c r="NUC1" s="96"/>
      <c r="NUK1" s="96"/>
      <c r="NUS1" s="96"/>
      <c r="NVA1" s="96"/>
      <c r="NVI1" s="96"/>
      <c r="NVQ1" s="96"/>
      <c r="NVY1" s="96"/>
      <c r="NWG1" s="96"/>
      <c r="NWO1" s="96"/>
      <c r="NWW1" s="96"/>
      <c r="NXE1" s="96"/>
      <c r="NXM1" s="96"/>
      <c r="NXU1" s="96"/>
      <c r="NYC1" s="96"/>
      <c r="NYK1" s="96"/>
      <c r="NYS1" s="96"/>
      <c r="NZA1" s="96"/>
      <c r="NZI1" s="96"/>
      <c r="NZQ1" s="96"/>
      <c r="NZY1" s="96"/>
      <c r="OAG1" s="96"/>
      <c r="OAO1" s="96"/>
      <c r="OAW1" s="96"/>
      <c r="OBE1" s="96"/>
      <c r="OBM1" s="96"/>
      <c r="OBU1" s="96"/>
      <c r="OCC1" s="96"/>
      <c r="OCK1" s="96"/>
      <c r="OCS1" s="96"/>
      <c r="ODA1" s="96"/>
      <c r="ODI1" s="96"/>
      <c r="ODQ1" s="96"/>
      <c r="ODY1" s="96"/>
      <c r="OEG1" s="96"/>
      <c r="OEO1" s="96"/>
      <c r="OEW1" s="96"/>
      <c r="OFE1" s="96"/>
      <c r="OFM1" s="96"/>
      <c r="OFU1" s="96"/>
      <c r="OGC1" s="96"/>
      <c r="OGK1" s="96"/>
      <c r="OGS1" s="96"/>
      <c r="OHA1" s="96"/>
      <c r="OHI1" s="96"/>
      <c r="OHQ1" s="96"/>
      <c r="OHY1" s="96"/>
      <c r="OIG1" s="96"/>
      <c r="OIO1" s="96"/>
      <c r="OIW1" s="96"/>
      <c r="OJE1" s="96"/>
      <c r="OJM1" s="96"/>
      <c r="OJU1" s="96"/>
      <c r="OKC1" s="96"/>
      <c r="OKK1" s="96"/>
      <c r="OKS1" s="96"/>
      <c r="OLA1" s="96"/>
      <c r="OLI1" s="96"/>
      <c r="OLQ1" s="96"/>
      <c r="OLY1" s="96"/>
      <c r="OMG1" s="96"/>
      <c r="OMO1" s="96"/>
      <c r="OMW1" s="96"/>
      <c r="ONE1" s="96"/>
      <c r="ONM1" s="96"/>
      <c r="ONU1" s="96"/>
      <c r="OOC1" s="96"/>
      <c r="OOK1" s="96"/>
      <c r="OOS1" s="96"/>
      <c r="OPA1" s="96"/>
      <c r="OPI1" s="96"/>
      <c r="OPQ1" s="96"/>
      <c r="OPY1" s="96"/>
      <c r="OQG1" s="96"/>
      <c r="OQO1" s="96"/>
      <c r="OQW1" s="96"/>
      <c r="ORE1" s="96"/>
      <c r="ORM1" s="96"/>
      <c r="ORU1" s="96"/>
      <c r="OSC1" s="96"/>
      <c r="OSK1" s="96"/>
      <c r="OSS1" s="96"/>
      <c r="OTA1" s="96"/>
      <c r="OTI1" s="96"/>
      <c r="OTQ1" s="96"/>
      <c r="OTY1" s="96"/>
      <c r="OUG1" s="96"/>
      <c r="OUO1" s="96"/>
      <c r="OUW1" s="96"/>
      <c r="OVE1" s="96"/>
      <c r="OVM1" s="96"/>
      <c r="OVU1" s="96"/>
      <c r="OWC1" s="96"/>
      <c r="OWK1" s="96"/>
      <c r="OWS1" s="96"/>
      <c r="OXA1" s="96"/>
      <c r="OXI1" s="96"/>
      <c r="OXQ1" s="96"/>
      <c r="OXY1" s="96"/>
      <c r="OYG1" s="96"/>
      <c r="OYO1" s="96"/>
      <c r="OYW1" s="96"/>
      <c r="OZE1" s="96"/>
      <c r="OZM1" s="96"/>
      <c r="OZU1" s="96"/>
      <c r="PAC1" s="96"/>
      <c r="PAK1" s="96"/>
      <c r="PAS1" s="96"/>
      <c r="PBA1" s="96"/>
      <c r="PBI1" s="96"/>
      <c r="PBQ1" s="96"/>
      <c r="PBY1" s="96"/>
      <c r="PCG1" s="96"/>
      <c r="PCO1" s="96"/>
      <c r="PCW1" s="96"/>
      <c r="PDE1" s="96"/>
      <c r="PDM1" s="96"/>
      <c r="PDU1" s="96"/>
      <c r="PEC1" s="96"/>
      <c r="PEK1" s="96"/>
      <c r="PES1" s="96"/>
      <c r="PFA1" s="96"/>
      <c r="PFI1" s="96"/>
      <c r="PFQ1" s="96"/>
      <c r="PFY1" s="96"/>
      <c r="PGG1" s="96"/>
      <c r="PGO1" s="96"/>
      <c r="PGW1" s="96"/>
      <c r="PHE1" s="96"/>
      <c r="PHM1" s="96"/>
      <c r="PHU1" s="96"/>
      <c r="PIC1" s="96"/>
      <c r="PIK1" s="96"/>
      <c r="PIS1" s="96"/>
      <c r="PJA1" s="96"/>
      <c r="PJI1" s="96"/>
      <c r="PJQ1" s="96"/>
      <c r="PJY1" s="96"/>
      <c r="PKG1" s="96"/>
      <c r="PKO1" s="96"/>
      <c r="PKW1" s="96"/>
      <c r="PLE1" s="96"/>
      <c r="PLM1" s="96"/>
      <c r="PLU1" s="96"/>
      <c r="PMC1" s="96"/>
      <c r="PMK1" s="96"/>
      <c r="PMS1" s="96"/>
      <c r="PNA1" s="96"/>
      <c r="PNI1" s="96"/>
      <c r="PNQ1" s="96"/>
      <c r="PNY1" s="96"/>
      <c r="POG1" s="96"/>
      <c r="POO1" s="96"/>
      <c r="POW1" s="96"/>
      <c r="PPE1" s="96"/>
      <c r="PPM1" s="96"/>
      <c r="PPU1" s="96"/>
      <c r="PQC1" s="96"/>
      <c r="PQK1" s="96"/>
      <c r="PQS1" s="96"/>
      <c r="PRA1" s="96"/>
      <c r="PRI1" s="96"/>
      <c r="PRQ1" s="96"/>
      <c r="PRY1" s="96"/>
      <c r="PSG1" s="96"/>
      <c r="PSO1" s="96"/>
      <c r="PSW1" s="96"/>
      <c r="PTE1" s="96"/>
      <c r="PTM1" s="96"/>
      <c r="PTU1" s="96"/>
      <c r="PUC1" s="96"/>
      <c r="PUK1" s="96"/>
      <c r="PUS1" s="96"/>
      <c r="PVA1" s="96"/>
      <c r="PVI1" s="96"/>
      <c r="PVQ1" s="96"/>
      <c r="PVY1" s="96"/>
      <c r="PWG1" s="96"/>
      <c r="PWO1" s="96"/>
      <c r="PWW1" s="96"/>
      <c r="PXE1" s="96"/>
      <c r="PXM1" s="96"/>
      <c r="PXU1" s="96"/>
      <c r="PYC1" s="96"/>
      <c r="PYK1" s="96"/>
      <c r="PYS1" s="96"/>
      <c r="PZA1" s="96"/>
      <c r="PZI1" s="96"/>
      <c r="PZQ1" s="96"/>
      <c r="PZY1" s="96"/>
      <c r="QAG1" s="96"/>
      <c r="QAO1" s="96"/>
      <c r="QAW1" s="96"/>
      <c r="QBE1" s="96"/>
      <c r="QBM1" s="96"/>
      <c r="QBU1" s="96"/>
      <c r="QCC1" s="96"/>
      <c r="QCK1" s="96"/>
      <c r="QCS1" s="96"/>
      <c r="QDA1" s="96"/>
      <c r="QDI1" s="96"/>
      <c r="QDQ1" s="96"/>
      <c r="QDY1" s="96"/>
      <c r="QEG1" s="96"/>
      <c r="QEO1" s="96"/>
      <c r="QEW1" s="96"/>
      <c r="QFE1" s="96"/>
      <c r="QFM1" s="96"/>
      <c r="QFU1" s="96"/>
      <c r="QGC1" s="96"/>
      <c r="QGK1" s="96"/>
      <c r="QGS1" s="96"/>
      <c r="QHA1" s="96"/>
      <c r="QHI1" s="96"/>
      <c r="QHQ1" s="96"/>
      <c r="QHY1" s="96"/>
      <c r="QIG1" s="96"/>
      <c r="QIO1" s="96"/>
      <c r="QIW1" s="96"/>
      <c r="QJE1" s="96"/>
      <c r="QJM1" s="96"/>
      <c r="QJU1" s="96"/>
      <c r="QKC1" s="96"/>
      <c r="QKK1" s="96"/>
      <c r="QKS1" s="96"/>
      <c r="QLA1" s="96"/>
      <c r="QLI1" s="96"/>
      <c r="QLQ1" s="96"/>
      <c r="QLY1" s="96"/>
      <c r="QMG1" s="96"/>
      <c r="QMO1" s="96"/>
      <c r="QMW1" s="96"/>
      <c r="QNE1" s="96"/>
      <c r="QNM1" s="96"/>
      <c r="QNU1" s="96"/>
      <c r="QOC1" s="96"/>
      <c r="QOK1" s="96"/>
      <c r="QOS1" s="96"/>
      <c r="QPA1" s="96"/>
      <c r="QPI1" s="96"/>
      <c r="QPQ1" s="96"/>
      <c r="QPY1" s="96"/>
      <c r="QQG1" s="96"/>
      <c r="QQO1" s="96"/>
      <c r="QQW1" s="96"/>
      <c r="QRE1" s="96"/>
      <c r="QRM1" s="96"/>
      <c r="QRU1" s="96"/>
      <c r="QSC1" s="96"/>
      <c r="QSK1" s="96"/>
      <c r="QSS1" s="96"/>
      <c r="QTA1" s="96"/>
      <c r="QTI1" s="96"/>
      <c r="QTQ1" s="96"/>
      <c r="QTY1" s="96"/>
      <c r="QUG1" s="96"/>
      <c r="QUO1" s="96"/>
      <c r="QUW1" s="96"/>
      <c r="QVE1" s="96"/>
      <c r="QVM1" s="96"/>
      <c r="QVU1" s="96"/>
      <c r="QWC1" s="96"/>
      <c r="QWK1" s="96"/>
      <c r="QWS1" s="96"/>
      <c r="QXA1" s="96"/>
      <c r="QXI1" s="96"/>
      <c r="QXQ1" s="96"/>
      <c r="QXY1" s="96"/>
      <c r="QYG1" s="96"/>
      <c r="QYO1" s="96"/>
      <c r="QYW1" s="96"/>
      <c r="QZE1" s="96"/>
      <c r="QZM1" s="96"/>
      <c r="QZU1" s="96"/>
      <c r="RAC1" s="96"/>
      <c r="RAK1" s="96"/>
      <c r="RAS1" s="96"/>
      <c r="RBA1" s="96"/>
      <c r="RBI1" s="96"/>
      <c r="RBQ1" s="96"/>
      <c r="RBY1" s="96"/>
      <c r="RCG1" s="96"/>
      <c r="RCO1" s="96"/>
      <c r="RCW1" s="96"/>
      <c r="RDE1" s="96"/>
      <c r="RDM1" s="96"/>
      <c r="RDU1" s="96"/>
      <c r="REC1" s="96"/>
      <c r="REK1" s="96"/>
      <c r="RES1" s="96"/>
      <c r="RFA1" s="96"/>
      <c r="RFI1" s="96"/>
      <c r="RFQ1" s="96"/>
      <c r="RFY1" s="96"/>
      <c r="RGG1" s="96"/>
      <c r="RGO1" s="96"/>
      <c r="RGW1" s="96"/>
      <c r="RHE1" s="96"/>
      <c r="RHM1" s="96"/>
      <c r="RHU1" s="96"/>
      <c r="RIC1" s="96"/>
      <c r="RIK1" s="96"/>
      <c r="RIS1" s="96"/>
      <c r="RJA1" s="96"/>
      <c r="RJI1" s="96"/>
      <c r="RJQ1" s="96"/>
      <c r="RJY1" s="96"/>
      <c r="RKG1" s="96"/>
      <c r="RKO1" s="96"/>
      <c r="RKW1" s="96"/>
      <c r="RLE1" s="96"/>
      <c r="RLM1" s="96"/>
      <c r="RLU1" s="96"/>
      <c r="RMC1" s="96"/>
      <c r="RMK1" s="96"/>
      <c r="RMS1" s="96"/>
      <c r="RNA1" s="96"/>
      <c r="RNI1" s="96"/>
      <c r="RNQ1" s="96"/>
      <c r="RNY1" s="96"/>
      <c r="ROG1" s="96"/>
      <c r="ROO1" s="96"/>
      <c r="ROW1" s="96"/>
      <c r="RPE1" s="96"/>
      <c r="RPM1" s="96"/>
      <c r="RPU1" s="96"/>
      <c r="RQC1" s="96"/>
      <c r="RQK1" s="96"/>
      <c r="RQS1" s="96"/>
      <c r="RRA1" s="96"/>
      <c r="RRI1" s="96"/>
      <c r="RRQ1" s="96"/>
      <c r="RRY1" s="96"/>
      <c r="RSG1" s="96"/>
      <c r="RSO1" s="96"/>
      <c r="RSW1" s="96"/>
      <c r="RTE1" s="96"/>
      <c r="RTM1" s="96"/>
      <c r="RTU1" s="96"/>
      <c r="RUC1" s="96"/>
      <c r="RUK1" s="96"/>
      <c r="RUS1" s="96"/>
      <c r="RVA1" s="96"/>
      <c r="RVI1" s="96"/>
      <c r="RVQ1" s="96"/>
      <c r="RVY1" s="96"/>
      <c r="RWG1" s="96"/>
      <c r="RWO1" s="96"/>
      <c r="RWW1" s="96"/>
      <c r="RXE1" s="96"/>
      <c r="RXM1" s="96"/>
      <c r="RXU1" s="96"/>
      <c r="RYC1" s="96"/>
      <c r="RYK1" s="96"/>
      <c r="RYS1" s="96"/>
      <c r="RZA1" s="96"/>
      <c r="RZI1" s="96"/>
      <c r="RZQ1" s="96"/>
      <c r="RZY1" s="96"/>
      <c r="SAG1" s="96"/>
      <c r="SAO1" s="96"/>
      <c r="SAW1" s="96"/>
      <c r="SBE1" s="96"/>
      <c r="SBM1" s="96"/>
      <c r="SBU1" s="96"/>
      <c r="SCC1" s="96"/>
      <c r="SCK1" s="96"/>
      <c r="SCS1" s="96"/>
      <c r="SDA1" s="96"/>
      <c r="SDI1" s="96"/>
      <c r="SDQ1" s="96"/>
      <c r="SDY1" s="96"/>
      <c r="SEG1" s="96"/>
      <c r="SEO1" s="96"/>
      <c r="SEW1" s="96"/>
      <c r="SFE1" s="96"/>
      <c r="SFM1" s="96"/>
      <c r="SFU1" s="96"/>
      <c r="SGC1" s="96"/>
      <c r="SGK1" s="96"/>
      <c r="SGS1" s="96"/>
      <c r="SHA1" s="96"/>
      <c r="SHI1" s="96"/>
      <c r="SHQ1" s="96"/>
      <c r="SHY1" s="96"/>
      <c r="SIG1" s="96"/>
      <c r="SIO1" s="96"/>
      <c r="SIW1" s="96"/>
      <c r="SJE1" s="96"/>
      <c r="SJM1" s="96"/>
      <c r="SJU1" s="96"/>
      <c r="SKC1" s="96"/>
      <c r="SKK1" s="96"/>
      <c r="SKS1" s="96"/>
      <c r="SLA1" s="96"/>
      <c r="SLI1" s="96"/>
      <c r="SLQ1" s="96"/>
      <c r="SLY1" s="96"/>
      <c r="SMG1" s="96"/>
      <c r="SMO1" s="96"/>
      <c r="SMW1" s="96"/>
      <c r="SNE1" s="96"/>
      <c r="SNM1" s="96"/>
      <c r="SNU1" s="96"/>
      <c r="SOC1" s="96"/>
      <c r="SOK1" s="96"/>
      <c r="SOS1" s="96"/>
      <c r="SPA1" s="96"/>
      <c r="SPI1" s="96"/>
      <c r="SPQ1" s="96"/>
      <c r="SPY1" s="96"/>
      <c r="SQG1" s="96"/>
      <c r="SQO1" s="96"/>
      <c r="SQW1" s="96"/>
      <c r="SRE1" s="96"/>
      <c r="SRM1" s="96"/>
      <c r="SRU1" s="96"/>
      <c r="SSC1" s="96"/>
      <c r="SSK1" s="96"/>
      <c r="SSS1" s="96"/>
      <c r="STA1" s="96"/>
      <c r="STI1" s="96"/>
      <c r="STQ1" s="96"/>
      <c r="STY1" s="96"/>
      <c r="SUG1" s="96"/>
      <c r="SUO1" s="96"/>
      <c r="SUW1" s="96"/>
      <c r="SVE1" s="96"/>
      <c r="SVM1" s="96"/>
      <c r="SVU1" s="96"/>
      <c r="SWC1" s="96"/>
      <c r="SWK1" s="96"/>
      <c r="SWS1" s="96"/>
      <c r="SXA1" s="96"/>
      <c r="SXI1" s="96"/>
      <c r="SXQ1" s="96"/>
      <c r="SXY1" s="96"/>
      <c r="SYG1" s="96"/>
      <c r="SYO1" s="96"/>
      <c r="SYW1" s="96"/>
      <c r="SZE1" s="96"/>
      <c r="SZM1" s="96"/>
      <c r="SZU1" s="96"/>
      <c r="TAC1" s="96"/>
      <c r="TAK1" s="96"/>
      <c r="TAS1" s="96"/>
      <c r="TBA1" s="96"/>
      <c r="TBI1" s="96"/>
      <c r="TBQ1" s="96"/>
      <c r="TBY1" s="96"/>
      <c r="TCG1" s="96"/>
      <c r="TCO1" s="96"/>
      <c r="TCW1" s="96"/>
      <c r="TDE1" s="96"/>
      <c r="TDM1" s="96"/>
      <c r="TDU1" s="96"/>
      <c r="TEC1" s="96"/>
      <c r="TEK1" s="96"/>
      <c r="TES1" s="96"/>
      <c r="TFA1" s="96"/>
      <c r="TFI1" s="96"/>
      <c r="TFQ1" s="96"/>
      <c r="TFY1" s="96"/>
      <c r="TGG1" s="96"/>
      <c r="TGO1" s="96"/>
      <c r="TGW1" s="96"/>
      <c r="THE1" s="96"/>
      <c r="THM1" s="96"/>
      <c r="THU1" s="96"/>
      <c r="TIC1" s="96"/>
      <c r="TIK1" s="96"/>
      <c r="TIS1" s="96"/>
      <c r="TJA1" s="96"/>
      <c r="TJI1" s="96"/>
      <c r="TJQ1" s="96"/>
      <c r="TJY1" s="96"/>
      <c r="TKG1" s="96"/>
      <c r="TKO1" s="96"/>
      <c r="TKW1" s="96"/>
      <c r="TLE1" s="96"/>
      <c r="TLM1" s="96"/>
      <c r="TLU1" s="96"/>
      <c r="TMC1" s="96"/>
      <c r="TMK1" s="96"/>
      <c r="TMS1" s="96"/>
      <c r="TNA1" s="96"/>
      <c r="TNI1" s="96"/>
      <c r="TNQ1" s="96"/>
      <c r="TNY1" s="96"/>
      <c r="TOG1" s="96"/>
      <c r="TOO1" s="96"/>
      <c r="TOW1" s="96"/>
      <c r="TPE1" s="96"/>
      <c r="TPM1" s="96"/>
      <c r="TPU1" s="96"/>
      <c r="TQC1" s="96"/>
      <c r="TQK1" s="96"/>
      <c r="TQS1" s="96"/>
      <c r="TRA1" s="96"/>
      <c r="TRI1" s="96"/>
      <c r="TRQ1" s="96"/>
      <c r="TRY1" s="96"/>
      <c r="TSG1" s="96"/>
      <c r="TSO1" s="96"/>
      <c r="TSW1" s="96"/>
      <c r="TTE1" s="96"/>
      <c r="TTM1" s="96"/>
      <c r="TTU1" s="96"/>
      <c r="TUC1" s="96"/>
      <c r="TUK1" s="96"/>
      <c r="TUS1" s="96"/>
      <c r="TVA1" s="96"/>
      <c r="TVI1" s="96"/>
      <c r="TVQ1" s="96"/>
      <c r="TVY1" s="96"/>
      <c r="TWG1" s="96"/>
      <c r="TWO1" s="96"/>
      <c r="TWW1" s="96"/>
      <c r="TXE1" s="96"/>
      <c r="TXM1" s="96"/>
      <c r="TXU1" s="96"/>
      <c r="TYC1" s="96"/>
      <c r="TYK1" s="96"/>
      <c r="TYS1" s="96"/>
      <c r="TZA1" s="96"/>
      <c r="TZI1" s="96"/>
      <c r="TZQ1" s="96"/>
      <c r="TZY1" s="96"/>
      <c r="UAG1" s="96"/>
      <c r="UAO1" s="96"/>
      <c r="UAW1" s="96"/>
      <c r="UBE1" s="96"/>
      <c r="UBM1" s="96"/>
      <c r="UBU1" s="96"/>
      <c r="UCC1" s="96"/>
      <c r="UCK1" s="96"/>
      <c r="UCS1" s="96"/>
      <c r="UDA1" s="96"/>
      <c r="UDI1" s="96"/>
      <c r="UDQ1" s="96"/>
      <c r="UDY1" s="96"/>
      <c r="UEG1" s="96"/>
      <c r="UEO1" s="96"/>
      <c r="UEW1" s="96"/>
      <c r="UFE1" s="96"/>
      <c r="UFM1" s="96"/>
      <c r="UFU1" s="96"/>
      <c r="UGC1" s="96"/>
      <c r="UGK1" s="96"/>
      <c r="UGS1" s="96"/>
      <c r="UHA1" s="96"/>
      <c r="UHI1" s="96"/>
      <c r="UHQ1" s="96"/>
      <c r="UHY1" s="96"/>
      <c r="UIG1" s="96"/>
      <c r="UIO1" s="96"/>
      <c r="UIW1" s="96"/>
      <c r="UJE1" s="96"/>
      <c r="UJM1" s="96"/>
      <c r="UJU1" s="96"/>
      <c r="UKC1" s="96"/>
      <c r="UKK1" s="96"/>
      <c r="UKS1" s="96"/>
      <c r="ULA1" s="96"/>
      <c r="ULI1" s="96"/>
      <c r="ULQ1" s="96"/>
      <c r="ULY1" s="96"/>
      <c r="UMG1" s="96"/>
      <c r="UMO1" s="96"/>
      <c r="UMW1" s="96"/>
      <c r="UNE1" s="96"/>
      <c r="UNM1" s="96"/>
      <c r="UNU1" s="96"/>
      <c r="UOC1" s="96"/>
      <c r="UOK1" s="96"/>
      <c r="UOS1" s="96"/>
      <c r="UPA1" s="96"/>
      <c r="UPI1" s="96"/>
      <c r="UPQ1" s="96"/>
      <c r="UPY1" s="96"/>
      <c r="UQG1" s="96"/>
      <c r="UQO1" s="96"/>
      <c r="UQW1" s="96"/>
      <c r="URE1" s="96"/>
      <c r="URM1" s="96"/>
      <c r="URU1" s="96"/>
      <c r="USC1" s="96"/>
      <c r="USK1" s="96"/>
      <c r="USS1" s="96"/>
      <c r="UTA1" s="96"/>
      <c r="UTI1" s="96"/>
      <c r="UTQ1" s="96"/>
      <c r="UTY1" s="96"/>
      <c r="UUG1" s="96"/>
      <c r="UUO1" s="96"/>
      <c r="UUW1" s="96"/>
      <c r="UVE1" s="96"/>
      <c r="UVM1" s="96"/>
      <c r="UVU1" s="96"/>
      <c r="UWC1" s="96"/>
      <c r="UWK1" s="96"/>
      <c r="UWS1" s="96"/>
      <c r="UXA1" s="96"/>
      <c r="UXI1" s="96"/>
      <c r="UXQ1" s="96"/>
      <c r="UXY1" s="96"/>
      <c r="UYG1" s="96"/>
      <c r="UYO1" s="96"/>
      <c r="UYW1" s="96"/>
      <c r="UZE1" s="96"/>
      <c r="UZM1" s="96"/>
      <c r="UZU1" s="96"/>
      <c r="VAC1" s="96"/>
      <c r="VAK1" s="96"/>
      <c r="VAS1" s="96"/>
      <c r="VBA1" s="96"/>
      <c r="VBI1" s="96"/>
      <c r="VBQ1" s="96"/>
      <c r="VBY1" s="96"/>
      <c r="VCG1" s="96"/>
      <c r="VCO1" s="96"/>
      <c r="VCW1" s="96"/>
      <c r="VDE1" s="96"/>
      <c r="VDM1" s="96"/>
      <c r="VDU1" s="96"/>
      <c r="VEC1" s="96"/>
      <c r="VEK1" s="96"/>
      <c r="VES1" s="96"/>
      <c r="VFA1" s="96"/>
      <c r="VFI1" s="96"/>
      <c r="VFQ1" s="96"/>
      <c r="VFY1" s="96"/>
      <c r="VGG1" s="96"/>
      <c r="VGO1" s="96"/>
      <c r="VGW1" s="96"/>
      <c r="VHE1" s="96"/>
      <c r="VHM1" s="96"/>
      <c r="VHU1" s="96"/>
      <c r="VIC1" s="96"/>
      <c r="VIK1" s="96"/>
      <c r="VIS1" s="96"/>
      <c r="VJA1" s="96"/>
      <c r="VJI1" s="96"/>
      <c r="VJQ1" s="96"/>
      <c r="VJY1" s="96"/>
      <c r="VKG1" s="96"/>
      <c r="VKO1" s="96"/>
      <c r="VKW1" s="96"/>
      <c r="VLE1" s="96"/>
      <c r="VLM1" s="96"/>
      <c r="VLU1" s="96"/>
      <c r="VMC1" s="96"/>
      <c r="VMK1" s="96"/>
      <c r="VMS1" s="96"/>
      <c r="VNA1" s="96"/>
      <c r="VNI1" s="96"/>
      <c r="VNQ1" s="96"/>
      <c r="VNY1" s="96"/>
      <c r="VOG1" s="96"/>
      <c r="VOO1" s="96"/>
      <c r="VOW1" s="96"/>
      <c r="VPE1" s="96"/>
      <c r="VPM1" s="96"/>
      <c r="VPU1" s="96"/>
      <c r="VQC1" s="96"/>
      <c r="VQK1" s="96"/>
      <c r="VQS1" s="96"/>
      <c r="VRA1" s="96"/>
      <c r="VRI1" s="96"/>
      <c r="VRQ1" s="96"/>
      <c r="VRY1" s="96"/>
      <c r="VSG1" s="96"/>
      <c r="VSO1" s="96"/>
      <c r="VSW1" s="96"/>
      <c r="VTE1" s="96"/>
      <c r="VTM1" s="96"/>
      <c r="VTU1" s="96"/>
      <c r="VUC1" s="96"/>
      <c r="VUK1" s="96"/>
      <c r="VUS1" s="96"/>
      <c r="VVA1" s="96"/>
      <c r="VVI1" s="96"/>
      <c r="VVQ1" s="96"/>
      <c r="VVY1" s="96"/>
      <c r="VWG1" s="96"/>
      <c r="VWO1" s="96"/>
      <c r="VWW1" s="96"/>
      <c r="VXE1" s="96"/>
      <c r="VXM1" s="96"/>
      <c r="VXU1" s="96"/>
      <c r="VYC1" s="96"/>
      <c r="VYK1" s="96"/>
      <c r="VYS1" s="96"/>
      <c r="VZA1" s="96"/>
      <c r="VZI1" s="96"/>
      <c r="VZQ1" s="96"/>
      <c r="VZY1" s="96"/>
      <c r="WAG1" s="96"/>
      <c r="WAO1" s="96"/>
      <c r="WAW1" s="96"/>
      <c r="WBE1" s="96"/>
      <c r="WBM1" s="96"/>
      <c r="WBU1" s="96"/>
      <c r="WCC1" s="96"/>
      <c r="WCK1" s="96"/>
      <c r="WCS1" s="96"/>
      <c r="WDA1" s="96"/>
      <c r="WDI1" s="96"/>
      <c r="WDQ1" s="96"/>
      <c r="WDY1" s="96"/>
      <c r="WEG1" s="96"/>
      <c r="WEO1" s="96"/>
      <c r="WEW1" s="96"/>
      <c r="WFE1" s="96"/>
      <c r="WFM1" s="96"/>
      <c r="WFU1" s="96"/>
      <c r="WGC1" s="96"/>
      <c r="WGK1" s="96"/>
      <c r="WGS1" s="96"/>
      <c r="WHA1" s="96"/>
      <c r="WHI1" s="96"/>
      <c r="WHQ1" s="96"/>
      <c r="WHY1" s="96"/>
      <c r="WIG1" s="96"/>
      <c r="WIO1" s="96"/>
      <c r="WIW1" s="96"/>
      <c r="WJE1" s="96"/>
      <c r="WJM1" s="96"/>
      <c r="WJU1" s="96"/>
      <c r="WKC1" s="96"/>
      <c r="WKK1" s="96"/>
      <c r="WKS1" s="96"/>
      <c r="WLA1" s="96"/>
      <c r="WLI1" s="96"/>
      <c r="WLQ1" s="96"/>
      <c r="WLY1" s="96"/>
      <c r="WMG1" s="96"/>
      <c r="WMO1" s="96"/>
      <c r="WMW1" s="96"/>
      <c r="WNE1" s="96"/>
      <c r="WNM1" s="96"/>
      <c r="WNU1" s="96"/>
      <c r="WOC1" s="96"/>
      <c r="WOK1" s="96"/>
      <c r="WOS1" s="96"/>
      <c r="WPA1" s="96"/>
      <c r="WPI1" s="96"/>
      <c r="WPQ1" s="96"/>
      <c r="WPY1" s="96"/>
      <c r="WQG1" s="96"/>
      <c r="WQO1" s="96"/>
      <c r="WQW1" s="96"/>
      <c r="WRE1" s="96"/>
      <c r="WRM1" s="96"/>
      <c r="WRU1" s="96"/>
      <c r="WSC1" s="96"/>
      <c r="WSK1" s="96"/>
      <c r="WSS1" s="96"/>
      <c r="WTA1" s="96"/>
      <c r="WTI1" s="96"/>
      <c r="WTQ1" s="96"/>
      <c r="WTY1" s="96"/>
      <c r="WUG1" s="96"/>
      <c r="WUO1" s="96"/>
      <c r="WUW1" s="96"/>
      <c r="WVE1" s="96"/>
      <c r="WVM1" s="96"/>
      <c r="WVU1" s="96"/>
      <c r="WWC1" s="96"/>
      <c r="WWK1" s="96"/>
      <c r="WWS1" s="96"/>
      <c r="WXA1" s="96"/>
      <c r="WXI1" s="96"/>
      <c r="WXQ1" s="96"/>
      <c r="WXY1" s="96"/>
      <c r="WYG1" s="96"/>
      <c r="WYO1" s="96"/>
      <c r="WYW1" s="96"/>
      <c r="WZE1" s="96"/>
      <c r="WZM1" s="96"/>
      <c r="WZU1" s="96"/>
      <c r="XAC1" s="96"/>
      <c r="XAK1" s="96"/>
      <c r="XAS1" s="96"/>
      <c r="XBA1" s="96"/>
      <c r="XBI1" s="96"/>
      <c r="XBQ1" s="96"/>
      <c r="XBY1" s="96"/>
      <c r="XCG1" s="96"/>
      <c r="XCO1" s="96"/>
      <c r="XCW1" s="96"/>
      <c r="XDE1" s="96"/>
      <c r="XDM1" s="96"/>
      <c r="XDU1" s="96"/>
      <c r="XEC1" s="96"/>
      <c r="XEK1" s="96"/>
      <c r="XES1" s="96"/>
      <c r="XFA1" s="96"/>
    </row>
    <row r="2" spans="1:1021 1028:2045 2052:3069 3076:4093 4100:5117 5124:6141 6148:7165 7172:8189 8196:9213 9220:10237 10244:11261 11268:12285 12292:13309 13316:14333 14340:15357 15364:16381" s="99" customFormat="1">
      <c r="A2" s="95"/>
      <c r="B2" s="137"/>
      <c r="C2" s="138" t="s">
        <v>20</v>
      </c>
      <c r="D2" s="98"/>
      <c r="E2" s="274"/>
      <c r="F2" s="98"/>
      <c r="G2" s="98"/>
      <c r="H2" s="98"/>
      <c r="I2" s="98"/>
      <c r="J2" s="98"/>
      <c r="K2" s="98"/>
      <c r="L2" s="98"/>
      <c r="M2" s="98"/>
      <c r="N2" s="98"/>
      <c r="O2" s="96"/>
      <c r="R2" s="98"/>
      <c r="S2" s="96"/>
      <c r="AC2" s="96"/>
      <c r="AK2" s="96"/>
      <c r="AS2" s="96"/>
      <c r="BA2" s="96"/>
      <c r="BI2" s="96"/>
      <c r="BQ2" s="96"/>
      <c r="BY2" s="96"/>
      <c r="CG2" s="96"/>
      <c r="CO2" s="96"/>
      <c r="CW2" s="96"/>
      <c r="DE2" s="96"/>
      <c r="DM2" s="96"/>
      <c r="DU2" s="96"/>
      <c r="EC2" s="96"/>
      <c r="EK2" s="96"/>
      <c r="ES2" s="96"/>
      <c r="FA2" s="96"/>
      <c r="FI2" s="96"/>
      <c r="FQ2" s="96"/>
      <c r="FY2" s="96"/>
      <c r="GG2" s="96"/>
      <c r="GO2" s="96"/>
      <c r="GW2" s="96"/>
      <c r="HE2" s="96"/>
      <c r="HM2" s="96"/>
      <c r="HU2" s="96"/>
      <c r="IC2" s="96"/>
      <c r="IK2" s="96"/>
      <c r="IS2" s="96"/>
      <c r="JA2" s="96"/>
      <c r="JI2" s="96"/>
      <c r="JQ2" s="96"/>
      <c r="JY2" s="96"/>
      <c r="KG2" s="96"/>
      <c r="KO2" s="96"/>
      <c r="KW2" s="96"/>
      <c r="LE2" s="96"/>
      <c r="LM2" s="96"/>
      <c r="LU2" s="96"/>
      <c r="MC2" s="96"/>
      <c r="MK2" s="96"/>
      <c r="MS2" s="96"/>
      <c r="NA2" s="96"/>
      <c r="NI2" s="96"/>
      <c r="NQ2" s="96"/>
      <c r="NY2" s="96"/>
      <c r="OG2" s="96"/>
      <c r="OO2" s="96"/>
      <c r="OW2" s="96"/>
      <c r="PE2" s="96"/>
      <c r="PM2" s="96"/>
      <c r="PU2" s="96"/>
      <c r="QC2" s="96"/>
      <c r="QK2" s="96"/>
      <c r="QS2" s="96"/>
      <c r="RA2" s="96"/>
      <c r="RI2" s="96"/>
      <c r="RQ2" s="96"/>
      <c r="RY2" s="96"/>
      <c r="SG2" s="96"/>
      <c r="SO2" s="96"/>
      <c r="SW2" s="96"/>
      <c r="TE2" s="96"/>
      <c r="TM2" s="96"/>
      <c r="TU2" s="96"/>
      <c r="UC2" s="96"/>
      <c r="UK2" s="96"/>
      <c r="US2" s="96"/>
      <c r="VA2" s="96"/>
      <c r="VI2" s="96"/>
      <c r="VQ2" s="96"/>
      <c r="VY2" s="96"/>
      <c r="WG2" s="96"/>
      <c r="WO2" s="96"/>
      <c r="WW2" s="96"/>
      <c r="XE2" s="96"/>
      <c r="XM2" s="96"/>
      <c r="XU2" s="96"/>
      <c r="YC2" s="96"/>
      <c r="YK2" s="96"/>
      <c r="YS2" s="96"/>
      <c r="ZA2" s="96"/>
      <c r="ZI2" s="96"/>
      <c r="ZQ2" s="96"/>
      <c r="ZY2" s="96"/>
      <c r="AAG2" s="96"/>
      <c r="AAO2" s="96"/>
      <c r="AAW2" s="96"/>
      <c r="ABE2" s="96"/>
      <c r="ABM2" s="96"/>
      <c r="ABU2" s="96"/>
      <c r="ACC2" s="96"/>
      <c r="ACK2" s="96"/>
      <c r="ACS2" s="96"/>
      <c r="ADA2" s="96"/>
      <c r="ADI2" s="96"/>
      <c r="ADQ2" s="96"/>
      <c r="ADY2" s="96"/>
      <c r="AEG2" s="96"/>
      <c r="AEO2" s="96"/>
      <c r="AEW2" s="96"/>
      <c r="AFE2" s="96"/>
      <c r="AFM2" s="96"/>
      <c r="AFU2" s="96"/>
      <c r="AGC2" s="96"/>
      <c r="AGK2" s="96"/>
      <c r="AGS2" s="96"/>
      <c r="AHA2" s="96"/>
      <c r="AHI2" s="96"/>
      <c r="AHQ2" s="96"/>
      <c r="AHY2" s="96"/>
      <c r="AIG2" s="96"/>
      <c r="AIO2" s="96"/>
      <c r="AIW2" s="96"/>
      <c r="AJE2" s="96"/>
      <c r="AJM2" s="96"/>
      <c r="AJU2" s="96"/>
      <c r="AKC2" s="96"/>
      <c r="AKK2" s="96"/>
      <c r="AKS2" s="96"/>
      <c r="ALA2" s="96"/>
      <c r="ALI2" s="96"/>
      <c r="ALQ2" s="96"/>
      <c r="ALY2" s="96"/>
      <c r="AMG2" s="96"/>
      <c r="AMO2" s="96"/>
      <c r="AMW2" s="96"/>
      <c r="ANE2" s="96"/>
      <c r="ANM2" s="96"/>
      <c r="ANU2" s="96"/>
      <c r="AOC2" s="96"/>
      <c r="AOK2" s="96"/>
      <c r="AOS2" s="96"/>
      <c r="APA2" s="96"/>
      <c r="API2" s="96"/>
      <c r="APQ2" s="96"/>
      <c r="APY2" s="96"/>
      <c r="AQG2" s="96"/>
      <c r="AQO2" s="96"/>
      <c r="AQW2" s="96"/>
      <c r="ARE2" s="96"/>
      <c r="ARM2" s="96"/>
      <c r="ARU2" s="96"/>
      <c r="ASC2" s="96"/>
      <c r="ASK2" s="96"/>
      <c r="ASS2" s="96"/>
      <c r="ATA2" s="96"/>
      <c r="ATI2" s="96"/>
      <c r="ATQ2" s="96"/>
      <c r="ATY2" s="96"/>
      <c r="AUG2" s="96"/>
      <c r="AUO2" s="96"/>
      <c r="AUW2" s="96"/>
      <c r="AVE2" s="96"/>
      <c r="AVM2" s="96"/>
      <c r="AVU2" s="96"/>
      <c r="AWC2" s="96"/>
      <c r="AWK2" s="96"/>
      <c r="AWS2" s="96"/>
      <c r="AXA2" s="96"/>
      <c r="AXI2" s="96"/>
      <c r="AXQ2" s="96"/>
      <c r="AXY2" s="96"/>
      <c r="AYG2" s="96"/>
      <c r="AYO2" s="96"/>
      <c r="AYW2" s="96"/>
      <c r="AZE2" s="96"/>
      <c r="AZM2" s="96"/>
      <c r="AZU2" s="96"/>
      <c r="BAC2" s="96"/>
      <c r="BAK2" s="96"/>
      <c r="BAS2" s="96"/>
      <c r="BBA2" s="96"/>
      <c r="BBI2" s="96"/>
      <c r="BBQ2" s="96"/>
      <c r="BBY2" s="96"/>
      <c r="BCG2" s="96"/>
      <c r="BCO2" s="96"/>
      <c r="BCW2" s="96"/>
      <c r="BDE2" s="96"/>
      <c r="BDM2" s="96"/>
      <c r="BDU2" s="96"/>
      <c r="BEC2" s="96"/>
      <c r="BEK2" s="96"/>
      <c r="BES2" s="96"/>
      <c r="BFA2" s="96"/>
      <c r="BFI2" s="96"/>
      <c r="BFQ2" s="96"/>
      <c r="BFY2" s="96"/>
      <c r="BGG2" s="96"/>
      <c r="BGO2" s="96"/>
      <c r="BGW2" s="96"/>
      <c r="BHE2" s="96"/>
      <c r="BHM2" s="96"/>
      <c r="BHU2" s="96"/>
      <c r="BIC2" s="96"/>
      <c r="BIK2" s="96"/>
      <c r="BIS2" s="96"/>
      <c r="BJA2" s="96"/>
      <c r="BJI2" s="96"/>
      <c r="BJQ2" s="96"/>
      <c r="BJY2" s="96"/>
      <c r="BKG2" s="96"/>
      <c r="BKO2" s="96"/>
      <c r="BKW2" s="96"/>
      <c r="BLE2" s="96"/>
      <c r="BLM2" s="96"/>
      <c r="BLU2" s="96"/>
      <c r="BMC2" s="96"/>
      <c r="BMK2" s="96"/>
      <c r="BMS2" s="96"/>
      <c r="BNA2" s="96"/>
      <c r="BNI2" s="96"/>
      <c r="BNQ2" s="96"/>
      <c r="BNY2" s="96"/>
      <c r="BOG2" s="96"/>
      <c r="BOO2" s="96"/>
      <c r="BOW2" s="96"/>
      <c r="BPE2" s="96"/>
      <c r="BPM2" s="96"/>
      <c r="BPU2" s="96"/>
      <c r="BQC2" s="96"/>
      <c r="BQK2" s="96"/>
      <c r="BQS2" s="96"/>
      <c r="BRA2" s="96"/>
      <c r="BRI2" s="96"/>
      <c r="BRQ2" s="96"/>
      <c r="BRY2" s="96"/>
      <c r="BSG2" s="96"/>
      <c r="BSO2" s="96"/>
      <c r="BSW2" s="96"/>
      <c r="BTE2" s="96"/>
      <c r="BTM2" s="96"/>
      <c r="BTU2" s="96"/>
      <c r="BUC2" s="96"/>
      <c r="BUK2" s="96"/>
      <c r="BUS2" s="96"/>
      <c r="BVA2" s="96"/>
      <c r="BVI2" s="96"/>
      <c r="BVQ2" s="96"/>
      <c r="BVY2" s="96"/>
      <c r="BWG2" s="96"/>
      <c r="BWO2" s="96"/>
      <c r="BWW2" s="96"/>
      <c r="BXE2" s="96"/>
      <c r="BXM2" s="96"/>
      <c r="BXU2" s="96"/>
      <c r="BYC2" s="96"/>
      <c r="BYK2" s="96"/>
      <c r="BYS2" s="96"/>
      <c r="BZA2" s="96"/>
      <c r="BZI2" s="96"/>
      <c r="BZQ2" s="96"/>
      <c r="BZY2" s="96"/>
      <c r="CAG2" s="96"/>
      <c r="CAO2" s="96"/>
      <c r="CAW2" s="96"/>
      <c r="CBE2" s="96"/>
      <c r="CBM2" s="96"/>
      <c r="CBU2" s="96"/>
      <c r="CCC2" s="96"/>
      <c r="CCK2" s="96"/>
      <c r="CCS2" s="96"/>
      <c r="CDA2" s="96"/>
      <c r="CDI2" s="96"/>
      <c r="CDQ2" s="96"/>
      <c r="CDY2" s="96"/>
      <c r="CEG2" s="96"/>
      <c r="CEO2" s="96"/>
      <c r="CEW2" s="96"/>
      <c r="CFE2" s="96"/>
      <c r="CFM2" s="96"/>
      <c r="CFU2" s="96"/>
      <c r="CGC2" s="96"/>
      <c r="CGK2" s="96"/>
      <c r="CGS2" s="96"/>
      <c r="CHA2" s="96"/>
      <c r="CHI2" s="96"/>
      <c r="CHQ2" s="96"/>
      <c r="CHY2" s="96"/>
      <c r="CIG2" s="96"/>
      <c r="CIO2" s="96"/>
      <c r="CIW2" s="96"/>
      <c r="CJE2" s="96"/>
      <c r="CJM2" s="96"/>
      <c r="CJU2" s="96"/>
      <c r="CKC2" s="96"/>
      <c r="CKK2" s="96"/>
      <c r="CKS2" s="96"/>
      <c r="CLA2" s="96"/>
      <c r="CLI2" s="96"/>
      <c r="CLQ2" s="96"/>
      <c r="CLY2" s="96"/>
      <c r="CMG2" s="96"/>
      <c r="CMO2" s="96"/>
      <c r="CMW2" s="96"/>
      <c r="CNE2" s="96"/>
      <c r="CNM2" s="96"/>
      <c r="CNU2" s="96"/>
      <c r="COC2" s="96"/>
      <c r="COK2" s="96"/>
      <c r="COS2" s="96"/>
      <c r="CPA2" s="96"/>
      <c r="CPI2" s="96"/>
      <c r="CPQ2" s="96"/>
      <c r="CPY2" s="96"/>
      <c r="CQG2" s="96"/>
      <c r="CQO2" s="96"/>
      <c r="CQW2" s="96"/>
      <c r="CRE2" s="96"/>
      <c r="CRM2" s="96"/>
      <c r="CRU2" s="96"/>
      <c r="CSC2" s="96"/>
      <c r="CSK2" s="96"/>
      <c r="CSS2" s="96"/>
      <c r="CTA2" s="96"/>
      <c r="CTI2" s="96"/>
      <c r="CTQ2" s="96"/>
      <c r="CTY2" s="96"/>
      <c r="CUG2" s="96"/>
      <c r="CUO2" s="96"/>
      <c r="CUW2" s="96"/>
      <c r="CVE2" s="96"/>
      <c r="CVM2" s="96"/>
      <c r="CVU2" s="96"/>
      <c r="CWC2" s="96"/>
      <c r="CWK2" s="96"/>
      <c r="CWS2" s="96"/>
      <c r="CXA2" s="96"/>
      <c r="CXI2" s="96"/>
      <c r="CXQ2" s="96"/>
      <c r="CXY2" s="96"/>
      <c r="CYG2" s="96"/>
      <c r="CYO2" s="96"/>
      <c r="CYW2" s="96"/>
      <c r="CZE2" s="96"/>
      <c r="CZM2" s="96"/>
      <c r="CZU2" s="96"/>
      <c r="DAC2" s="96"/>
      <c r="DAK2" s="96"/>
      <c r="DAS2" s="96"/>
      <c r="DBA2" s="96"/>
      <c r="DBI2" s="96"/>
      <c r="DBQ2" s="96"/>
      <c r="DBY2" s="96"/>
      <c r="DCG2" s="96"/>
      <c r="DCO2" s="96"/>
      <c r="DCW2" s="96"/>
      <c r="DDE2" s="96"/>
      <c r="DDM2" s="96"/>
      <c r="DDU2" s="96"/>
      <c r="DEC2" s="96"/>
      <c r="DEK2" s="96"/>
      <c r="DES2" s="96"/>
      <c r="DFA2" s="96"/>
      <c r="DFI2" s="96"/>
      <c r="DFQ2" s="96"/>
      <c r="DFY2" s="96"/>
      <c r="DGG2" s="96"/>
      <c r="DGO2" s="96"/>
      <c r="DGW2" s="96"/>
      <c r="DHE2" s="96"/>
      <c r="DHM2" s="96"/>
      <c r="DHU2" s="96"/>
      <c r="DIC2" s="96"/>
      <c r="DIK2" s="96"/>
      <c r="DIS2" s="96"/>
      <c r="DJA2" s="96"/>
      <c r="DJI2" s="96"/>
      <c r="DJQ2" s="96"/>
      <c r="DJY2" s="96"/>
      <c r="DKG2" s="96"/>
      <c r="DKO2" s="96"/>
      <c r="DKW2" s="96"/>
      <c r="DLE2" s="96"/>
      <c r="DLM2" s="96"/>
      <c r="DLU2" s="96"/>
      <c r="DMC2" s="96"/>
      <c r="DMK2" s="96"/>
      <c r="DMS2" s="96"/>
      <c r="DNA2" s="96"/>
      <c r="DNI2" s="96"/>
      <c r="DNQ2" s="96"/>
      <c r="DNY2" s="96"/>
      <c r="DOG2" s="96"/>
      <c r="DOO2" s="96"/>
      <c r="DOW2" s="96"/>
      <c r="DPE2" s="96"/>
      <c r="DPM2" s="96"/>
      <c r="DPU2" s="96"/>
      <c r="DQC2" s="96"/>
      <c r="DQK2" s="96"/>
      <c r="DQS2" s="96"/>
      <c r="DRA2" s="96"/>
      <c r="DRI2" s="96"/>
      <c r="DRQ2" s="96"/>
      <c r="DRY2" s="96"/>
      <c r="DSG2" s="96"/>
      <c r="DSO2" s="96"/>
      <c r="DSW2" s="96"/>
      <c r="DTE2" s="96"/>
      <c r="DTM2" s="96"/>
      <c r="DTU2" s="96"/>
      <c r="DUC2" s="96"/>
      <c r="DUK2" s="96"/>
      <c r="DUS2" s="96"/>
      <c r="DVA2" s="96"/>
      <c r="DVI2" s="96"/>
      <c r="DVQ2" s="96"/>
      <c r="DVY2" s="96"/>
      <c r="DWG2" s="96"/>
      <c r="DWO2" s="96"/>
      <c r="DWW2" s="96"/>
      <c r="DXE2" s="96"/>
      <c r="DXM2" s="96"/>
      <c r="DXU2" s="96"/>
      <c r="DYC2" s="96"/>
      <c r="DYK2" s="96"/>
      <c r="DYS2" s="96"/>
      <c r="DZA2" s="96"/>
      <c r="DZI2" s="96"/>
      <c r="DZQ2" s="96"/>
      <c r="DZY2" s="96"/>
      <c r="EAG2" s="96"/>
      <c r="EAO2" s="96"/>
      <c r="EAW2" s="96"/>
      <c r="EBE2" s="96"/>
      <c r="EBM2" s="96"/>
      <c r="EBU2" s="96"/>
      <c r="ECC2" s="96"/>
      <c r="ECK2" s="96"/>
      <c r="ECS2" s="96"/>
      <c r="EDA2" s="96"/>
      <c r="EDI2" s="96"/>
      <c r="EDQ2" s="96"/>
      <c r="EDY2" s="96"/>
      <c r="EEG2" s="96"/>
      <c r="EEO2" s="96"/>
      <c r="EEW2" s="96"/>
      <c r="EFE2" s="96"/>
      <c r="EFM2" s="96"/>
      <c r="EFU2" s="96"/>
      <c r="EGC2" s="96"/>
      <c r="EGK2" s="96"/>
      <c r="EGS2" s="96"/>
      <c r="EHA2" s="96"/>
      <c r="EHI2" s="96"/>
      <c r="EHQ2" s="96"/>
      <c r="EHY2" s="96"/>
      <c r="EIG2" s="96"/>
      <c r="EIO2" s="96"/>
      <c r="EIW2" s="96"/>
      <c r="EJE2" s="96"/>
      <c r="EJM2" s="96"/>
      <c r="EJU2" s="96"/>
      <c r="EKC2" s="96"/>
      <c r="EKK2" s="96"/>
      <c r="EKS2" s="96"/>
      <c r="ELA2" s="96"/>
      <c r="ELI2" s="96"/>
      <c r="ELQ2" s="96"/>
      <c r="ELY2" s="96"/>
      <c r="EMG2" s="96"/>
      <c r="EMO2" s="96"/>
      <c r="EMW2" s="96"/>
      <c r="ENE2" s="96"/>
      <c r="ENM2" s="96"/>
      <c r="ENU2" s="96"/>
      <c r="EOC2" s="96"/>
      <c r="EOK2" s="96"/>
      <c r="EOS2" s="96"/>
      <c r="EPA2" s="96"/>
      <c r="EPI2" s="96"/>
      <c r="EPQ2" s="96"/>
      <c r="EPY2" s="96"/>
      <c r="EQG2" s="96"/>
      <c r="EQO2" s="96"/>
      <c r="EQW2" s="96"/>
      <c r="ERE2" s="96"/>
      <c r="ERM2" s="96"/>
      <c r="ERU2" s="96"/>
      <c r="ESC2" s="96"/>
      <c r="ESK2" s="96"/>
      <c r="ESS2" s="96"/>
      <c r="ETA2" s="96"/>
      <c r="ETI2" s="96"/>
      <c r="ETQ2" s="96"/>
      <c r="ETY2" s="96"/>
      <c r="EUG2" s="96"/>
      <c r="EUO2" s="96"/>
      <c r="EUW2" s="96"/>
      <c r="EVE2" s="96"/>
      <c r="EVM2" s="96"/>
      <c r="EVU2" s="96"/>
      <c r="EWC2" s="96"/>
      <c r="EWK2" s="96"/>
      <c r="EWS2" s="96"/>
      <c r="EXA2" s="96"/>
      <c r="EXI2" s="96"/>
      <c r="EXQ2" s="96"/>
      <c r="EXY2" s="96"/>
      <c r="EYG2" s="96"/>
      <c r="EYO2" s="96"/>
      <c r="EYW2" s="96"/>
      <c r="EZE2" s="96"/>
      <c r="EZM2" s="96"/>
      <c r="EZU2" s="96"/>
      <c r="FAC2" s="96"/>
      <c r="FAK2" s="96"/>
      <c r="FAS2" s="96"/>
      <c r="FBA2" s="96"/>
      <c r="FBI2" s="96"/>
      <c r="FBQ2" s="96"/>
      <c r="FBY2" s="96"/>
      <c r="FCG2" s="96"/>
      <c r="FCO2" s="96"/>
      <c r="FCW2" s="96"/>
      <c r="FDE2" s="96"/>
      <c r="FDM2" s="96"/>
      <c r="FDU2" s="96"/>
      <c r="FEC2" s="96"/>
      <c r="FEK2" s="96"/>
      <c r="FES2" s="96"/>
      <c r="FFA2" s="96"/>
      <c r="FFI2" s="96"/>
      <c r="FFQ2" s="96"/>
      <c r="FFY2" s="96"/>
      <c r="FGG2" s="96"/>
      <c r="FGO2" s="96"/>
      <c r="FGW2" s="96"/>
      <c r="FHE2" s="96"/>
      <c r="FHM2" s="96"/>
      <c r="FHU2" s="96"/>
      <c r="FIC2" s="96"/>
      <c r="FIK2" s="96"/>
      <c r="FIS2" s="96"/>
      <c r="FJA2" s="96"/>
      <c r="FJI2" s="96"/>
      <c r="FJQ2" s="96"/>
      <c r="FJY2" s="96"/>
      <c r="FKG2" s="96"/>
      <c r="FKO2" s="96"/>
      <c r="FKW2" s="96"/>
      <c r="FLE2" s="96"/>
      <c r="FLM2" s="96"/>
      <c r="FLU2" s="96"/>
      <c r="FMC2" s="96"/>
      <c r="FMK2" s="96"/>
      <c r="FMS2" s="96"/>
      <c r="FNA2" s="96"/>
      <c r="FNI2" s="96"/>
      <c r="FNQ2" s="96"/>
      <c r="FNY2" s="96"/>
      <c r="FOG2" s="96"/>
      <c r="FOO2" s="96"/>
      <c r="FOW2" s="96"/>
      <c r="FPE2" s="96"/>
      <c r="FPM2" s="96"/>
      <c r="FPU2" s="96"/>
      <c r="FQC2" s="96"/>
      <c r="FQK2" s="96"/>
      <c r="FQS2" s="96"/>
      <c r="FRA2" s="96"/>
      <c r="FRI2" s="96"/>
      <c r="FRQ2" s="96"/>
      <c r="FRY2" s="96"/>
      <c r="FSG2" s="96"/>
      <c r="FSO2" s="96"/>
      <c r="FSW2" s="96"/>
      <c r="FTE2" s="96"/>
      <c r="FTM2" s="96"/>
      <c r="FTU2" s="96"/>
      <c r="FUC2" s="96"/>
      <c r="FUK2" s="96"/>
      <c r="FUS2" s="96"/>
      <c r="FVA2" s="96"/>
      <c r="FVI2" s="96"/>
      <c r="FVQ2" s="96"/>
      <c r="FVY2" s="96"/>
      <c r="FWG2" s="96"/>
      <c r="FWO2" s="96"/>
      <c r="FWW2" s="96"/>
      <c r="FXE2" s="96"/>
      <c r="FXM2" s="96"/>
      <c r="FXU2" s="96"/>
      <c r="FYC2" s="96"/>
      <c r="FYK2" s="96"/>
      <c r="FYS2" s="96"/>
      <c r="FZA2" s="96"/>
      <c r="FZI2" s="96"/>
      <c r="FZQ2" s="96"/>
      <c r="FZY2" s="96"/>
      <c r="GAG2" s="96"/>
      <c r="GAO2" s="96"/>
      <c r="GAW2" s="96"/>
      <c r="GBE2" s="96"/>
      <c r="GBM2" s="96"/>
      <c r="GBU2" s="96"/>
      <c r="GCC2" s="96"/>
      <c r="GCK2" s="96"/>
      <c r="GCS2" s="96"/>
      <c r="GDA2" s="96"/>
      <c r="GDI2" s="96"/>
      <c r="GDQ2" s="96"/>
      <c r="GDY2" s="96"/>
      <c r="GEG2" s="96"/>
      <c r="GEO2" s="96"/>
      <c r="GEW2" s="96"/>
      <c r="GFE2" s="96"/>
      <c r="GFM2" s="96"/>
      <c r="GFU2" s="96"/>
      <c r="GGC2" s="96"/>
      <c r="GGK2" s="96"/>
      <c r="GGS2" s="96"/>
      <c r="GHA2" s="96"/>
      <c r="GHI2" s="96"/>
      <c r="GHQ2" s="96"/>
      <c r="GHY2" s="96"/>
      <c r="GIG2" s="96"/>
      <c r="GIO2" s="96"/>
      <c r="GIW2" s="96"/>
      <c r="GJE2" s="96"/>
      <c r="GJM2" s="96"/>
      <c r="GJU2" s="96"/>
      <c r="GKC2" s="96"/>
      <c r="GKK2" s="96"/>
      <c r="GKS2" s="96"/>
      <c r="GLA2" s="96"/>
      <c r="GLI2" s="96"/>
      <c r="GLQ2" s="96"/>
      <c r="GLY2" s="96"/>
      <c r="GMG2" s="96"/>
      <c r="GMO2" s="96"/>
      <c r="GMW2" s="96"/>
      <c r="GNE2" s="96"/>
      <c r="GNM2" s="96"/>
      <c r="GNU2" s="96"/>
      <c r="GOC2" s="96"/>
      <c r="GOK2" s="96"/>
      <c r="GOS2" s="96"/>
      <c r="GPA2" s="96"/>
      <c r="GPI2" s="96"/>
      <c r="GPQ2" s="96"/>
      <c r="GPY2" s="96"/>
      <c r="GQG2" s="96"/>
      <c r="GQO2" s="96"/>
      <c r="GQW2" s="96"/>
      <c r="GRE2" s="96"/>
      <c r="GRM2" s="96"/>
      <c r="GRU2" s="96"/>
      <c r="GSC2" s="96"/>
      <c r="GSK2" s="96"/>
      <c r="GSS2" s="96"/>
      <c r="GTA2" s="96"/>
      <c r="GTI2" s="96"/>
      <c r="GTQ2" s="96"/>
      <c r="GTY2" s="96"/>
      <c r="GUG2" s="96"/>
      <c r="GUO2" s="96"/>
      <c r="GUW2" s="96"/>
      <c r="GVE2" s="96"/>
      <c r="GVM2" s="96"/>
      <c r="GVU2" s="96"/>
      <c r="GWC2" s="96"/>
      <c r="GWK2" s="96"/>
      <c r="GWS2" s="96"/>
      <c r="GXA2" s="96"/>
      <c r="GXI2" s="96"/>
      <c r="GXQ2" s="96"/>
      <c r="GXY2" s="96"/>
      <c r="GYG2" s="96"/>
      <c r="GYO2" s="96"/>
      <c r="GYW2" s="96"/>
      <c r="GZE2" s="96"/>
      <c r="GZM2" s="96"/>
      <c r="GZU2" s="96"/>
      <c r="HAC2" s="96"/>
      <c r="HAK2" s="96"/>
      <c r="HAS2" s="96"/>
      <c r="HBA2" s="96"/>
      <c r="HBI2" s="96"/>
      <c r="HBQ2" s="96"/>
      <c r="HBY2" s="96"/>
      <c r="HCG2" s="96"/>
      <c r="HCO2" s="96"/>
      <c r="HCW2" s="96"/>
      <c r="HDE2" s="96"/>
      <c r="HDM2" s="96"/>
      <c r="HDU2" s="96"/>
      <c r="HEC2" s="96"/>
      <c r="HEK2" s="96"/>
      <c r="HES2" s="96"/>
      <c r="HFA2" s="96"/>
      <c r="HFI2" s="96"/>
      <c r="HFQ2" s="96"/>
      <c r="HFY2" s="96"/>
      <c r="HGG2" s="96"/>
      <c r="HGO2" s="96"/>
      <c r="HGW2" s="96"/>
      <c r="HHE2" s="96"/>
      <c r="HHM2" s="96"/>
      <c r="HHU2" s="96"/>
      <c r="HIC2" s="96"/>
      <c r="HIK2" s="96"/>
      <c r="HIS2" s="96"/>
      <c r="HJA2" s="96"/>
      <c r="HJI2" s="96"/>
      <c r="HJQ2" s="96"/>
      <c r="HJY2" s="96"/>
      <c r="HKG2" s="96"/>
      <c r="HKO2" s="96"/>
      <c r="HKW2" s="96"/>
      <c r="HLE2" s="96"/>
      <c r="HLM2" s="96"/>
      <c r="HLU2" s="96"/>
      <c r="HMC2" s="96"/>
      <c r="HMK2" s="96"/>
      <c r="HMS2" s="96"/>
      <c r="HNA2" s="96"/>
      <c r="HNI2" s="96"/>
      <c r="HNQ2" s="96"/>
      <c r="HNY2" s="96"/>
      <c r="HOG2" s="96"/>
      <c r="HOO2" s="96"/>
      <c r="HOW2" s="96"/>
      <c r="HPE2" s="96"/>
      <c r="HPM2" s="96"/>
      <c r="HPU2" s="96"/>
      <c r="HQC2" s="96"/>
      <c r="HQK2" s="96"/>
      <c r="HQS2" s="96"/>
      <c r="HRA2" s="96"/>
      <c r="HRI2" s="96"/>
      <c r="HRQ2" s="96"/>
      <c r="HRY2" s="96"/>
      <c r="HSG2" s="96"/>
      <c r="HSO2" s="96"/>
      <c r="HSW2" s="96"/>
      <c r="HTE2" s="96"/>
      <c r="HTM2" s="96"/>
      <c r="HTU2" s="96"/>
      <c r="HUC2" s="96"/>
      <c r="HUK2" s="96"/>
      <c r="HUS2" s="96"/>
      <c r="HVA2" s="96"/>
      <c r="HVI2" s="96"/>
      <c r="HVQ2" s="96"/>
      <c r="HVY2" s="96"/>
      <c r="HWG2" s="96"/>
      <c r="HWO2" s="96"/>
      <c r="HWW2" s="96"/>
      <c r="HXE2" s="96"/>
      <c r="HXM2" s="96"/>
      <c r="HXU2" s="96"/>
      <c r="HYC2" s="96"/>
      <c r="HYK2" s="96"/>
      <c r="HYS2" s="96"/>
      <c r="HZA2" s="96"/>
      <c r="HZI2" s="96"/>
      <c r="HZQ2" s="96"/>
      <c r="HZY2" s="96"/>
      <c r="IAG2" s="96"/>
      <c r="IAO2" s="96"/>
      <c r="IAW2" s="96"/>
      <c r="IBE2" s="96"/>
      <c r="IBM2" s="96"/>
      <c r="IBU2" s="96"/>
      <c r="ICC2" s="96"/>
      <c r="ICK2" s="96"/>
      <c r="ICS2" s="96"/>
      <c r="IDA2" s="96"/>
      <c r="IDI2" s="96"/>
      <c r="IDQ2" s="96"/>
      <c r="IDY2" s="96"/>
      <c r="IEG2" s="96"/>
      <c r="IEO2" s="96"/>
      <c r="IEW2" s="96"/>
      <c r="IFE2" s="96"/>
      <c r="IFM2" s="96"/>
      <c r="IFU2" s="96"/>
      <c r="IGC2" s="96"/>
      <c r="IGK2" s="96"/>
      <c r="IGS2" s="96"/>
      <c r="IHA2" s="96"/>
      <c r="IHI2" s="96"/>
      <c r="IHQ2" s="96"/>
      <c r="IHY2" s="96"/>
      <c r="IIG2" s="96"/>
      <c r="IIO2" s="96"/>
      <c r="IIW2" s="96"/>
      <c r="IJE2" s="96"/>
      <c r="IJM2" s="96"/>
      <c r="IJU2" s="96"/>
      <c r="IKC2" s="96"/>
      <c r="IKK2" s="96"/>
      <c r="IKS2" s="96"/>
      <c r="ILA2" s="96"/>
      <c r="ILI2" s="96"/>
      <c r="ILQ2" s="96"/>
      <c r="ILY2" s="96"/>
      <c r="IMG2" s="96"/>
      <c r="IMO2" s="96"/>
      <c r="IMW2" s="96"/>
      <c r="INE2" s="96"/>
      <c r="INM2" s="96"/>
      <c r="INU2" s="96"/>
      <c r="IOC2" s="96"/>
      <c r="IOK2" s="96"/>
      <c r="IOS2" s="96"/>
      <c r="IPA2" s="96"/>
      <c r="IPI2" s="96"/>
      <c r="IPQ2" s="96"/>
      <c r="IPY2" s="96"/>
      <c r="IQG2" s="96"/>
      <c r="IQO2" s="96"/>
      <c r="IQW2" s="96"/>
      <c r="IRE2" s="96"/>
      <c r="IRM2" s="96"/>
      <c r="IRU2" s="96"/>
      <c r="ISC2" s="96"/>
      <c r="ISK2" s="96"/>
      <c r="ISS2" s="96"/>
      <c r="ITA2" s="96"/>
      <c r="ITI2" s="96"/>
      <c r="ITQ2" s="96"/>
      <c r="ITY2" s="96"/>
      <c r="IUG2" s="96"/>
      <c r="IUO2" s="96"/>
      <c r="IUW2" s="96"/>
      <c r="IVE2" s="96"/>
      <c r="IVM2" s="96"/>
      <c r="IVU2" s="96"/>
      <c r="IWC2" s="96"/>
      <c r="IWK2" s="96"/>
      <c r="IWS2" s="96"/>
      <c r="IXA2" s="96"/>
      <c r="IXI2" s="96"/>
      <c r="IXQ2" s="96"/>
      <c r="IXY2" s="96"/>
      <c r="IYG2" s="96"/>
      <c r="IYO2" s="96"/>
      <c r="IYW2" s="96"/>
      <c r="IZE2" s="96"/>
      <c r="IZM2" s="96"/>
      <c r="IZU2" s="96"/>
      <c r="JAC2" s="96"/>
      <c r="JAK2" s="96"/>
      <c r="JAS2" s="96"/>
      <c r="JBA2" s="96"/>
      <c r="JBI2" s="96"/>
      <c r="JBQ2" s="96"/>
      <c r="JBY2" s="96"/>
      <c r="JCG2" s="96"/>
      <c r="JCO2" s="96"/>
      <c r="JCW2" s="96"/>
      <c r="JDE2" s="96"/>
      <c r="JDM2" s="96"/>
      <c r="JDU2" s="96"/>
      <c r="JEC2" s="96"/>
      <c r="JEK2" s="96"/>
      <c r="JES2" s="96"/>
      <c r="JFA2" s="96"/>
      <c r="JFI2" s="96"/>
      <c r="JFQ2" s="96"/>
      <c r="JFY2" s="96"/>
      <c r="JGG2" s="96"/>
      <c r="JGO2" s="96"/>
      <c r="JGW2" s="96"/>
      <c r="JHE2" s="96"/>
      <c r="JHM2" s="96"/>
      <c r="JHU2" s="96"/>
      <c r="JIC2" s="96"/>
      <c r="JIK2" s="96"/>
      <c r="JIS2" s="96"/>
      <c r="JJA2" s="96"/>
      <c r="JJI2" s="96"/>
      <c r="JJQ2" s="96"/>
      <c r="JJY2" s="96"/>
      <c r="JKG2" s="96"/>
      <c r="JKO2" s="96"/>
      <c r="JKW2" s="96"/>
      <c r="JLE2" s="96"/>
      <c r="JLM2" s="96"/>
      <c r="JLU2" s="96"/>
      <c r="JMC2" s="96"/>
      <c r="JMK2" s="96"/>
      <c r="JMS2" s="96"/>
      <c r="JNA2" s="96"/>
      <c r="JNI2" s="96"/>
      <c r="JNQ2" s="96"/>
      <c r="JNY2" s="96"/>
      <c r="JOG2" s="96"/>
      <c r="JOO2" s="96"/>
      <c r="JOW2" s="96"/>
      <c r="JPE2" s="96"/>
      <c r="JPM2" s="96"/>
      <c r="JPU2" s="96"/>
      <c r="JQC2" s="96"/>
      <c r="JQK2" s="96"/>
      <c r="JQS2" s="96"/>
      <c r="JRA2" s="96"/>
      <c r="JRI2" s="96"/>
      <c r="JRQ2" s="96"/>
      <c r="JRY2" s="96"/>
      <c r="JSG2" s="96"/>
      <c r="JSO2" s="96"/>
      <c r="JSW2" s="96"/>
      <c r="JTE2" s="96"/>
      <c r="JTM2" s="96"/>
      <c r="JTU2" s="96"/>
      <c r="JUC2" s="96"/>
      <c r="JUK2" s="96"/>
      <c r="JUS2" s="96"/>
      <c r="JVA2" s="96"/>
      <c r="JVI2" s="96"/>
      <c r="JVQ2" s="96"/>
      <c r="JVY2" s="96"/>
      <c r="JWG2" s="96"/>
      <c r="JWO2" s="96"/>
      <c r="JWW2" s="96"/>
      <c r="JXE2" s="96"/>
      <c r="JXM2" s="96"/>
      <c r="JXU2" s="96"/>
      <c r="JYC2" s="96"/>
      <c r="JYK2" s="96"/>
      <c r="JYS2" s="96"/>
      <c r="JZA2" s="96"/>
      <c r="JZI2" s="96"/>
      <c r="JZQ2" s="96"/>
      <c r="JZY2" s="96"/>
      <c r="KAG2" s="96"/>
      <c r="KAO2" s="96"/>
      <c r="KAW2" s="96"/>
      <c r="KBE2" s="96"/>
      <c r="KBM2" s="96"/>
      <c r="KBU2" s="96"/>
      <c r="KCC2" s="96"/>
      <c r="KCK2" s="96"/>
      <c r="KCS2" s="96"/>
      <c r="KDA2" s="96"/>
      <c r="KDI2" s="96"/>
      <c r="KDQ2" s="96"/>
      <c r="KDY2" s="96"/>
      <c r="KEG2" s="96"/>
      <c r="KEO2" s="96"/>
      <c r="KEW2" s="96"/>
      <c r="KFE2" s="96"/>
      <c r="KFM2" s="96"/>
      <c r="KFU2" s="96"/>
      <c r="KGC2" s="96"/>
      <c r="KGK2" s="96"/>
      <c r="KGS2" s="96"/>
      <c r="KHA2" s="96"/>
      <c r="KHI2" s="96"/>
      <c r="KHQ2" s="96"/>
      <c r="KHY2" s="96"/>
      <c r="KIG2" s="96"/>
      <c r="KIO2" s="96"/>
      <c r="KIW2" s="96"/>
      <c r="KJE2" s="96"/>
      <c r="KJM2" s="96"/>
      <c r="KJU2" s="96"/>
      <c r="KKC2" s="96"/>
      <c r="KKK2" s="96"/>
      <c r="KKS2" s="96"/>
      <c r="KLA2" s="96"/>
      <c r="KLI2" s="96"/>
      <c r="KLQ2" s="96"/>
      <c r="KLY2" s="96"/>
      <c r="KMG2" s="96"/>
      <c r="KMO2" s="96"/>
      <c r="KMW2" s="96"/>
      <c r="KNE2" s="96"/>
      <c r="KNM2" s="96"/>
      <c r="KNU2" s="96"/>
      <c r="KOC2" s="96"/>
      <c r="KOK2" s="96"/>
      <c r="KOS2" s="96"/>
      <c r="KPA2" s="96"/>
      <c r="KPI2" s="96"/>
      <c r="KPQ2" s="96"/>
      <c r="KPY2" s="96"/>
      <c r="KQG2" s="96"/>
      <c r="KQO2" s="96"/>
      <c r="KQW2" s="96"/>
      <c r="KRE2" s="96"/>
      <c r="KRM2" s="96"/>
      <c r="KRU2" s="96"/>
      <c r="KSC2" s="96"/>
      <c r="KSK2" s="96"/>
      <c r="KSS2" s="96"/>
      <c r="KTA2" s="96"/>
      <c r="KTI2" s="96"/>
      <c r="KTQ2" s="96"/>
      <c r="KTY2" s="96"/>
      <c r="KUG2" s="96"/>
      <c r="KUO2" s="96"/>
      <c r="KUW2" s="96"/>
      <c r="KVE2" s="96"/>
      <c r="KVM2" s="96"/>
      <c r="KVU2" s="96"/>
      <c r="KWC2" s="96"/>
      <c r="KWK2" s="96"/>
      <c r="KWS2" s="96"/>
      <c r="KXA2" s="96"/>
      <c r="KXI2" s="96"/>
      <c r="KXQ2" s="96"/>
      <c r="KXY2" s="96"/>
      <c r="KYG2" s="96"/>
      <c r="KYO2" s="96"/>
      <c r="KYW2" s="96"/>
      <c r="KZE2" s="96"/>
      <c r="KZM2" s="96"/>
      <c r="KZU2" s="96"/>
      <c r="LAC2" s="96"/>
      <c r="LAK2" s="96"/>
      <c r="LAS2" s="96"/>
      <c r="LBA2" s="96"/>
      <c r="LBI2" s="96"/>
      <c r="LBQ2" s="96"/>
      <c r="LBY2" s="96"/>
      <c r="LCG2" s="96"/>
      <c r="LCO2" s="96"/>
      <c r="LCW2" s="96"/>
      <c r="LDE2" s="96"/>
      <c r="LDM2" s="96"/>
      <c r="LDU2" s="96"/>
      <c r="LEC2" s="96"/>
      <c r="LEK2" s="96"/>
      <c r="LES2" s="96"/>
      <c r="LFA2" s="96"/>
      <c r="LFI2" s="96"/>
      <c r="LFQ2" s="96"/>
      <c r="LFY2" s="96"/>
      <c r="LGG2" s="96"/>
      <c r="LGO2" s="96"/>
      <c r="LGW2" s="96"/>
      <c r="LHE2" s="96"/>
      <c r="LHM2" s="96"/>
      <c r="LHU2" s="96"/>
      <c r="LIC2" s="96"/>
      <c r="LIK2" s="96"/>
      <c r="LIS2" s="96"/>
      <c r="LJA2" s="96"/>
      <c r="LJI2" s="96"/>
      <c r="LJQ2" s="96"/>
      <c r="LJY2" s="96"/>
      <c r="LKG2" s="96"/>
      <c r="LKO2" s="96"/>
      <c r="LKW2" s="96"/>
      <c r="LLE2" s="96"/>
      <c r="LLM2" s="96"/>
      <c r="LLU2" s="96"/>
      <c r="LMC2" s="96"/>
      <c r="LMK2" s="96"/>
      <c r="LMS2" s="96"/>
      <c r="LNA2" s="96"/>
      <c r="LNI2" s="96"/>
      <c r="LNQ2" s="96"/>
      <c r="LNY2" s="96"/>
      <c r="LOG2" s="96"/>
      <c r="LOO2" s="96"/>
      <c r="LOW2" s="96"/>
      <c r="LPE2" s="96"/>
      <c r="LPM2" s="96"/>
      <c r="LPU2" s="96"/>
      <c r="LQC2" s="96"/>
      <c r="LQK2" s="96"/>
      <c r="LQS2" s="96"/>
      <c r="LRA2" s="96"/>
      <c r="LRI2" s="96"/>
      <c r="LRQ2" s="96"/>
      <c r="LRY2" s="96"/>
      <c r="LSG2" s="96"/>
      <c r="LSO2" s="96"/>
      <c r="LSW2" s="96"/>
      <c r="LTE2" s="96"/>
      <c r="LTM2" s="96"/>
      <c r="LTU2" s="96"/>
      <c r="LUC2" s="96"/>
      <c r="LUK2" s="96"/>
      <c r="LUS2" s="96"/>
      <c r="LVA2" s="96"/>
      <c r="LVI2" s="96"/>
      <c r="LVQ2" s="96"/>
      <c r="LVY2" s="96"/>
      <c r="LWG2" s="96"/>
      <c r="LWO2" s="96"/>
      <c r="LWW2" s="96"/>
      <c r="LXE2" s="96"/>
      <c r="LXM2" s="96"/>
      <c r="LXU2" s="96"/>
      <c r="LYC2" s="96"/>
      <c r="LYK2" s="96"/>
      <c r="LYS2" s="96"/>
      <c r="LZA2" s="96"/>
      <c r="LZI2" s="96"/>
      <c r="LZQ2" s="96"/>
      <c r="LZY2" s="96"/>
      <c r="MAG2" s="96"/>
      <c r="MAO2" s="96"/>
      <c r="MAW2" s="96"/>
      <c r="MBE2" s="96"/>
      <c r="MBM2" s="96"/>
      <c r="MBU2" s="96"/>
      <c r="MCC2" s="96"/>
      <c r="MCK2" s="96"/>
      <c r="MCS2" s="96"/>
      <c r="MDA2" s="96"/>
      <c r="MDI2" s="96"/>
      <c r="MDQ2" s="96"/>
      <c r="MDY2" s="96"/>
      <c r="MEG2" s="96"/>
      <c r="MEO2" s="96"/>
      <c r="MEW2" s="96"/>
      <c r="MFE2" s="96"/>
      <c r="MFM2" s="96"/>
      <c r="MFU2" s="96"/>
      <c r="MGC2" s="96"/>
      <c r="MGK2" s="96"/>
      <c r="MGS2" s="96"/>
      <c r="MHA2" s="96"/>
      <c r="MHI2" s="96"/>
      <c r="MHQ2" s="96"/>
      <c r="MHY2" s="96"/>
      <c r="MIG2" s="96"/>
      <c r="MIO2" s="96"/>
      <c r="MIW2" s="96"/>
      <c r="MJE2" s="96"/>
      <c r="MJM2" s="96"/>
      <c r="MJU2" s="96"/>
      <c r="MKC2" s="96"/>
      <c r="MKK2" s="96"/>
      <c r="MKS2" s="96"/>
      <c r="MLA2" s="96"/>
      <c r="MLI2" s="96"/>
      <c r="MLQ2" s="96"/>
      <c r="MLY2" s="96"/>
      <c r="MMG2" s="96"/>
      <c r="MMO2" s="96"/>
      <c r="MMW2" s="96"/>
      <c r="MNE2" s="96"/>
      <c r="MNM2" s="96"/>
      <c r="MNU2" s="96"/>
      <c r="MOC2" s="96"/>
      <c r="MOK2" s="96"/>
      <c r="MOS2" s="96"/>
      <c r="MPA2" s="96"/>
      <c r="MPI2" s="96"/>
      <c r="MPQ2" s="96"/>
      <c r="MPY2" s="96"/>
      <c r="MQG2" s="96"/>
      <c r="MQO2" s="96"/>
      <c r="MQW2" s="96"/>
      <c r="MRE2" s="96"/>
      <c r="MRM2" s="96"/>
      <c r="MRU2" s="96"/>
      <c r="MSC2" s="96"/>
      <c r="MSK2" s="96"/>
      <c r="MSS2" s="96"/>
      <c r="MTA2" s="96"/>
      <c r="MTI2" s="96"/>
      <c r="MTQ2" s="96"/>
      <c r="MTY2" s="96"/>
      <c r="MUG2" s="96"/>
      <c r="MUO2" s="96"/>
      <c r="MUW2" s="96"/>
      <c r="MVE2" s="96"/>
      <c r="MVM2" s="96"/>
      <c r="MVU2" s="96"/>
      <c r="MWC2" s="96"/>
      <c r="MWK2" s="96"/>
      <c r="MWS2" s="96"/>
      <c r="MXA2" s="96"/>
      <c r="MXI2" s="96"/>
      <c r="MXQ2" s="96"/>
      <c r="MXY2" s="96"/>
      <c r="MYG2" s="96"/>
      <c r="MYO2" s="96"/>
      <c r="MYW2" s="96"/>
      <c r="MZE2" s="96"/>
      <c r="MZM2" s="96"/>
      <c r="MZU2" s="96"/>
      <c r="NAC2" s="96"/>
      <c r="NAK2" s="96"/>
      <c r="NAS2" s="96"/>
      <c r="NBA2" s="96"/>
      <c r="NBI2" s="96"/>
      <c r="NBQ2" s="96"/>
      <c r="NBY2" s="96"/>
      <c r="NCG2" s="96"/>
      <c r="NCO2" s="96"/>
      <c r="NCW2" s="96"/>
      <c r="NDE2" s="96"/>
      <c r="NDM2" s="96"/>
      <c r="NDU2" s="96"/>
      <c r="NEC2" s="96"/>
      <c r="NEK2" s="96"/>
      <c r="NES2" s="96"/>
      <c r="NFA2" s="96"/>
      <c r="NFI2" s="96"/>
      <c r="NFQ2" s="96"/>
      <c r="NFY2" s="96"/>
      <c r="NGG2" s="96"/>
      <c r="NGO2" s="96"/>
      <c r="NGW2" s="96"/>
      <c r="NHE2" s="96"/>
      <c r="NHM2" s="96"/>
      <c r="NHU2" s="96"/>
      <c r="NIC2" s="96"/>
      <c r="NIK2" s="96"/>
      <c r="NIS2" s="96"/>
      <c r="NJA2" s="96"/>
      <c r="NJI2" s="96"/>
      <c r="NJQ2" s="96"/>
      <c r="NJY2" s="96"/>
      <c r="NKG2" s="96"/>
      <c r="NKO2" s="96"/>
      <c r="NKW2" s="96"/>
      <c r="NLE2" s="96"/>
      <c r="NLM2" s="96"/>
      <c r="NLU2" s="96"/>
      <c r="NMC2" s="96"/>
      <c r="NMK2" s="96"/>
      <c r="NMS2" s="96"/>
      <c r="NNA2" s="96"/>
      <c r="NNI2" s="96"/>
      <c r="NNQ2" s="96"/>
      <c r="NNY2" s="96"/>
      <c r="NOG2" s="96"/>
      <c r="NOO2" s="96"/>
      <c r="NOW2" s="96"/>
      <c r="NPE2" s="96"/>
      <c r="NPM2" s="96"/>
      <c r="NPU2" s="96"/>
      <c r="NQC2" s="96"/>
      <c r="NQK2" s="96"/>
      <c r="NQS2" s="96"/>
      <c r="NRA2" s="96"/>
      <c r="NRI2" s="96"/>
      <c r="NRQ2" s="96"/>
      <c r="NRY2" s="96"/>
      <c r="NSG2" s="96"/>
      <c r="NSO2" s="96"/>
      <c r="NSW2" s="96"/>
      <c r="NTE2" s="96"/>
      <c r="NTM2" s="96"/>
      <c r="NTU2" s="96"/>
      <c r="NUC2" s="96"/>
      <c r="NUK2" s="96"/>
      <c r="NUS2" s="96"/>
      <c r="NVA2" s="96"/>
      <c r="NVI2" s="96"/>
      <c r="NVQ2" s="96"/>
      <c r="NVY2" s="96"/>
      <c r="NWG2" s="96"/>
      <c r="NWO2" s="96"/>
      <c r="NWW2" s="96"/>
      <c r="NXE2" s="96"/>
      <c r="NXM2" s="96"/>
      <c r="NXU2" s="96"/>
      <c r="NYC2" s="96"/>
      <c r="NYK2" s="96"/>
      <c r="NYS2" s="96"/>
      <c r="NZA2" s="96"/>
      <c r="NZI2" s="96"/>
      <c r="NZQ2" s="96"/>
      <c r="NZY2" s="96"/>
      <c r="OAG2" s="96"/>
      <c r="OAO2" s="96"/>
      <c r="OAW2" s="96"/>
      <c r="OBE2" s="96"/>
      <c r="OBM2" s="96"/>
      <c r="OBU2" s="96"/>
      <c r="OCC2" s="96"/>
      <c r="OCK2" s="96"/>
      <c r="OCS2" s="96"/>
      <c r="ODA2" s="96"/>
      <c r="ODI2" s="96"/>
      <c r="ODQ2" s="96"/>
      <c r="ODY2" s="96"/>
      <c r="OEG2" s="96"/>
      <c r="OEO2" s="96"/>
      <c r="OEW2" s="96"/>
      <c r="OFE2" s="96"/>
      <c r="OFM2" s="96"/>
      <c r="OFU2" s="96"/>
      <c r="OGC2" s="96"/>
      <c r="OGK2" s="96"/>
      <c r="OGS2" s="96"/>
      <c r="OHA2" s="96"/>
      <c r="OHI2" s="96"/>
      <c r="OHQ2" s="96"/>
      <c r="OHY2" s="96"/>
      <c r="OIG2" s="96"/>
      <c r="OIO2" s="96"/>
      <c r="OIW2" s="96"/>
      <c r="OJE2" s="96"/>
      <c r="OJM2" s="96"/>
      <c r="OJU2" s="96"/>
      <c r="OKC2" s="96"/>
      <c r="OKK2" s="96"/>
      <c r="OKS2" s="96"/>
      <c r="OLA2" s="96"/>
      <c r="OLI2" s="96"/>
      <c r="OLQ2" s="96"/>
      <c r="OLY2" s="96"/>
      <c r="OMG2" s="96"/>
      <c r="OMO2" s="96"/>
      <c r="OMW2" s="96"/>
      <c r="ONE2" s="96"/>
      <c r="ONM2" s="96"/>
      <c r="ONU2" s="96"/>
      <c r="OOC2" s="96"/>
      <c r="OOK2" s="96"/>
      <c r="OOS2" s="96"/>
      <c r="OPA2" s="96"/>
      <c r="OPI2" s="96"/>
      <c r="OPQ2" s="96"/>
      <c r="OPY2" s="96"/>
      <c r="OQG2" s="96"/>
      <c r="OQO2" s="96"/>
      <c r="OQW2" s="96"/>
      <c r="ORE2" s="96"/>
      <c r="ORM2" s="96"/>
      <c r="ORU2" s="96"/>
      <c r="OSC2" s="96"/>
      <c r="OSK2" s="96"/>
      <c r="OSS2" s="96"/>
      <c r="OTA2" s="96"/>
      <c r="OTI2" s="96"/>
      <c r="OTQ2" s="96"/>
      <c r="OTY2" s="96"/>
      <c r="OUG2" s="96"/>
      <c r="OUO2" s="96"/>
      <c r="OUW2" s="96"/>
      <c r="OVE2" s="96"/>
      <c r="OVM2" s="96"/>
      <c r="OVU2" s="96"/>
      <c r="OWC2" s="96"/>
      <c r="OWK2" s="96"/>
      <c r="OWS2" s="96"/>
      <c r="OXA2" s="96"/>
      <c r="OXI2" s="96"/>
      <c r="OXQ2" s="96"/>
      <c r="OXY2" s="96"/>
      <c r="OYG2" s="96"/>
      <c r="OYO2" s="96"/>
      <c r="OYW2" s="96"/>
      <c r="OZE2" s="96"/>
      <c r="OZM2" s="96"/>
      <c r="OZU2" s="96"/>
      <c r="PAC2" s="96"/>
      <c r="PAK2" s="96"/>
      <c r="PAS2" s="96"/>
      <c r="PBA2" s="96"/>
      <c r="PBI2" s="96"/>
      <c r="PBQ2" s="96"/>
      <c r="PBY2" s="96"/>
      <c r="PCG2" s="96"/>
      <c r="PCO2" s="96"/>
      <c r="PCW2" s="96"/>
      <c r="PDE2" s="96"/>
      <c r="PDM2" s="96"/>
      <c r="PDU2" s="96"/>
      <c r="PEC2" s="96"/>
      <c r="PEK2" s="96"/>
      <c r="PES2" s="96"/>
      <c r="PFA2" s="96"/>
      <c r="PFI2" s="96"/>
      <c r="PFQ2" s="96"/>
      <c r="PFY2" s="96"/>
      <c r="PGG2" s="96"/>
      <c r="PGO2" s="96"/>
      <c r="PGW2" s="96"/>
      <c r="PHE2" s="96"/>
      <c r="PHM2" s="96"/>
      <c r="PHU2" s="96"/>
      <c r="PIC2" s="96"/>
      <c r="PIK2" s="96"/>
      <c r="PIS2" s="96"/>
      <c r="PJA2" s="96"/>
      <c r="PJI2" s="96"/>
      <c r="PJQ2" s="96"/>
      <c r="PJY2" s="96"/>
      <c r="PKG2" s="96"/>
      <c r="PKO2" s="96"/>
      <c r="PKW2" s="96"/>
      <c r="PLE2" s="96"/>
      <c r="PLM2" s="96"/>
      <c r="PLU2" s="96"/>
      <c r="PMC2" s="96"/>
      <c r="PMK2" s="96"/>
      <c r="PMS2" s="96"/>
      <c r="PNA2" s="96"/>
      <c r="PNI2" s="96"/>
      <c r="PNQ2" s="96"/>
      <c r="PNY2" s="96"/>
      <c r="POG2" s="96"/>
      <c r="POO2" s="96"/>
      <c r="POW2" s="96"/>
      <c r="PPE2" s="96"/>
      <c r="PPM2" s="96"/>
      <c r="PPU2" s="96"/>
      <c r="PQC2" s="96"/>
      <c r="PQK2" s="96"/>
      <c r="PQS2" s="96"/>
      <c r="PRA2" s="96"/>
      <c r="PRI2" s="96"/>
      <c r="PRQ2" s="96"/>
      <c r="PRY2" s="96"/>
      <c r="PSG2" s="96"/>
      <c r="PSO2" s="96"/>
      <c r="PSW2" s="96"/>
      <c r="PTE2" s="96"/>
      <c r="PTM2" s="96"/>
      <c r="PTU2" s="96"/>
      <c r="PUC2" s="96"/>
      <c r="PUK2" s="96"/>
      <c r="PUS2" s="96"/>
      <c r="PVA2" s="96"/>
      <c r="PVI2" s="96"/>
      <c r="PVQ2" s="96"/>
      <c r="PVY2" s="96"/>
      <c r="PWG2" s="96"/>
      <c r="PWO2" s="96"/>
      <c r="PWW2" s="96"/>
      <c r="PXE2" s="96"/>
      <c r="PXM2" s="96"/>
      <c r="PXU2" s="96"/>
      <c r="PYC2" s="96"/>
      <c r="PYK2" s="96"/>
      <c r="PYS2" s="96"/>
      <c r="PZA2" s="96"/>
      <c r="PZI2" s="96"/>
      <c r="PZQ2" s="96"/>
      <c r="PZY2" s="96"/>
      <c r="QAG2" s="96"/>
      <c r="QAO2" s="96"/>
      <c r="QAW2" s="96"/>
      <c r="QBE2" s="96"/>
      <c r="QBM2" s="96"/>
      <c r="QBU2" s="96"/>
      <c r="QCC2" s="96"/>
      <c r="QCK2" s="96"/>
      <c r="QCS2" s="96"/>
      <c r="QDA2" s="96"/>
      <c r="QDI2" s="96"/>
      <c r="QDQ2" s="96"/>
      <c r="QDY2" s="96"/>
      <c r="QEG2" s="96"/>
      <c r="QEO2" s="96"/>
      <c r="QEW2" s="96"/>
      <c r="QFE2" s="96"/>
      <c r="QFM2" s="96"/>
      <c r="QFU2" s="96"/>
      <c r="QGC2" s="96"/>
      <c r="QGK2" s="96"/>
      <c r="QGS2" s="96"/>
      <c r="QHA2" s="96"/>
      <c r="QHI2" s="96"/>
      <c r="QHQ2" s="96"/>
      <c r="QHY2" s="96"/>
      <c r="QIG2" s="96"/>
      <c r="QIO2" s="96"/>
      <c r="QIW2" s="96"/>
      <c r="QJE2" s="96"/>
      <c r="QJM2" s="96"/>
      <c r="QJU2" s="96"/>
      <c r="QKC2" s="96"/>
      <c r="QKK2" s="96"/>
      <c r="QKS2" s="96"/>
      <c r="QLA2" s="96"/>
      <c r="QLI2" s="96"/>
      <c r="QLQ2" s="96"/>
      <c r="QLY2" s="96"/>
      <c r="QMG2" s="96"/>
      <c r="QMO2" s="96"/>
      <c r="QMW2" s="96"/>
      <c r="QNE2" s="96"/>
      <c r="QNM2" s="96"/>
      <c r="QNU2" s="96"/>
      <c r="QOC2" s="96"/>
      <c r="QOK2" s="96"/>
      <c r="QOS2" s="96"/>
      <c r="QPA2" s="96"/>
      <c r="QPI2" s="96"/>
      <c r="QPQ2" s="96"/>
      <c r="QPY2" s="96"/>
      <c r="QQG2" s="96"/>
      <c r="QQO2" s="96"/>
      <c r="QQW2" s="96"/>
      <c r="QRE2" s="96"/>
      <c r="QRM2" s="96"/>
      <c r="QRU2" s="96"/>
      <c r="QSC2" s="96"/>
      <c r="QSK2" s="96"/>
      <c r="QSS2" s="96"/>
      <c r="QTA2" s="96"/>
      <c r="QTI2" s="96"/>
      <c r="QTQ2" s="96"/>
      <c r="QTY2" s="96"/>
      <c r="QUG2" s="96"/>
      <c r="QUO2" s="96"/>
      <c r="QUW2" s="96"/>
      <c r="QVE2" s="96"/>
      <c r="QVM2" s="96"/>
      <c r="QVU2" s="96"/>
      <c r="QWC2" s="96"/>
      <c r="QWK2" s="96"/>
      <c r="QWS2" s="96"/>
      <c r="QXA2" s="96"/>
      <c r="QXI2" s="96"/>
      <c r="QXQ2" s="96"/>
      <c r="QXY2" s="96"/>
      <c r="QYG2" s="96"/>
      <c r="QYO2" s="96"/>
      <c r="QYW2" s="96"/>
      <c r="QZE2" s="96"/>
      <c r="QZM2" s="96"/>
      <c r="QZU2" s="96"/>
      <c r="RAC2" s="96"/>
      <c r="RAK2" s="96"/>
      <c r="RAS2" s="96"/>
      <c r="RBA2" s="96"/>
      <c r="RBI2" s="96"/>
      <c r="RBQ2" s="96"/>
      <c r="RBY2" s="96"/>
      <c r="RCG2" s="96"/>
      <c r="RCO2" s="96"/>
      <c r="RCW2" s="96"/>
      <c r="RDE2" s="96"/>
      <c r="RDM2" s="96"/>
      <c r="RDU2" s="96"/>
      <c r="REC2" s="96"/>
      <c r="REK2" s="96"/>
      <c r="RES2" s="96"/>
      <c r="RFA2" s="96"/>
      <c r="RFI2" s="96"/>
      <c r="RFQ2" s="96"/>
      <c r="RFY2" s="96"/>
      <c r="RGG2" s="96"/>
      <c r="RGO2" s="96"/>
      <c r="RGW2" s="96"/>
      <c r="RHE2" s="96"/>
      <c r="RHM2" s="96"/>
      <c r="RHU2" s="96"/>
      <c r="RIC2" s="96"/>
      <c r="RIK2" s="96"/>
      <c r="RIS2" s="96"/>
      <c r="RJA2" s="96"/>
      <c r="RJI2" s="96"/>
      <c r="RJQ2" s="96"/>
      <c r="RJY2" s="96"/>
      <c r="RKG2" s="96"/>
      <c r="RKO2" s="96"/>
      <c r="RKW2" s="96"/>
      <c r="RLE2" s="96"/>
      <c r="RLM2" s="96"/>
      <c r="RLU2" s="96"/>
      <c r="RMC2" s="96"/>
      <c r="RMK2" s="96"/>
      <c r="RMS2" s="96"/>
      <c r="RNA2" s="96"/>
      <c r="RNI2" s="96"/>
      <c r="RNQ2" s="96"/>
      <c r="RNY2" s="96"/>
      <c r="ROG2" s="96"/>
      <c r="ROO2" s="96"/>
      <c r="ROW2" s="96"/>
      <c r="RPE2" s="96"/>
      <c r="RPM2" s="96"/>
      <c r="RPU2" s="96"/>
      <c r="RQC2" s="96"/>
      <c r="RQK2" s="96"/>
      <c r="RQS2" s="96"/>
      <c r="RRA2" s="96"/>
      <c r="RRI2" s="96"/>
      <c r="RRQ2" s="96"/>
      <c r="RRY2" s="96"/>
      <c r="RSG2" s="96"/>
      <c r="RSO2" s="96"/>
      <c r="RSW2" s="96"/>
      <c r="RTE2" s="96"/>
      <c r="RTM2" s="96"/>
      <c r="RTU2" s="96"/>
      <c r="RUC2" s="96"/>
      <c r="RUK2" s="96"/>
      <c r="RUS2" s="96"/>
      <c r="RVA2" s="96"/>
      <c r="RVI2" s="96"/>
      <c r="RVQ2" s="96"/>
      <c r="RVY2" s="96"/>
      <c r="RWG2" s="96"/>
      <c r="RWO2" s="96"/>
      <c r="RWW2" s="96"/>
      <c r="RXE2" s="96"/>
      <c r="RXM2" s="96"/>
      <c r="RXU2" s="96"/>
      <c r="RYC2" s="96"/>
      <c r="RYK2" s="96"/>
      <c r="RYS2" s="96"/>
      <c r="RZA2" s="96"/>
      <c r="RZI2" s="96"/>
      <c r="RZQ2" s="96"/>
      <c r="RZY2" s="96"/>
      <c r="SAG2" s="96"/>
      <c r="SAO2" s="96"/>
      <c r="SAW2" s="96"/>
      <c r="SBE2" s="96"/>
      <c r="SBM2" s="96"/>
      <c r="SBU2" s="96"/>
      <c r="SCC2" s="96"/>
      <c r="SCK2" s="96"/>
      <c r="SCS2" s="96"/>
      <c r="SDA2" s="96"/>
      <c r="SDI2" s="96"/>
      <c r="SDQ2" s="96"/>
      <c r="SDY2" s="96"/>
      <c r="SEG2" s="96"/>
      <c r="SEO2" s="96"/>
      <c r="SEW2" s="96"/>
      <c r="SFE2" s="96"/>
      <c r="SFM2" s="96"/>
      <c r="SFU2" s="96"/>
      <c r="SGC2" s="96"/>
      <c r="SGK2" s="96"/>
      <c r="SGS2" s="96"/>
      <c r="SHA2" s="96"/>
      <c r="SHI2" s="96"/>
      <c r="SHQ2" s="96"/>
      <c r="SHY2" s="96"/>
      <c r="SIG2" s="96"/>
      <c r="SIO2" s="96"/>
      <c r="SIW2" s="96"/>
      <c r="SJE2" s="96"/>
      <c r="SJM2" s="96"/>
      <c r="SJU2" s="96"/>
      <c r="SKC2" s="96"/>
      <c r="SKK2" s="96"/>
      <c r="SKS2" s="96"/>
      <c r="SLA2" s="96"/>
      <c r="SLI2" s="96"/>
      <c r="SLQ2" s="96"/>
      <c r="SLY2" s="96"/>
      <c r="SMG2" s="96"/>
      <c r="SMO2" s="96"/>
      <c r="SMW2" s="96"/>
      <c r="SNE2" s="96"/>
      <c r="SNM2" s="96"/>
      <c r="SNU2" s="96"/>
      <c r="SOC2" s="96"/>
      <c r="SOK2" s="96"/>
      <c r="SOS2" s="96"/>
      <c r="SPA2" s="96"/>
      <c r="SPI2" s="96"/>
      <c r="SPQ2" s="96"/>
      <c r="SPY2" s="96"/>
      <c r="SQG2" s="96"/>
      <c r="SQO2" s="96"/>
      <c r="SQW2" s="96"/>
      <c r="SRE2" s="96"/>
      <c r="SRM2" s="96"/>
      <c r="SRU2" s="96"/>
      <c r="SSC2" s="96"/>
      <c r="SSK2" s="96"/>
      <c r="SSS2" s="96"/>
      <c r="STA2" s="96"/>
      <c r="STI2" s="96"/>
      <c r="STQ2" s="96"/>
      <c r="STY2" s="96"/>
      <c r="SUG2" s="96"/>
      <c r="SUO2" s="96"/>
      <c r="SUW2" s="96"/>
      <c r="SVE2" s="96"/>
      <c r="SVM2" s="96"/>
      <c r="SVU2" s="96"/>
      <c r="SWC2" s="96"/>
      <c r="SWK2" s="96"/>
      <c r="SWS2" s="96"/>
      <c r="SXA2" s="96"/>
      <c r="SXI2" s="96"/>
      <c r="SXQ2" s="96"/>
      <c r="SXY2" s="96"/>
      <c r="SYG2" s="96"/>
      <c r="SYO2" s="96"/>
      <c r="SYW2" s="96"/>
      <c r="SZE2" s="96"/>
      <c r="SZM2" s="96"/>
      <c r="SZU2" s="96"/>
      <c r="TAC2" s="96"/>
      <c r="TAK2" s="96"/>
      <c r="TAS2" s="96"/>
      <c r="TBA2" s="96"/>
      <c r="TBI2" s="96"/>
      <c r="TBQ2" s="96"/>
      <c r="TBY2" s="96"/>
      <c r="TCG2" s="96"/>
      <c r="TCO2" s="96"/>
      <c r="TCW2" s="96"/>
      <c r="TDE2" s="96"/>
      <c r="TDM2" s="96"/>
      <c r="TDU2" s="96"/>
      <c r="TEC2" s="96"/>
      <c r="TEK2" s="96"/>
      <c r="TES2" s="96"/>
      <c r="TFA2" s="96"/>
      <c r="TFI2" s="96"/>
      <c r="TFQ2" s="96"/>
      <c r="TFY2" s="96"/>
      <c r="TGG2" s="96"/>
      <c r="TGO2" s="96"/>
      <c r="TGW2" s="96"/>
      <c r="THE2" s="96"/>
      <c r="THM2" s="96"/>
      <c r="THU2" s="96"/>
      <c r="TIC2" s="96"/>
      <c r="TIK2" s="96"/>
      <c r="TIS2" s="96"/>
      <c r="TJA2" s="96"/>
      <c r="TJI2" s="96"/>
      <c r="TJQ2" s="96"/>
      <c r="TJY2" s="96"/>
      <c r="TKG2" s="96"/>
      <c r="TKO2" s="96"/>
      <c r="TKW2" s="96"/>
      <c r="TLE2" s="96"/>
      <c r="TLM2" s="96"/>
      <c r="TLU2" s="96"/>
      <c r="TMC2" s="96"/>
      <c r="TMK2" s="96"/>
      <c r="TMS2" s="96"/>
      <c r="TNA2" s="96"/>
      <c r="TNI2" s="96"/>
      <c r="TNQ2" s="96"/>
      <c r="TNY2" s="96"/>
      <c r="TOG2" s="96"/>
      <c r="TOO2" s="96"/>
      <c r="TOW2" s="96"/>
      <c r="TPE2" s="96"/>
      <c r="TPM2" s="96"/>
      <c r="TPU2" s="96"/>
      <c r="TQC2" s="96"/>
      <c r="TQK2" s="96"/>
      <c r="TQS2" s="96"/>
      <c r="TRA2" s="96"/>
      <c r="TRI2" s="96"/>
      <c r="TRQ2" s="96"/>
      <c r="TRY2" s="96"/>
      <c r="TSG2" s="96"/>
      <c r="TSO2" s="96"/>
      <c r="TSW2" s="96"/>
      <c r="TTE2" s="96"/>
      <c r="TTM2" s="96"/>
      <c r="TTU2" s="96"/>
      <c r="TUC2" s="96"/>
      <c r="TUK2" s="96"/>
      <c r="TUS2" s="96"/>
      <c r="TVA2" s="96"/>
      <c r="TVI2" s="96"/>
      <c r="TVQ2" s="96"/>
      <c r="TVY2" s="96"/>
      <c r="TWG2" s="96"/>
      <c r="TWO2" s="96"/>
      <c r="TWW2" s="96"/>
      <c r="TXE2" s="96"/>
      <c r="TXM2" s="96"/>
      <c r="TXU2" s="96"/>
      <c r="TYC2" s="96"/>
      <c r="TYK2" s="96"/>
      <c r="TYS2" s="96"/>
      <c r="TZA2" s="96"/>
      <c r="TZI2" s="96"/>
      <c r="TZQ2" s="96"/>
      <c r="TZY2" s="96"/>
      <c r="UAG2" s="96"/>
      <c r="UAO2" s="96"/>
      <c r="UAW2" s="96"/>
      <c r="UBE2" s="96"/>
      <c r="UBM2" s="96"/>
      <c r="UBU2" s="96"/>
      <c r="UCC2" s="96"/>
      <c r="UCK2" s="96"/>
      <c r="UCS2" s="96"/>
      <c r="UDA2" s="96"/>
      <c r="UDI2" s="96"/>
      <c r="UDQ2" s="96"/>
      <c r="UDY2" s="96"/>
      <c r="UEG2" s="96"/>
      <c r="UEO2" s="96"/>
      <c r="UEW2" s="96"/>
      <c r="UFE2" s="96"/>
      <c r="UFM2" s="96"/>
      <c r="UFU2" s="96"/>
      <c r="UGC2" s="96"/>
      <c r="UGK2" s="96"/>
      <c r="UGS2" s="96"/>
      <c r="UHA2" s="96"/>
      <c r="UHI2" s="96"/>
      <c r="UHQ2" s="96"/>
      <c r="UHY2" s="96"/>
      <c r="UIG2" s="96"/>
      <c r="UIO2" s="96"/>
      <c r="UIW2" s="96"/>
      <c r="UJE2" s="96"/>
      <c r="UJM2" s="96"/>
      <c r="UJU2" s="96"/>
      <c r="UKC2" s="96"/>
      <c r="UKK2" s="96"/>
      <c r="UKS2" s="96"/>
      <c r="ULA2" s="96"/>
      <c r="ULI2" s="96"/>
      <c r="ULQ2" s="96"/>
      <c r="ULY2" s="96"/>
      <c r="UMG2" s="96"/>
      <c r="UMO2" s="96"/>
      <c r="UMW2" s="96"/>
      <c r="UNE2" s="96"/>
      <c r="UNM2" s="96"/>
      <c r="UNU2" s="96"/>
      <c r="UOC2" s="96"/>
      <c r="UOK2" s="96"/>
      <c r="UOS2" s="96"/>
      <c r="UPA2" s="96"/>
      <c r="UPI2" s="96"/>
      <c r="UPQ2" s="96"/>
      <c r="UPY2" s="96"/>
      <c r="UQG2" s="96"/>
      <c r="UQO2" s="96"/>
      <c r="UQW2" s="96"/>
      <c r="URE2" s="96"/>
      <c r="URM2" s="96"/>
      <c r="URU2" s="96"/>
      <c r="USC2" s="96"/>
      <c r="USK2" s="96"/>
      <c r="USS2" s="96"/>
      <c r="UTA2" s="96"/>
      <c r="UTI2" s="96"/>
      <c r="UTQ2" s="96"/>
      <c r="UTY2" s="96"/>
      <c r="UUG2" s="96"/>
      <c r="UUO2" s="96"/>
      <c r="UUW2" s="96"/>
      <c r="UVE2" s="96"/>
      <c r="UVM2" s="96"/>
      <c r="UVU2" s="96"/>
      <c r="UWC2" s="96"/>
      <c r="UWK2" s="96"/>
      <c r="UWS2" s="96"/>
      <c r="UXA2" s="96"/>
      <c r="UXI2" s="96"/>
      <c r="UXQ2" s="96"/>
      <c r="UXY2" s="96"/>
      <c r="UYG2" s="96"/>
      <c r="UYO2" s="96"/>
      <c r="UYW2" s="96"/>
      <c r="UZE2" s="96"/>
      <c r="UZM2" s="96"/>
      <c r="UZU2" s="96"/>
      <c r="VAC2" s="96"/>
      <c r="VAK2" s="96"/>
      <c r="VAS2" s="96"/>
      <c r="VBA2" s="96"/>
      <c r="VBI2" s="96"/>
      <c r="VBQ2" s="96"/>
      <c r="VBY2" s="96"/>
      <c r="VCG2" s="96"/>
      <c r="VCO2" s="96"/>
      <c r="VCW2" s="96"/>
      <c r="VDE2" s="96"/>
      <c r="VDM2" s="96"/>
      <c r="VDU2" s="96"/>
      <c r="VEC2" s="96"/>
      <c r="VEK2" s="96"/>
      <c r="VES2" s="96"/>
      <c r="VFA2" s="96"/>
      <c r="VFI2" s="96"/>
      <c r="VFQ2" s="96"/>
      <c r="VFY2" s="96"/>
      <c r="VGG2" s="96"/>
      <c r="VGO2" s="96"/>
      <c r="VGW2" s="96"/>
      <c r="VHE2" s="96"/>
      <c r="VHM2" s="96"/>
      <c r="VHU2" s="96"/>
      <c r="VIC2" s="96"/>
      <c r="VIK2" s="96"/>
      <c r="VIS2" s="96"/>
      <c r="VJA2" s="96"/>
      <c r="VJI2" s="96"/>
      <c r="VJQ2" s="96"/>
      <c r="VJY2" s="96"/>
      <c r="VKG2" s="96"/>
      <c r="VKO2" s="96"/>
      <c r="VKW2" s="96"/>
      <c r="VLE2" s="96"/>
      <c r="VLM2" s="96"/>
      <c r="VLU2" s="96"/>
      <c r="VMC2" s="96"/>
      <c r="VMK2" s="96"/>
      <c r="VMS2" s="96"/>
      <c r="VNA2" s="96"/>
      <c r="VNI2" s="96"/>
      <c r="VNQ2" s="96"/>
      <c r="VNY2" s="96"/>
      <c r="VOG2" s="96"/>
      <c r="VOO2" s="96"/>
      <c r="VOW2" s="96"/>
      <c r="VPE2" s="96"/>
      <c r="VPM2" s="96"/>
      <c r="VPU2" s="96"/>
      <c r="VQC2" s="96"/>
      <c r="VQK2" s="96"/>
      <c r="VQS2" s="96"/>
      <c r="VRA2" s="96"/>
      <c r="VRI2" s="96"/>
      <c r="VRQ2" s="96"/>
      <c r="VRY2" s="96"/>
      <c r="VSG2" s="96"/>
      <c r="VSO2" s="96"/>
      <c r="VSW2" s="96"/>
      <c r="VTE2" s="96"/>
      <c r="VTM2" s="96"/>
      <c r="VTU2" s="96"/>
      <c r="VUC2" s="96"/>
      <c r="VUK2" s="96"/>
      <c r="VUS2" s="96"/>
      <c r="VVA2" s="96"/>
      <c r="VVI2" s="96"/>
      <c r="VVQ2" s="96"/>
      <c r="VVY2" s="96"/>
      <c r="VWG2" s="96"/>
      <c r="VWO2" s="96"/>
      <c r="VWW2" s="96"/>
      <c r="VXE2" s="96"/>
      <c r="VXM2" s="96"/>
      <c r="VXU2" s="96"/>
      <c r="VYC2" s="96"/>
      <c r="VYK2" s="96"/>
      <c r="VYS2" s="96"/>
      <c r="VZA2" s="96"/>
      <c r="VZI2" s="96"/>
      <c r="VZQ2" s="96"/>
      <c r="VZY2" s="96"/>
      <c r="WAG2" s="96"/>
      <c r="WAO2" s="96"/>
      <c r="WAW2" s="96"/>
      <c r="WBE2" s="96"/>
      <c r="WBM2" s="96"/>
      <c r="WBU2" s="96"/>
      <c r="WCC2" s="96"/>
      <c r="WCK2" s="96"/>
      <c r="WCS2" s="96"/>
      <c r="WDA2" s="96"/>
      <c r="WDI2" s="96"/>
      <c r="WDQ2" s="96"/>
      <c r="WDY2" s="96"/>
      <c r="WEG2" s="96"/>
      <c r="WEO2" s="96"/>
      <c r="WEW2" s="96"/>
      <c r="WFE2" s="96"/>
      <c r="WFM2" s="96"/>
      <c r="WFU2" s="96"/>
      <c r="WGC2" s="96"/>
      <c r="WGK2" s="96"/>
      <c r="WGS2" s="96"/>
      <c r="WHA2" s="96"/>
      <c r="WHI2" s="96"/>
      <c r="WHQ2" s="96"/>
      <c r="WHY2" s="96"/>
      <c r="WIG2" s="96"/>
      <c r="WIO2" s="96"/>
      <c r="WIW2" s="96"/>
      <c r="WJE2" s="96"/>
      <c r="WJM2" s="96"/>
      <c r="WJU2" s="96"/>
      <c r="WKC2" s="96"/>
      <c r="WKK2" s="96"/>
      <c r="WKS2" s="96"/>
      <c r="WLA2" s="96"/>
      <c r="WLI2" s="96"/>
      <c r="WLQ2" s="96"/>
      <c r="WLY2" s="96"/>
      <c r="WMG2" s="96"/>
      <c r="WMO2" s="96"/>
      <c r="WMW2" s="96"/>
      <c r="WNE2" s="96"/>
      <c r="WNM2" s="96"/>
      <c r="WNU2" s="96"/>
      <c r="WOC2" s="96"/>
      <c r="WOK2" s="96"/>
      <c r="WOS2" s="96"/>
      <c r="WPA2" s="96"/>
      <c r="WPI2" s="96"/>
      <c r="WPQ2" s="96"/>
      <c r="WPY2" s="96"/>
      <c r="WQG2" s="96"/>
      <c r="WQO2" s="96"/>
      <c r="WQW2" s="96"/>
      <c r="WRE2" s="96"/>
      <c r="WRM2" s="96"/>
      <c r="WRU2" s="96"/>
      <c r="WSC2" s="96"/>
      <c r="WSK2" s="96"/>
      <c r="WSS2" s="96"/>
      <c r="WTA2" s="96"/>
      <c r="WTI2" s="96"/>
      <c r="WTQ2" s="96"/>
      <c r="WTY2" s="96"/>
      <c r="WUG2" s="96"/>
      <c r="WUO2" s="96"/>
      <c r="WUW2" s="96"/>
      <c r="WVE2" s="96"/>
      <c r="WVM2" s="96"/>
      <c r="WVU2" s="96"/>
      <c r="WWC2" s="96"/>
      <c r="WWK2" s="96"/>
      <c r="WWS2" s="96"/>
      <c r="WXA2" s="96"/>
      <c r="WXI2" s="96"/>
      <c r="WXQ2" s="96"/>
      <c r="WXY2" s="96"/>
      <c r="WYG2" s="96"/>
      <c r="WYO2" s="96"/>
      <c r="WYW2" s="96"/>
      <c r="WZE2" s="96"/>
      <c r="WZM2" s="96"/>
      <c r="WZU2" s="96"/>
      <c r="XAC2" s="96"/>
      <c r="XAK2" s="96"/>
      <c r="XAS2" s="96"/>
      <c r="XBA2" s="96"/>
      <c r="XBI2" s="96"/>
      <c r="XBQ2" s="96"/>
      <c r="XBY2" s="96"/>
      <c r="XCG2" s="96"/>
      <c r="XCO2" s="96"/>
      <c r="XCW2" s="96"/>
      <c r="XDE2" s="96"/>
      <c r="XDM2" s="96"/>
      <c r="XDU2" s="96"/>
      <c r="XEC2" s="96"/>
      <c r="XEK2" s="96"/>
      <c r="XES2" s="96"/>
      <c r="XFA2" s="96"/>
    </row>
    <row r="3" spans="1:1021 1028:2045 2052:3069 3076:4093 4100:5117 5124:6141 6148:7165 7172:8189 8196:9213 9220:10237 10244:11261 11268:12285 12292:13309 13316:14333 14340:15357 15364:16381" s="101" customFormat="1" ht="54">
      <c r="A3" s="95"/>
      <c r="B3" s="139"/>
      <c r="C3" s="140" t="s">
        <v>45</v>
      </c>
      <c r="D3" s="98"/>
      <c r="E3" s="102"/>
      <c r="F3" s="98"/>
      <c r="G3" s="98"/>
      <c r="H3" s="98"/>
      <c r="I3" s="98"/>
      <c r="J3" s="98"/>
      <c r="K3" s="98"/>
      <c r="L3" s="98"/>
      <c r="M3" s="98"/>
      <c r="N3" s="98"/>
      <c r="O3" s="100"/>
      <c r="R3" s="98"/>
      <c r="S3" s="100"/>
      <c r="AB3" s="99"/>
      <c r="AC3" s="100"/>
      <c r="AJ3" s="99"/>
      <c r="AK3" s="100"/>
      <c r="AR3" s="99"/>
      <c r="AS3" s="100"/>
      <c r="AZ3" s="99"/>
      <c r="BA3" s="100"/>
      <c r="BH3" s="99"/>
      <c r="BI3" s="100"/>
      <c r="BP3" s="99"/>
      <c r="BQ3" s="100"/>
      <c r="BX3" s="99"/>
      <c r="BY3" s="100"/>
      <c r="CF3" s="99"/>
      <c r="CG3" s="100"/>
      <c r="CN3" s="99"/>
      <c r="CO3" s="100"/>
      <c r="CV3" s="99"/>
      <c r="CW3" s="100"/>
      <c r="DD3" s="99"/>
      <c r="DE3" s="100"/>
      <c r="DL3" s="99"/>
      <c r="DM3" s="100"/>
      <c r="DT3" s="99"/>
      <c r="DU3" s="100"/>
      <c r="EB3" s="99"/>
      <c r="EC3" s="100"/>
      <c r="EJ3" s="99"/>
      <c r="EK3" s="100"/>
      <c r="ER3" s="99"/>
      <c r="ES3" s="100"/>
      <c r="EZ3" s="99"/>
      <c r="FA3" s="100"/>
      <c r="FH3" s="99"/>
      <c r="FI3" s="100"/>
      <c r="FP3" s="99"/>
      <c r="FQ3" s="100"/>
      <c r="FX3" s="99"/>
      <c r="FY3" s="100"/>
      <c r="GF3" s="99"/>
      <c r="GG3" s="100"/>
      <c r="GN3" s="99"/>
      <c r="GO3" s="100"/>
      <c r="GV3" s="99"/>
      <c r="GW3" s="100"/>
      <c r="HD3" s="99"/>
      <c r="HE3" s="100"/>
      <c r="HL3" s="99"/>
      <c r="HM3" s="100"/>
      <c r="HT3" s="99"/>
      <c r="HU3" s="100"/>
      <c r="IB3" s="99"/>
      <c r="IC3" s="100"/>
      <c r="IJ3" s="99"/>
      <c r="IK3" s="100"/>
      <c r="IR3" s="99"/>
      <c r="IS3" s="100"/>
      <c r="IZ3" s="99"/>
      <c r="JA3" s="100"/>
      <c r="JH3" s="99"/>
      <c r="JI3" s="100"/>
      <c r="JP3" s="99"/>
      <c r="JQ3" s="100"/>
      <c r="JX3" s="99"/>
      <c r="JY3" s="100"/>
      <c r="KF3" s="99"/>
      <c r="KG3" s="100"/>
      <c r="KN3" s="99"/>
      <c r="KO3" s="100"/>
      <c r="KV3" s="99"/>
      <c r="KW3" s="100"/>
      <c r="LD3" s="99"/>
      <c r="LE3" s="100"/>
      <c r="LL3" s="99"/>
      <c r="LM3" s="100"/>
      <c r="LT3" s="99"/>
      <c r="LU3" s="100"/>
      <c r="MB3" s="99"/>
      <c r="MC3" s="100"/>
      <c r="MJ3" s="99"/>
      <c r="MK3" s="100"/>
      <c r="MR3" s="99"/>
      <c r="MS3" s="100"/>
      <c r="MZ3" s="99"/>
      <c r="NA3" s="100"/>
      <c r="NH3" s="99"/>
      <c r="NI3" s="100"/>
      <c r="NP3" s="99"/>
      <c r="NQ3" s="100"/>
      <c r="NX3" s="99"/>
      <c r="NY3" s="100"/>
      <c r="OF3" s="99"/>
      <c r="OG3" s="100"/>
      <c r="ON3" s="99"/>
      <c r="OO3" s="100"/>
      <c r="OV3" s="99"/>
      <c r="OW3" s="100"/>
      <c r="PD3" s="99"/>
      <c r="PE3" s="100"/>
      <c r="PL3" s="99"/>
      <c r="PM3" s="100"/>
      <c r="PT3" s="99"/>
      <c r="PU3" s="100"/>
      <c r="QB3" s="99"/>
      <c r="QC3" s="100"/>
      <c r="QJ3" s="99"/>
      <c r="QK3" s="100"/>
      <c r="QR3" s="99"/>
      <c r="QS3" s="100"/>
      <c r="QZ3" s="99"/>
      <c r="RA3" s="100"/>
      <c r="RH3" s="99"/>
      <c r="RI3" s="100"/>
      <c r="RP3" s="99"/>
      <c r="RQ3" s="100"/>
      <c r="RX3" s="99"/>
      <c r="RY3" s="100"/>
      <c r="SF3" s="99"/>
      <c r="SG3" s="100"/>
      <c r="SN3" s="99"/>
      <c r="SO3" s="100"/>
      <c r="SV3" s="99"/>
      <c r="SW3" s="100"/>
      <c r="TD3" s="99"/>
      <c r="TE3" s="100"/>
      <c r="TL3" s="99"/>
      <c r="TM3" s="100"/>
      <c r="TT3" s="99"/>
      <c r="TU3" s="100"/>
      <c r="UB3" s="99"/>
      <c r="UC3" s="100"/>
      <c r="UJ3" s="99"/>
      <c r="UK3" s="100"/>
      <c r="UR3" s="99"/>
      <c r="US3" s="100"/>
      <c r="UZ3" s="99"/>
      <c r="VA3" s="100"/>
      <c r="VH3" s="99"/>
      <c r="VI3" s="100"/>
      <c r="VP3" s="99"/>
      <c r="VQ3" s="100"/>
      <c r="VX3" s="99"/>
      <c r="VY3" s="100"/>
      <c r="WF3" s="99"/>
      <c r="WG3" s="100"/>
      <c r="WN3" s="99"/>
      <c r="WO3" s="100"/>
      <c r="WV3" s="99"/>
      <c r="WW3" s="100"/>
      <c r="XD3" s="99"/>
      <c r="XE3" s="100"/>
      <c r="XL3" s="99"/>
      <c r="XM3" s="100"/>
      <c r="XT3" s="99"/>
      <c r="XU3" s="100"/>
      <c r="YB3" s="99"/>
      <c r="YC3" s="100"/>
      <c r="YJ3" s="99"/>
      <c r="YK3" s="100"/>
      <c r="YR3" s="99"/>
      <c r="YS3" s="100"/>
      <c r="YZ3" s="99"/>
      <c r="ZA3" s="100"/>
      <c r="ZH3" s="99"/>
      <c r="ZI3" s="100"/>
      <c r="ZP3" s="99"/>
      <c r="ZQ3" s="100"/>
      <c r="ZX3" s="99"/>
      <c r="ZY3" s="100"/>
      <c r="AAF3" s="99"/>
      <c r="AAG3" s="100"/>
      <c r="AAN3" s="99"/>
      <c r="AAO3" s="100"/>
      <c r="AAV3" s="99"/>
      <c r="AAW3" s="100"/>
      <c r="ABD3" s="99"/>
      <c r="ABE3" s="100"/>
      <c r="ABL3" s="99"/>
      <c r="ABM3" s="100"/>
      <c r="ABT3" s="99"/>
      <c r="ABU3" s="100"/>
      <c r="ACB3" s="99"/>
      <c r="ACC3" s="100"/>
      <c r="ACJ3" s="99"/>
      <c r="ACK3" s="100"/>
      <c r="ACR3" s="99"/>
      <c r="ACS3" s="100"/>
      <c r="ACZ3" s="99"/>
      <c r="ADA3" s="100"/>
      <c r="ADH3" s="99"/>
      <c r="ADI3" s="100"/>
      <c r="ADP3" s="99"/>
      <c r="ADQ3" s="100"/>
      <c r="ADX3" s="99"/>
      <c r="ADY3" s="100"/>
      <c r="AEF3" s="99"/>
      <c r="AEG3" s="100"/>
      <c r="AEN3" s="99"/>
      <c r="AEO3" s="100"/>
      <c r="AEV3" s="99"/>
      <c r="AEW3" s="100"/>
      <c r="AFD3" s="99"/>
      <c r="AFE3" s="100"/>
      <c r="AFL3" s="99"/>
      <c r="AFM3" s="100"/>
      <c r="AFT3" s="99"/>
      <c r="AFU3" s="100"/>
      <c r="AGB3" s="99"/>
      <c r="AGC3" s="100"/>
      <c r="AGJ3" s="99"/>
      <c r="AGK3" s="100"/>
      <c r="AGR3" s="99"/>
      <c r="AGS3" s="100"/>
      <c r="AGZ3" s="99"/>
      <c r="AHA3" s="100"/>
      <c r="AHH3" s="99"/>
      <c r="AHI3" s="100"/>
      <c r="AHP3" s="99"/>
      <c r="AHQ3" s="100"/>
      <c r="AHX3" s="99"/>
      <c r="AHY3" s="100"/>
      <c r="AIF3" s="99"/>
      <c r="AIG3" s="100"/>
      <c r="AIN3" s="99"/>
      <c r="AIO3" s="100"/>
      <c r="AIV3" s="99"/>
      <c r="AIW3" s="100"/>
      <c r="AJD3" s="99"/>
      <c r="AJE3" s="100"/>
      <c r="AJL3" s="99"/>
      <c r="AJM3" s="100"/>
      <c r="AJT3" s="99"/>
      <c r="AJU3" s="100"/>
      <c r="AKB3" s="99"/>
      <c r="AKC3" s="100"/>
      <c r="AKJ3" s="99"/>
      <c r="AKK3" s="100"/>
      <c r="AKR3" s="99"/>
      <c r="AKS3" s="100"/>
      <c r="AKZ3" s="99"/>
      <c r="ALA3" s="100"/>
      <c r="ALH3" s="99"/>
      <c r="ALI3" s="100"/>
      <c r="ALP3" s="99"/>
      <c r="ALQ3" s="100"/>
      <c r="ALX3" s="99"/>
      <c r="ALY3" s="100"/>
      <c r="AMF3" s="99"/>
      <c r="AMG3" s="100"/>
      <c r="AMN3" s="99"/>
      <c r="AMO3" s="100"/>
      <c r="AMV3" s="99"/>
      <c r="AMW3" s="100"/>
      <c r="AND3" s="99"/>
      <c r="ANE3" s="100"/>
      <c r="ANL3" s="99"/>
      <c r="ANM3" s="100"/>
      <c r="ANT3" s="99"/>
      <c r="ANU3" s="100"/>
      <c r="AOB3" s="99"/>
      <c r="AOC3" s="100"/>
      <c r="AOJ3" s="99"/>
      <c r="AOK3" s="100"/>
      <c r="AOR3" s="99"/>
      <c r="AOS3" s="100"/>
      <c r="AOZ3" s="99"/>
      <c r="APA3" s="100"/>
      <c r="APH3" s="99"/>
      <c r="API3" s="100"/>
      <c r="APP3" s="99"/>
      <c r="APQ3" s="100"/>
      <c r="APX3" s="99"/>
      <c r="APY3" s="100"/>
      <c r="AQF3" s="99"/>
      <c r="AQG3" s="100"/>
      <c r="AQN3" s="99"/>
      <c r="AQO3" s="100"/>
      <c r="AQV3" s="99"/>
      <c r="AQW3" s="100"/>
      <c r="ARD3" s="99"/>
      <c r="ARE3" s="100"/>
      <c r="ARL3" s="99"/>
      <c r="ARM3" s="100"/>
      <c r="ART3" s="99"/>
      <c r="ARU3" s="100"/>
      <c r="ASB3" s="99"/>
      <c r="ASC3" s="100"/>
      <c r="ASJ3" s="99"/>
      <c r="ASK3" s="100"/>
      <c r="ASR3" s="99"/>
      <c r="ASS3" s="100"/>
      <c r="ASZ3" s="99"/>
      <c r="ATA3" s="100"/>
      <c r="ATH3" s="99"/>
      <c r="ATI3" s="100"/>
      <c r="ATP3" s="99"/>
      <c r="ATQ3" s="100"/>
      <c r="ATX3" s="99"/>
      <c r="ATY3" s="100"/>
      <c r="AUF3" s="99"/>
      <c r="AUG3" s="100"/>
      <c r="AUN3" s="99"/>
      <c r="AUO3" s="100"/>
      <c r="AUV3" s="99"/>
      <c r="AUW3" s="100"/>
      <c r="AVD3" s="99"/>
      <c r="AVE3" s="100"/>
      <c r="AVL3" s="99"/>
      <c r="AVM3" s="100"/>
      <c r="AVT3" s="99"/>
      <c r="AVU3" s="100"/>
      <c r="AWB3" s="99"/>
      <c r="AWC3" s="100"/>
      <c r="AWJ3" s="99"/>
      <c r="AWK3" s="100"/>
      <c r="AWR3" s="99"/>
      <c r="AWS3" s="100"/>
      <c r="AWZ3" s="99"/>
      <c r="AXA3" s="100"/>
      <c r="AXH3" s="99"/>
      <c r="AXI3" s="100"/>
      <c r="AXP3" s="99"/>
      <c r="AXQ3" s="100"/>
      <c r="AXX3" s="99"/>
      <c r="AXY3" s="100"/>
      <c r="AYF3" s="99"/>
      <c r="AYG3" s="100"/>
      <c r="AYN3" s="99"/>
      <c r="AYO3" s="100"/>
      <c r="AYV3" s="99"/>
      <c r="AYW3" s="100"/>
      <c r="AZD3" s="99"/>
      <c r="AZE3" s="100"/>
      <c r="AZL3" s="99"/>
      <c r="AZM3" s="100"/>
      <c r="AZT3" s="99"/>
      <c r="AZU3" s="100"/>
      <c r="BAB3" s="99"/>
      <c r="BAC3" s="100"/>
      <c r="BAJ3" s="99"/>
      <c r="BAK3" s="100"/>
      <c r="BAR3" s="99"/>
      <c r="BAS3" s="100"/>
      <c r="BAZ3" s="99"/>
      <c r="BBA3" s="100"/>
      <c r="BBH3" s="99"/>
      <c r="BBI3" s="100"/>
      <c r="BBP3" s="99"/>
      <c r="BBQ3" s="100"/>
      <c r="BBX3" s="99"/>
      <c r="BBY3" s="100"/>
      <c r="BCF3" s="99"/>
      <c r="BCG3" s="100"/>
      <c r="BCN3" s="99"/>
      <c r="BCO3" s="100"/>
      <c r="BCV3" s="99"/>
      <c r="BCW3" s="100"/>
      <c r="BDD3" s="99"/>
      <c r="BDE3" s="100"/>
      <c r="BDL3" s="99"/>
      <c r="BDM3" s="100"/>
      <c r="BDT3" s="99"/>
      <c r="BDU3" s="100"/>
      <c r="BEB3" s="99"/>
      <c r="BEC3" s="100"/>
      <c r="BEJ3" s="99"/>
      <c r="BEK3" s="100"/>
      <c r="BER3" s="99"/>
      <c r="BES3" s="100"/>
      <c r="BEZ3" s="99"/>
      <c r="BFA3" s="100"/>
      <c r="BFH3" s="99"/>
      <c r="BFI3" s="100"/>
      <c r="BFP3" s="99"/>
      <c r="BFQ3" s="100"/>
      <c r="BFX3" s="99"/>
      <c r="BFY3" s="100"/>
      <c r="BGF3" s="99"/>
      <c r="BGG3" s="100"/>
      <c r="BGN3" s="99"/>
      <c r="BGO3" s="100"/>
      <c r="BGV3" s="99"/>
      <c r="BGW3" s="100"/>
      <c r="BHD3" s="99"/>
      <c r="BHE3" s="100"/>
      <c r="BHL3" s="99"/>
      <c r="BHM3" s="100"/>
      <c r="BHT3" s="99"/>
      <c r="BHU3" s="100"/>
      <c r="BIB3" s="99"/>
      <c r="BIC3" s="100"/>
      <c r="BIJ3" s="99"/>
      <c r="BIK3" s="100"/>
      <c r="BIR3" s="99"/>
      <c r="BIS3" s="100"/>
      <c r="BIZ3" s="99"/>
      <c r="BJA3" s="100"/>
      <c r="BJH3" s="99"/>
      <c r="BJI3" s="100"/>
      <c r="BJP3" s="99"/>
      <c r="BJQ3" s="100"/>
      <c r="BJX3" s="99"/>
      <c r="BJY3" s="100"/>
      <c r="BKF3" s="99"/>
      <c r="BKG3" s="100"/>
      <c r="BKN3" s="99"/>
      <c r="BKO3" s="100"/>
      <c r="BKV3" s="99"/>
      <c r="BKW3" s="100"/>
      <c r="BLD3" s="99"/>
      <c r="BLE3" s="100"/>
      <c r="BLL3" s="99"/>
      <c r="BLM3" s="100"/>
      <c r="BLT3" s="99"/>
      <c r="BLU3" s="100"/>
      <c r="BMB3" s="99"/>
      <c r="BMC3" s="100"/>
      <c r="BMJ3" s="99"/>
      <c r="BMK3" s="100"/>
      <c r="BMR3" s="99"/>
      <c r="BMS3" s="100"/>
      <c r="BMZ3" s="99"/>
      <c r="BNA3" s="100"/>
      <c r="BNH3" s="99"/>
      <c r="BNI3" s="100"/>
      <c r="BNP3" s="99"/>
      <c r="BNQ3" s="100"/>
      <c r="BNX3" s="99"/>
      <c r="BNY3" s="100"/>
      <c r="BOF3" s="99"/>
      <c r="BOG3" s="100"/>
      <c r="BON3" s="99"/>
      <c r="BOO3" s="100"/>
      <c r="BOV3" s="99"/>
      <c r="BOW3" s="100"/>
      <c r="BPD3" s="99"/>
      <c r="BPE3" s="100"/>
      <c r="BPL3" s="99"/>
      <c r="BPM3" s="100"/>
      <c r="BPT3" s="99"/>
      <c r="BPU3" s="100"/>
      <c r="BQB3" s="99"/>
      <c r="BQC3" s="100"/>
      <c r="BQJ3" s="99"/>
      <c r="BQK3" s="100"/>
      <c r="BQR3" s="99"/>
      <c r="BQS3" s="100"/>
      <c r="BQZ3" s="99"/>
      <c r="BRA3" s="100"/>
      <c r="BRH3" s="99"/>
      <c r="BRI3" s="100"/>
      <c r="BRP3" s="99"/>
      <c r="BRQ3" s="100"/>
      <c r="BRX3" s="99"/>
      <c r="BRY3" s="100"/>
      <c r="BSF3" s="99"/>
      <c r="BSG3" s="100"/>
      <c r="BSN3" s="99"/>
      <c r="BSO3" s="100"/>
      <c r="BSV3" s="99"/>
      <c r="BSW3" s="100"/>
      <c r="BTD3" s="99"/>
      <c r="BTE3" s="100"/>
      <c r="BTL3" s="99"/>
      <c r="BTM3" s="100"/>
      <c r="BTT3" s="99"/>
      <c r="BTU3" s="100"/>
      <c r="BUB3" s="99"/>
      <c r="BUC3" s="100"/>
      <c r="BUJ3" s="99"/>
      <c r="BUK3" s="100"/>
      <c r="BUR3" s="99"/>
      <c r="BUS3" s="100"/>
      <c r="BUZ3" s="99"/>
      <c r="BVA3" s="100"/>
      <c r="BVH3" s="99"/>
      <c r="BVI3" s="100"/>
      <c r="BVP3" s="99"/>
      <c r="BVQ3" s="100"/>
      <c r="BVX3" s="99"/>
      <c r="BVY3" s="100"/>
      <c r="BWF3" s="99"/>
      <c r="BWG3" s="100"/>
      <c r="BWN3" s="99"/>
      <c r="BWO3" s="100"/>
      <c r="BWV3" s="99"/>
      <c r="BWW3" s="100"/>
      <c r="BXD3" s="99"/>
      <c r="BXE3" s="100"/>
      <c r="BXL3" s="99"/>
      <c r="BXM3" s="100"/>
      <c r="BXT3" s="99"/>
      <c r="BXU3" s="100"/>
      <c r="BYB3" s="99"/>
      <c r="BYC3" s="100"/>
      <c r="BYJ3" s="99"/>
      <c r="BYK3" s="100"/>
      <c r="BYR3" s="99"/>
      <c r="BYS3" s="100"/>
      <c r="BYZ3" s="99"/>
      <c r="BZA3" s="100"/>
      <c r="BZH3" s="99"/>
      <c r="BZI3" s="100"/>
      <c r="BZP3" s="99"/>
      <c r="BZQ3" s="100"/>
      <c r="BZX3" s="99"/>
      <c r="BZY3" s="100"/>
      <c r="CAF3" s="99"/>
      <c r="CAG3" s="100"/>
      <c r="CAN3" s="99"/>
      <c r="CAO3" s="100"/>
      <c r="CAV3" s="99"/>
      <c r="CAW3" s="100"/>
      <c r="CBD3" s="99"/>
      <c r="CBE3" s="100"/>
      <c r="CBL3" s="99"/>
      <c r="CBM3" s="100"/>
      <c r="CBT3" s="99"/>
      <c r="CBU3" s="100"/>
      <c r="CCB3" s="99"/>
      <c r="CCC3" s="100"/>
      <c r="CCJ3" s="99"/>
      <c r="CCK3" s="100"/>
      <c r="CCR3" s="99"/>
      <c r="CCS3" s="100"/>
      <c r="CCZ3" s="99"/>
      <c r="CDA3" s="100"/>
      <c r="CDH3" s="99"/>
      <c r="CDI3" s="100"/>
      <c r="CDP3" s="99"/>
      <c r="CDQ3" s="100"/>
      <c r="CDX3" s="99"/>
      <c r="CDY3" s="100"/>
      <c r="CEF3" s="99"/>
      <c r="CEG3" s="100"/>
      <c r="CEN3" s="99"/>
      <c r="CEO3" s="100"/>
      <c r="CEV3" s="99"/>
      <c r="CEW3" s="100"/>
      <c r="CFD3" s="99"/>
      <c r="CFE3" s="100"/>
      <c r="CFL3" s="99"/>
      <c r="CFM3" s="100"/>
      <c r="CFT3" s="99"/>
      <c r="CFU3" s="100"/>
      <c r="CGB3" s="99"/>
      <c r="CGC3" s="100"/>
      <c r="CGJ3" s="99"/>
      <c r="CGK3" s="100"/>
      <c r="CGR3" s="99"/>
      <c r="CGS3" s="100"/>
      <c r="CGZ3" s="99"/>
      <c r="CHA3" s="100"/>
      <c r="CHH3" s="99"/>
      <c r="CHI3" s="100"/>
      <c r="CHP3" s="99"/>
      <c r="CHQ3" s="100"/>
      <c r="CHX3" s="99"/>
      <c r="CHY3" s="100"/>
      <c r="CIF3" s="99"/>
      <c r="CIG3" s="100"/>
      <c r="CIN3" s="99"/>
      <c r="CIO3" s="100"/>
      <c r="CIV3" s="99"/>
      <c r="CIW3" s="100"/>
      <c r="CJD3" s="99"/>
      <c r="CJE3" s="100"/>
      <c r="CJL3" s="99"/>
      <c r="CJM3" s="100"/>
      <c r="CJT3" s="99"/>
      <c r="CJU3" s="100"/>
      <c r="CKB3" s="99"/>
      <c r="CKC3" s="100"/>
      <c r="CKJ3" s="99"/>
      <c r="CKK3" s="100"/>
      <c r="CKR3" s="99"/>
      <c r="CKS3" s="100"/>
      <c r="CKZ3" s="99"/>
      <c r="CLA3" s="100"/>
      <c r="CLH3" s="99"/>
      <c r="CLI3" s="100"/>
      <c r="CLP3" s="99"/>
      <c r="CLQ3" s="100"/>
      <c r="CLX3" s="99"/>
      <c r="CLY3" s="100"/>
      <c r="CMF3" s="99"/>
      <c r="CMG3" s="100"/>
      <c r="CMN3" s="99"/>
      <c r="CMO3" s="100"/>
      <c r="CMV3" s="99"/>
      <c r="CMW3" s="100"/>
      <c r="CND3" s="99"/>
      <c r="CNE3" s="100"/>
      <c r="CNL3" s="99"/>
      <c r="CNM3" s="100"/>
      <c r="CNT3" s="99"/>
      <c r="CNU3" s="100"/>
      <c r="COB3" s="99"/>
      <c r="COC3" s="100"/>
      <c r="COJ3" s="99"/>
      <c r="COK3" s="100"/>
      <c r="COR3" s="99"/>
      <c r="COS3" s="100"/>
      <c r="COZ3" s="99"/>
      <c r="CPA3" s="100"/>
      <c r="CPH3" s="99"/>
      <c r="CPI3" s="100"/>
      <c r="CPP3" s="99"/>
      <c r="CPQ3" s="100"/>
      <c r="CPX3" s="99"/>
      <c r="CPY3" s="100"/>
      <c r="CQF3" s="99"/>
      <c r="CQG3" s="100"/>
      <c r="CQN3" s="99"/>
      <c r="CQO3" s="100"/>
      <c r="CQV3" s="99"/>
      <c r="CQW3" s="100"/>
      <c r="CRD3" s="99"/>
      <c r="CRE3" s="100"/>
      <c r="CRL3" s="99"/>
      <c r="CRM3" s="100"/>
      <c r="CRT3" s="99"/>
      <c r="CRU3" s="100"/>
      <c r="CSB3" s="99"/>
      <c r="CSC3" s="100"/>
      <c r="CSJ3" s="99"/>
      <c r="CSK3" s="100"/>
      <c r="CSR3" s="99"/>
      <c r="CSS3" s="100"/>
      <c r="CSZ3" s="99"/>
      <c r="CTA3" s="100"/>
      <c r="CTH3" s="99"/>
      <c r="CTI3" s="100"/>
      <c r="CTP3" s="99"/>
      <c r="CTQ3" s="100"/>
      <c r="CTX3" s="99"/>
      <c r="CTY3" s="100"/>
      <c r="CUF3" s="99"/>
      <c r="CUG3" s="100"/>
      <c r="CUN3" s="99"/>
      <c r="CUO3" s="100"/>
      <c r="CUV3" s="99"/>
      <c r="CUW3" s="100"/>
      <c r="CVD3" s="99"/>
      <c r="CVE3" s="100"/>
      <c r="CVL3" s="99"/>
      <c r="CVM3" s="100"/>
      <c r="CVT3" s="99"/>
      <c r="CVU3" s="100"/>
      <c r="CWB3" s="99"/>
      <c r="CWC3" s="100"/>
      <c r="CWJ3" s="99"/>
      <c r="CWK3" s="100"/>
      <c r="CWR3" s="99"/>
      <c r="CWS3" s="100"/>
      <c r="CWZ3" s="99"/>
      <c r="CXA3" s="100"/>
      <c r="CXH3" s="99"/>
      <c r="CXI3" s="100"/>
      <c r="CXP3" s="99"/>
      <c r="CXQ3" s="100"/>
      <c r="CXX3" s="99"/>
      <c r="CXY3" s="100"/>
      <c r="CYF3" s="99"/>
      <c r="CYG3" s="100"/>
      <c r="CYN3" s="99"/>
      <c r="CYO3" s="100"/>
      <c r="CYV3" s="99"/>
      <c r="CYW3" s="100"/>
      <c r="CZD3" s="99"/>
      <c r="CZE3" s="100"/>
      <c r="CZL3" s="99"/>
      <c r="CZM3" s="100"/>
      <c r="CZT3" s="99"/>
      <c r="CZU3" s="100"/>
      <c r="DAB3" s="99"/>
      <c r="DAC3" s="100"/>
      <c r="DAJ3" s="99"/>
      <c r="DAK3" s="100"/>
      <c r="DAR3" s="99"/>
      <c r="DAS3" s="100"/>
      <c r="DAZ3" s="99"/>
      <c r="DBA3" s="100"/>
      <c r="DBH3" s="99"/>
      <c r="DBI3" s="100"/>
      <c r="DBP3" s="99"/>
      <c r="DBQ3" s="100"/>
      <c r="DBX3" s="99"/>
      <c r="DBY3" s="100"/>
      <c r="DCF3" s="99"/>
      <c r="DCG3" s="100"/>
      <c r="DCN3" s="99"/>
      <c r="DCO3" s="100"/>
      <c r="DCV3" s="99"/>
      <c r="DCW3" s="100"/>
      <c r="DDD3" s="99"/>
      <c r="DDE3" s="100"/>
      <c r="DDL3" s="99"/>
      <c r="DDM3" s="100"/>
      <c r="DDT3" s="99"/>
      <c r="DDU3" s="100"/>
      <c r="DEB3" s="99"/>
      <c r="DEC3" s="100"/>
      <c r="DEJ3" s="99"/>
      <c r="DEK3" s="100"/>
      <c r="DER3" s="99"/>
      <c r="DES3" s="100"/>
      <c r="DEZ3" s="99"/>
      <c r="DFA3" s="100"/>
      <c r="DFH3" s="99"/>
      <c r="DFI3" s="100"/>
      <c r="DFP3" s="99"/>
      <c r="DFQ3" s="100"/>
      <c r="DFX3" s="99"/>
      <c r="DFY3" s="100"/>
      <c r="DGF3" s="99"/>
      <c r="DGG3" s="100"/>
      <c r="DGN3" s="99"/>
      <c r="DGO3" s="100"/>
      <c r="DGV3" s="99"/>
      <c r="DGW3" s="100"/>
      <c r="DHD3" s="99"/>
      <c r="DHE3" s="100"/>
      <c r="DHL3" s="99"/>
      <c r="DHM3" s="100"/>
      <c r="DHT3" s="99"/>
      <c r="DHU3" s="100"/>
      <c r="DIB3" s="99"/>
      <c r="DIC3" s="100"/>
      <c r="DIJ3" s="99"/>
      <c r="DIK3" s="100"/>
      <c r="DIR3" s="99"/>
      <c r="DIS3" s="100"/>
      <c r="DIZ3" s="99"/>
      <c r="DJA3" s="100"/>
      <c r="DJH3" s="99"/>
      <c r="DJI3" s="100"/>
      <c r="DJP3" s="99"/>
      <c r="DJQ3" s="100"/>
      <c r="DJX3" s="99"/>
      <c r="DJY3" s="100"/>
      <c r="DKF3" s="99"/>
      <c r="DKG3" s="100"/>
      <c r="DKN3" s="99"/>
      <c r="DKO3" s="100"/>
      <c r="DKV3" s="99"/>
      <c r="DKW3" s="100"/>
      <c r="DLD3" s="99"/>
      <c r="DLE3" s="100"/>
      <c r="DLL3" s="99"/>
      <c r="DLM3" s="100"/>
      <c r="DLT3" s="99"/>
      <c r="DLU3" s="100"/>
      <c r="DMB3" s="99"/>
      <c r="DMC3" s="100"/>
      <c r="DMJ3" s="99"/>
      <c r="DMK3" s="100"/>
      <c r="DMR3" s="99"/>
      <c r="DMS3" s="100"/>
      <c r="DMZ3" s="99"/>
      <c r="DNA3" s="100"/>
      <c r="DNH3" s="99"/>
      <c r="DNI3" s="100"/>
      <c r="DNP3" s="99"/>
      <c r="DNQ3" s="100"/>
      <c r="DNX3" s="99"/>
      <c r="DNY3" s="100"/>
      <c r="DOF3" s="99"/>
      <c r="DOG3" s="100"/>
      <c r="DON3" s="99"/>
      <c r="DOO3" s="100"/>
      <c r="DOV3" s="99"/>
      <c r="DOW3" s="100"/>
      <c r="DPD3" s="99"/>
      <c r="DPE3" s="100"/>
      <c r="DPL3" s="99"/>
      <c r="DPM3" s="100"/>
      <c r="DPT3" s="99"/>
      <c r="DPU3" s="100"/>
      <c r="DQB3" s="99"/>
      <c r="DQC3" s="100"/>
      <c r="DQJ3" s="99"/>
      <c r="DQK3" s="100"/>
      <c r="DQR3" s="99"/>
      <c r="DQS3" s="100"/>
      <c r="DQZ3" s="99"/>
      <c r="DRA3" s="100"/>
      <c r="DRH3" s="99"/>
      <c r="DRI3" s="100"/>
      <c r="DRP3" s="99"/>
      <c r="DRQ3" s="100"/>
      <c r="DRX3" s="99"/>
      <c r="DRY3" s="100"/>
      <c r="DSF3" s="99"/>
      <c r="DSG3" s="100"/>
      <c r="DSN3" s="99"/>
      <c r="DSO3" s="100"/>
      <c r="DSV3" s="99"/>
      <c r="DSW3" s="100"/>
      <c r="DTD3" s="99"/>
      <c r="DTE3" s="100"/>
      <c r="DTL3" s="99"/>
      <c r="DTM3" s="100"/>
      <c r="DTT3" s="99"/>
      <c r="DTU3" s="100"/>
      <c r="DUB3" s="99"/>
      <c r="DUC3" s="100"/>
      <c r="DUJ3" s="99"/>
      <c r="DUK3" s="100"/>
      <c r="DUR3" s="99"/>
      <c r="DUS3" s="100"/>
      <c r="DUZ3" s="99"/>
      <c r="DVA3" s="100"/>
      <c r="DVH3" s="99"/>
      <c r="DVI3" s="100"/>
      <c r="DVP3" s="99"/>
      <c r="DVQ3" s="100"/>
      <c r="DVX3" s="99"/>
      <c r="DVY3" s="100"/>
      <c r="DWF3" s="99"/>
      <c r="DWG3" s="100"/>
      <c r="DWN3" s="99"/>
      <c r="DWO3" s="100"/>
      <c r="DWV3" s="99"/>
      <c r="DWW3" s="100"/>
      <c r="DXD3" s="99"/>
      <c r="DXE3" s="100"/>
      <c r="DXL3" s="99"/>
      <c r="DXM3" s="100"/>
      <c r="DXT3" s="99"/>
      <c r="DXU3" s="100"/>
      <c r="DYB3" s="99"/>
      <c r="DYC3" s="100"/>
      <c r="DYJ3" s="99"/>
      <c r="DYK3" s="100"/>
      <c r="DYR3" s="99"/>
      <c r="DYS3" s="100"/>
      <c r="DYZ3" s="99"/>
      <c r="DZA3" s="100"/>
      <c r="DZH3" s="99"/>
      <c r="DZI3" s="100"/>
      <c r="DZP3" s="99"/>
      <c r="DZQ3" s="100"/>
      <c r="DZX3" s="99"/>
      <c r="DZY3" s="100"/>
      <c r="EAF3" s="99"/>
      <c r="EAG3" s="100"/>
      <c r="EAN3" s="99"/>
      <c r="EAO3" s="100"/>
      <c r="EAV3" s="99"/>
      <c r="EAW3" s="100"/>
      <c r="EBD3" s="99"/>
      <c r="EBE3" s="100"/>
      <c r="EBL3" s="99"/>
      <c r="EBM3" s="100"/>
      <c r="EBT3" s="99"/>
      <c r="EBU3" s="100"/>
      <c r="ECB3" s="99"/>
      <c r="ECC3" s="100"/>
      <c r="ECJ3" s="99"/>
      <c r="ECK3" s="100"/>
      <c r="ECR3" s="99"/>
      <c r="ECS3" s="100"/>
      <c r="ECZ3" s="99"/>
      <c r="EDA3" s="100"/>
      <c r="EDH3" s="99"/>
      <c r="EDI3" s="100"/>
      <c r="EDP3" s="99"/>
      <c r="EDQ3" s="100"/>
      <c r="EDX3" s="99"/>
      <c r="EDY3" s="100"/>
      <c r="EEF3" s="99"/>
      <c r="EEG3" s="100"/>
      <c r="EEN3" s="99"/>
      <c r="EEO3" s="100"/>
      <c r="EEV3" s="99"/>
      <c r="EEW3" s="100"/>
      <c r="EFD3" s="99"/>
      <c r="EFE3" s="100"/>
      <c r="EFL3" s="99"/>
      <c r="EFM3" s="100"/>
      <c r="EFT3" s="99"/>
      <c r="EFU3" s="100"/>
      <c r="EGB3" s="99"/>
      <c r="EGC3" s="100"/>
      <c r="EGJ3" s="99"/>
      <c r="EGK3" s="100"/>
      <c r="EGR3" s="99"/>
      <c r="EGS3" s="100"/>
      <c r="EGZ3" s="99"/>
      <c r="EHA3" s="100"/>
      <c r="EHH3" s="99"/>
      <c r="EHI3" s="100"/>
      <c r="EHP3" s="99"/>
      <c r="EHQ3" s="100"/>
      <c r="EHX3" s="99"/>
      <c r="EHY3" s="100"/>
      <c r="EIF3" s="99"/>
      <c r="EIG3" s="100"/>
      <c r="EIN3" s="99"/>
      <c r="EIO3" s="100"/>
      <c r="EIV3" s="99"/>
      <c r="EIW3" s="100"/>
      <c r="EJD3" s="99"/>
      <c r="EJE3" s="100"/>
      <c r="EJL3" s="99"/>
      <c r="EJM3" s="100"/>
      <c r="EJT3" s="99"/>
      <c r="EJU3" s="100"/>
      <c r="EKB3" s="99"/>
      <c r="EKC3" s="100"/>
      <c r="EKJ3" s="99"/>
      <c r="EKK3" s="100"/>
      <c r="EKR3" s="99"/>
      <c r="EKS3" s="100"/>
      <c r="EKZ3" s="99"/>
      <c r="ELA3" s="100"/>
      <c r="ELH3" s="99"/>
      <c r="ELI3" s="100"/>
      <c r="ELP3" s="99"/>
      <c r="ELQ3" s="100"/>
      <c r="ELX3" s="99"/>
      <c r="ELY3" s="100"/>
      <c r="EMF3" s="99"/>
      <c r="EMG3" s="100"/>
      <c r="EMN3" s="99"/>
      <c r="EMO3" s="100"/>
      <c r="EMV3" s="99"/>
      <c r="EMW3" s="100"/>
      <c r="END3" s="99"/>
      <c r="ENE3" s="100"/>
      <c r="ENL3" s="99"/>
      <c r="ENM3" s="100"/>
      <c r="ENT3" s="99"/>
      <c r="ENU3" s="100"/>
      <c r="EOB3" s="99"/>
      <c r="EOC3" s="100"/>
      <c r="EOJ3" s="99"/>
      <c r="EOK3" s="100"/>
      <c r="EOR3" s="99"/>
      <c r="EOS3" s="100"/>
      <c r="EOZ3" s="99"/>
      <c r="EPA3" s="100"/>
      <c r="EPH3" s="99"/>
      <c r="EPI3" s="100"/>
      <c r="EPP3" s="99"/>
      <c r="EPQ3" s="100"/>
      <c r="EPX3" s="99"/>
      <c r="EPY3" s="100"/>
      <c r="EQF3" s="99"/>
      <c r="EQG3" s="100"/>
      <c r="EQN3" s="99"/>
      <c r="EQO3" s="100"/>
      <c r="EQV3" s="99"/>
      <c r="EQW3" s="100"/>
      <c r="ERD3" s="99"/>
      <c r="ERE3" s="100"/>
      <c r="ERL3" s="99"/>
      <c r="ERM3" s="100"/>
      <c r="ERT3" s="99"/>
      <c r="ERU3" s="100"/>
      <c r="ESB3" s="99"/>
      <c r="ESC3" s="100"/>
      <c r="ESJ3" s="99"/>
      <c r="ESK3" s="100"/>
      <c r="ESR3" s="99"/>
      <c r="ESS3" s="100"/>
      <c r="ESZ3" s="99"/>
      <c r="ETA3" s="100"/>
      <c r="ETH3" s="99"/>
      <c r="ETI3" s="100"/>
      <c r="ETP3" s="99"/>
      <c r="ETQ3" s="100"/>
      <c r="ETX3" s="99"/>
      <c r="ETY3" s="100"/>
      <c r="EUF3" s="99"/>
      <c r="EUG3" s="100"/>
      <c r="EUN3" s="99"/>
      <c r="EUO3" s="100"/>
      <c r="EUV3" s="99"/>
      <c r="EUW3" s="100"/>
      <c r="EVD3" s="99"/>
      <c r="EVE3" s="100"/>
      <c r="EVL3" s="99"/>
      <c r="EVM3" s="100"/>
      <c r="EVT3" s="99"/>
      <c r="EVU3" s="100"/>
      <c r="EWB3" s="99"/>
      <c r="EWC3" s="100"/>
      <c r="EWJ3" s="99"/>
      <c r="EWK3" s="100"/>
      <c r="EWR3" s="99"/>
      <c r="EWS3" s="100"/>
      <c r="EWZ3" s="99"/>
      <c r="EXA3" s="100"/>
      <c r="EXH3" s="99"/>
      <c r="EXI3" s="100"/>
      <c r="EXP3" s="99"/>
      <c r="EXQ3" s="100"/>
      <c r="EXX3" s="99"/>
      <c r="EXY3" s="100"/>
      <c r="EYF3" s="99"/>
      <c r="EYG3" s="100"/>
      <c r="EYN3" s="99"/>
      <c r="EYO3" s="100"/>
      <c r="EYV3" s="99"/>
      <c r="EYW3" s="100"/>
      <c r="EZD3" s="99"/>
      <c r="EZE3" s="100"/>
      <c r="EZL3" s="99"/>
      <c r="EZM3" s="100"/>
      <c r="EZT3" s="99"/>
      <c r="EZU3" s="100"/>
      <c r="FAB3" s="99"/>
      <c r="FAC3" s="100"/>
      <c r="FAJ3" s="99"/>
      <c r="FAK3" s="100"/>
      <c r="FAR3" s="99"/>
      <c r="FAS3" s="100"/>
      <c r="FAZ3" s="99"/>
      <c r="FBA3" s="100"/>
      <c r="FBH3" s="99"/>
      <c r="FBI3" s="100"/>
      <c r="FBP3" s="99"/>
      <c r="FBQ3" s="100"/>
      <c r="FBX3" s="99"/>
      <c r="FBY3" s="100"/>
      <c r="FCF3" s="99"/>
      <c r="FCG3" s="100"/>
      <c r="FCN3" s="99"/>
      <c r="FCO3" s="100"/>
      <c r="FCV3" s="99"/>
      <c r="FCW3" s="100"/>
      <c r="FDD3" s="99"/>
      <c r="FDE3" s="100"/>
      <c r="FDL3" s="99"/>
      <c r="FDM3" s="100"/>
      <c r="FDT3" s="99"/>
      <c r="FDU3" s="100"/>
      <c r="FEB3" s="99"/>
      <c r="FEC3" s="100"/>
      <c r="FEJ3" s="99"/>
      <c r="FEK3" s="100"/>
      <c r="FER3" s="99"/>
      <c r="FES3" s="100"/>
      <c r="FEZ3" s="99"/>
      <c r="FFA3" s="100"/>
      <c r="FFH3" s="99"/>
      <c r="FFI3" s="100"/>
      <c r="FFP3" s="99"/>
      <c r="FFQ3" s="100"/>
      <c r="FFX3" s="99"/>
      <c r="FFY3" s="100"/>
      <c r="FGF3" s="99"/>
      <c r="FGG3" s="100"/>
      <c r="FGN3" s="99"/>
      <c r="FGO3" s="100"/>
      <c r="FGV3" s="99"/>
      <c r="FGW3" s="100"/>
      <c r="FHD3" s="99"/>
      <c r="FHE3" s="100"/>
      <c r="FHL3" s="99"/>
      <c r="FHM3" s="100"/>
      <c r="FHT3" s="99"/>
      <c r="FHU3" s="100"/>
      <c r="FIB3" s="99"/>
      <c r="FIC3" s="100"/>
      <c r="FIJ3" s="99"/>
      <c r="FIK3" s="100"/>
      <c r="FIR3" s="99"/>
      <c r="FIS3" s="100"/>
      <c r="FIZ3" s="99"/>
      <c r="FJA3" s="100"/>
      <c r="FJH3" s="99"/>
      <c r="FJI3" s="100"/>
      <c r="FJP3" s="99"/>
      <c r="FJQ3" s="100"/>
      <c r="FJX3" s="99"/>
      <c r="FJY3" s="100"/>
      <c r="FKF3" s="99"/>
      <c r="FKG3" s="100"/>
      <c r="FKN3" s="99"/>
      <c r="FKO3" s="100"/>
      <c r="FKV3" s="99"/>
      <c r="FKW3" s="100"/>
      <c r="FLD3" s="99"/>
      <c r="FLE3" s="100"/>
      <c r="FLL3" s="99"/>
      <c r="FLM3" s="100"/>
      <c r="FLT3" s="99"/>
      <c r="FLU3" s="100"/>
      <c r="FMB3" s="99"/>
      <c r="FMC3" s="100"/>
      <c r="FMJ3" s="99"/>
      <c r="FMK3" s="100"/>
      <c r="FMR3" s="99"/>
      <c r="FMS3" s="100"/>
      <c r="FMZ3" s="99"/>
      <c r="FNA3" s="100"/>
      <c r="FNH3" s="99"/>
      <c r="FNI3" s="100"/>
      <c r="FNP3" s="99"/>
      <c r="FNQ3" s="100"/>
      <c r="FNX3" s="99"/>
      <c r="FNY3" s="100"/>
      <c r="FOF3" s="99"/>
      <c r="FOG3" s="100"/>
      <c r="FON3" s="99"/>
      <c r="FOO3" s="100"/>
      <c r="FOV3" s="99"/>
      <c r="FOW3" s="100"/>
      <c r="FPD3" s="99"/>
      <c r="FPE3" s="100"/>
      <c r="FPL3" s="99"/>
      <c r="FPM3" s="100"/>
      <c r="FPT3" s="99"/>
      <c r="FPU3" s="100"/>
      <c r="FQB3" s="99"/>
      <c r="FQC3" s="100"/>
      <c r="FQJ3" s="99"/>
      <c r="FQK3" s="100"/>
      <c r="FQR3" s="99"/>
      <c r="FQS3" s="100"/>
      <c r="FQZ3" s="99"/>
      <c r="FRA3" s="100"/>
      <c r="FRH3" s="99"/>
      <c r="FRI3" s="100"/>
      <c r="FRP3" s="99"/>
      <c r="FRQ3" s="100"/>
      <c r="FRX3" s="99"/>
      <c r="FRY3" s="100"/>
      <c r="FSF3" s="99"/>
      <c r="FSG3" s="100"/>
      <c r="FSN3" s="99"/>
      <c r="FSO3" s="100"/>
      <c r="FSV3" s="99"/>
      <c r="FSW3" s="100"/>
      <c r="FTD3" s="99"/>
      <c r="FTE3" s="100"/>
      <c r="FTL3" s="99"/>
      <c r="FTM3" s="100"/>
      <c r="FTT3" s="99"/>
      <c r="FTU3" s="100"/>
      <c r="FUB3" s="99"/>
      <c r="FUC3" s="100"/>
      <c r="FUJ3" s="99"/>
      <c r="FUK3" s="100"/>
      <c r="FUR3" s="99"/>
      <c r="FUS3" s="100"/>
      <c r="FUZ3" s="99"/>
      <c r="FVA3" s="100"/>
      <c r="FVH3" s="99"/>
      <c r="FVI3" s="100"/>
      <c r="FVP3" s="99"/>
      <c r="FVQ3" s="100"/>
      <c r="FVX3" s="99"/>
      <c r="FVY3" s="100"/>
      <c r="FWF3" s="99"/>
      <c r="FWG3" s="100"/>
      <c r="FWN3" s="99"/>
      <c r="FWO3" s="100"/>
      <c r="FWV3" s="99"/>
      <c r="FWW3" s="100"/>
      <c r="FXD3" s="99"/>
      <c r="FXE3" s="100"/>
      <c r="FXL3" s="99"/>
      <c r="FXM3" s="100"/>
      <c r="FXT3" s="99"/>
      <c r="FXU3" s="100"/>
      <c r="FYB3" s="99"/>
      <c r="FYC3" s="100"/>
      <c r="FYJ3" s="99"/>
      <c r="FYK3" s="100"/>
      <c r="FYR3" s="99"/>
      <c r="FYS3" s="100"/>
      <c r="FYZ3" s="99"/>
      <c r="FZA3" s="100"/>
      <c r="FZH3" s="99"/>
      <c r="FZI3" s="100"/>
      <c r="FZP3" s="99"/>
      <c r="FZQ3" s="100"/>
      <c r="FZX3" s="99"/>
      <c r="FZY3" s="100"/>
      <c r="GAF3" s="99"/>
      <c r="GAG3" s="100"/>
      <c r="GAN3" s="99"/>
      <c r="GAO3" s="100"/>
      <c r="GAV3" s="99"/>
      <c r="GAW3" s="100"/>
      <c r="GBD3" s="99"/>
      <c r="GBE3" s="100"/>
      <c r="GBL3" s="99"/>
      <c r="GBM3" s="100"/>
      <c r="GBT3" s="99"/>
      <c r="GBU3" s="100"/>
      <c r="GCB3" s="99"/>
      <c r="GCC3" s="100"/>
      <c r="GCJ3" s="99"/>
      <c r="GCK3" s="100"/>
      <c r="GCR3" s="99"/>
      <c r="GCS3" s="100"/>
      <c r="GCZ3" s="99"/>
      <c r="GDA3" s="100"/>
      <c r="GDH3" s="99"/>
      <c r="GDI3" s="100"/>
      <c r="GDP3" s="99"/>
      <c r="GDQ3" s="100"/>
      <c r="GDX3" s="99"/>
      <c r="GDY3" s="100"/>
      <c r="GEF3" s="99"/>
      <c r="GEG3" s="100"/>
      <c r="GEN3" s="99"/>
      <c r="GEO3" s="100"/>
      <c r="GEV3" s="99"/>
      <c r="GEW3" s="100"/>
      <c r="GFD3" s="99"/>
      <c r="GFE3" s="100"/>
      <c r="GFL3" s="99"/>
      <c r="GFM3" s="100"/>
      <c r="GFT3" s="99"/>
      <c r="GFU3" s="100"/>
      <c r="GGB3" s="99"/>
      <c r="GGC3" s="100"/>
      <c r="GGJ3" s="99"/>
      <c r="GGK3" s="100"/>
      <c r="GGR3" s="99"/>
      <c r="GGS3" s="100"/>
      <c r="GGZ3" s="99"/>
      <c r="GHA3" s="100"/>
      <c r="GHH3" s="99"/>
      <c r="GHI3" s="100"/>
      <c r="GHP3" s="99"/>
      <c r="GHQ3" s="100"/>
      <c r="GHX3" s="99"/>
      <c r="GHY3" s="100"/>
      <c r="GIF3" s="99"/>
      <c r="GIG3" s="100"/>
      <c r="GIN3" s="99"/>
      <c r="GIO3" s="100"/>
      <c r="GIV3" s="99"/>
      <c r="GIW3" s="100"/>
      <c r="GJD3" s="99"/>
      <c r="GJE3" s="100"/>
      <c r="GJL3" s="99"/>
      <c r="GJM3" s="100"/>
      <c r="GJT3" s="99"/>
      <c r="GJU3" s="100"/>
      <c r="GKB3" s="99"/>
      <c r="GKC3" s="100"/>
      <c r="GKJ3" s="99"/>
      <c r="GKK3" s="100"/>
      <c r="GKR3" s="99"/>
      <c r="GKS3" s="100"/>
      <c r="GKZ3" s="99"/>
      <c r="GLA3" s="100"/>
      <c r="GLH3" s="99"/>
      <c r="GLI3" s="100"/>
      <c r="GLP3" s="99"/>
      <c r="GLQ3" s="100"/>
      <c r="GLX3" s="99"/>
      <c r="GLY3" s="100"/>
      <c r="GMF3" s="99"/>
      <c r="GMG3" s="100"/>
      <c r="GMN3" s="99"/>
      <c r="GMO3" s="100"/>
      <c r="GMV3" s="99"/>
      <c r="GMW3" s="100"/>
      <c r="GND3" s="99"/>
      <c r="GNE3" s="100"/>
      <c r="GNL3" s="99"/>
      <c r="GNM3" s="100"/>
      <c r="GNT3" s="99"/>
      <c r="GNU3" s="100"/>
      <c r="GOB3" s="99"/>
      <c r="GOC3" s="100"/>
      <c r="GOJ3" s="99"/>
      <c r="GOK3" s="100"/>
      <c r="GOR3" s="99"/>
      <c r="GOS3" s="100"/>
      <c r="GOZ3" s="99"/>
      <c r="GPA3" s="100"/>
      <c r="GPH3" s="99"/>
      <c r="GPI3" s="100"/>
      <c r="GPP3" s="99"/>
      <c r="GPQ3" s="100"/>
      <c r="GPX3" s="99"/>
      <c r="GPY3" s="100"/>
      <c r="GQF3" s="99"/>
      <c r="GQG3" s="100"/>
      <c r="GQN3" s="99"/>
      <c r="GQO3" s="100"/>
      <c r="GQV3" s="99"/>
      <c r="GQW3" s="100"/>
      <c r="GRD3" s="99"/>
      <c r="GRE3" s="100"/>
      <c r="GRL3" s="99"/>
      <c r="GRM3" s="100"/>
      <c r="GRT3" s="99"/>
      <c r="GRU3" s="100"/>
      <c r="GSB3" s="99"/>
      <c r="GSC3" s="100"/>
      <c r="GSJ3" s="99"/>
      <c r="GSK3" s="100"/>
      <c r="GSR3" s="99"/>
      <c r="GSS3" s="100"/>
      <c r="GSZ3" s="99"/>
      <c r="GTA3" s="100"/>
      <c r="GTH3" s="99"/>
      <c r="GTI3" s="100"/>
      <c r="GTP3" s="99"/>
      <c r="GTQ3" s="100"/>
      <c r="GTX3" s="99"/>
      <c r="GTY3" s="100"/>
      <c r="GUF3" s="99"/>
      <c r="GUG3" s="100"/>
      <c r="GUN3" s="99"/>
      <c r="GUO3" s="100"/>
      <c r="GUV3" s="99"/>
      <c r="GUW3" s="100"/>
      <c r="GVD3" s="99"/>
      <c r="GVE3" s="100"/>
      <c r="GVL3" s="99"/>
      <c r="GVM3" s="100"/>
      <c r="GVT3" s="99"/>
      <c r="GVU3" s="100"/>
      <c r="GWB3" s="99"/>
      <c r="GWC3" s="100"/>
      <c r="GWJ3" s="99"/>
      <c r="GWK3" s="100"/>
      <c r="GWR3" s="99"/>
      <c r="GWS3" s="100"/>
      <c r="GWZ3" s="99"/>
      <c r="GXA3" s="100"/>
      <c r="GXH3" s="99"/>
      <c r="GXI3" s="100"/>
      <c r="GXP3" s="99"/>
      <c r="GXQ3" s="100"/>
      <c r="GXX3" s="99"/>
      <c r="GXY3" s="100"/>
      <c r="GYF3" s="99"/>
      <c r="GYG3" s="100"/>
      <c r="GYN3" s="99"/>
      <c r="GYO3" s="100"/>
      <c r="GYV3" s="99"/>
      <c r="GYW3" s="100"/>
      <c r="GZD3" s="99"/>
      <c r="GZE3" s="100"/>
      <c r="GZL3" s="99"/>
      <c r="GZM3" s="100"/>
      <c r="GZT3" s="99"/>
      <c r="GZU3" s="100"/>
      <c r="HAB3" s="99"/>
      <c r="HAC3" s="100"/>
      <c r="HAJ3" s="99"/>
      <c r="HAK3" s="100"/>
      <c r="HAR3" s="99"/>
      <c r="HAS3" s="100"/>
      <c r="HAZ3" s="99"/>
      <c r="HBA3" s="100"/>
      <c r="HBH3" s="99"/>
      <c r="HBI3" s="100"/>
      <c r="HBP3" s="99"/>
      <c r="HBQ3" s="100"/>
      <c r="HBX3" s="99"/>
      <c r="HBY3" s="100"/>
      <c r="HCF3" s="99"/>
      <c r="HCG3" s="100"/>
      <c r="HCN3" s="99"/>
      <c r="HCO3" s="100"/>
      <c r="HCV3" s="99"/>
      <c r="HCW3" s="100"/>
      <c r="HDD3" s="99"/>
      <c r="HDE3" s="100"/>
      <c r="HDL3" s="99"/>
      <c r="HDM3" s="100"/>
      <c r="HDT3" s="99"/>
      <c r="HDU3" s="100"/>
      <c r="HEB3" s="99"/>
      <c r="HEC3" s="100"/>
      <c r="HEJ3" s="99"/>
      <c r="HEK3" s="100"/>
      <c r="HER3" s="99"/>
      <c r="HES3" s="100"/>
      <c r="HEZ3" s="99"/>
      <c r="HFA3" s="100"/>
      <c r="HFH3" s="99"/>
      <c r="HFI3" s="100"/>
      <c r="HFP3" s="99"/>
      <c r="HFQ3" s="100"/>
      <c r="HFX3" s="99"/>
      <c r="HFY3" s="100"/>
      <c r="HGF3" s="99"/>
      <c r="HGG3" s="100"/>
      <c r="HGN3" s="99"/>
      <c r="HGO3" s="100"/>
      <c r="HGV3" s="99"/>
      <c r="HGW3" s="100"/>
      <c r="HHD3" s="99"/>
      <c r="HHE3" s="100"/>
      <c r="HHL3" s="99"/>
      <c r="HHM3" s="100"/>
      <c r="HHT3" s="99"/>
      <c r="HHU3" s="100"/>
      <c r="HIB3" s="99"/>
      <c r="HIC3" s="100"/>
      <c r="HIJ3" s="99"/>
      <c r="HIK3" s="100"/>
      <c r="HIR3" s="99"/>
      <c r="HIS3" s="100"/>
      <c r="HIZ3" s="99"/>
      <c r="HJA3" s="100"/>
      <c r="HJH3" s="99"/>
      <c r="HJI3" s="100"/>
      <c r="HJP3" s="99"/>
      <c r="HJQ3" s="100"/>
      <c r="HJX3" s="99"/>
      <c r="HJY3" s="100"/>
      <c r="HKF3" s="99"/>
      <c r="HKG3" s="100"/>
      <c r="HKN3" s="99"/>
      <c r="HKO3" s="100"/>
      <c r="HKV3" s="99"/>
      <c r="HKW3" s="100"/>
      <c r="HLD3" s="99"/>
      <c r="HLE3" s="100"/>
      <c r="HLL3" s="99"/>
      <c r="HLM3" s="100"/>
      <c r="HLT3" s="99"/>
      <c r="HLU3" s="100"/>
      <c r="HMB3" s="99"/>
      <c r="HMC3" s="100"/>
      <c r="HMJ3" s="99"/>
      <c r="HMK3" s="100"/>
      <c r="HMR3" s="99"/>
      <c r="HMS3" s="100"/>
      <c r="HMZ3" s="99"/>
      <c r="HNA3" s="100"/>
      <c r="HNH3" s="99"/>
      <c r="HNI3" s="100"/>
      <c r="HNP3" s="99"/>
      <c r="HNQ3" s="100"/>
      <c r="HNX3" s="99"/>
      <c r="HNY3" s="100"/>
      <c r="HOF3" s="99"/>
      <c r="HOG3" s="100"/>
      <c r="HON3" s="99"/>
      <c r="HOO3" s="100"/>
      <c r="HOV3" s="99"/>
      <c r="HOW3" s="100"/>
      <c r="HPD3" s="99"/>
      <c r="HPE3" s="100"/>
      <c r="HPL3" s="99"/>
      <c r="HPM3" s="100"/>
      <c r="HPT3" s="99"/>
      <c r="HPU3" s="100"/>
      <c r="HQB3" s="99"/>
      <c r="HQC3" s="100"/>
      <c r="HQJ3" s="99"/>
      <c r="HQK3" s="100"/>
      <c r="HQR3" s="99"/>
      <c r="HQS3" s="100"/>
      <c r="HQZ3" s="99"/>
      <c r="HRA3" s="100"/>
      <c r="HRH3" s="99"/>
      <c r="HRI3" s="100"/>
      <c r="HRP3" s="99"/>
      <c r="HRQ3" s="100"/>
      <c r="HRX3" s="99"/>
      <c r="HRY3" s="100"/>
      <c r="HSF3" s="99"/>
      <c r="HSG3" s="100"/>
      <c r="HSN3" s="99"/>
      <c r="HSO3" s="100"/>
      <c r="HSV3" s="99"/>
      <c r="HSW3" s="100"/>
      <c r="HTD3" s="99"/>
      <c r="HTE3" s="100"/>
      <c r="HTL3" s="99"/>
      <c r="HTM3" s="100"/>
      <c r="HTT3" s="99"/>
      <c r="HTU3" s="100"/>
      <c r="HUB3" s="99"/>
      <c r="HUC3" s="100"/>
      <c r="HUJ3" s="99"/>
      <c r="HUK3" s="100"/>
      <c r="HUR3" s="99"/>
      <c r="HUS3" s="100"/>
      <c r="HUZ3" s="99"/>
      <c r="HVA3" s="100"/>
      <c r="HVH3" s="99"/>
      <c r="HVI3" s="100"/>
      <c r="HVP3" s="99"/>
      <c r="HVQ3" s="100"/>
      <c r="HVX3" s="99"/>
      <c r="HVY3" s="100"/>
      <c r="HWF3" s="99"/>
      <c r="HWG3" s="100"/>
      <c r="HWN3" s="99"/>
      <c r="HWO3" s="100"/>
      <c r="HWV3" s="99"/>
      <c r="HWW3" s="100"/>
      <c r="HXD3" s="99"/>
      <c r="HXE3" s="100"/>
      <c r="HXL3" s="99"/>
      <c r="HXM3" s="100"/>
      <c r="HXT3" s="99"/>
      <c r="HXU3" s="100"/>
      <c r="HYB3" s="99"/>
      <c r="HYC3" s="100"/>
      <c r="HYJ3" s="99"/>
      <c r="HYK3" s="100"/>
      <c r="HYR3" s="99"/>
      <c r="HYS3" s="100"/>
      <c r="HYZ3" s="99"/>
      <c r="HZA3" s="100"/>
      <c r="HZH3" s="99"/>
      <c r="HZI3" s="100"/>
      <c r="HZP3" s="99"/>
      <c r="HZQ3" s="100"/>
      <c r="HZX3" s="99"/>
      <c r="HZY3" s="100"/>
      <c r="IAF3" s="99"/>
      <c r="IAG3" s="100"/>
      <c r="IAN3" s="99"/>
      <c r="IAO3" s="100"/>
      <c r="IAV3" s="99"/>
      <c r="IAW3" s="100"/>
      <c r="IBD3" s="99"/>
      <c r="IBE3" s="100"/>
      <c r="IBL3" s="99"/>
      <c r="IBM3" s="100"/>
      <c r="IBT3" s="99"/>
      <c r="IBU3" s="100"/>
      <c r="ICB3" s="99"/>
      <c r="ICC3" s="100"/>
      <c r="ICJ3" s="99"/>
      <c r="ICK3" s="100"/>
      <c r="ICR3" s="99"/>
      <c r="ICS3" s="100"/>
      <c r="ICZ3" s="99"/>
      <c r="IDA3" s="100"/>
      <c r="IDH3" s="99"/>
      <c r="IDI3" s="100"/>
      <c r="IDP3" s="99"/>
      <c r="IDQ3" s="100"/>
      <c r="IDX3" s="99"/>
      <c r="IDY3" s="100"/>
      <c r="IEF3" s="99"/>
      <c r="IEG3" s="100"/>
      <c r="IEN3" s="99"/>
      <c r="IEO3" s="100"/>
      <c r="IEV3" s="99"/>
      <c r="IEW3" s="100"/>
      <c r="IFD3" s="99"/>
      <c r="IFE3" s="100"/>
      <c r="IFL3" s="99"/>
      <c r="IFM3" s="100"/>
      <c r="IFT3" s="99"/>
      <c r="IFU3" s="100"/>
      <c r="IGB3" s="99"/>
      <c r="IGC3" s="100"/>
      <c r="IGJ3" s="99"/>
      <c r="IGK3" s="100"/>
      <c r="IGR3" s="99"/>
      <c r="IGS3" s="100"/>
      <c r="IGZ3" s="99"/>
      <c r="IHA3" s="100"/>
      <c r="IHH3" s="99"/>
      <c r="IHI3" s="100"/>
      <c r="IHP3" s="99"/>
      <c r="IHQ3" s="100"/>
      <c r="IHX3" s="99"/>
      <c r="IHY3" s="100"/>
      <c r="IIF3" s="99"/>
      <c r="IIG3" s="100"/>
      <c r="IIN3" s="99"/>
      <c r="IIO3" s="100"/>
      <c r="IIV3" s="99"/>
      <c r="IIW3" s="100"/>
      <c r="IJD3" s="99"/>
      <c r="IJE3" s="100"/>
      <c r="IJL3" s="99"/>
      <c r="IJM3" s="100"/>
      <c r="IJT3" s="99"/>
      <c r="IJU3" s="100"/>
      <c r="IKB3" s="99"/>
      <c r="IKC3" s="100"/>
      <c r="IKJ3" s="99"/>
      <c r="IKK3" s="100"/>
      <c r="IKR3" s="99"/>
      <c r="IKS3" s="100"/>
      <c r="IKZ3" s="99"/>
      <c r="ILA3" s="100"/>
      <c r="ILH3" s="99"/>
      <c r="ILI3" s="100"/>
      <c r="ILP3" s="99"/>
      <c r="ILQ3" s="100"/>
      <c r="ILX3" s="99"/>
      <c r="ILY3" s="100"/>
      <c r="IMF3" s="99"/>
      <c r="IMG3" s="100"/>
      <c r="IMN3" s="99"/>
      <c r="IMO3" s="100"/>
      <c r="IMV3" s="99"/>
      <c r="IMW3" s="100"/>
      <c r="IND3" s="99"/>
      <c r="INE3" s="100"/>
      <c r="INL3" s="99"/>
      <c r="INM3" s="100"/>
      <c r="INT3" s="99"/>
      <c r="INU3" s="100"/>
      <c r="IOB3" s="99"/>
      <c r="IOC3" s="100"/>
      <c r="IOJ3" s="99"/>
      <c r="IOK3" s="100"/>
      <c r="IOR3" s="99"/>
      <c r="IOS3" s="100"/>
      <c r="IOZ3" s="99"/>
      <c r="IPA3" s="100"/>
      <c r="IPH3" s="99"/>
      <c r="IPI3" s="100"/>
      <c r="IPP3" s="99"/>
      <c r="IPQ3" s="100"/>
      <c r="IPX3" s="99"/>
      <c r="IPY3" s="100"/>
      <c r="IQF3" s="99"/>
      <c r="IQG3" s="100"/>
      <c r="IQN3" s="99"/>
      <c r="IQO3" s="100"/>
      <c r="IQV3" s="99"/>
      <c r="IQW3" s="100"/>
      <c r="IRD3" s="99"/>
      <c r="IRE3" s="100"/>
      <c r="IRL3" s="99"/>
      <c r="IRM3" s="100"/>
      <c r="IRT3" s="99"/>
      <c r="IRU3" s="100"/>
      <c r="ISB3" s="99"/>
      <c r="ISC3" s="100"/>
      <c r="ISJ3" s="99"/>
      <c r="ISK3" s="100"/>
      <c r="ISR3" s="99"/>
      <c r="ISS3" s="100"/>
      <c r="ISZ3" s="99"/>
      <c r="ITA3" s="100"/>
      <c r="ITH3" s="99"/>
      <c r="ITI3" s="100"/>
      <c r="ITP3" s="99"/>
      <c r="ITQ3" s="100"/>
      <c r="ITX3" s="99"/>
      <c r="ITY3" s="100"/>
      <c r="IUF3" s="99"/>
      <c r="IUG3" s="100"/>
      <c r="IUN3" s="99"/>
      <c r="IUO3" s="100"/>
      <c r="IUV3" s="99"/>
      <c r="IUW3" s="100"/>
      <c r="IVD3" s="99"/>
      <c r="IVE3" s="100"/>
      <c r="IVL3" s="99"/>
      <c r="IVM3" s="100"/>
      <c r="IVT3" s="99"/>
      <c r="IVU3" s="100"/>
      <c r="IWB3" s="99"/>
      <c r="IWC3" s="100"/>
      <c r="IWJ3" s="99"/>
      <c r="IWK3" s="100"/>
      <c r="IWR3" s="99"/>
      <c r="IWS3" s="100"/>
      <c r="IWZ3" s="99"/>
      <c r="IXA3" s="100"/>
      <c r="IXH3" s="99"/>
      <c r="IXI3" s="100"/>
      <c r="IXP3" s="99"/>
      <c r="IXQ3" s="100"/>
      <c r="IXX3" s="99"/>
      <c r="IXY3" s="100"/>
      <c r="IYF3" s="99"/>
      <c r="IYG3" s="100"/>
      <c r="IYN3" s="99"/>
      <c r="IYO3" s="100"/>
      <c r="IYV3" s="99"/>
      <c r="IYW3" s="100"/>
      <c r="IZD3" s="99"/>
      <c r="IZE3" s="100"/>
      <c r="IZL3" s="99"/>
      <c r="IZM3" s="100"/>
      <c r="IZT3" s="99"/>
      <c r="IZU3" s="100"/>
      <c r="JAB3" s="99"/>
      <c r="JAC3" s="100"/>
      <c r="JAJ3" s="99"/>
      <c r="JAK3" s="100"/>
      <c r="JAR3" s="99"/>
      <c r="JAS3" s="100"/>
      <c r="JAZ3" s="99"/>
      <c r="JBA3" s="100"/>
      <c r="JBH3" s="99"/>
      <c r="JBI3" s="100"/>
      <c r="JBP3" s="99"/>
      <c r="JBQ3" s="100"/>
      <c r="JBX3" s="99"/>
      <c r="JBY3" s="100"/>
      <c r="JCF3" s="99"/>
      <c r="JCG3" s="100"/>
      <c r="JCN3" s="99"/>
      <c r="JCO3" s="100"/>
      <c r="JCV3" s="99"/>
      <c r="JCW3" s="100"/>
      <c r="JDD3" s="99"/>
      <c r="JDE3" s="100"/>
      <c r="JDL3" s="99"/>
      <c r="JDM3" s="100"/>
      <c r="JDT3" s="99"/>
      <c r="JDU3" s="100"/>
      <c r="JEB3" s="99"/>
      <c r="JEC3" s="100"/>
      <c r="JEJ3" s="99"/>
      <c r="JEK3" s="100"/>
      <c r="JER3" s="99"/>
      <c r="JES3" s="100"/>
      <c r="JEZ3" s="99"/>
      <c r="JFA3" s="100"/>
      <c r="JFH3" s="99"/>
      <c r="JFI3" s="100"/>
      <c r="JFP3" s="99"/>
      <c r="JFQ3" s="100"/>
      <c r="JFX3" s="99"/>
      <c r="JFY3" s="100"/>
      <c r="JGF3" s="99"/>
      <c r="JGG3" s="100"/>
      <c r="JGN3" s="99"/>
      <c r="JGO3" s="100"/>
      <c r="JGV3" s="99"/>
      <c r="JGW3" s="100"/>
      <c r="JHD3" s="99"/>
      <c r="JHE3" s="100"/>
      <c r="JHL3" s="99"/>
      <c r="JHM3" s="100"/>
      <c r="JHT3" s="99"/>
      <c r="JHU3" s="100"/>
      <c r="JIB3" s="99"/>
      <c r="JIC3" s="100"/>
      <c r="JIJ3" s="99"/>
      <c r="JIK3" s="100"/>
      <c r="JIR3" s="99"/>
      <c r="JIS3" s="100"/>
      <c r="JIZ3" s="99"/>
      <c r="JJA3" s="100"/>
      <c r="JJH3" s="99"/>
      <c r="JJI3" s="100"/>
      <c r="JJP3" s="99"/>
      <c r="JJQ3" s="100"/>
      <c r="JJX3" s="99"/>
      <c r="JJY3" s="100"/>
      <c r="JKF3" s="99"/>
      <c r="JKG3" s="100"/>
      <c r="JKN3" s="99"/>
      <c r="JKO3" s="100"/>
      <c r="JKV3" s="99"/>
      <c r="JKW3" s="100"/>
      <c r="JLD3" s="99"/>
      <c r="JLE3" s="100"/>
      <c r="JLL3" s="99"/>
      <c r="JLM3" s="100"/>
      <c r="JLT3" s="99"/>
      <c r="JLU3" s="100"/>
      <c r="JMB3" s="99"/>
      <c r="JMC3" s="100"/>
      <c r="JMJ3" s="99"/>
      <c r="JMK3" s="100"/>
      <c r="JMR3" s="99"/>
      <c r="JMS3" s="100"/>
      <c r="JMZ3" s="99"/>
      <c r="JNA3" s="100"/>
      <c r="JNH3" s="99"/>
      <c r="JNI3" s="100"/>
      <c r="JNP3" s="99"/>
      <c r="JNQ3" s="100"/>
      <c r="JNX3" s="99"/>
      <c r="JNY3" s="100"/>
      <c r="JOF3" s="99"/>
      <c r="JOG3" s="100"/>
      <c r="JON3" s="99"/>
      <c r="JOO3" s="100"/>
      <c r="JOV3" s="99"/>
      <c r="JOW3" s="100"/>
      <c r="JPD3" s="99"/>
      <c r="JPE3" s="100"/>
      <c r="JPL3" s="99"/>
      <c r="JPM3" s="100"/>
      <c r="JPT3" s="99"/>
      <c r="JPU3" s="100"/>
      <c r="JQB3" s="99"/>
      <c r="JQC3" s="100"/>
      <c r="JQJ3" s="99"/>
      <c r="JQK3" s="100"/>
      <c r="JQR3" s="99"/>
      <c r="JQS3" s="100"/>
      <c r="JQZ3" s="99"/>
      <c r="JRA3" s="100"/>
      <c r="JRH3" s="99"/>
      <c r="JRI3" s="100"/>
      <c r="JRP3" s="99"/>
      <c r="JRQ3" s="100"/>
      <c r="JRX3" s="99"/>
      <c r="JRY3" s="100"/>
      <c r="JSF3" s="99"/>
      <c r="JSG3" s="100"/>
      <c r="JSN3" s="99"/>
      <c r="JSO3" s="100"/>
      <c r="JSV3" s="99"/>
      <c r="JSW3" s="100"/>
      <c r="JTD3" s="99"/>
      <c r="JTE3" s="100"/>
      <c r="JTL3" s="99"/>
      <c r="JTM3" s="100"/>
      <c r="JTT3" s="99"/>
      <c r="JTU3" s="100"/>
      <c r="JUB3" s="99"/>
      <c r="JUC3" s="100"/>
      <c r="JUJ3" s="99"/>
      <c r="JUK3" s="100"/>
      <c r="JUR3" s="99"/>
      <c r="JUS3" s="100"/>
      <c r="JUZ3" s="99"/>
      <c r="JVA3" s="100"/>
      <c r="JVH3" s="99"/>
      <c r="JVI3" s="100"/>
      <c r="JVP3" s="99"/>
      <c r="JVQ3" s="100"/>
      <c r="JVX3" s="99"/>
      <c r="JVY3" s="100"/>
      <c r="JWF3" s="99"/>
      <c r="JWG3" s="100"/>
      <c r="JWN3" s="99"/>
      <c r="JWO3" s="100"/>
      <c r="JWV3" s="99"/>
      <c r="JWW3" s="100"/>
      <c r="JXD3" s="99"/>
      <c r="JXE3" s="100"/>
      <c r="JXL3" s="99"/>
      <c r="JXM3" s="100"/>
      <c r="JXT3" s="99"/>
      <c r="JXU3" s="100"/>
      <c r="JYB3" s="99"/>
      <c r="JYC3" s="100"/>
      <c r="JYJ3" s="99"/>
      <c r="JYK3" s="100"/>
      <c r="JYR3" s="99"/>
      <c r="JYS3" s="100"/>
      <c r="JYZ3" s="99"/>
      <c r="JZA3" s="100"/>
      <c r="JZH3" s="99"/>
      <c r="JZI3" s="100"/>
      <c r="JZP3" s="99"/>
      <c r="JZQ3" s="100"/>
      <c r="JZX3" s="99"/>
      <c r="JZY3" s="100"/>
      <c r="KAF3" s="99"/>
      <c r="KAG3" s="100"/>
      <c r="KAN3" s="99"/>
      <c r="KAO3" s="100"/>
      <c r="KAV3" s="99"/>
      <c r="KAW3" s="100"/>
      <c r="KBD3" s="99"/>
      <c r="KBE3" s="100"/>
      <c r="KBL3" s="99"/>
      <c r="KBM3" s="100"/>
      <c r="KBT3" s="99"/>
      <c r="KBU3" s="100"/>
      <c r="KCB3" s="99"/>
      <c r="KCC3" s="100"/>
      <c r="KCJ3" s="99"/>
      <c r="KCK3" s="100"/>
      <c r="KCR3" s="99"/>
      <c r="KCS3" s="100"/>
      <c r="KCZ3" s="99"/>
      <c r="KDA3" s="100"/>
      <c r="KDH3" s="99"/>
      <c r="KDI3" s="100"/>
      <c r="KDP3" s="99"/>
      <c r="KDQ3" s="100"/>
      <c r="KDX3" s="99"/>
      <c r="KDY3" s="100"/>
      <c r="KEF3" s="99"/>
      <c r="KEG3" s="100"/>
      <c r="KEN3" s="99"/>
      <c r="KEO3" s="100"/>
      <c r="KEV3" s="99"/>
      <c r="KEW3" s="100"/>
      <c r="KFD3" s="99"/>
      <c r="KFE3" s="100"/>
      <c r="KFL3" s="99"/>
      <c r="KFM3" s="100"/>
      <c r="KFT3" s="99"/>
      <c r="KFU3" s="100"/>
      <c r="KGB3" s="99"/>
      <c r="KGC3" s="100"/>
      <c r="KGJ3" s="99"/>
      <c r="KGK3" s="100"/>
      <c r="KGR3" s="99"/>
      <c r="KGS3" s="100"/>
      <c r="KGZ3" s="99"/>
      <c r="KHA3" s="100"/>
      <c r="KHH3" s="99"/>
      <c r="KHI3" s="100"/>
      <c r="KHP3" s="99"/>
      <c r="KHQ3" s="100"/>
      <c r="KHX3" s="99"/>
      <c r="KHY3" s="100"/>
      <c r="KIF3" s="99"/>
      <c r="KIG3" s="100"/>
      <c r="KIN3" s="99"/>
      <c r="KIO3" s="100"/>
      <c r="KIV3" s="99"/>
      <c r="KIW3" s="100"/>
      <c r="KJD3" s="99"/>
      <c r="KJE3" s="100"/>
      <c r="KJL3" s="99"/>
      <c r="KJM3" s="100"/>
      <c r="KJT3" s="99"/>
      <c r="KJU3" s="100"/>
      <c r="KKB3" s="99"/>
      <c r="KKC3" s="100"/>
      <c r="KKJ3" s="99"/>
      <c r="KKK3" s="100"/>
      <c r="KKR3" s="99"/>
      <c r="KKS3" s="100"/>
      <c r="KKZ3" s="99"/>
      <c r="KLA3" s="100"/>
      <c r="KLH3" s="99"/>
      <c r="KLI3" s="100"/>
      <c r="KLP3" s="99"/>
      <c r="KLQ3" s="100"/>
      <c r="KLX3" s="99"/>
      <c r="KLY3" s="100"/>
      <c r="KMF3" s="99"/>
      <c r="KMG3" s="100"/>
      <c r="KMN3" s="99"/>
      <c r="KMO3" s="100"/>
      <c r="KMV3" s="99"/>
      <c r="KMW3" s="100"/>
      <c r="KND3" s="99"/>
      <c r="KNE3" s="100"/>
      <c r="KNL3" s="99"/>
      <c r="KNM3" s="100"/>
      <c r="KNT3" s="99"/>
      <c r="KNU3" s="100"/>
      <c r="KOB3" s="99"/>
      <c r="KOC3" s="100"/>
      <c r="KOJ3" s="99"/>
      <c r="KOK3" s="100"/>
      <c r="KOR3" s="99"/>
      <c r="KOS3" s="100"/>
      <c r="KOZ3" s="99"/>
      <c r="KPA3" s="100"/>
      <c r="KPH3" s="99"/>
      <c r="KPI3" s="100"/>
      <c r="KPP3" s="99"/>
      <c r="KPQ3" s="100"/>
      <c r="KPX3" s="99"/>
      <c r="KPY3" s="100"/>
      <c r="KQF3" s="99"/>
      <c r="KQG3" s="100"/>
      <c r="KQN3" s="99"/>
      <c r="KQO3" s="100"/>
      <c r="KQV3" s="99"/>
      <c r="KQW3" s="100"/>
      <c r="KRD3" s="99"/>
      <c r="KRE3" s="100"/>
      <c r="KRL3" s="99"/>
      <c r="KRM3" s="100"/>
      <c r="KRT3" s="99"/>
      <c r="KRU3" s="100"/>
      <c r="KSB3" s="99"/>
      <c r="KSC3" s="100"/>
      <c r="KSJ3" s="99"/>
      <c r="KSK3" s="100"/>
      <c r="KSR3" s="99"/>
      <c r="KSS3" s="100"/>
      <c r="KSZ3" s="99"/>
      <c r="KTA3" s="100"/>
      <c r="KTH3" s="99"/>
      <c r="KTI3" s="100"/>
      <c r="KTP3" s="99"/>
      <c r="KTQ3" s="100"/>
      <c r="KTX3" s="99"/>
      <c r="KTY3" s="100"/>
      <c r="KUF3" s="99"/>
      <c r="KUG3" s="100"/>
      <c r="KUN3" s="99"/>
      <c r="KUO3" s="100"/>
      <c r="KUV3" s="99"/>
      <c r="KUW3" s="100"/>
      <c r="KVD3" s="99"/>
      <c r="KVE3" s="100"/>
      <c r="KVL3" s="99"/>
      <c r="KVM3" s="100"/>
      <c r="KVT3" s="99"/>
      <c r="KVU3" s="100"/>
      <c r="KWB3" s="99"/>
      <c r="KWC3" s="100"/>
      <c r="KWJ3" s="99"/>
      <c r="KWK3" s="100"/>
      <c r="KWR3" s="99"/>
      <c r="KWS3" s="100"/>
      <c r="KWZ3" s="99"/>
      <c r="KXA3" s="100"/>
      <c r="KXH3" s="99"/>
      <c r="KXI3" s="100"/>
      <c r="KXP3" s="99"/>
      <c r="KXQ3" s="100"/>
      <c r="KXX3" s="99"/>
      <c r="KXY3" s="100"/>
      <c r="KYF3" s="99"/>
      <c r="KYG3" s="100"/>
      <c r="KYN3" s="99"/>
      <c r="KYO3" s="100"/>
      <c r="KYV3" s="99"/>
      <c r="KYW3" s="100"/>
      <c r="KZD3" s="99"/>
      <c r="KZE3" s="100"/>
      <c r="KZL3" s="99"/>
      <c r="KZM3" s="100"/>
      <c r="KZT3" s="99"/>
      <c r="KZU3" s="100"/>
      <c r="LAB3" s="99"/>
      <c r="LAC3" s="100"/>
      <c r="LAJ3" s="99"/>
      <c r="LAK3" s="100"/>
      <c r="LAR3" s="99"/>
      <c r="LAS3" s="100"/>
      <c r="LAZ3" s="99"/>
      <c r="LBA3" s="100"/>
      <c r="LBH3" s="99"/>
      <c r="LBI3" s="100"/>
      <c r="LBP3" s="99"/>
      <c r="LBQ3" s="100"/>
      <c r="LBX3" s="99"/>
      <c r="LBY3" s="100"/>
      <c r="LCF3" s="99"/>
      <c r="LCG3" s="100"/>
      <c r="LCN3" s="99"/>
      <c r="LCO3" s="100"/>
      <c r="LCV3" s="99"/>
      <c r="LCW3" s="100"/>
      <c r="LDD3" s="99"/>
      <c r="LDE3" s="100"/>
      <c r="LDL3" s="99"/>
      <c r="LDM3" s="100"/>
      <c r="LDT3" s="99"/>
      <c r="LDU3" s="100"/>
      <c r="LEB3" s="99"/>
      <c r="LEC3" s="100"/>
      <c r="LEJ3" s="99"/>
      <c r="LEK3" s="100"/>
      <c r="LER3" s="99"/>
      <c r="LES3" s="100"/>
      <c r="LEZ3" s="99"/>
      <c r="LFA3" s="100"/>
      <c r="LFH3" s="99"/>
      <c r="LFI3" s="100"/>
      <c r="LFP3" s="99"/>
      <c r="LFQ3" s="100"/>
      <c r="LFX3" s="99"/>
      <c r="LFY3" s="100"/>
      <c r="LGF3" s="99"/>
      <c r="LGG3" s="100"/>
      <c r="LGN3" s="99"/>
      <c r="LGO3" s="100"/>
      <c r="LGV3" s="99"/>
      <c r="LGW3" s="100"/>
      <c r="LHD3" s="99"/>
      <c r="LHE3" s="100"/>
      <c r="LHL3" s="99"/>
      <c r="LHM3" s="100"/>
      <c r="LHT3" s="99"/>
      <c r="LHU3" s="100"/>
      <c r="LIB3" s="99"/>
      <c r="LIC3" s="100"/>
      <c r="LIJ3" s="99"/>
      <c r="LIK3" s="100"/>
      <c r="LIR3" s="99"/>
      <c r="LIS3" s="100"/>
      <c r="LIZ3" s="99"/>
      <c r="LJA3" s="100"/>
      <c r="LJH3" s="99"/>
      <c r="LJI3" s="100"/>
      <c r="LJP3" s="99"/>
      <c r="LJQ3" s="100"/>
      <c r="LJX3" s="99"/>
      <c r="LJY3" s="100"/>
      <c r="LKF3" s="99"/>
      <c r="LKG3" s="100"/>
      <c r="LKN3" s="99"/>
      <c r="LKO3" s="100"/>
      <c r="LKV3" s="99"/>
      <c r="LKW3" s="100"/>
      <c r="LLD3" s="99"/>
      <c r="LLE3" s="100"/>
      <c r="LLL3" s="99"/>
      <c r="LLM3" s="100"/>
      <c r="LLT3" s="99"/>
      <c r="LLU3" s="100"/>
      <c r="LMB3" s="99"/>
      <c r="LMC3" s="100"/>
      <c r="LMJ3" s="99"/>
      <c r="LMK3" s="100"/>
      <c r="LMR3" s="99"/>
      <c r="LMS3" s="100"/>
      <c r="LMZ3" s="99"/>
      <c r="LNA3" s="100"/>
      <c r="LNH3" s="99"/>
      <c r="LNI3" s="100"/>
      <c r="LNP3" s="99"/>
      <c r="LNQ3" s="100"/>
      <c r="LNX3" s="99"/>
      <c r="LNY3" s="100"/>
      <c r="LOF3" s="99"/>
      <c r="LOG3" s="100"/>
      <c r="LON3" s="99"/>
      <c r="LOO3" s="100"/>
      <c r="LOV3" s="99"/>
      <c r="LOW3" s="100"/>
      <c r="LPD3" s="99"/>
      <c r="LPE3" s="100"/>
      <c r="LPL3" s="99"/>
      <c r="LPM3" s="100"/>
      <c r="LPT3" s="99"/>
      <c r="LPU3" s="100"/>
      <c r="LQB3" s="99"/>
      <c r="LQC3" s="100"/>
      <c r="LQJ3" s="99"/>
      <c r="LQK3" s="100"/>
      <c r="LQR3" s="99"/>
      <c r="LQS3" s="100"/>
      <c r="LQZ3" s="99"/>
      <c r="LRA3" s="100"/>
      <c r="LRH3" s="99"/>
      <c r="LRI3" s="100"/>
      <c r="LRP3" s="99"/>
      <c r="LRQ3" s="100"/>
      <c r="LRX3" s="99"/>
      <c r="LRY3" s="100"/>
      <c r="LSF3" s="99"/>
      <c r="LSG3" s="100"/>
      <c r="LSN3" s="99"/>
      <c r="LSO3" s="100"/>
      <c r="LSV3" s="99"/>
      <c r="LSW3" s="100"/>
      <c r="LTD3" s="99"/>
      <c r="LTE3" s="100"/>
      <c r="LTL3" s="99"/>
      <c r="LTM3" s="100"/>
      <c r="LTT3" s="99"/>
      <c r="LTU3" s="100"/>
      <c r="LUB3" s="99"/>
      <c r="LUC3" s="100"/>
      <c r="LUJ3" s="99"/>
      <c r="LUK3" s="100"/>
      <c r="LUR3" s="99"/>
      <c r="LUS3" s="100"/>
      <c r="LUZ3" s="99"/>
      <c r="LVA3" s="100"/>
      <c r="LVH3" s="99"/>
      <c r="LVI3" s="100"/>
      <c r="LVP3" s="99"/>
      <c r="LVQ3" s="100"/>
      <c r="LVX3" s="99"/>
      <c r="LVY3" s="100"/>
      <c r="LWF3" s="99"/>
      <c r="LWG3" s="100"/>
      <c r="LWN3" s="99"/>
      <c r="LWO3" s="100"/>
      <c r="LWV3" s="99"/>
      <c r="LWW3" s="100"/>
      <c r="LXD3" s="99"/>
      <c r="LXE3" s="100"/>
      <c r="LXL3" s="99"/>
      <c r="LXM3" s="100"/>
      <c r="LXT3" s="99"/>
      <c r="LXU3" s="100"/>
      <c r="LYB3" s="99"/>
      <c r="LYC3" s="100"/>
      <c r="LYJ3" s="99"/>
      <c r="LYK3" s="100"/>
      <c r="LYR3" s="99"/>
      <c r="LYS3" s="100"/>
      <c r="LYZ3" s="99"/>
      <c r="LZA3" s="100"/>
      <c r="LZH3" s="99"/>
      <c r="LZI3" s="100"/>
      <c r="LZP3" s="99"/>
      <c r="LZQ3" s="100"/>
      <c r="LZX3" s="99"/>
      <c r="LZY3" s="100"/>
      <c r="MAF3" s="99"/>
      <c r="MAG3" s="100"/>
      <c r="MAN3" s="99"/>
      <c r="MAO3" s="100"/>
      <c r="MAV3" s="99"/>
      <c r="MAW3" s="100"/>
      <c r="MBD3" s="99"/>
      <c r="MBE3" s="100"/>
      <c r="MBL3" s="99"/>
      <c r="MBM3" s="100"/>
      <c r="MBT3" s="99"/>
      <c r="MBU3" s="100"/>
      <c r="MCB3" s="99"/>
      <c r="MCC3" s="100"/>
      <c r="MCJ3" s="99"/>
      <c r="MCK3" s="100"/>
      <c r="MCR3" s="99"/>
      <c r="MCS3" s="100"/>
      <c r="MCZ3" s="99"/>
      <c r="MDA3" s="100"/>
      <c r="MDH3" s="99"/>
      <c r="MDI3" s="100"/>
      <c r="MDP3" s="99"/>
      <c r="MDQ3" s="100"/>
      <c r="MDX3" s="99"/>
      <c r="MDY3" s="100"/>
      <c r="MEF3" s="99"/>
      <c r="MEG3" s="100"/>
      <c r="MEN3" s="99"/>
      <c r="MEO3" s="100"/>
      <c r="MEV3" s="99"/>
      <c r="MEW3" s="100"/>
      <c r="MFD3" s="99"/>
      <c r="MFE3" s="100"/>
      <c r="MFL3" s="99"/>
      <c r="MFM3" s="100"/>
      <c r="MFT3" s="99"/>
      <c r="MFU3" s="100"/>
      <c r="MGB3" s="99"/>
      <c r="MGC3" s="100"/>
      <c r="MGJ3" s="99"/>
      <c r="MGK3" s="100"/>
      <c r="MGR3" s="99"/>
      <c r="MGS3" s="100"/>
      <c r="MGZ3" s="99"/>
      <c r="MHA3" s="100"/>
      <c r="MHH3" s="99"/>
      <c r="MHI3" s="100"/>
      <c r="MHP3" s="99"/>
      <c r="MHQ3" s="100"/>
      <c r="MHX3" s="99"/>
      <c r="MHY3" s="100"/>
      <c r="MIF3" s="99"/>
      <c r="MIG3" s="100"/>
      <c r="MIN3" s="99"/>
      <c r="MIO3" s="100"/>
      <c r="MIV3" s="99"/>
      <c r="MIW3" s="100"/>
      <c r="MJD3" s="99"/>
      <c r="MJE3" s="100"/>
      <c r="MJL3" s="99"/>
      <c r="MJM3" s="100"/>
      <c r="MJT3" s="99"/>
      <c r="MJU3" s="100"/>
      <c r="MKB3" s="99"/>
      <c r="MKC3" s="100"/>
      <c r="MKJ3" s="99"/>
      <c r="MKK3" s="100"/>
      <c r="MKR3" s="99"/>
      <c r="MKS3" s="100"/>
      <c r="MKZ3" s="99"/>
      <c r="MLA3" s="100"/>
      <c r="MLH3" s="99"/>
      <c r="MLI3" s="100"/>
      <c r="MLP3" s="99"/>
      <c r="MLQ3" s="100"/>
      <c r="MLX3" s="99"/>
      <c r="MLY3" s="100"/>
      <c r="MMF3" s="99"/>
      <c r="MMG3" s="100"/>
      <c r="MMN3" s="99"/>
      <c r="MMO3" s="100"/>
      <c r="MMV3" s="99"/>
      <c r="MMW3" s="100"/>
      <c r="MND3" s="99"/>
      <c r="MNE3" s="100"/>
      <c r="MNL3" s="99"/>
      <c r="MNM3" s="100"/>
      <c r="MNT3" s="99"/>
      <c r="MNU3" s="100"/>
      <c r="MOB3" s="99"/>
      <c r="MOC3" s="100"/>
      <c r="MOJ3" s="99"/>
      <c r="MOK3" s="100"/>
      <c r="MOR3" s="99"/>
      <c r="MOS3" s="100"/>
      <c r="MOZ3" s="99"/>
      <c r="MPA3" s="100"/>
      <c r="MPH3" s="99"/>
      <c r="MPI3" s="100"/>
      <c r="MPP3" s="99"/>
      <c r="MPQ3" s="100"/>
      <c r="MPX3" s="99"/>
      <c r="MPY3" s="100"/>
      <c r="MQF3" s="99"/>
      <c r="MQG3" s="100"/>
      <c r="MQN3" s="99"/>
      <c r="MQO3" s="100"/>
      <c r="MQV3" s="99"/>
      <c r="MQW3" s="100"/>
      <c r="MRD3" s="99"/>
      <c r="MRE3" s="100"/>
      <c r="MRL3" s="99"/>
      <c r="MRM3" s="100"/>
      <c r="MRT3" s="99"/>
      <c r="MRU3" s="100"/>
      <c r="MSB3" s="99"/>
      <c r="MSC3" s="100"/>
      <c r="MSJ3" s="99"/>
      <c r="MSK3" s="100"/>
      <c r="MSR3" s="99"/>
      <c r="MSS3" s="100"/>
      <c r="MSZ3" s="99"/>
      <c r="MTA3" s="100"/>
      <c r="MTH3" s="99"/>
      <c r="MTI3" s="100"/>
      <c r="MTP3" s="99"/>
      <c r="MTQ3" s="100"/>
      <c r="MTX3" s="99"/>
      <c r="MTY3" s="100"/>
      <c r="MUF3" s="99"/>
      <c r="MUG3" s="100"/>
      <c r="MUN3" s="99"/>
      <c r="MUO3" s="100"/>
      <c r="MUV3" s="99"/>
      <c r="MUW3" s="100"/>
      <c r="MVD3" s="99"/>
      <c r="MVE3" s="100"/>
      <c r="MVL3" s="99"/>
      <c r="MVM3" s="100"/>
      <c r="MVT3" s="99"/>
      <c r="MVU3" s="100"/>
      <c r="MWB3" s="99"/>
      <c r="MWC3" s="100"/>
      <c r="MWJ3" s="99"/>
      <c r="MWK3" s="100"/>
      <c r="MWR3" s="99"/>
      <c r="MWS3" s="100"/>
      <c r="MWZ3" s="99"/>
      <c r="MXA3" s="100"/>
      <c r="MXH3" s="99"/>
      <c r="MXI3" s="100"/>
      <c r="MXP3" s="99"/>
      <c r="MXQ3" s="100"/>
      <c r="MXX3" s="99"/>
      <c r="MXY3" s="100"/>
      <c r="MYF3" s="99"/>
      <c r="MYG3" s="100"/>
      <c r="MYN3" s="99"/>
      <c r="MYO3" s="100"/>
      <c r="MYV3" s="99"/>
      <c r="MYW3" s="100"/>
      <c r="MZD3" s="99"/>
      <c r="MZE3" s="100"/>
      <c r="MZL3" s="99"/>
      <c r="MZM3" s="100"/>
      <c r="MZT3" s="99"/>
      <c r="MZU3" s="100"/>
      <c r="NAB3" s="99"/>
      <c r="NAC3" s="100"/>
      <c r="NAJ3" s="99"/>
      <c r="NAK3" s="100"/>
      <c r="NAR3" s="99"/>
      <c r="NAS3" s="100"/>
      <c r="NAZ3" s="99"/>
      <c r="NBA3" s="100"/>
      <c r="NBH3" s="99"/>
      <c r="NBI3" s="100"/>
      <c r="NBP3" s="99"/>
      <c r="NBQ3" s="100"/>
      <c r="NBX3" s="99"/>
      <c r="NBY3" s="100"/>
      <c r="NCF3" s="99"/>
      <c r="NCG3" s="100"/>
      <c r="NCN3" s="99"/>
      <c r="NCO3" s="100"/>
      <c r="NCV3" s="99"/>
      <c r="NCW3" s="100"/>
      <c r="NDD3" s="99"/>
      <c r="NDE3" s="100"/>
      <c r="NDL3" s="99"/>
      <c r="NDM3" s="100"/>
      <c r="NDT3" s="99"/>
      <c r="NDU3" s="100"/>
      <c r="NEB3" s="99"/>
      <c r="NEC3" s="100"/>
      <c r="NEJ3" s="99"/>
      <c r="NEK3" s="100"/>
      <c r="NER3" s="99"/>
      <c r="NES3" s="100"/>
      <c r="NEZ3" s="99"/>
      <c r="NFA3" s="100"/>
      <c r="NFH3" s="99"/>
      <c r="NFI3" s="100"/>
      <c r="NFP3" s="99"/>
      <c r="NFQ3" s="100"/>
      <c r="NFX3" s="99"/>
      <c r="NFY3" s="100"/>
      <c r="NGF3" s="99"/>
      <c r="NGG3" s="100"/>
      <c r="NGN3" s="99"/>
      <c r="NGO3" s="100"/>
      <c r="NGV3" s="99"/>
      <c r="NGW3" s="100"/>
      <c r="NHD3" s="99"/>
      <c r="NHE3" s="100"/>
      <c r="NHL3" s="99"/>
      <c r="NHM3" s="100"/>
      <c r="NHT3" s="99"/>
      <c r="NHU3" s="100"/>
      <c r="NIB3" s="99"/>
      <c r="NIC3" s="100"/>
      <c r="NIJ3" s="99"/>
      <c r="NIK3" s="100"/>
      <c r="NIR3" s="99"/>
      <c r="NIS3" s="100"/>
      <c r="NIZ3" s="99"/>
      <c r="NJA3" s="100"/>
      <c r="NJH3" s="99"/>
      <c r="NJI3" s="100"/>
      <c r="NJP3" s="99"/>
      <c r="NJQ3" s="100"/>
      <c r="NJX3" s="99"/>
      <c r="NJY3" s="100"/>
      <c r="NKF3" s="99"/>
      <c r="NKG3" s="100"/>
      <c r="NKN3" s="99"/>
      <c r="NKO3" s="100"/>
      <c r="NKV3" s="99"/>
      <c r="NKW3" s="100"/>
      <c r="NLD3" s="99"/>
      <c r="NLE3" s="100"/>
      <c r="NLL3" s="99"/>
      <c r="NLM3" s="100"/>
      <c r="NLT3" s="99"/>
      <c r="NLU3" s="100"/>
      <c r="NMB3" s="99"/>
      <c r="NMC3" s="100"/>
      <c r="NMJ3" s="99"/>
      <c r="NMK3" s="100"/>
      <c r="NMR3" s="99"/>
      <c r="NMS3" s="100"/>
      <c r="NMZ3" s="99"/>
      <c r="NNA3" s="100"/>
      <c r="NNH3" s="99"/>
      <c r="NNI3" s="100"/>
      <c r="NNP3" s="99"/>
      <c r="NNQ3" s="100"/>
      <c r="NNX3" s="99"/>
      <c r="NNY3" s="100"/>
      <c r="NOF3" s="99"/>
      <c r="NOG3" s="100"/>
      <c r="NON3" s="99"/>
      <c r="NOO3" s="100"/>
      <c r="NOV3" s="99"/>
      <c r="NOW3" s="100"/>
      <c r="NPD3" s="99"/>
      <c r="NPE3" s="100"/>
      <c r="NPL3" s="99"/>
      <c r="NPM3" s="100"/>
      <c r="NPT3" s="99"/>
      <c r="NPU3" s="100"/>
      <c r="NQB3" s="99"/>
      <c r="NQC3" s="100"/>
      <c r="NQJ3" s="99"/>
      <c r="NQK3" s="100"/>
      <c r="NQR3" s="99"/>
      <c r="NQS3" s="100"/>
      <c r="NQZ3" s="99"/>
      <c r="NRA3" s="100"/>
      <c r="NRH3" s="99"/>
      <c r="NRI3" s="100"/>
      <c r="NRP3" s="99"/>
      <c r="NRQ3" s="100"/>
      <c r="NRX3" s="99"/>
      <c r="NRY3" s="100"/>
      <c r="NSF3" s="99"/>
      <c r="NSG3" s="100"/>
      <c r="NSN3" s="99"/>
      <c r="NSO3" s="100"/>
      <c r="NSV3" s="99"/>
      <c r="NSW3" s="100"/>
      <c r="NTD3" s="99"/>
      <c r="NTE3" s="100"/>
      <c r="NTL3" s="99"/>
      <c r="NTM3" s="100"/>
      <c r="NTT3" s="99"/>
      <c r="NTU3" s="100"/>
      <c r="NUB3" s="99"/>
      <c r="NUC3" s="100"/>
      <c r="NUJ3" s="99"/>
      <c r="NUK3" s="100"/>
      <c r="NUR3" s="99"/>
      <c r="NUS3" s="100"/>
      <c r="NUZ3" s="99"/>
      <c r="NVA3" s="100"/>
      <c r="NVH3" s="99"/>
      <c r="NVI3" s="100"/>
      <c r="NVP3" s="99"/>
      <c r="NVQ3" s="100"/>
      <c r="NVX3" s="99"/>
      <c r="NVY3" s="100"/>
      <c r="NWF3" s="99"/>
      <c r="NWG3" s="100"/>
      <c r="NWN3" s="99"/>
      <c r="NWO3" s="100"/>
      <c r="NWV3" s="99"/>
      <c r="NWW3" s="100"/>
      <c r="NXD3" s="99"/>
      <c r="NXE3" s="100"/>
      <c r="NXL3" s="99"/>
      <c r="NXM3" s="100"/>
      <c r="NXT3" s="99"/>
      <c r="NXU3" s="100"/>
      <c r="NYB3" s="99"/>
      <c r="NYC3" s="100"/>
      <c r="NYJ3" s="99"/>
      <c r="NYK3" s="100"/>
      <c r="NYR3" s="99"/>
      <c r="NYS3" s="100"/>
      <c r="NYZ3" s="99"/>
      <c r="NZA3" s="100"/>
      <c r="NZH3" s="99"/>
      <c r="NZI3" s="100"/>
      <c r="NZP3" s="99"/>
      <c r="NZQ3" s="100"/>
      <c r="NZX3" s="99"/>
      <c r="NZY3" s="100"/>
      <c r="OAF3" s="99"/>
      <c r="OAG3" s="100"/>
      <c r="OAN3" s="99"/>
      <c r="OAO3" s="100"/>
      <c r="OAV3" s="99"/>
      <c r="OAW3" s="100"/>
      <c r="OBD3" s="99"/>
      <c r="OBE3" s="100"/>
      <c r="OBL3" s="99"/>
      <c r="OBM3" s="100"/>
      <c r="OBT3" s="99"/>
      <c r="OBU3" s="100"/>
      <c r="OCB3" s="99"/>
      <c r="OCC3" s="100"/>
      <c r="OCJ3" s="99"/>
      <c r="OCK3" s="100"/>
      <c r="OCR3" s="99"/>
      <c r="OCS3" s="100"/>
      <c r="OCZ3" s="99"/>
      <c r="ODA3" s="100"/>
      <c r="ODH3" s="99"/>
      <c r="ODI3" s="100"/>
      <c r="ODP3" s="99"/>
      <c r="ODQ3" s="100"/>
      <c r="ODX3" s="99"/>
      <c r="ODY3" s="100"/>
      <c r="OEF3" s="99"/>
      <c r="OEG3" s="100"/>
      <c r="OEN3" s="99"/>
      <c r="OEO3" s="100"/>
      <c r="OEV3" s="99"/>
      <c r="OEW3" s="100"/>
      <c r="OFD3" s="99"/>
      <c r="OFE3" s="100"/>
      <c r="OFL3" s="99"/>
      <c r="OFM3" s="100"/>
      <c r="OFT3" s="99"/>
      <c r="OFU3" s="100"/>
      <c r="OGB3" s="99"/>
      <c r="OGC3" s="100"/>
      <c r="OGJ3" s="99"/>
      <c r="OGK3" s="100"/>
      <c r="OGR3" s="99"/>
      <c r="OGS3" s="100"/>
      <c r="OGZ3" s="99"/>
      <c r="OHA3" s="100"/>
      <c r="OHH3" s="99"/>
      <c r="OHI3" s="100"/>
      <c r="OHP3" s="99"/>
      <c r="OHQ3" s="100"/>
      <c r="OHX3" s="99"/>
      <c r="OHY3" s="100"/>
      <c r="OIF3" s="99"/>
      <c r="OIG3" s="100"/>
      <c r="OIN3" s="99"/>
      <c r="OIO3" s="100"/>
      <c r="OIV3" s="99"/>
      <c r="OIW3" s="100"/>
      <c r="OJD3" s="99"/>
      <c r="OJE3" s="100"/>
      <c r="OJL3" s="99"/>
      <c r="OJM3" s="100"/>
      <c r="OJT3" s="99"/>
      <c r="OJU3" s="100"/>
      <c r="OKB3" s="99"/>
      <c r="OKC3" s="100"/>
      <c r="OKJ3" s="99"/>
      <c r="OKK3" s="100"/>
      <c r="OKR3" s="99"/>
      <c r="OKS3" s="100"/>
      <c r="OKZ3" s="99"/>
      <c r="OLA3" s="100"/>
      <c r="OLH3" s="99"/>
      <c r="OLI3" s="100"/>
      <c r="OLP3" s="99"/>
      <c r="OLQ3" s="100"/>
      <c r="OLX3" s="99"/>
      <c r="OLY3" s="100"/>
      <c r="OMF3" s="99"/>
      <c r="OMG3" s="100"/>
      <c r="OMN3" s="99"/>
      <c r="OMO3" s="100"/>
      <c r="OMV3" s="99"/>
      <c r="OMW3" s="100"/>
      <c r="OND3" s="99"/>
      <c r="ONE3" s="100"/>
      <c r="ONL3" s="99"/>
      <c r="ONM3" s="100"/>
      <c r="ONT3" s="99"/>
      <c r="ONU3" s="100"/>
      <c r="OOB3" s="99"/>
      <c r="OOC3" s="100"/>
      <c r="OOJ3" s="99"/>
      <c r="OOK3" s="100"/>
      <c r="OOR3" s="99"/>
      <c r="OOS3" s="100"/>
      <c r="OOZ3" s="99"/>
      <c r="OPA3" s="100"/>
      <c r="OPH3" s="99"/>
      <c r="OPI3" s="100"/>
      <c r="OPP3" s="99"/>
      <c r="OPQ3" s="100"/>
      <c r="OPX3" s="99"/>
      <c r="OPY3" s="100"/>
      <c r="OQF3" s="99"/>
      <c r="OQG3" s="100"/>
      <c r="OQN3" s="99"/>
      <c r="OQO3" s="100"/>
      <c r="OQV3" s="99"/>
      <c r="OQW3" s="100"/>
      <c r="ORD3" s="99"/>
      <c r="ORE3" s="100"/>
      <c r="ORL3" s="99"/>
      <c r="ORM3" s="100"/>
      <c r="ORT3" s="99"/>
      <c r="ORU3" s="100"/>
      <c r="OSB3" s="99"/>
      <c r="OSC3" s="100"/>
      <c r="OSJ3" s="99"/>
      <c r="OSK3" s="100"/>
      <c r="OSR3" s="99"/>
      <c r="OSS3" s="100"/>
      <c r="OSZ3" s="99"/>
      <c r="OTA3" s="100"/>
      <c r="OTH3" s="99"/>
      <c r="OTI3" s="100"/>
      <c r="OTP3" s="99"/>
      <c r="OTQ3" s="100"/>
      <c r="OTX3" s="99"/>
      <c r="OTY3" s="100"/>
      <c r="OUF3" s="99"/>
      <c r="OUG3" s="100"/>
      <c r="OUN3" s="99"/>
      <c r="OUO3" s="100"/>
      <c r="OUV3" s="99"/>
      <c r="OUW3" s="100"/>
      <c r="OVD3" s="99"/>
      <c r="OVE3" s="100"/>
      <c r="OVL3" s="99"/>
      <c r="OVM3" s="100"/>
      <c r="OVT3" s="99"/>
      <c r="OVU3" s="100"/>
      <c r="OWB3" s="99"/>
      <c r="OWC3" s="100"/>
      <c r="OWJ3" s="99"/>
      <c r="OWK3" s="100"/>
      <c r="OWR3" s="99"/>
      <c r="OWS3" s="100"/>
      <c r="OWZ3" s="99"/>
      <c r="OXA3" s="100"/>
      <c r="OXH3" s="99"/>
      <c r="OXI3" s="100"/>
      <c r="OXP3" s="99"/>
      <c r="OXQ3" s="100"/>
      <c r="OXX3" s="99"/>
      <c r="OXY3" s="100"/>
      <c r="OYF3" s="99"/>
      <c r="OYG3" s="100"/>
      <c r="OYN3" s="99"/>
      <c r="OYO3" s="100"/>
      <c r="OYV3" s="99"/>
      <c r="OYW3" s="100"/>
      <c r="OZD3" s="99"/>
      <c r="OZE3" s="100"/>
      <c r="OZL3" s="99"/>
      <c r="OZM3" s="100"/>
      <c r="OZT3" s="99"/>
      <c r="OZU3" s="100"/>
      <c r="PAB3" s="99"/>
      <c r="PAC3" s="100"/>
      <c r="PAJ3" s="99"/>
      <c r="PAK3" s="100"/>
      <c r="PAR3" s="99"/>
      <c r="PAS3" s="100"/>
      <c r="PAZ3" s="99"/>
      <c r="PBA3" s="100"/>
      <c r="PBH3" s="99"/>
      <c r="PBI3" s="100"/>
      <c r="PBP3" s="99"/>
      <c r="PBQ3" s="100"/>
      <c r="PBX3" s="99"/>
      <c r="PBY3" s="100"/>
      <c r="PCF3" s="99"/>
      <c r="PCG3" s="100"/>
      <c r="PCN3" s="99"/>
      <c r="PCO3" s="100"/>
      <c r="PCV3" s="99"/>
      <c r="PCW3" s="100"/>
      <c r="PDD3" s="99"/>
      <c r="PDE3" s="100"/>
      <c r="PDL3" s="99"/>
      <c r="PDM3" s="100"/>
      <c r="PDT3" s="99"/>
      <c r="PDU3" s="100"/>
      <c r="PEB3" s="99"/>
      <c r="PEC3" s="100"/>
      <c r="PEJ3" s="99"/>
      <c r="PEK3" s="100"/>
      <c r="PER3" s="99"/>
      <c r="PES3" s="100"/>
      <c r="PEZ3" s="99"/>
      <c r="PFA3" s="100"/>
      <c r="PFH3" s="99"/>
      <c r="PFI3" s="100"/>
      <c r="PFP3" s="99"/>
      <c r="PFQ3" s="100"/>
      <c r="PFX3" s="99"/>
      <c r="PFY3" s="100"/>
      <c r="PGF3" s="99"/>
      <c r="PGG3" s="100"/>
      <c r="PGN3" s="99"/>
      <c r="PGO3" s="100"/>
      <c r="PGV3" s="99"/>
      <c r="PGW3" s="100"/>
      <c r="PHD3" s="99"/>
      <c r="PHE3" s="100"/>
      <c r="PHL3" s="99"/>
      <c r="PHM3" s="100"/>
      <c r="PHT3" s="99"/>
      <c r="PHU3" s="100"/>
      <c r="PIB3" s="99"/>
      <c r="PIC3" s="100"/>
      <c r="PIJ3" s="99"/>
      <c r="PIK3" s="100"/>
      <c r="PIR3" s="99"/>
      <c r="PIS3" s="100"/>
      <c r="PIZ3" s="99"/>
      <c r="PJA3" s="100"/>
      <c r="PJH3" s="99"/>
      <c r="PJI3" s="100"/>
      <c r="PJP3" s="99"/>
      <c r="PJQ3" s="100"/>
      <c r="PJX3" s="99"/>
      <c r="PJY3" s="100"/>
      <c r="PKF3" s="99"/>
      <c r="PKG3" s="100"/>
      <c r="PKN3" s="99"/>
      <c r="PKO3" s="100"/>
      <c r="PKV3" s="99"/>
      <c r="PKW3" s="100"/>
      <c r="PLD3" s="99"/>
      <c r="PLE3" s="100"/>
      <c r="PLL3" s="99"/>
      <c r="PLM3" s="100"/>
      <c r="PLT3" s="99"/>
      <c r="PLU3" s="100"/>
      <c r="PMB3" s="99"/>
      <c r="PMC3" s="100"/>
      <c r="PMJ3" s="99"/>
      <c r="PMK3" s="100"/>
      <c r="PMR3" s="99"/>
      <c r="PMS3" s="100"/>
      <c r="PMZ3" s="99"/>
      <c r="PNA3" s="100"/>
      <c r="PNH3" s="99"/>
      <c r="PNI3" s="100"/>
      <c r="PNP3" s="99"/>
      <c r="PNQ3" s="100"/>
      <c r="PNX3" s="99"/>
      <c r="PNY3" s="100"/>
      <c r="POF3" s="99"/>
      <c r="POG3" s="100"/>
      <c r="PON3" s="99"/>
      <c r="POO3" s="100"/>
      <c r="POV3" s="99"/>
      <c r="POW3" s="100"/>
      <c r="PPD3" s="99"/>
      <c r="PPE3" s="100"/>
      <c r="PPL3" s="99"/>
      <c r="PPM3" s="100"/>
      <c r="PPT3" s="99"/>
      <c r="PPU3" s="100"/>
      <c r="PQB3" s="99"/>
      <c r="PQC3" s="100"/>
      <c r="PQJ3" s="99"/>
      <c r="PQK3" s="100"/>
      <c r="PQR3" s="99"/>
      <c r="PQS3" s="100"/>
      <c r="PQZ3" s="99"/>
      <c r="PRA3" s="100"/>
      <c r="PRH3" s="99"/>
      <c r="PRI3" s="100"/>
      <c r="PRP3" s="99"/>
      <c r="PRQ3" s="100"/>
      <c r="PRX3" s="99"/>
      <c r="PRY3" s="100"/>
      <c r="PSF3" s="99"/>
      <c r="PSG3" s="100"/>
      <c r="PSN3" s="99"/>
      <c r="PSO3" s="100"/>
      <c r="PSV3" s="99"/>
      <c r="PSW3" s="100"/>
      <c r="PTD3" s="99"/>
      <c r="PTE3" s="100"/>
      <c r="PTL3" s="99"/>
      <c r="PTM3" s="100"/>
      <c r="PTT3" s="99"/>
      <c r="PTU3" s="100"/>
      <c r="PUB3" s="99"/>
      <c r="PUC3" s="100"/>
      <c r="PUJ3" s="99"/>
      <c r="PUK3" s="100"/>
      <c r="PUR3" s="99"/>
      <c r="PUS3" s="100"/>
      <c r="PUZ3" s="99"/>
      <c r="PVA3" s="100"/>
      <c r="PVH3" s="99"/>
      <c r="PVI3" s="100"/>
      <c r="PVP3" s="99"/>
      <c r="PVQ3" s="100"/>
      <c r="PVX3" s="99"/>
      <c r="PVY3" s="100"/>
      <c r="PWF3" s="99"/>
      <c r="PWG3" s="100"/>
      <c r="PWN3" s="99"/>
      <c r="PWO3" s="100"/>
      <c r="PWV3" s="99"/>
      <c r="PWW3" s="100"/>
      <c r="PXD3" s="99"/>
      <c r="PXE3" s="100"/>
      <c r="PXL3" s="99"/>
      <c r="PXM3" s="100"/>
      <c r="PXT3" s="99"/>
      <c r="PXU3" s="100"/>
      <c r="PYB3" s="99"/>
      <c r="PYC3" s="100"/>
      <c r="PYJ3" s="99"/>
      <c r="PYK3" s="100"/>
      <c r="PYR3" s="99"/>
      <c r="PYS3" s="100"/>
      <c r="PYZ3" s="99"/>
      <c r="PZA3" s="100"/>
      <c r="PZH3" s="99"/>
      <c r="PZI3" s="100"/>
      <c r="PZP3" s="99"/>
      <c r="PZQ3" s="100"/>
      <c r="PZX3" s="99"/>
      <c r="PZY3" s="100"/>
      <c r="QAF3" s="99"/>
      <c r="QAG3" s="100"/>
      <c r="QAN3" s="99"/>
      <c r="QAO3" s="100"/>
      <c r="QAV3" s="99"/>
      <c r="QAW3" s="100"/>
      <c r="QBD3" s="99"/>
      <c r="QBE3" s="100"/>
      <c r="QBL3" s="99"/>
      <c r="QBM3" s="100"/>
      <c r="QBT3" s="99"/>
      <c r="QBU3" s="100"/>
      <c r="QCB3" s="99"/>
      <c r="QCC3" s="100"/>
      <c r="QCJ3" s="99"/>
      <c r="QCK3" s="100"/>
      <c r="QCR3" s="99"/>
      <c r="QCS3" s="100"/>
      <c r="QCZ3" s="99"/>
      <c r="QDA3" s="100"/>
      <c r="QDH3" s="99"/>
      <c r="QDI3" s="100"/>
      <c r="QDP3" s="99"/>
      <c r="QDQ3" s="100"/>
      <c r="QDX3" s="99"/>
      <c r="QDY3" s="100"/>
      <c r="QEF3" s="99"/>
      <c r="QEG3" s="100"/>
      <c r="QEN3" s="99"/>
      <c r="QEO3" s="100"/>
      <c r="QEV3" s="99"/>
      <c r="QEW3" s="100"/>
      <c r="QFD3" s="99"/>
      <c r="QFE3" s="100"/>
      <c r="QFL3" s="99"/>
      <c r="QFM3" s="100"/>
      <c r="QFT3" s="99"/>
      <c r="QFU3" s="100"/>
      <c r="QGB3" s="99"/>
      <c r="QGC3" s="100"/>
      <c r="QGJ3" s="99"/>
      <c r="QGK3" s="100"/>
      <c r="QGR3" s="99"/>
      <c r="QGS3" s="100"/>
      <c r="QGZ3" s="99"/>
      <c r="QHA3" s="100"/>
      <c r="QHH3" s="99"/>
      <c r="QHI3" s="100"/>
      <c r="QHP3" s="99"/>
      <c r="QHQ3" s="100"/>
      <c r="QHX3" s="99"/>
      <c r="QHY3" s="100"/>
      <c r="QIF3" s="99"/>
      <c r="QIG3" s="100"/>
      <c r="QIN3" s="99"/>
      <c r="QIO3" s="100"/>
      <c r="QIV3" s="99"/>
      <c r="QIW3" s="100"/>
      <c r="QJD3" s="99"/>
      <c r="QJE3" s="100"/>
      <c r="QJL3" s="99"/>
      <c r="QJM3" s="100"/>
      <c r="QJT3" s="99"/>
      <c r="QJU3" s="100"/>
      <c r="QKB3" s="99"/>
      <c r="QKC3" s="100"/>
      <c r="QKJ3" s="99"/>
      <c r="QKK3" s="100"/>
      <c r="QKR3" s="99"/>
      <c r="QKS3" s="100"/>
      <c r="QKZ3" s="99"/>
      <c r="QLA3" s="100"/>
      <c r="QLH3" s="99"/>
      <c r="QLI3" s="100"/>
      <c r="QLP3" s="99"/>
      <c r="QLQ3" s="100"/>
      <c r="QLX3" s="99"/>
      <c r="QLY3" s="100"/>
      <c r="QMF3" s="99"/>
      <c r="QMG3" s="100"/>
      <c r="QMN3" s="99"/>
      <c r="QMO3" s="100"/>
      <c r="QMV3" s="99"/>
      <c r="QMW3" s="100"/>
      <c r="QND3" s="99"/>
      <c r="QNE3" s="100"/>
      <c r="QNL3" s="99"/>
      <c r="QNM3" s="100"/>
      <c r="QNT3" s="99"/>
      <c r="QNU3" s="100"/>
      <c r="QOB3" s="99"/>
      <c r="QOC3" s="100"/>
      <c r="QOJ3" s="99"/>
      <c r="QOK3" s="100"/>
      <c r="QOR3" s="99"/>
      <c r="QOS3" s="100"/>
      <c r="QOZ3" s="99"/>
      <c r="QPA3" s="100"/>
      <c r="QPH3" s="99"/>
      <c r="QPI3" s="100"/>
      <c r="QPP3" s="99"/>
      <c r="QPQ3" s="100"/>
      <c r="QPX3" s="99"/>
      <c r="QPY3" s="100"/>
      <c r="QQF3" s="99"/>
      <c r="QQG3" s="100"/>
      <c r="QQN3" s="99"/>
      <c r="QQO3" s="100"/>
      <c r="QQV3" s="99"/>
      <c r="QQW3" s="100"/>
      <c r="QRD3" s="99"/>
      <c r="QRE3" s="100"/>
      <c r="QRL3" s="99"/>
      <c r="QRM3" s="100"/>
      <c r="QRT3" s="99"/>
      <c r="QRU3" s="100"/>
      <c r="QSB3" s="99"/>
      <c r="QSC3" s="100"/>
      <c r="QSJ3" s="99"/>
      <c r="QSK3" s="100"/>
      <c r="QSR3" s="99"/>
      <c r="QSS3" s="100"/>
      <c r="QSZ3" s="99"/>
      <c r="QTA3" s="100"/>
      <c r="QTH3" s="99"/>
      <c r="QTI3" s="100"/>
      <c r="QTP3" s="99"/>
      <c r="QTQ3" s="100"/>
      <c r="QTX3" s="99"/>
      <c r="QTY3" s="100"/>
      <c r="QUF3" s="99"/>
      <c r="QUG3" s="100"/>
      <c r="QUN3" s="99"/>
      <c r="QUO3" s="100"/>
      <c r="QUV3" s="99"/>
      <c r="QUW3" s="100"/>
      <c r="QVD3" s="99"/>
      <c r="QVE3" s="100"/>
      <c r="QVL3" s="99"/>
      <c r="QVM3" s="100"/>
      <c r="QVT3" s="99"/>
      <c r="QVU3" s="100"/>
      <c r="QWB3" s="99"/>
      <c r="QWC3" s="100"/>
      <c r="QWJ3" s="99"/>
      <c r="QWK3" s="100"/>
      <c r="QWR3" s="99"/>
      <c r="QWS3" s="100"/>
      <c r="QWZ3" s="99"/>
      <c r="QXA3" s="100"/>
      <c r="QXH3" s="99"/>
      <c r="QXI3" s="100"/>
      <c r="QXP3" s="99"/>
      <c r="QXQ3" s="100"/>
      <c r="QXX3" s="99"/>
      <c r="QXY3" s="100"/>
      <c r="QYF3" s="99"/>
      <c r="QYG3" s="100"/>
      <c r="QYN3" s="99"/>
      <c r="QYO3" s="100"/>
      <c r="QYV3" s="99"/>
      <c r="QYW3" s="100"/>
      <c r="QZD3" s="99"/>
      <c r="QZE3" s="100"/>
      <c r="QZL3" s="99"/>
      <c r="QZM3" s="100"/>
      <c r="QZT3" s="99"/>
      <c r="QZU3" s="100"/>
      <c r="RAB3" s="99"/>
      <c r="RAC3" s="100"/>
      <c r="RAJ3" s="99"/>
      <c r="RAK3" s="100"/>
      <c r="RAR3" s="99"/>
      <c r="RAS3" s="100"/>
      <c r="RAZ3" s="99"/>
      <c r="RBA3" s="100"/>
      <c r="RBH3" s="99"/>
      <c r="RBI3" s="100"/>
      <c r="RBP3" s="99"/>
      <c r="RBQ3" s="100"/>
      <c r="RBX3" s="99"/>
      <c r="RBY3" s="100"/>
      <c r="RCF3" s="99"/>
      <c r="RCG3" s="100"/>
      <c r="RCN3" s="99"/>
      <c r="RCO3" s="100"/>
      <c r="RCV3" s="99"/>
      <c r="RCW3" s="100"/>
      <c r="RDD3" s="99"/>
      <c r="RDE3" s="100"/>
      <c r="RDL3" s="99"/>
      <c r="RDM3" s="100"/>
      <c r="RDT3" s="99"/>
      <c r="RDU3" s="100"/>
      <c r="REB3" s="99"/>
      <c r="REC3" s="100"/>
      <c r="REJ3" s="99"/>
      <c r="REK3" s="100"/>
      <c r="RER3" s="99"/>
      <c r="RES3" s="100"/>
      <c r="REZ3" s="99"/>
      <c r="RFA3" s="100"/>
      <c r="RFH3" s="99"/>
      <c r="RFI3" s="100"/>
      <c r="RFP3" s="99"/>
      <c r="RFQ3" s="100"/>
      <c r="RFX3" s="99"/>
      <c r="RFY3" s="100"/>
      <c r="RGF3" s="99"/>
      <c r="RGG3" s="100"/>
      <c r="RGN3" s="99"/>
      <c r="RGO3" s="100"/>
      <c r="RGV3" s="99"/>
      <c r="RGW3" s="100"/>
      <c r="RHD3" s="99"/>
      <c r="RHE3" s="100"/>
      <c r="RHL3" s="99"/>
      <c r="RHM3" s="100"/>
      <c r="RHT3" s="99"/>
      <c r="RHU3" s="100"/>
      <c r="RIB3" s="99"/>
      <c r="RIC3" s="100"/>
      <c r="RIJ3" s="99"/>
      <c r="RIK3" s="100"/>
      <c r="RIR3" s="99"/>
      <c r="RIS3" s="100"/>
      <c r="RIZ3" s="99"/>
      <c r="RJA3" s="100"/>
      <c r="RJH3" s="99"/>
      <c r="RJI3" s="100"/>
      <c r="RJP3" s="99"/>
      <c r="RJQ3" s="100"/>
      <c r="RJX3" s="99"/>
      <c r="RJY3" s="100"/>
      <c r="RKF3" s="99"/>
      <c r="RKG3" s="100"/>
      <c r="RKN3" s="99"/>
      <c r="RKO3" s="100"/>
      <c r="RKV3" s="99"/>
      <c r="RKW3" s="100"/>
      <c r="RLD3" s="99"/>
      <c r="RLE3" s="100"/>
      <c r="RLL3" s="99"/>
      <c r="RLM3" s="100"/>
      <c r="RLT3" s="99"/>
      <c r="RLU3" s="100"/>
      <c r="RMB3" s="99"/>
      <c r="RMC3" s="100"/>
      <c r="RMJ3" s="99"/>
      <c r="RMK3" s="100"/>
      <c r="RMR3" s="99"/>
      <c r="RMS3" s="100"/>
      <c r="RMZ3" s="99"/>
      <c r="RNA3" s="100"/>
      <c r="RNH3" s="99"/>
      <c r="RNI3" s="100"/>
      <c r="RNP3" s="99"/>
      <c r="RNQ3" s="100"/>
      <c r="RNX3" s="99"/>
      <c r="RNY3" s="100"/>
      <c r="ROF3" s="99"/>
      <c r="ROG3" s="100"/>
      <c r="RON3" s="99"/>
      <c r="ROO3" s="100"/>
      <c r="ROV3" s="99"/>
      <c r="ROW3" s="100"/>
      <c r="RPD3" s="99"/>
      <c r="RPE3" s="100"/>
      <c r="RPL3" s="99"/>
      <c r="RPM3" s="100"/>
      <c r="RPT3" s="99"/>
      <c r="RPU3" s="100"/>
      <c r="RQB3" s="99"/>
      <c r="RQC3" s="100"/>
      <c r="RQJ3" s="99"/>
      <c r="RQK3" s="100"/>
      <c r="RQR3" s="99"/>
      <c r="RQS3" s="100"/>
      <c r="RQZ3" s="99"/>
      <c r="RRA3" s="100"/>
      <c r="RRH3" s="99"/>
      <c r="RRI3" s="100"/>
      <c r="RRP3" s="99"/>
      <c r="RRQ3" s="100"/>
      <c r="RRX3" s="99"/>
      <c r="RRY3" s="100"/>
      <c r="RSF3" s="99"/>
      <c r="RSG3" s="100"/>
      <c r="RSN3" s="99"/>
      <c r="RSO3" s="100"/>
      <c r="RSV3" s="99"/>
      <c r="RSW3" s="100"/>
      <c r="RTD3" s="99"/>
      <c r="RTE3" s="100"/>
      <c r="RTL3" s="99"/>
      <c r="RTM3" s="100"/>
      <c r="RTT3" s="99"/>
      <c r="RTU3" s="100"/>
      <c r="RUB3" s="99"/>
      <c r="RUC3" s="100"/>
      <c r="RUJ3" s="99"/>
      <c r="RUK3" s="100"/>
      <c r="RUR3" s="99"/>
      <c r="RUS3" s="100"/>
      <c r="RUZ3" s="99"/>
      <c r="RVA3" s="100"/>
      <c r="RVH3" s="99"/>
      <c r="RVI3" s="100"/>
      <c r="RVP3" s="99"/>
      <c r="RVQ3" s="100"/>
      <c r="RVX3" s="99"/>
      <c r="RVY3" s="100"/>
      <c r="RWF3" s="99"/>
      <c r="RWG3" s="100"/>
      <c r="RWN3" s="99"/>
      <c r="RWO3" s="100"/>
      <c r="RWV3" s="99"/>
      <c r="RWW3" s="100"/>
      <c r="RXD3" s="99"/>
      <c r="RXE3" s="100"/>
      <c r="RXL3" s="99"/>
      <c r="RXM3" s="100"/>
      <c r="RXT3" s="99"/>
      <c r="RXU3" s="100"/>
      <c r="RYB3" s="99"/>
      <c r="RYC3" s="100"/>
      <c r="RYJ3" s="99"/>
      <c r="RYK3" s="100"/>
      <c r="RYR3" s="99"/>
      <c r="RYS3" s="100"/>
      <c r="RYZ3" s="99"/>
      <c r="RZA3" s="100"/>
      <c r="RZH3" s="99"/>
      <c r="RZI3" s="100"/>
      <c r="RZP3" s="99"/>
      <c r="RZQ3" s="100"/>
      <c r="RZX3" s="99"/>
      <c r="RZY3" s="100"/>
      <c r="SAF3" s="99"/>
      <c r="SAG3" s="100"/>
      <c r="SAN3" s="99"/>
      <c r="SAO3" s="100"/>
      <c r="SAV3" s="99"/>
      <c r="SAW3" s="100"/>
      <c r="SBD3" s="99"/>
      <c r="SBE3" s="100"/>
      <c r="SBL3" s="99"/>
      <c r="SBM3" s="100"/>
      <c r="SBT3" s="99"/>
      <c r="SBU3" s="100"/>
      <c r="SCB3" s="99"/>
      <c r="SCC3" s="100"/>
      <c r="SCJ3" s="99"/>
      <c r="SCK3" s="100"/>
      <c r="SCR3" s="99"/>
      <c r="SCS3" s="100"/>
      <c r="SCZ3" s="99"/>
      <c r="SDA3" s="100"/>
      <c r="SDH3" s="99"/>
      <c r="SDI3" s="100"/>
      <c r="SDP3" s="99"/>
      <c r="SDQ3" s="100"/>
      <c r="SDX3" s="99"/>
      <c r="SDY3" s="100"/>
      <c r="SEF3" s="99"/>
      <c r="SEG3" s="100"/>
      <c r="SEN3" s="99"/>
      <c r="SEO3" s="100"/>
      <c r="SEV3" s="99"/>
      <c r="SEW3" s="100"/>
      <c r="SFD3" s="99"/>
      <c r="SFE3" s="100"/>
      <c r="SFL3" s="99"/>
      <c r="SFM3" s="100"/>
      <c r="SFT3" s="99"/>
      <c r="SFU3" s="100"/>
      <c r="SGB3" s="99"/>
      <c r="SGC3" s="100"/>
      <c r="SGJ3" s="99"/>
      <c r="SGK3" s="100"/>
      <c r="SGR3" s="99"/>
      <c r="SGS3" s="100"/>
      <c r="SGZ3" s="99"/>
      <c r="SHA3" s="100"/>
      <c r="SHH3" s="99"/>
      <c r="SHI3" s="100"/>
      <c r="SHP3" s="99"/>
      <c r="SHQ3" s="100"/>
      <c r="SHX3" s="99"/>
      <c r="SHY3" s="100"/>
      <c r="SIF3" s="99"/>
      <c r="SIG3" s="100"/>
      <c r="SIN3" s="99"/>
      <c r="SIO3" s="100"/>
      <c r="SIV3" s="99"/>
      <c r="SIW3" s="100"/>
      <c r="SJD3" s="99"/>
      <c r="SJE3" s="100"/>
      <c r="SJL3" s="99"/>
      <c r="SJM3" s="100"/>
      <c r="SJT3" s="99"/>
      <c r="SJU3" s="100"/>
      <c r="SKB3" s="99"/>
      <c r="SKC3" s="100"/>
      <c r="SKJ3" s="99"/>
      <c r="SKK3" s="100"/>
      <c r="SKR3" s="99"/>
      <c r="SKS3" s="100"/>
      <c r="SKZ3" s="99"/>
      <c r="SLA3" s="100"/>
      <c r="SLH3" s="99"/>
      <c r="SLI3" s="100"/>
      <c r="SLP3" s="99"/>
      <c r="SLQ3" s="100"/>
      <c r="SLX3" s="99"/>
      <c r="SLY3" s="100"/>
      <c r="SMF3" s="99"/>
      <c r="SMG3" s="100"/>
      <c r="SMN3" s="99"/>
      <c r="SMO3" s="100"/>
      <c r="SMV3" s="99"/>
      <c r="SMW3" s="100"/>
      <c r="SND3" s="99"/>
      <c r="SNE3" s="100"/>
      <c r="SNL3" s="99"/>
      <c r="SNM3" s="100"/>
      <c r="SNT3" s="99"/>
      <c r="SNU3" s="100"/>
      <c r="SOB3" s="99"/>
      <c r="SOC3" s="100"/>
      <c r="SOJ3" s="99"/>
      <c r="SOK3" s="100"/>
      <c r="SOR3" s="99"/>
      <c r="SOS3" s="100"/>
      <c r="SOZ3" s="99"/>
      <c r="SPA3" s="100"/>
      <c r="SPH3" s="99"/>
      <c r="SPI3" s="100"/>
      <c r="SPP3" s="99"/>
      <c r="SPQ3" s="100"/>
      <c r="SPX3" s="99"/>
      <c r="SPY3" s="100"/>
      <c r="SQF3" s="99"/>
      <c r="SQG3" s="100"/>
      <c r="SQN3" s="99"/>
      <c r="SQO3" s="100"/>
      <c r="SQV3" s="99"/>
      <c r="SQW3" s="100"/>
      <c r="SRD3" s="99"/>
      <c r="SRE3" s="100"/>
      <c r="SRL3" s="99"/>
      <c r="SRM3" s="100"/>
      <c r="SRT3" s="99"/>
      <c r="SRU3" s="100"/>
      <c r="SSB3" s="99"/>
      <c r="SSC3" s="100"/>
      <c r="SSJ3" s="99"/>
      <c r="SSK3" s="100"/>
      <c r="SSR3" s="99"/>
      <c r="SSS3" s="100"/>
      <c r="SSZ3" s="99"/>
      <c r="STA3" s="100"/>
      <c r="STH3" s="99"/>
      <c r="STI3" s="100"/>
      <c r="STP3" s="99"/>
      <c r="STQ3" s="100"/>
      <c r="STX3" s="99"/>
      <c r="STY3" s="100"/>
      <c r="SUF3" s="99"/>
      <c r="SUG3" s="100"/>
      <c r="SUN3" s="99"/>
      <c r="SUO3" s="100"/>
      <c r="SUV3" s="99"/>
      <c r="SUW3" s="100"/>
      <c r="SVD3" s="99"/>
      <c r="SVE3" s="100"/>
      <c r="SVL3" s="99"/>
      <c r="SVM3" s="100"/>
      <c r="SVT3" s="99"/>
      <c r="SVU3" s="100"/>
      <c r="SWB3" s="99"/>
      <c r="SWC3" s="100"/>
      <c r="SWJ3" s="99"/>
      <c r="SWK3" s="100"/>
      <c r="SWR3" s="99"/>
      <c r="SWS3" s="100"/>
      <c r="SWZ3" s="99"/>
      <c r="SXA3" s="100"/>
      <c r="SXH3" s="99"/>
      <c r="SXI3" s="100"/>
      <c r="SXP3" s="99"/>
      <c r="SXQ3" s="100"/>
      <c r="SXX3" s="99"/>
      <c r="SXY3" s="100"/>
      <c r="SYF3" s="99"/>
      <c r="SYG3" s="100"/>
      <c r="SYN3" s="99"/>
      <c r="SYO3" s="100"/>
      <c r="SYV3" s="99"/>
      <c r="SYW3" s="100"/>
      <c r="SZD3" s="99"/>
      <c r="SZE3" s="100"/>
      <c r="SZL3" s="99"/>
      <c r="SZM3" s="100"/>
      <c r="SZT3" s="99"/>
      <c r="SZU3" s="100"/>
      <c r="TAB3" s="99"/>
      <c r="TAC3" s="100"/>
      <c r="TAJ3" s="99"/>
      <c r="TAK3" s="100"/>
      <c r="TAR3" s="99"/>
      <c r="TAS3" s="100"/>
      <c r="TAZ3" s="99"/>
      <c r="TBA3" s="100"/>
      <c r="TBH3" s="99"/>
      <c r="TBI3" s="100"/>
      <c r="TBP3" s="99"/>
      <c r="TBQ3" s="100"/>
      <c r="TBX3" s="99"/>
      <c r="TBY3" s="100"/>
      <c r="TCF3" s="99"/>
      <c r="TCG3" s="100"/>
      <c r="TCN3" s="99"/>
      <c r="TCO3" s="100"/>
      <c r="TCV3" s="99"/>
      <c r="TCW3" s="100"/>
      <c r="TDD3" s="99"/>
      <c r="TDE3" s="100"/>
      <c r="TDL3" s="99"/>
      <c r="TDM3" s="100"/>
      <c r="TDT3" s="99"/>
      <c r="TDU3" s="100"/>
      <c r="TEB3" s="99"/>
      <c r="TEC3" s="100"/>
      <c r="TEJ3" s="99"/>
      <c r="TEK3" s="100"/>
      <c r="TER3" s="99"/>
      <c r="TES3" s="100"/>
      <c r="TEZ3" s="99"/>
      <c r="TFA3" s="100"/>
      <c r="TFH3" s="99"/>
      <c r="TFI3" s="100"/>
      <c r="TFP3" s="99"/>
      <c r="TFQ3" s="100"/>
      <c r="TFX3" s="99"/>
      <c r="TFY3" s="100"/>
      <c r="TGF3" s="99"/>
      <c r="TGG3" s="100"/>
      <c r="TGN3" s="99"/>
      <c r="TGO3" s="100"/>
      <c r="TGV3" s="99"/>
      <c r="TGW3" s="100"/>
      <c r="THD3" s="99"/>
      <c r="THE3" s="100"/>
      <c r="THL3" s="99"/>
      <c r="THM3" s="100"/>
      <c r="THT3" s="99"/>
      <c r="THU3" s="100"/>
      <c r="TIB3" s="99"/>
      <c r="TIC3" s="100"/>
      <c r="TIJ3" s="99"/>
      <c r="TIK3" s="100"/>
      <c r="TIR3" s="99"/>
      <c r="TIS3" s="100"/>
      <c r="TIZ3" s="99"/>
      <c r="TJA3" s="100"/>
      <c r="TJH3" s="99"/>
      <c r="TJI3" s="100"/>
      <c r="TJP3" s="99"/>
      <c r="TJQ3" s="100"/>
      <c r="TJX3" s="99"/>
      <c r="TJY3" s="100"/>
      <c r="TKF3" s="99"/>
      <c r="TKG3" s="100"/>
      <c r="TKN3" s="99"/>
      <c r="TKO3" s="100"/>
      <c r="TKV3" s="99"/>
      <c r="TKW3" s="100"/>
      <c r="TLD3" s="99"/>
      <c r="TLE3" s="100"/>
      <c r="TLL3" s="99"/>
      <c r="TLM3" s="100"/>
      <c r="TLT3" s="99"/>
      <c r="TLU3" s="100"/>
      <c r="TMB3" s="99"/>
      <c r="TMC3" s="100"/>
      <c r="TMJ3" s="99"/>
      <c r="TMK3" s="100"/>
      <c r="TMR3" s="99"/>
      <c r="TMS3" s="100"/>
      <c r="TMZ3" s="99"/>
      <c r="TNA3" s="100"/>
      <c r="TNH3" s="99"/>
      <c r="TNI3" s="100"/>
      <c r="TNP3" s="99"/>
      <c r="TNQ3" s="100"/>
      <c r="TNX3" s="99"/>
      <c r="TNY3" s="100"/>
      <c r="TOF3" s="99"/>
      <c r="TOG3" s="100"/>
      <c r="TON3" s="99"/>
      <c r="TOO3" s="100"/>
      <c r="TOV3" s="99"/>
      <c r="TOW3" s="100"/>
      <c r="TPD3" s="99"/>
      <c r="TPE3" s="100"/>
      <c r="TPL3" s="99"/>
      <c r="TPM3" s="100"/>
      <c r="TPT3" s="99"/>
      <c r="TPU3" s="100"/>
      <c r="TQB3" s="99"/>
      <c r="TQC3" s="100"/>
      <c r="TQJ3" s="99"/>
      <c r="TQK3" s="100"/>
      <c r="TQR3" s="99"/>
      <c r="TQS3" s="100"/>
      <c r="TQZ3" s="99"/>
      <c r="TRA3" s="100"/>
      <c r="TRH3" s="99"/>
      <c r="TRI3" s="100"/>
      <c r="TRP3" s="99"/>
      <c r="TRQ3" s="100"/>
      <c r="TRX3" s="99"/>
      <c r="TRY3" s="100"/>
      <c r="TSF3" s="99"/>
      <c r="TSG3" s="100"/>
      <c r="TSN3" s="99"/>
      <c r="TSO3" s="100"/>
      <c r="TSV3" s="99"/>
      <c r="TSW3" s="100"/>
      <c r="TTD3" s="99"/>
      <c r="TTE3" s="100"/>
      <c r="TTL3" s="99"/>
      <c r="TTM3" s="100"/>
      <c r="TTT3" s="99"/>
      <c r="TTU3" s="100"/>
      <c r="TUB3" s="99"/>
      <c r="TUC3" s="100"/>
      <c r="TUJ3" s="99"/>
      <c r="TUK3" s="100"/>
      <c r="TUR3" s="99"/>
      <c r="TUS3" s="100"/>
      <c r="TUZ3" s="99"/>
      <c r="TVA3" s="100"/>
      <c r="TVH3" s="99"/>
      <c r="TVI3" s="100"/>
      <c r="TVP3" s="99"/>
      <c r="TVQ3" s="100"/>
      <c r="TVX3" s="99"/>
      <c r="TVY3" s="100"/>
      <c r="TWF3" s="99"/>
      <c r="TWG3" s="100"/>
      <c r="TWN3" s="99"/>
      <c r="TWO3" s="100"/>
      <c r="TWV3" s="99"/>
      <c r="TWW3" s="100"/>
      <c r="TXD3" s="99"/>
      <c r="TXE3" s="100"/>
      <c r="TXL3" s="99"/>
      <c r="TXM3" s="100"/>
      <c r="TXT3" s="99"/>
      <c r="TXU3" s="100"/>
      <c r="TYB3" s="99"/>
      <c r="TYC3" s="100"/>
      <c r="TYJ3" s="99"/>
      <c r="TYK3" s="100"/>
      <c r="TYR3" s="99"/>
      <c r="TYS3" s="100"/>
      <c r="TYZ3" s="99"/>
      <c r="TZA3" s="100"/>
      <c r="TZH3" s="99"/>
      <c r="TZI3" s="100"/>
      <c r="TZP3" s="99"/>
      <c r="TZQ3" s="100"/>
      <c r="TZX3" s="99"/>
      <c r="TZY3" s="100"/>
      <c r="UAF3" s="99"/>
      <c r="UAG3" s="100"/>
      <c r="UAN3" s="99"/>
      <c r="UAO3" s="100"/>
      <c r="UAV3" s="99"/>
      <c r="UAW3" s="100"/>
      <c r="UBD3" s="99"/>
      <c r="UBE3" s="100"/>
      <c r="UBL3" s="99"/>
      <c r="UBM3" s="100"/>
      <c r="UBT3" s="99"/>
      <c r="UBU3" s="100"/>
      <c r="UCB3" s="99"/>
      <c r="UCC3" s="100"/>
      <c r="UCJ3" s="99"/>
      <c r="UCK3" s="100"/>
      <c r="UCR3" s="99"/>
      <c r="UCS3" s="100"/>
      <c r="UCZ3" s="99"/>
      <c r="UDA3" s="100"/>
      <c r="UDH3" s="99"/>
      <c r="UDI3" s="100"/>
      <c r="UDP3" s="99"/>
      <c r="UDQ3" s="100"/>
      <c r="UDX3" s="99"/>
      <c r="UDY3" s="100"/>
      <c r="UEF3" s="99"/>
      <c r="UEG3" s="100"/>
      <c r="UEN3" s="99"/>
      <c r="UEO3" s="100"/>
      <c r="UEV3" s="99"/>
      <c r="UEW3" s="100"/>
      <c r="UFD3" s="99"/>
      <c r="UFE3" s="100"/>
      <c r="UFL3" s="99"/>
      <c r="UFM3" s="100"/>
      <c r="UFT3" s="99"/>
      <c r="UFU3" s="100"/>
      <c r="UGB3" s="99"/>
      <c r="UGC3" s="100"/>
      <c r="UGJ3" s="99"/>
      <c r="UGK3" s="100"/>
      <c r="UGR3" s="99"/>
      <c r="UGS3" s="100"/>
      <c r="UGZ3" s="99"/>
      <c r="UHA3" s="100"/>
      <c r="UHH3" s="99"/>
      <c r="UHI3" s="100"/>
      <c r="UHP3" s="99"/>
      <c r="UHQ3" s="100"/>
      <c r="UHX3" s="99"/>
      <c r="UHY3" s="100"/>
      <c r="UIF3" s="99"/>
      <c r="UIG3" s="100"/>
      <c r="UIN3" s="99"/>
      <c r="UIO3" s="100"/>
      <c r="UIV3" s="99"/>
      <c r="UIW3" s="100"/>
      <c r="UJD3" s="99"/>
      <c r="UJE3" s="100"/>
      <c r="UJL3" s="99"/>
      <c r="UJM3" s="100"/>
      <c r="UJT3" s="99"/>
      <c r="UJU3" s="100"/>
      <c r="UKB3" s="99"/>
      <c r="UKC3" s="100"/>
      <c r="UKJ3" s="99"/>
      <c r="UKK3" s="100"/>
      <c r="UKR3" s="99"/>
      <c r="UKS3" s="100"/>
      <c r="UKZ3" s="99"/>
      <c r="ULA3" s="100"/>
      <c r="ULH3" s="99"/>
      <c r="ULI3" s="100"/>
      <c r="ULP3" s="99"/>
      <c r="ULQ3" s="100"/>
      <c r="ULX3" s="99"/>
      <c r="ULY3" s="100"/>
      <c r="UMF3" s="99"/>
      <c r="UMG3" s="100"/>
      <c r="UMN3" s="99"/>
      <c r="UMO3" s="100"/>
      <c r="UMV3" s="99"/>
      <c r="UMW3" s="100"/>
      <c r="UND3" s="99"/>
      <c r="UNE3" s="100"/>
      <c r="UNL3" s="99"/>
      <c r="UNM3" s="100"/>
      <c r="UNT3" s="99"/>
      <c r="UNU3" s="100"/>
      <c r="UOB3" s="99"/>
      <c r="UOC3" s="100"/>
      <c r="UOJ3" s="99"/>
      <c r="UOK3" s="100"/>
      <c r="UOR3" s="99"/>
      <c r="UOS3" s="100"/>
      <c r="UOZ3" s="99"/>
      <c r="UPA3" s="100"/>
      <c r="UPH3" s="99"/>
      <c r="UPI3" s="100"/>
      <c r="UPP3" s="99"/>
      <c r="UPQ3" s="100"/>
      <c r="UPX3" s="99"/>
      <c r="UPY3" s="100"/>
      <c r="UQF3" s="99"/>
      <c r="UQG3" s="100"/>
      <c r="UQN3" s="99"/>
      <c r="UQO3" s="100"/>
      <c r="UQV3" s="99"/>
      <c r="UQW3" s="100"/>
      <c r="URD3" s="99"/>
      <c r="URE3" s="100"/>
      <c r="URL3" s="99"/>
      <c r="URM3" s="100"/>
      <c r="URT3" s="99"/>
      <c r="URU3" s="100"/>
      <c r="USB3" s="99"/>
      <c r="USC3" s="100"/>
      <c r="USJ3" s="99"/>
      <c r="USK3" s="100"/>
      <c r="USR3" s="99"/>
      <c r="USS3" s="100"/>
      <c r="USZ3" s="99"/>
      <c r="UTA3" s="100"/>
      <c r="UTH3" s="99"/>
      <c r="UTI3" s="100"/>
      <c r="UTP3" s="99"/>
      <c r="UTQ3" s="100"/>
      <c r="UTX3" s="99"/>
      <c r="UTY3" s="100"/>
      <c r="UUF3" s="99"/>
      <c r="UUG3" s="100"/>
      <c r="UUN3" s="99"/>
      <c r="UUO3" s="100"/>
      <c r="UUV3" s="99"/>
      <c r="UUW3" s="100"/>
      <c r="UVD3" s="99"/>
      <c r="UVE3" s="100"/>
      <c r="UVL3" s="99"/>
      <c r="UVM3" s="100"/>
      <c r="UVT3" s="99"/>
      <c r="UVU3" s="100"/>
      <c r="UWB3" s="99"/>
      <c r="UWC3" s="100"/>
      <c r="UWJ3" s="99"/>
      <c r="UWK3" s="100"/>
      <c r="UWR3" s="99"/>
      <c r="UWS3" s="100"/>
      <c r="UWZ3" s="99"/>
      <c r="UXA3" s="100"/>
      <c r="UXH3" s="99"/>
      <c r="UXI3" s="100"/>
      <c r="UXP3" s="99"/>
      <c r="UXQ3" s="100"/>
      <c r="UXX3" s="99"/>
      <c r="UXY3" s="100"/>
      <c r="UYF3" s="99"/>
      <c r="UYG3" s="100"/>
      <c r="UYN3" s="99"/>
      <c r="UYO3" s="100"/>
      <c r="UYV3" s="99"/>
      <c r="UYW3" s="100"/>
      <c r="UZD3" s="99"/>
      <c r="UZE3" s="100"/>
      <c r="UZL3" s="99"/>
      <c r="UZM3" s="100"/>
      <c r="UZT3" s="99"/>
      <c r="UZU3" s="100"/>
      <c r="VAB3" s="99"/>
      <c r="VAC3" s="100"/>
      <c r="VAJ3" s="99"/>
      <c r="VAK3" s="100"/>
      <c r="VAR3" s="99"/>
      <c r="VAS3" s="100"/>
      <c r="VAZ3" s="99"/>
      <c r="VBA3" s="100"/>
      <c r="VBH3" s="99"/>
      <c r="VBI3" s="100"/>
      <c r="VBP3" s="99"/>
      <c r="VBQ3" s="100"/>
      <c r="VBX3" s="99"/>
      <c r="VBY3" s="100"/>
      <c r="VCF3" s="99"/>
      <c r="VCG3" s="100"/>
      <c r="VCN3" s="99"/>
      <c r="VCO3" s="100"/>
      <c r="VCV3" s="99"/>
      <c r="VCW3" s="100"/>
      <c r="VDD3" s="99"/>
      <c r="VDE3" s="100"/>
      <c r="VDL3" s="99"/>
      <c r="VDM3" s="100"/>
      <c r="VDT3" s="99"/>
      <c r="VDU3" s="100"/>
      <c r="VEB3" s="99"/>
      <c r="VEC3" s="100"/>
      <c r="VEJ3" s="99"/>
      <c r="VEK3" s="100"/>
      <c r="VER3" s="99"/>
      <c r="VES3" s="100"/>
      <c r="VEZ3" s="99"/>
      <c r="VFA3" s="100"/>
      <c r="VFH3" s="99"/>
      <c r="VFI3" s="100"/>
      <c r="VFP3" s="99"/>
      <c r="VFQ3" s="100"/>
      <c r="VFX3" s="99"/>
      <c r="VFY3" s="100"/>
      <c r="VGF3" s="99"/>
      <c r="VGG3" s="100"/>
      <c r="VGN3" s="99"/>
      <c r="VGO3" s="100"/>
      <c r="VGV3" s="99"/>
      <c r="VGW3" s="100"/>
      <c r="VHD3" s="99"/>
      <c r="VHE3" s="100"/>
      <c r="VHL3" s="99"/>
      <c r="VHM3" s="100"/>
      <c r="VHT3" s="99"/>
      <c r="VHU3" s="100"/>
      <c r="VIB3" s="99"/>
      <c r="VIC3" s="100"/>
      <c r="VIJ3" s="99"/>
      <c r="VIK3" s="100"/>
      <c r="VIR3" s="99"/>
      <c r="VIS3" s="100"/>
      <c r="VIZ3" s="99"/>
      <c r="VJA3" s="100"/>
      <c r="VJH3" s="99"/>
      <c r="VJI3" s="100"/>
      <c r="VJP3" s="99"/>
      <c r="VJQ3" s="100"/>
      <c r="VJX3" s="99"/>
      <c r="VJY3" s="100"/>
      <c r="VKF3" s="99"/>
      <c r="VKG3" s="100"/>
      <c r="VKN3" s="99"/>
      <c r="VKO3" s="100"/>
      <c r="VKV3" s="99"/>
      <c r="VKW3" s="100"/>
      <c r="VLD3" s="99"/>
      <c r="VLE3" s="100"/>
      <c r="VLL3" s="99"/>
      <c r="VLM3" s="100"/>
      <c r="VLT3" s="99"/>
      <c r="VLU3" s="100"/>
      <c r="VMB3" s="99"/>
      <c r="VMC3" s="100"/>
      <c r="VMJ3" s="99"/>
      <c r="VMK3" s="100"/>
      <c r="VMR3" s="99"/>
      <c r="VMS3" s="100"/>
      <c r="VMZ3" s="99"/>
      <c r="VNA3" s="100"/>
      <c r="VNH3" s="99"/>
      <c r="VNI3" s="100"/>
      <c r="VNP3" s="99"/>
      <c r="VNQ3" s="100"/>
      <c r="VNX3" s="99"/>
      <c r="VNY3" s="100"/>
      <c r="VOF3" s="99"/>
      <c r="VOG3" s="100"/>
      <c r="VON3" s="99"/>
      <c r="VOO3" s="100"/>
      <c r="VOV3" s="99"/>
      <c r="VOW3" s="100"/>
      <c r="VPD3" s="99"/>
      <c r="VPE3" s="100"/>
      <c r="VPL3" s="99"/>
      <c r="VPM3" s="100"/>
      <c r="VPT3" s="99"/>
      <c r="VPU3" s="100"/>
      <c r="VQB3" s="99"/>
      <c r="VQC3" s="100"/>
      <c r="VQJ3" s="99"/>
      <c r="VQK3" s="100"/>
      <c r="VQR3" s="99"/>
      <c r="VQS3" s="100"/>
      <c r="VQZ3" s="99"/>
      <c r="VRA3" s="100"/>
      <c r="VRH3" s="99"/>
      <c r="VRI3" s="100"/>
      <c r="VRP3" s="99"/>
      <c r="VRQ3" s="100"/>
      <c r="VRX3" s="99"/>
      <c r="VRY3" s="100"/>
      <c r="VSF3" s="99"/>
      <c r="VSG3" s="100"/>
      <c r="VSN3" s="99"/>
      <c r="VSO3" s="100"/>
      <c r="VSV3" s="99"/>
      <c r="VSW3" s="100"/>
      <c r="VTD3" s="99"/>
      <c r="VTE3" s="100"/>
      <c r="VTL3" s="99"/>
      <c r="VTM3" s="100"/>
      <c r="VTT3" s="99"/>
      <c r="VTU3" s="100"/>
      <c r="VUB3" s="99"/>
      <c r="VUC3" s="100"/>
      <c r="VUJ3" s="99"/>
      <c r="VUK3" s="100"/>
      <c r="VUR3" s="99"/>
      <c r="VUS3" s="100"/>
      <c r="VUZ3" s="99"/>
      <c r="VVA3" s="100"/>
      <c r="VVH3" s="99"/>
      <c r="VVI3" s="100"/>
      <c r="VVP3" s="99"/>
      <c r="VVQ3" s="100"/>
      <c r="VVX3" s="99"/>
      <c r="VVY3" s="100"/>
      <c r="VWF3" s="99"/>
      <c r="VWG3" s="100"/>
      <c r="VWN3" s="99"/>
      <c r="VWO3" s="100"/>
      <c r="VWV3" s="99"/>
      <c r="VWW3" s="100"/>
      <c r="VXD3" s="99"/>
      <c r="VXE3" s="100"/>
      <c r="VXL3" s="99"/>
      <c r="VXM3" s="100"/>
      <c r="VXT3" s="99"/>
      <c r="VXU3" s="100"/>
      <c r="VYB3" s="99"/>
      <c r="VYC3" s="100"/>
      <c r="VYJ3" s="99"/>
      <c r="VYK3" s="100"/>
      <c r="VYR3" s="99"/>
      <c r="VYS3" s="100"/>
      <c r="VYZ3" s="99"/>
      <c r="VZA3" s="100"/>
      <c r="VZH3" s="99"/>
      <c r="VZI3" s="100"/>
      <c r="VZP3" s="99"/>
      <c r="VZQ3" s="100"/>
      <c r="VZX3" s="99"/>
      <c r="VZY3" s="100"/>
      <c r="WAF3" s="99"/>
      <c r="WAG3" s="100"/>
      <c r="WAN3" s="99"/>
      <c r="WAO3" s="100"/>
      <c r="WAV3" s="99"/>
      <c r="WAW3" s="100"/>
      <c r="WBD3" s="99"/>
      <c r="WBE3" s="100"/>
      <c r="WBL3" s="99"/>
      <c r="WBM3" s="100"/>
      <c r="WBT3" s="99"/>
      <c r="WBU3" s="100"/>
      <c r="WCB3" s="99"/>
      <c r="WCC3" s="100"/>
      <c r="WCJ3" s="99"/>
      <c r="WCK3" s="100"/>
      <c r="WCR3" s="99"/>
      <c r="WCS3" s="100"/>
      <c r="WCZ3" s="99"/>
      <c r="WDA3" s="100"/>
      <c r="WDH3" s="99"/>
      <c r="WDI3" s="100"/>
      <c r="WDP3" s="99"/>
      <c r="WDQ3" s="100"/>
      <c r="WDX3" s="99"/>
      <c r="WDY3" s="100"/>
      <c r="WEF3" s="99"/>
      <c r="WEG3" s="100"/>
      <c r="WEN3" s="99"/>
      <c r="WEO3" s="100"/>
      <c r="WEV3" s="99"/>
      <c r="WEW3" s="100"/>
      <c r="WFD3" s="99"/>
      <c r="WFE3" s="100"/>
      <c r="WFL3" s="99"/>
      <c r="WFM3" s="100"/>
      <c r="WFT3" s="99"/>
      <c r="WFU3" s="100"/>
      <c r="WGB3" s="99"/>
      <c r="WGC3" s="100"/>
      <c r="WGJ3" s="99"/>
      <c r="WGK3" s="100"/>
      <c r="WGR3" s="99"/>
      <c r="WGS3" s="100"/>
      <c r="WGZ3" s="99"/>
      <c r="WHA3" s="100"/>
      <c r="WHH3" s="99"/>
      <c r="WHI3" s="100"/>
      <c r="WHP3" s="99"/>
      <c r="WHQ3" s="100"/>
      <c r="WHX3" s="99"/>
      <c r="WHY3" s="100"/>
      <c r="WIF3" s="99"/>
      <c r="WIG3" s="100"/>
      <c r="WIN3" s="99"/>
      <c r="WIO3" s="100"/>
      <c r="WIV3" s="99"/>
      <c r="WIW3" s="100"/>
      <c r="WJD3" s="99"/>
      <c r="WJE3" s="100"/>
      <c r="WJL3" s="99"/>
      <c r="WJM3" s="100"/>
      <c r="WJT3" s="99"/>
      <c r="WJU3" s="100"/>
      <c r="WKB3" s="99"/>
      <c r="WKC3" s="100"/>
      <c r="WKJ3" s="99"/>
      <c r="WKK3" s="100"/>
      <c r="WKR3" s="99"/>
      <c r="WKS3" s="100"/>
      <c r="WKZ3" s="99"/>
      <c r="WLA3" s="100"/>
      <c r="WLH3" s="99"/>
      <c r="WLI3" s="100"/>
      <c r="WLP3" s="99"/>
      <c r="WLQ3" s="100"/>
      <c r="WLX3" s="99"/>
      <c r="WLY3" s="100"/>
      <c r="WMF3" s="99"/>
      <c r="WMG3" s="100"/>
      <c r="WMN3" s="99"/>
      <c r="WMO3" s="100"/>
      <c r="WMV3" s="99"/>
      <c r="WMW3" s="100"/>
      <c r="WND3" s="99"/>
      <c r="WNE3" s="100"/>
      <c r="WNL3" s="99"/>
      <c r="WNM3" s="100"/>
      <c r="WNT3" s="99"/>
      <c r="WNU3" s="100"/>
      <c r="WOB3" s="99"/>
      <c r="WOC3" s="100"/>
      <c r="WOJ3" s="99"/>
      <c r="WOK3" s="100"/>
      <c r="WOR3" s="99"/>
      <c r="WOS3" s="100"/>
      <c r="WOZ3" s="99"/>
      <c r="WPA3" s="100"/>
      <c r="WPH3" s="99"/>
      <c r="WPI3" s="100"/>
      <c r="WPP3" s="99"/>
      <c r="WPQ3" s="100"/>
      <c r="WPX3" s="99"/>
      <c r="WPY3" s="100"/>
      <c r="WQF3" s="99"/>
      <c r="WQG3" s="100"/>
      <c r="WQN3" s="99"/>
      <c r="WQO3" s="100"/>
      <c r="WQV3" s="99"/>
      <c r="WQW3" s="100"/>
      <c r="WRD3" s="99"/>
      <c r="WRE3" s="100"/>
      <c r="WRL3" s="99"/>
      <c r="WRM3" s="100"/>
      <c r="WRT3" s="99"/>
      <c r="WRU3" s="100"/>
      <c r="WSB3" s="99"/>
      <c r="WSC3" s="100"/>
      <c r="WSJ3" s="99"/>
      <c r="WSK3" s="100"/>
      <c r="WSR3" s="99"/>
      <c r="WSS3" s="100"/>
      <c r="WSZ3" s="99"/>
      <c r="WTA3" s="100"/>
      <c r="WTH3" s="99"/>
      <c r="WTI3" s="100"/>
      <c r="WTP3" s="99"/>
      <c r="WTQ3" s="100"/>
      <c r="WTX3" s="99"/>
      <c r="WTY3" s="100"/>
      <c r="WUF3" s="99"/>
      <c r="WUG3" s="100"/>
      <c r="WUN3" s="99"/>
      <c r="WUO3" s="100"/>
      <c r="WUV3" s="99"/>
      <c r="WUW3" s="100"/>
      <c r="WVD3" s="99"/>
      <c r="WVE3" s="100"/>
      <c r="WVL3" s="99"/>
      <c r="WVM3" s="100"/>
      <c r="WVT3" s="99"/>
      <c r="WVU3" s="100"/>
      <c r="WWB3" s="99"/>
      <c r="WWC3" s="100"/>
      <c r="WWJ3" s="99"/>
      <c r="WWK3" s="100"/>
      <c r="WWR3" s="99"/>
      <c r="WWS3" s="100"/>
      <c r="WWZ3" s="99"/>
      <c r="WXA3" s="100"/>
      <c r="WXH3" s="99"/>
      <c r="WXI3" s="100"/>
      <c r="WXP3" s="99"/>
      <c r="WXQ3" s="100"/>
      <c r="WXX3" s="99"/>
      <c r="WXY3" s="100"/>
      <c r="WYF3" s="99"/>
      <c r="WYG3" s="100"/>
      <c r="WYN3" s="99"/>
      <c r="WYO3" s="100"/>
      <c r="WYV3" s="99"/>
      <c r="WYW3" s="100"/>
      <c r="WZD3" s="99"/>
      <c r="WZE3" s="100"/>
      <c r="WZL3" s="99"/>
      <c r="WZM3" s="100"/>
      <c r="WZT3" s="99"/>
      <c r="WZU3" s="100"/>
      <c r="XAB3" s="99"/>
      <c r="XAC3" s="100"/>
      <c r="XAJ3" s="99"/>
      <c r="XAK3" s="100"/>
      <c r="XAR3" s="99"/>
      <c r="XAS3" s="100"/>
      <c r="XAZ3" s="99"/>
      <c r="XBA3" s="100"/>
      <c r="XBH3" s="99"/>
      <c r="XBI3" s="100"/>
      <c r="XBP3" s="99"/>
      <c r="XBQ3" s="100"/>
      <c r="XBX3" s="99"/>
      <c r="XBY3" s="100"/>
      <c r="XCF3" s="99"/>
      <c r="XCG3" s="100"/>
      <c r="XCN3" s="99"/>
      <c r="XCO3" s="100"/>
      <c r="XCV3" s="99"/>
      <c r="XCW3" s="100"/>
      <c r="XDD3" s="99"/>
      <c r="XDE3" s="100"/>
      <c r="XDL3" s="99"/>
      <c r="XDM3" s="100"/>
      <c r="XDT3" s="99"/>
      <c r="XDU3" s="100"/>
      <c r="XEB3" s="99"/>
      <c r="XEC3" s="100"/>
      <c r="XEJ3" s="99"/>
      <c r="XEK3" s="100"/>
      <c r="XER3" s="99"/>
      <c r="XES3" s="100"/>
      <c r="XEZ3" s="99"/>
      <c r="XFA3" s="100"/>
    </row>
    <row r="4" spans="1:1021 1028:2045 2052:3069 3076:4093 4100:5117 5124:6141 6148:7165 7172:8189 8196:9213 9220:10237 10244:11261 11268:12285 12292:13309 13316:14333 14340:15357 15364:16381" s="101" customFormat="1">
      <c r="A4" s="95"/>
      <c r="B4" s="141"/>
      <c r="C4" s="102"/>
      <c r="D4" s="98"/>
      <c r="E4" s="102"/>
      <c r="F4" s="98"/>
      <c r="G4" s="98"/>
      <c r="H4" s="98"/>
      <c r="I4" s="98"/>
      <c r="J4" s="98"/>
      <c r="K4" s="98"/>
      <c r="L4" s="98"/>
      <c r="M4" s="98"/>
      <c r="N4" s="98"/>
      <c r="O4" s="100"/>
      <c r="R4" s="98"/>
      <c r="S4" s="100"/>
      <c r="AB4" s="99"/>
      <c r="AC4" s="100"/>
      <c r="AJ4" s="99"/>
      <c r="AK4" s="100"/>
      <c r="AR4" s="99"/>
      <c r="AS4" s="100"/>
      <c r="AZ4" s="99"/>
      <c r="BA4" s="100"/>
      <c r="BH4" s="99"/>
      <c r="BI4" s="100"/>
      <c r="BP4" s="99"/>
      <c r="BQ4" s="100"/>
      <c r="BX4" s="99"/>
      <c r="BY4" s="100"/>
      <c r="CF4" s="99"/>
      <c r="CG4" s="100"/>
      <c r="CN4" s="99"/>
      <c r="CO4" s="100"/>
      <c r="CV4" s="99"/>
      <c r="CW4" s="100"/>
      <c r="DD4" s="99"/>
      <c r="DE4" s="100"/>
      <c r="DL4" s="99"/>
      <c r="DM4" s="100"/>
      <c r="DT4" s="99"/>
      <c r="DU4" s="100"/>
      <c r="EB4" s="99"/>
      <c r="EC4" s="100"/>
      <c r="EJ4" s="99"/>
      <c r="EK4" s="100"/>
      <c r="ER4" s="99"/>
      <c r="ES4" s="100"/>
      <c r="EZ4" s="99"/>
      <c r="FA4" s="100"/>
      <c r="FH4" s="99"/>
      <c r="FI4" s="100"/>
      <c r="FP4" s="99"/>
      <c r="FQ4" s="100"/>
      <c r="FX4" s="99"/>
      <c r="FY4" s="100"/>
      <c r="GF4" s="99"/>
      <c r="GG4" s="100"/>
      <c r="GN4" s="99"/>
      <c r="GO4" s="100"/>
      <c r="GV4" s="99"/>
      <c r="GW4" s="100"/>
      <c r="HD4" s="99"/>
      <c r="HE4" s="100"/>
      <c r="HL4" s="99"/>
      <c r="HM4" s="100"/>
      <c r="HT4" s="99"/>
      <c r="HU4" s="100"/>
      <c r="IB4" s="99"/>
      <c r="IC4" s="100"/>
      <c r="IJ4" s="99"/>
      <c r="IK4" s="100"/>
      <c r="IR4" s="99"/>
      <c r="IS4" s="100"/>
      <c r="IZ4" s="99"/>
      <c r="JA4" s="100"/>
      <c r="JH4" s="99"/>
      <c r="JI4" s="100"/>
      <c r="JP4" s="99"/>
      <c r="JQ4" s="100"/>
      <c r="JX4" s="99"/>
      <c r="JY4" s="100"/>
      <c r="KF4" s="99"/>
      <c r="KG4" s="100"/>
      <c r="KN4" s="99"/>
      <c r="KO4" s="100"/>
      <c r="KV4" s="99"/>
      <c r="KW4" s="100"/>
      <c r="LD4" s="99"/>
      <c r="LE4" s="100"/>
      <c r="LL4" s="99"/>
      <c r="LM4" s="100"/>
      <c r="LT4" s="99"/>
      <c r="LU4" s="100"/>
      <c r="MB4" s="99"/>
      <c r="MC4" s="100"/>
      <c r="MJ4" s="99"/>
      <c r="MK4" s="100"/>
      <c r="MR4" s="99"/>
      <c r="MS4" s="100"/>
      <c r="MZ4" s="99"/>
      <c r="NA4" s="100"/>
      <c r="NH4" s="99"/>
      <c r="NI4" s="100"/>
      <c r="NP4" s="99"/>
      <c r="NQ4" s="100"/>
      <c r="NX4" s="99"/>
      <c r="NY4" s="100"/>
      <c r="OF4" s="99"/>
      <c r="OG4" s="100"/>
      <c r="ON4" s="99"/>
      <c r="OO4" s="100"/>
      <c r="OV4" s="99"/>
      <c r="OW4" s="100"/>
      <c r="PD4" s="99"/>
      <c r="PE4" s="100"/>
      <c r="PL4" s="99"/>
      <c r="PM4" s="100"/>
      <c r="PT4" s="99"/>
      <c r="PU4" s="100"/>
      <c r="QB4" s="99"/>
      <c r="QC4" s="100"/>
      <c r="QJ4" s="99"/>
      <c r="QK4" s="100"/>
      <c r="QR4" s="99"/>
      <c r="QS4" s="100"/>
      <c r="QZ4" s="99"/>
      <c r="RA4" s="100"/>
      <c r="RH4" s="99"/>
      <c r="RI4" s="100"/>
      <c r="RP4" s="99"/>
      <c r="RQ4" s="100"/>
      <c r="RX4" s="99"/>
      <c r="RY4" s="100"/>
      <c r="SF4" s="99"/>
      <c r="SG4" s="100"/>
      <c r="SN4" s="99"/>
      <c r="SO4" s="100"/>
      <c r="SV4" s="99"/>
      <c r="SW4" s="100"/>
      <c r="TD4" s="99"/>
      <c r="TE4" s="100"/>
      <c r="TL4" s="99"/>
      <c r="TM4" s="100"/>
      <c r="TT4" s="99"/>
      <c r="TU4" s="100"/>
      <c r="UB4" s="99"/>
      <c r="UC4" s="100"/>
      <c r="UJ4" s="99"/>
      <c r="UK4" s="100"/>
      <c r="UR4" s="99"/>
      <c r="US4" s="100"/>
      <c r="UZ4" s="99"/>
      <c r="VA4" s="100"/>
      <c r="VH4" s="99"/>
      <c r="VI4" s="100"/>
      <c r="VP4" s="99"/>
      <c r="VQ4" s="100"/>
      <c r="VX4" s="99"/>
      <c r="VY4" s="100"/>
      <c r="WF4" s="99"/>
      <c r="WG4" s="100"/>
      <c r="WN4" s="99"/>
      <c r="WO4" s="100"/>
      <c r="WV4" s="99"/>
      <c r="WW4" s="100"/>
      <c r="XD4" s="99"/>
      <c r="XE4" s="100"/>
      <c r="XL4" s="99"/>
      <c r="XM4" s="100"/>
      <c r="XT4" s="99"/>
      <c r="XU4" s="100"/>
      <c r="YB4" s="99"/>
      <c r="YC4" s="100"/>
      <c r="YJ4" s="99"/>
      <c r="YK4" s="100"/>
      <c r="YR4" s="99"/>
      <c r="YS4" s="100"/>
      <c r="YZ4" s="99"/>
      <c r="ZA4" s="100"/>
      <c r="ZH4" s="99"/>
      <c r="ZI4" s="100"/>
      <c r="ZP4" s="99"/>
      <c r="ZQ4" s="100"/>
      <c r="ZX4" s="99"/>
      <c r="ZY4" s="100"/>
      <c r="AAF4" s="99"/>
      <c r="AAG4" s="100"/>
      <c r="AAN4" s="99"/>
      <c r="AAO4" s="100"/>
      <c r="AAV4" s="99"/>
      <c r="AAW4" s="100"/>
      <c r="ABD4" s="99"/>
      <c r="ABE4" s="100"/>
      <c r="ABL4" s="99"/>
      <c r="ABM4" s="100"/>
      <c r="ABT4" s="99"/>
      <c r="ABU4" s="100"/>
      <c r="ACB4" s="99"/>
      <c r="ACC4" s="100"/>
      <c r="ACJ4" s="99"/>
      <c r="ACK4" s="100"/>
      <c r="ACR4" s="99"/>
      <c r="ACS4" s="100"/>
      <c r="ACZ4" s="99"/>
      <c r="ADA4" s="100"/>
      <c r="ADH4" s="99"/>
      <c r="ADI4" s="100"/>
      <c r="ADP4" s="99"/>
      <c r="ADQ4" s="100"/>
      <c r="ADX4" s="99"/>
      <c r="ADY4" s="100"/>
      <c r="AEF4" s="99"/>
      <c r="AEG4" s="100"/>
      <c r="AEN4" s="99"/>
      <c r="AEO4" s="100"/>
      <c r="AEV4" s="99"/>
      <c r="AEW4" s="100"/>
      <c r="AFD4" s="99"/>
      <c r="AFE4" s="100"/>
      <c r="AFL4" s="99"/>
      <c r="AFM4" s="100"/>
      <c r="AFT4" s="99"/>
      <c r="AFU4" s="100"/>
      <c r="AGB4" s="99"/>
      <c r="AGC4" s="100"/>
      <c r="AGJ4" s="99"/>
      <c r="AGK4" s="100"/>
      <c r="AGR4" s="99"/>
      <c r="AGS4" s="100"/>
      <c r="AGZ4" s="99"/>
      <c r="AHA4" s="100"/>
      <c r="AHH4" s="99"/>
      <c r="AHI4" s="100"/>
      <c r="AHP4" s="99"/>
      <c r="AHQ4" s="100"/>
      <c r="AHX4" s="99"/>
      <c r="AHY4" s="100"/>
      <c r="AIF4" s="99"/>
      <c r="AIG4" s="100"/>
      <c r="AIN4" s="99"/>
      <c r="AIO4" s="100"/>
      <c r="AIV4" s="99"/>
      <c r="AIW4" s="100"/>
      <c r="AJD4" s="99"/>
      <c r="AJE4" s="100"/>
      <c r="AJL4" s="99"/>
      <c r="AJM4" s="100"/>
      <c r="AJT4" s="99"/>
      <c r="AJU4" s="100"/>
      <c r="AKB4" s="99"/>
      <c r="AKC4" s="100"/>
      <c r="AKJ4" s="99"/>
      <c r="AKK4" s="100"/>
      <c r="AKR4" s="99"/>
      <c r="AKS4" s="100"/>
      <c r="AKZ4" s="99"/>
      <c r="ALA4" s="100"/>
      <c r="ALH4" s="99"/>
      <c r="ALI4" s="100"/>
      <c r="ALP4" s="99"/>
      <c r="ALQ4" s="100"/>
      <c r="ALX4" s="99"/>
      <c r="ALY4" s="100"/>
      <c r="AMF4" s="99"/>
      <c r="AMG4" s="100"/>
      <c r="AMN4" s="99"/>
      <c r="AMO4" s="100"/>
      <c r="AMV4" s="99"/>
      <c r="AMW4" s="100"/>
      <c r="AND4" s="99"/>
      <c r="ANE4" s="100"/>
      <c r="ANL4" s="99"/>
      <c r="ANM4" s="100"/>
      <c r="ANT4" s="99"/>
      <c r="ANU4" s="100"/>
      <c r="AOB4" s="99"/>
      <c r="AOC4" s="100"/>
      <c r="AOJ4" s="99"/>
      <c r="AOK4" s="100"/>
      <c r="AOR4" s="99"/>
      <c r="AOS4" s="100"/>
      <c r="AOZ4" s="99"/>
      <c r="APA4" s="100"/>
      <c r="APH4" s="99"/>
      <c r="API4" s="100"/>
      <c r="APP4" s="99"/>
      <c r="APQ4" s="100"/>
      <c r="APX4" s="99"/>
      <c r="APY4" s="100"/>
      <c r="AQF4" s="99"/>
      <c r="AQG4" s="100"/>
      <c r="AQN4" s="99"/>
      <c r="AQO4" s="100"/>
      <c r="AQV4" s="99"/>
      <c r="AQW4" s="100"/>
      <c r="ARD4" s="99"/>
      <c r="ARE4" s="100"/>
      <c r="ARL4" s="99"/>
      <c r="ARM4" s="100"/>
      <c r="ART4" s="99"/>
      <c r="ARU4" s="100"/>
      <c r="ASB4" s="99"/>
      <c r="ASC4" s="100"/>
      <c r="ASJ4" s="99"/>
      <c r="ASK4" s="100"/>
      <c r="ASR4" s="99"/>
      <c r="ASS4" s="100"/>
      <c r="ASZ4" s="99"/>
      <c r="ATA4" s="100"/>
      <c r="ATH4" s="99"/>
      <c r="ATI4" s="100"/>
      <c r="ATP4" s="99"/>
      <c r="ATQ4" s="100"/>
      <c r="ATX4" s="99"/>
      <c r="ATY4" s="100"/>
      <c r="AUF4" s="99"/>
      <c r="AUG4" s="100"/>
      <c r="AUN4" s="99"/>
      <c r="AUO4" s="100"/>
      <c r="AUV4" s="99"/>
      <c r="AUW4" s="100"/>
      <c r="AVD4" s="99"/>
      <c r="AVE4" s="100"/>
      <c r="AVL4" s="99"/>
      <c r="AVM4" s="100"/>
      <c r="AVT4" s="99"/>
      <c r="AVU4" s="100"/>
      <c r="AWB4" s="99"/>
      <c r="AWC4" s="100"/>
      <c r="AWJ4" s="99"/>
      <c r="AWK4" s="100"/>
      <c r="AWR4" s="99"/>
      <c r="AWS4" s="100"/>
      <c r="AWZ4" s="99"/>
      <c r="AXA4" s="100"/>
      <c r="AXH4" s="99"/>
      <c r="AXI4" s="100"/>
      <c r="AXP4" s="99"/>
      <c r="AXQ4" s="100"/>
      <c r="AXX4" s="99"/>
      <c r="AXY4" s="100"/>
      <c r="AYF4" s="99"/>
      <c r="AYG4" s="100"/>
      <c r="AYN4" s="99"/>
      <c r="AYO4" s="100"/>
      <c r="AYV4" s="99"/>
      <c r="AYW4" s="100"/>
      <c r="AZD4" s="99"/>
      <c r="AZE4" s="100"/>
      <c r="AZL4" s="99"/>
      <c r="AZM4" s="100"/>
      <c r="AZT4" s="99"/>
      <c r="AZU4" s="100"/>
      <c r="BAB4" s="99"/>
      <c r="BAC4" s="100"/>
      <c r="BAJ4" s="99"/>
      <c r="BAK4" s="100"/>
      <c r="BAR4" s="99"/>
      <c r="BAS4" s="100"/>
      <c r="BAZ4" s="99"/>
      <c r="BBA4" s="100"/>
      <c r="BBH4" s="99"/>
      <c r="BBI4" s="100"/>
      <c r="BBP4" s="99"/>
      <c r="BBQ4" s="100"/>
      <c r="BBX4" s="99"/>
      <c r="BBY4" s="100"/>
      <c r="BCF4" s="99"/>
      <c r="BCG4" s="100"/>
      <c r="BCN4" s="99"/>
      <c r="BCO4" s="100"/>
      <c r="BCV4" s="99"/>
      <c r="BCW4" s="100"/>
      <c r="BDD4" s="99"/>
      <c r="BDE4" s="100"/>
      <c r="BDL4" s="99"/>
      <c r="BDM4" s="100"/>
      <c r="BDT4" s="99"/>
      <c r="BDU4" s="100"/>
      <c r="BEB4" s="99"/>
      <c r="BEC4" s="100"/>
      <c r="BEJ4" s="99"/>
      <c r="BEK4" s="100"/>
      <c r="BER4" s="99"/>
      <c r="BES4" s="100"/>
      <c r="BEZ4" s="99"/>
      <c r="BFA4" s="100"/>
      <c r="BFH4" s="99"/>
      <c r="BFI4" s="100"/>
      <c r="BFP4" s="99"/>
      <c r="BFQ4" s="100"/>
      <c r="BFX4" s="99"/>
      <c r="BFY4" s="100"/>
      <c r="BGF4" s="99"/>
      <c r="BGG4" s="100"/>
      <c r="BGN4" s="99"/>
      <c r="BGO4" s="100"/>
      <c r="BGV4" s="99"/>
      <c r="BGW4" s="100"/>
      <c r="BHD4" s="99"/>
      <c r="BHE4" s="100"/>
      <c r="BHL4" s="99"/>
      <c r="BHM4" s="100"/>
      <c r="BHT4" s="99"/>
      <c r="BHU4" s="100"/>
      <c r="BIB4" s="99"/>
      <c r="BIC4" s="100"/>
      <c r="BIJ4" s="99"/>
      <c r="BIK4" s="100"/>
      <c r="BIR4" s="99"/>
      <c r="BIS4" s="100"/>
      <c r="BIZ4" s="99"/>
      <c r="BJA4" s="100"/>
      <c r="BJH4" s="99"/>
      <c r="BJI4" s="100"/>
      <c r="BJP4" s="99"/>
      <c r="BJQ4" s="100"/>
      <c r="BJX4" s="99"/>
      <c r="BJY4" s="100"/>
      <c r="BKF4" s="99"/>
      <c r="BKG4" s="100"/>
      <c r="BKN4" s="99"/>
      <c r="BKO4" s="100"/>
      <c r="BKV4" s="99"/>
      <c r="BKW4" s="100"/>
      <c r="BLD4" s="99"/>
      <c r="BLE4" s="100"/>
      <c r="BLL4" s="99"/>
      <c r="BLM4" s="100"/>
      <c r="BLT4" s="99"/>
      <c r="BLU4" s="100"/>
      <c r="BMB4" s="99"/>
      <c r="BMC4" s="100"/>
      <c r="BMJ4" s="99"/>
      <c r="BMK4" s="100"/>
      <c r="BMR4" s="99"/>
      <c r="BMS4" s="100"/>
      <c r="BMZ4" s="99"/>
      <c r="BNA4" s="100"/>
      <c r="BNH4" s="99"/>
      <c r="BNI4" s="100"/>
      <c r="BNP4" s="99"/>
      <c r="BNQ4" s="100"/>
      <c r="BNX4" s="99"/>
      <c r="BNY4" s="100"/>
      <c r="BOF4" s="99"/>
      <c r="BOG4" s="100"/>
      <c r="BON4" s="99"/>
      <c r="BOO4" s="100"/>
      <c r="BOV4" s="99"/>
      <c r="BOW4" s="100"/>
      <c r="BPD4" s="99"/>
      <c r="BPE4" s="100"/>
      <c r="BPL4" s="99"/>
      <c r="BPM4" s="100"/>
      <c r="BPT4" s="99"/>
      <c r="BPU4" s="100"/>
      <c r="BQB4" s="99"/>
      <c r="BQC4" s="100"/>
      <c r="BQJ4" s="99"/>
      <c r="BQK4" s="100"/>
      <c r="BQR4" s="99"/>
      <c r="BQS4" s="100"/>
      <c r="BQZ4" s="99"/>
      <c r="BRA4" s="100"/>
      <c r="BRH4" s="99"/>
      <c r="BRI4" s="100"/>
      <c r="BRP4" s="99"/>
      <c r="BRQ4" s="100"/>
      <c r="BRX4" s="99"/>
      <c r="BRY4" s="100"/>
      <c r="BSF4" s="99"/>
      <c r="BSG4" s="100"/>
      <c r="BSN4" s="99"/>
      <c r="BSO4" s="100"/>
      <c r="BSV4" s="99"/>
      <c r="BSW4" s="100"/>
      <c r="BTD4" s="99"/>
      <c r="BTE4" s="100"/>
      <c r="BTL4" s="99"/>
      <c r="BTM4" s="100"/>
      <c r="BTT4" s="99"/>
      <c r="BTU4" s="100"/>
      <c r="BUB4" s="99"/>
      <c r="BUC4" s="100"/>
      <c r="BUJ4" s="99"/>
      <c r="BUK4" s="100"/>
      <c r="BUR4" s="99"/>
      <c r="BUS4" s="100"/>
      <c r="BUZ4" s="99"/>
      <c r="BVA4" s="100"/>
      <c r="BVH4" s="99"/>
      <c r="BVI4" s="100"/>
      <c r="BVP4" s="99"/>
      <c r="BVQ4" s="100"/>
      <c r="BVX4" s="99"/>
      <c r="BVY4" s="100"/>
      <c r="BWF4" s="99"/>
      <c r="BWG4" s="100"/>
      <c r="BWN4" s="99"/>
      <c r="BWO4" s="100"/>
      <c r="BWV4" s="99"/>
      <c r="BWW4" s="100"/>
      <c r="BXD4" s="99"/>
      <c r="BXE4" s="100"/>
      <c r="BXL4" s="99"/>
      <c r="BXM4" s="100"/>
      <c r="BXT4" s="99"/>
      <c r="BXU4" s="100"/>
      <c r="BYB4" s="99"/>
      <c r="BYC4" s="100"/>
      <c r="BYJ4" s="99"/>
      <c r="BYK4" s="100"/>
      <c r="BYR4" s="99"/>
      <c r="BYS4" s="100"/>
      <c r="BYZ4" s="99"/>
      <c r="BZA4" s="100"/>
      <c r="BZH4" s="99"/>
      <c r="BZI4" s="100"/>
      <c r="BZP4" s="99"/>
      <c r="BZQ4" s="100"/>
      <c r="BZX4" s="99"/>
      <c r="BZY4" s="100"/>
      <c r="CAF4" s="99"/>
      <c r="CAG4" s="100"/>
      <c r="CAN4" s="99"/>
      <c r="CAO4" s="100"/>
      <c r="CAV4" s="99"/>
      <c r="CAW4" s="100"/>
      <c r="CBD4" s="99"/>
      <c r="CBE4" s="100"/>
      <c r="CBL4" s="99"/>
      <c r="CBM4" s="100"/>
      <c r="CBT4" s="99"/>
      <c r="CBU4" s="100"/>
      <c r="CCB4" s="99"/>
      <c r="CCC4" s="100"/>
      <c r="CCJ4" s="99"/>
      <c r="CCK4" s="100"/>
      <c r="CCR4" s="99"/>
      <c r="CCS4" s="100"/>
      <c r="CCZ4" s="99"/>
      <c r="CDA4" s="100"/>
      <c r="CDH4" s="99"/>
      <c r="CDI4" s="100"/>
      <c r="CDP4" s="99"/>
      <c r="CDQ4" s="100"/>
      <c r="CDX4" s="99"/>
      <c r="CDY4" s="100"/>
      <c r="CEF4" s="99"/>
      <c r="CEG4" s="100"/>
      <c r="CEN4" s="99"/>
      <c r="CEO4" s="100"/>
      <c r="CEV4" s="99"/>
      <c r="CEW4" s="100"/>
      <c r="CFD4" s="99"/>
      <c r="CFE4" s="100"/>
      <c r="CFL4" s="99"/>
      <c r="CFM4" s="100"/>
      <c r="CFT4" s="99"/>
      <c r="CFU4" s="100"/>
      <c r="CGB4" s="99"/>
      <c r="CGC4" s="100"/>
      <c r="CGJ4" s="99"/>
      <c r="CGK4" s="100"/>
      <c r="CGR4" s="99"/>
      <c r="CGS4" s="100"/>
      <c r="CGZ4" s="99"/>
      <c r="CHA4" s="100"/>
      <c r="CHH4" s="99"/>
      <c r="CHI4" s="100"/>
      <c r="CHP4" s="99"/>
      <c r="CHQ4" s="100"/>
      <c r="CHX4" s="99"/>
      <c r="CHY4" s="100"/>
      <c r="CIF4" s="99"/>
      <c r="CIG4" s="100"/>
      <c r="CIN4" s="99"/>
      <c r="CIO4" s="100"/>
      <c r="CIV4" s="99"/>
      <c r="CIW4" s="100"/>
      <c r="CJD4" s="99"/>
      <c r="CJE4" s="100"/>
      <c r="CJL4" s="99"/>
      <c r="CJM4" s="100"/>
      <c r="CJT4" s="99"/>
      <c r="CJU4" s="100"/>
      <c r="CKB4" s="99"/>
      <c r="CKC4" s="100"/>
      <c r="CKJ4" s="99"/>
      <c r="CKK4" s="100"/>
      <c r="CKR4" s="99"/>
      <c r="CKS4" s="100"/>
      <c r="CKZ4" s="99"/>
      <c r="CLA4" s="100"/>
      <c r="CLH4" s="99"/>
      <c r="CLI4" s="100"/>
      <c r="CLP4" s="99"/>
      <c r="CLQ4" s="100"/>
      <c r="CLX4" s="99"/>
      <c r="CLY4" s="100"/>
      <c r="CMF4" s="99"/>
      <c r="CMG4" s="100"/>
      <c r="CMN4" s="99"/>
      <c r="CMO4" s="100"/>
      <c r="CMV4" s="99"/>
      <c r="CMW4" s="100"/>
      <c r="CND4" s="99"/>
      <c r="CNE4" s="100"/>
      <c r="CNL4" s="99"/>
      <c r="CNM4" s="100"/>
      <c r="CNT4" s="99"/>
      <c r="CNU4" s="100"/>
      <c r="COB4" s="99"/>
      <c r="COC4" s="100"/>
      <c r="COJ4" s="99"/>
      <c r="COK4" s="100"/>
      <c r="COR4" s="99"/>
      <c r="COS4" s="100"/>
      <c r="COZ4" s="99"/>
      <c r="CPA4" s="100"/>
      <c r="CPH4" s="99"/>
      <c r="CPI4" s="100"/>
      <c r="CPP4" s="99"/>
      <c r="CPQ4" s="100"/>
      <c r="CPX4" s="99"/>
      <c r="CPY4" s="100"/>
      <c r="CQF4" s="99"/>
      <c r="CQG4" s="100"/>
      <c r="CQN4" s="99"/>
      <c r="CQO4" s="100"/>
      <c r="CQV4" s="99"/>
      <c r="CQW4" s="100"/>
      <c r="CRD4" s="99"/>
      <c r="CRE4" s="100"/>
      <c r="CRL4" s="99"/>
      <c r="CRM4" s="100"/>
      <c r="CRT4" s="99"/>
      <c r="CRU4" s="100"/>
      <c r="CSB4" s="99"/>
      <c r="CSC4" s="100"/>
      <c r="CSJ4" s="99"/>
      <c r="CSK4" s="100"/>
      <c r="CSR4" s="99"/>
      <c r="CSS4" s="100"/>
      <c r="CSZ4" s="99"/>
      <c r="CTA4" s="100"/>
      <c r="CTH4" s="99"/>
      <c r="CTI4" s="100"/>
      <c r="CTP4" s="99"/>
      <c r="CTQ4" s="100"/>
      <c r="CTX4" s="99"/>
      <c r="CTY4" s="100"/>
      <c r="CUF4" s="99"/>
      <c r="CUG4" s="100"/>
      <c r="CUN4" s="99"/>
      <c r="CUO4" s="100"/>
      <c r="CUV4" s="99"/>
      <c r="CUW4" s="100"/>
      <c r="CVD4" s="99"/>
      <c r="CVE4" s="100"/>
      <c r="CVL4" s="99"/>
      <c r="CVM4" s="100"/>
      <c r="CVT4" s="99"/>
      <c r="CVU4" s="100"/>
      <c r="CWB4" s="99"/>
      <c r="CWC4" s="100"/>
      <c r="CWJ4" s="99"/>
      <c r="CWK4" s="100"/>
      <c r="CWR4" s="99"/>
      <c r="CWS4" s="100"/>
      <c r="CWZ4" s="99"/>
      <c r="CXA4" s="100"/>
      <c r="CXH4" s="99"/>
      <c r="CXI4" s="100"/>
      <c r="CXP4" s="99"/>
      <c r="CXQ4" s="100"/>
      <c r="CXX4" s="99"/>
      <c r="CXY4" s="100"/>
      <c r="CYF4" s="99"/>
      <c r="CYG4" s="100"/>
      <c r="CYN4" s="99"/>
      <c r="CYO4" s="100"/>
      <c r="CYV4" s="99"/>
      <c r="CYW4" s="100"/>
      <c r="CZD4" s="99"/>
      <c r="CZE4" s="100"/>
      <c r="CZL4" s="99"/>
      <c r="CZM4" s="100"/>
      <c r="CZT4" s="99"/>
      <c r="CZU4" s="100"/>
      <c r="DAB4" s="99"/>
      <c r="DAC4" s="100"/>
      <c r="DAJ4" s="99"/>
      <c r="DAK4" s="100"/>
      <c r="DAR4" s="99"/>
      <c r="DAS4" s="100"/>
      <c r="DAZ4" s="99"/>
      <c r="DBA4" s="100"/>
      <c r="DBH4" s="99"/>
      <c r="DBI4" s="100"/>
      <c r="DBP4" s="99"/>
      <c r="DBQ4" s="100"/>
      <c r="DBX4" s="99"/>
      <c r="DBY4" s="100"/>
      <c r="DCF4" s="99"/>
      <c r="DCG4" s="100"/>
      <c r="DCN4" s="99"/>
      <c r="DCO4" s="100"/>
      <c r="DCV4" s="99"/>
      <c r="DCW4" s="100"/>
      <c r="DDD4" s="99"/>
      <c r="DDE4" s="100"/>
      <c r="DDL4" s="99"/>
      <c r="DDM4" s="100"/>
      <c r="DDT4" s="99"/>
      <c r="DDU4" s="100"/>
      <c r="DEB4" s="99"/>
      <c r="DEC4" s="100"/>
      <c r="DEJ4" s="99"/>
      <c r="DEK4" s="100"/>
      <c r="DER4" s="99"/>
      <c r="DES4" s="100"/>
      <c r="DEZ4" s="99"/>
      <c r="DFA4" s="100"/>
      <c r="DFH4" s="99"/>
      <c r="DFI4" s="100"/>
      <c r="DFP4" s="99"/>
      <c r="DFQ4" s="100"/>
      <c r="DFX4" s="99"/>
      <c r="DFY4" s="100"/>
      <c r="DGF4" s="99"/>
      <c r="DGG4" s="100"/>
      <c r="DGN4" s="99"/>
      <c r="DGO4" s="100"/>
      <c r="DGV4" s="99"/>
      <c r="DGW4" s="100"/>
      <c r="DHD4" s="99"/>
      <c r="DHE4" s="100"/>
      <c r="DHL4" s="99"/>
      <c r="DHM4" s="100"/>
      <c r="DHT4" s="99"/>
      <c r="DHU4" s="100"/>
      <c r="DIB4" s="99"/>
      <c r="DIC4" s="100"/>
      <c r="DIJ4" s="99"/>
      <c r="DIK4" s="100"/>
      <c r="DIR4" s="99"/>
      <c r="DIS4" s="100"/>
      <c r="DIZ4" s="99"/>
      <c r="DJA4" s="100"/>
      <c r="DJH4" s="99"/>
      <c r="DJI4" s="100"/>
      <c r="DJP4" s="99"/>
      <c r="DJQ4" s="100"/>
      <c r="DJX4" s="99"/>
      <c r="DJY4" s="100"/>
      <c r="DKF4" s="99"/>
      <c r="DKG4" s="100"/>
      <c r="DKN4" s="99"/>
      <c r="DKO4" s="100"/>
      <c r="DKV4" s="99"/>
      <c r="DKW4" s="100"/>
      <c r="DLD4" s="99"/>
      <c r="DLE4" s="100"/>
      <c r="DLL4" s="99"/>
      <c r="DLM4" s="100"/>
      <c r="DLT4" s="99"/>
      <c r="DLU4" s="100"/>
      <c r="DMB4" s="99"/>
      <c r="DMC4" s="100"/>
      <c r="DMJ4" s="99"/>
      <c r="DMK4" s="100"/>
      <c r="DMR4" s="99"/>
      <c r="DMS4" s="100"/>
      <c r="DMZ4" s="99"/>
      <c r="DNA4" s="100"/>
      <c r="DNH4" s="99"/>
      <c r="DNI4" s="100"/>
      <c r="DNP4" s="99"/>
      <c r="DNQ4" s="100"/>
      <c r="DNX4" s="99"/>
      <c r="DNY4" s="100"/>
      <c r="DOF4" s="99"/>
      <c r="DOG4" s="100"/>
      <c r="DON4" s="99"/>
      <c r="DOO4" s="100"/>
      <c r="DOV4" s="99"/>
      <c r="DOW4" s="100"/>
      <c r="DPD4" s="99"/>
      <c r="DPE4" s="100"/>
      <c r="DPL4" s="99"/>
      <c r="DPM4" s="100"/>
      <c r="DPT4" s="99"/>
      <c r="DPU4" s="100"/>
      <c r="DQB4" s="99"/>
      <c r="DQC4" s="100"/>
      <c r="DQJ4" s="99"/>
      <c r="DQK4" s="100"/>
      <c r="DQR4" s="99"/>
      <c r="DQS4" s="100"/>
      <c r="DQZ4" s="99"/>
      <c r="DRA4" s="100"/>
      <c r="DRH4" s="99"/>
      <c r="DRI4" s="100"/>
      <c r="DRP4" s="99"/>
      <c r="DRQ4" s="100"/>
      <c r="DRX4" s="99"/>
      <c r="DRY4" s="100"/>
      <c r="DSF4" s="99"/>
      <c r="DSG4" s="100"/>
      <c r="DSN4" s="99"/>
      <c r="DSO4" s="100"/>
      <c r="DSV4" s="99"/>
      <c r="DSW4" s="100"/>
      <c r="DTD4" s="99"/>
      <c r="DTE4" s="100"/>
      <c r="DTL4" s="99"/>
      <c r="DTM4" s="100"/>
      <c r="DTT4" s="99"/>
      <c r="DTU4" s="100"/>
      <c r="DUB4" s="99"/>
      <c r="DUC4" s="100"/>
      <c r="DUJ4" s="99"/>
      <c r="DUK4" s="100"/>
      <c r="DUR4" s="99"/>
      <c r="DUS4" s="100"/>
      <c r="DUZ4" s="99"/>
      <c r="DVA4" s="100"/>
      <c r="DVH4" s="99"/>
      <c r="DVI4" s="100"/>
      <c r="DVP4" s="99"/>
      <c r="DVQ4" s="100"/>
      <c r="DVX4" s="99"/>
      <c r="DVY4" s="100"/>
      <c r="DWF4" s="99"/>
      <c r="DWG4" s="100"/>
      <c r="DWN4" s="99"/>
      <c r="DWO4" s="100"/>
      <c r="DWV4" s="99"/>
      <c r="DWW4" s="100"/>
      <c r="DXD4" s="99"/>
      <c r="DXE4" s="100"/>
      <c r="DXL4" s="99"/>
      <c r="DXM4" s="100"/>
      <c r="DXT4" s="99"/>
      <c r="DXU4" s="100"/>
      <c r="DYB4" s="99"/>
      <c r="DYC4" s="100"/>
      <c r="DYJ4" s="99"/>
      <c r="DYK4" s="100"/>
      <c r="DYR4" s="99"/>
      <c r="DYS4" s="100"/>
      <c r="DYZ4" s="99"/>
      <c r="DZA4" s="100"/>
      <c r="DZH4" s="99"/>
      <c r="DZI4" s="100"/>
      <c r="DZP4" s="99"/>
      <c r="DZQ4" s="100"/>
      <c r="DZX4" s="99"/>
      <c r="DZY4" s="100"/>
      <c r="EAF4" s="99"/>
      <c r="EAG4" s="100"/>
      <c r="EAN4" s="99"/>
      <c r="EAO4" s="100"/>
      <c r="EAV4" s="99"/>
      <c r="EAW4" s="100"/>
      <c r="EBD4" s="99"/>
      <c r="EBE4" s="100"/>
      <c r="EBL4" s="99"/>
      <c r="EBM4" s="100"/>
      <c r="EBT4" s="99"/>
      <c r="EBU4" s="100"/>
      <c r="ECB4" s="99"/>
      <c r="ECC4" s="100"/>
      <c r="ECJ4" s="99"/>
      <c r="ECK4" s="100"/>
      <c r="ECR4" s="99"/>
      <c r="ECS4" s="100"/>
      <c r="ECZ4" s="99"/>
      <c r="EDA4" s="100"/>
      <c r="EDH4" s="99"/>
      <c r="EDI4" s="100"/>
      <c r="EDP4" s="99"/>
      <c r="EDQ4" s="100"/>
      <c r="EDX4" s="99"/>
      <c r="EDY4" s="100"/>
      <c r="EEF4" s="99"/>
      <c r="EEG4" s="100"/>
      <c r="EEN4" s="99"/>
      <c r="EEO4" s="100"/>
      <c r="EEV4" s="99"/>
      <c r="EEW4" s="100"/>
      <c r="EFD4" s="99"/>
      <c r="EFE4" s="100"/>
      <c r="EFL4" s="99"/>
      <c r="EFM4" s="100"/>
      <c r="EFT4" s="99"/>
      <c r="EFU4" s="100"/>
      <c r="EGB4" s="99"/>
      <c r="EGC4" s="100"/>
      <c r="EGJ4" s="99"/>
      <c r="EGK4" s="100"/>
      <c r="EGR4" s="99"/>
      <c r="EGS4" s="100"/>
      <c r="EGZ4" s="99"/>
      <c r="EHA4" s="100"/>
      <c r="EHH4" s="99"/>
      <c r="EHI4" s="100"/>
      <c r="EHP4" s="99"/>
      <c r="EHQ4" s="100"/>
      <c r="EHX4" s="99"/>
      <c r="EHY4" s="100"/>
      <c r="EIF4" s="99"/>
      <c r="EIG4" s="100"/>
      <c r="EIN4" s="99"/>
      <c r="EIO4" s="100"/>
      <c r="EIV4" s="99"/>
      <c r="EIW4" s="100"/>
      <c r="EJD4" s="99"/>
      <c r="EJE4" s="100"/>
      <c r="EJL4" s="99"/>
      <c r="EJM4" s="100"/>
      <c r="EJT4" s="99"/>
      <c r="EJU4" s="100"/>
      <c r="EKB4" s="99"/>
      <c r="EKC4" s="100"/>
      <c r="EKJ4" s="99"/>
      <c r="EKK4" s="100"/>
      <c r="EKR4" s="99"/>
      <c r="EKS4" s="100"/>
      <c r="EKZ4" s="99"/>
      <c r="ELA4" s="100"/>
      <c r="ELH4" s="99"/>
      <c r="ELI4" s="100"/>
      <c r="ELP4" s="99"/>
      <c r="ELQ4" s="100"/>
      <c r="ELX4" s="99"/>
      <c r="ELY4" s="100"/>
      <c r="EMF4" s="99"/>
      <c r="EMG4" s="100"/>
      <c r="EMN4" s="99"/>
      <c r="EMO4" s="100"/>
      <c r="EMV4" s="99"/>
      <c r="EMW4" s="100"/>
      <c r="END4" s="99"/>
      <c r="ENE4" s="100"/>
      <c r="ENL4" s="99"/>
      <c r="ENM4" s="100"/>
      <c r="ENT4" s="99"/>
      <c r="ENU4" s="100"/>
      <c r="EOB4" s="99"/>
      <c r="EOC4" s="100"/>
      <c r="EOJ4" s="99"/>
      <c r="EOK4" s="100"/>
      <c r="EOR4" s="99"/>
      <c r="EOS4" s="100"/>
      <c r="EOZ4" s="99"/>
      <c r="EPA4" s="100"/>
      <c r="EPH4" s="99"/>
      <c r="EPI4" s="100"/>
      <c r="EPP4" s="99"/>
      <c r="EPQ4" s="100"/>
      <c r="EPX4" s="99"/>
      <c r="EPY4" s="100"/>
      <c r="EQF4" s="99"/>
      <c r="EQG4" s="100"/>
      <c r="EQN4" s="99"/>
      <c r="EQO4" s="100"/>
      <c r="EQV4" s="99"/>
      <c r="EQW4" s="100"/>
      <c r="ERD4" s="99"/>
      <c r="ERE4" s="100"/>
      <c r="ERL4" s="99"/>
      <c r="ERM4" s="100"/>
      <c r="ERT4" s="99"/>
      <c r="ERU4" s="100"/>
      <c r="ESB4" s="99"/>
      <c r="ESC4" s="100"/>
      <c r="ESJ4" s="99"/>
      <c r="ESK4" s="100"/>
      <c r="ESR4" s="99"/>
      <c r="ESS4" s="100"/>
      <c r="ESZ4" s="99"/>
      <c r="ETA4" s="100"/>
      <c r="ETH4" s="99"/>
      <c r="ETI4" s="100"/>
      <c r="ETP4" s="99"/>
      <c r="ETQ4" s="100"/>
      <c r="ETX4" s="99"/>
      <c r="ETY4" s="100"/>
      <c r="EUF4" s="99"/>
      <c r="EUG4" s="100"/>
      <c r="EUN4" s="99"/>
      <c r="EUO4" s="100"/>
      <c r="EUV4" s="99"/>
      <c r="EUW4" s="100"/>
      <c r="EVD4" s="99"/>
      <c r="EVE4" s="100"/>
      <c r="EVL4" s="99"/>
      <c r="EVM4" s="100"/>
      <c r="EVT4" s="99"/>
      <c r="EVU4" s="100"/>
      <c r="EWB4" s="99"/>
      <c r="EWC4" s="100"/>
      <c r="EWJ4" s="99"/>
      <c r="EWK4" s="100"/>
      <c r="EWR4" s="99"/>
      <c r="EWS4" s="100"/>
      <c r="EWZ4" s="99"/>
      <c r="EXA4" s="100"/>
      <c r="EXH4" s="99"/>
      <c r="EXI4" s="100"/>
      <c r="EXP4" s="99"/>
      <c r="EXQ4" s="100"/>
      <c r="EXX4" s="99"/>
      <c r="EXY4" s="100"/>
      <c r="EYF4" s="99"/>
      <c r="EYG4" s="100"/>
      <c r="EYN4" s="99"/>
      <c r="EYO4" s="100"/>
      <c r="EYV4" s="99"/>
      <c r="EYW4" s="100"/>
      <c r="EZD4" s="99"/>
      <c r="EZE4" s="100"/>
      <c r="EZL4" s="99"/>
      <c r="EZM4" s="100"/>
      <c r="EZT4" s="99"/>
      <c r="EZU4" s="100"/>
      <c r="FAB4" s="99"/>
      <c r="FAC4" s="100"/>
      <c r="FAJ4" s="99"/>
      <c r="FAK4" s="100"/>
      <c r="FAR4" s="99"/>
      <c r="FAS4" s="100"/>
      <c r="FAZ4" s="99"/>
      <c r="FBA4" s="100"/>
      <c r="FBH4" s="99"/>
      <c r="FBI4" s="100"/>
      <c r="FBP4" s="99"/>
      <c r="FBQ4" s="100"/>
      <c r="FBX4" s="99"/>
      <c r="FBY4" s="100"/>
      <c r="FCF4" s="99"/>
      <c r="FCG4" s="100"/>
      <c r="FCN4" s="99"/>
      <c r="FCO4" s="100"/>
      <c r="FCV4" s="99"/>
      <c r="FCW4" s="100"/>
      <c r="FDD4" s="99"/>
      <c r="FDE4" s="100"/>
      <c r="FDL4" s="99"/>
      <c r="FDM4" s="100"/>
      <c r="FDT4" s="99"/>
      <c r="FDU4" s="100"/>
      <c r="FEB4" s="99"/>
      <c r="FEC4" s="100"/>
      <c r="FEJ4" s="99"/>
      <c r="FEK4" s="100"/>
      <c r="FER4" s="99"/>
      <c r="FES4" s="100"/>
      <c r="FEZ4" s="99"/>
      <c r="FFA4" s="100"/>
      <c r="FFH4" s="99"/>
      <c r="FFI4" s="100"/>
      <c r="FFP4" s="99"/>
      <c r="FFQ4" s="100"/>
      <c r="FFX4" s="99"/>
      <c r="FFY4" s="100"/>
      <c r="FGF4" s="99"/>
      <c r="FGG4" s="100"/>
      <c r="FGN4" s="99"/>
      <c r="FGO4" s="100"/>
      <c r="FGV4" s="99"/>
      <c r="FGW4" s="100"/>
      <c r="FHD4" s="99"/>
      <c r="FHE4" s="100"/>
      <c r="FHL4" s="99"/>
      <c r="FHM4" s="100"/>
      <c r="FHT4" s="99"/>
      <c r="FHU4" s="100"/>
      <c r="FIB4" s="99"/>
      <c r="FIC4" s="100"/>
      <c r="FIJ4" s="99"/>
      <c r="FIK4" s="100"/>
      <c r="FIR4" s="99"/>
      <c r="FIS4" s="100"/>
      <c r="FIZ4" s="99"/>
      <c r="FJA4" s="100"/>
      <c r="FJH4" s="99"/>
      <c r="FJI4" s="100"/>
      <c r="FJP4" s="99"/>
      <c r="FJQ4" s="100"/>
      <c r="FJX4" s="99"/>
      <c r="FJY4" s="100"/>
      <c r="FKF4" s="99"/>
      <c r="FKG4" s="100"/>
      <c r="FKN4" s="99"/>
      <c r="FKO4" s="100"/>
      <c r="FKV4" s="99"/>
      <c r="FKW4" s="100"/>
      <c r="FLD4" s="99"/>
      <c r="FLE4" s="100"/>
      <c r="FLL4" s="99"/>
      <c r="FLM4" s="100"/>
      <c r="FLT4" s="99"/>
      <c r="FLU4" s="100"/>
      <c r="FMB4" s="99"/>
      <c r="FMC4" s="100"/>
      <c r="FMJ4" s="99"/>
      <c r="FMK4" s="100"/>
      <c r="FMR4" s="99"/>
      <c r="FMS4" s="100"/>
      <c r="FMZ4" s="99"/>
      <c r="FNA4" s="100"/>
      <c r="FNH4" s="99"/>
      <c r="FNI4" s="100"/>
      <c r="FNP4" s="99"/>
      <c r="FNQ4" s="100"/>
      <c r="FNX4" s="99"/>
      <c r="FNY4" s="100"/>
      <c r="FOF4" s="99"/>
      <c r="FOG4" s="100"/>
      <c r="FON4" s="99"/>
      <c r="FOO4" s="100"/>
      <c r="FOV4" s="99"/>
      <c r="FOW4" s="100"/>
      <c r="FPD4" s="99"/>
      <c r="FPE4" s="100"/>
      <c r="FPL4" s="99"/>
      <c r="FPM4" s="100"/>
      <c r="FPT4" s="99"/>
      <c r="FPU4" s="100"/>
      <c r="FQB4" s="99"/>
      <c r="FQC4" s="100"/>
      <c r="FQJ4" s="99"/>
      <c r="FQK4" s="100"/>
      <c r="FQR4" s="99"/>
      <c r="FQS4" s="100"/>
      <c r="FQZ4" s="99"/>
      <c r="FRA4" s="100"/>
      <c r="FRH4" s="99"/>
      <c r="FRI4" s="100"/>
      <c r="FRP4" s="99"/>
      <c r="FRQ4" s="100"/>
      <c r="FRX4" s="99"/>
      <c r="FRY4" s="100"/>
      <c r="FSF4" s="99"/>
      <c r="FSG4" s="100"/>
      <c r="FSN4" s="99"/>
      <c r="FSO4" s="100"/>
      <c r="FSV4" s="99"/>
      <c r="FSW4" s="100"/>
      <c r="FTD4" s="99"/>
      <c r="FTE4" s="100"/>
      <c r="FTL4" s="99"/>
      <c r="FTM4" s="100"/>
      <c r="FTT4" s="99"/>
      <c r="FTU4" s="100"/>
      <c r="FUB4" s="99"/>
      <c r="FUC4" s="100"/>
      <c r="FUJ4" s="99"/>
      <c r="FUK4" s="100"/>
      <c r="FUR4" s="99"/>
      <c r="FUS4" s="100"/>
      <c r="FUZ4" s="99"/>
      <c r="FVA4" s="100"/>
      <c r="FVH4" s="99"/>
      <c r="FVI4" s="100"/>
      <c r="FVP4" s="99"/>
      <c r="FVQ4" s="100"/>
      <c r="FVX4" s="99"/>
      <c r="FVY4" s="100"/>
      <c r="FWF4" s="99"/>
      <c r="FWG4" s="100"/>
      <c r="FWN4" s="99"/>
      <c r="FWO4" s="100"/>
      <c r="FWV4" s="99"/>
      <c r="FWW4" s="100"/>
      <c r="FXD4" s="99"/>
      <c r="FXE4" s="100"/>
      <c r="FXL4" s="99"/>
      <c r="FXM4" s="100"/>
      <c r="FXT4" s="99"/>
      <c r="FXU4" s="100"/>
      <c r="FYB4" s="99"/>
      <c r="FYC4" s="100"/>
      <c r="FYJ4" s="99"/>
      <c r="FYK4" s="100"/>
      <c r="FYR4" s="99"/>
      <c r="FYS4" s="100"/>
      <c r="FYZ4" s="99"/>
      <c r="FZA4" s="100"/>
      <c r="FZH4" s="99"/>
      <c r="FZI4" s="100"/>
      <c r="FZP4" s="99"/>
      <c r="FZQ4" s="100"/>
      <c r="FZX4" s="99"/>
      <c r="FZY4" s="100"/>
      <c r="GAF4" s="99"/>
      <c r="GAG4" s="100"/>
      <c r="GAN4" s="99"/>
      <c r="GAO4" s="100"/>
      <c r="GAV4" s="99"/>
      <c r="GAW4" s="100"/>
      <c r="GBD4" s="99"/>
      <c r="GBE4" s="100"/>
      <c r="GBL4" s="99"/>
      <c r="GBM4" s="100"/>
      <c r="GBT4" s="99"/>
      <c r="GBU4" s="100"/>
      <c r="GCB4" s="99"/>
      <c r="GCC4" s="100"/>
      <c r="GCJ4" s="99"/>
      <c r="GCK4" s="100"/>
      <c r="GCR4" s="99"/>
      <c r="GCS4" s="100"/>
      <c r="GCZ4" s="99"/>
      <c r="GDA4" s="100"/>
      <c r="GDH4" s="99"/>
      <c r="GDI4" s="100"/>
      <c r="GDP4" s="99"/>
      <c r="GDQ4" s="100"/>
      <c r="GDX4" s="99"/>
      <c r="GDY4" s="100"/>
      <c r="GEF4" s="99"/>
      <c r="GEG4" s="100"/>
      <c r="GEN4" s="99"/>
      <c r="GEO4" s="100"/>
      <c r="GEV4" s="99"/>
      <c r="GEW4" s="100"/>
      <c r="GFD4" s="99"/>
      <c r="GFE4" s="100"/>
      <c r="GFL4" s="99"/>
      <c r="GFM4" s="100"/>
      <c r="GFT4" s="99"/>
      <c r="GFU4" s="100"/>
      <c r="GGB4" s="99"/>
      <c r="GGC4" s="100"/>
      <c r="GGJ4" s="99"/>
      <c r="GGK4" s="100"/>
      <c r="GGR4" s="99"/>
      <c r="GGS4" s="100"/>
      <c r="GGZ4" s="99"/>
      <c r="GHA4" s="100"/>
      <c r="GHH4" s="99"/>
      <c r="GHI4" s="100"/>
      <c r="GHP4" s="99"/>
      <c r="GHQ4" s="100"/>
      <c r="GHX4" s="99"/>
      <c r="GHY4" s="100"/>
      <c r="GIF4" s="99"/>
      <c r="GIG4" s="100"/>
      <c r="GIN4" s="99"/>
      <c r="GIO4" s="100"/>
      <c r="GIV4" s="99"/>
      <c r="GIW4" s="100"/>
      <c r="GJD4" s="99"/>
      <c r="GJE4" s="100"/>
      <c r="GJL4" s="99"/>
      <c r="GJM4" s="100"/>
      <c r="GJT4" s="99"/>
      <c r="GJU4" s="100"/>
      <c r="GKB4" s="99"/>
      <c r="GKC4" s="100"/>
      <c r="GKJ4" s="99"/>
      <c r="GKK4" s="100"/>
      <c r="GKR4" s="99"/>
      <c r="GKS4" s="100"/>
      <c r="GKZ4" s="99"/>
      <c r="GLA4" s="100"/>
      <c r="GLH4" s="99"/>
      <c r="GLI4" s="100"/>
      <c r="GLP4" s="99"/>
      <c r="GLQ4" s="100"/>
      <c r="GLX4" s="99"/>
      <c r="GLY4" s="100"/>
      <c r="GMF4" s="99"/>
      <c r="GMG4" s="100"/>
      <c r="GMN4" s="99"/>
      <c r="GMO4" s="100"/>
      <c r="GMV4" s="99"/>
      <c r="GMW4" s="100"/>
      <c r="GND4" s="99"/>
      <c r="GNE4" s="100"/>
      <c r="GNL4" s="99"/>
      <c r="GNM4" s="100"/>
      <c r="GNT4" s="99"/>
      <c r="GNU4" s="100"/>
      <c r="GOB4" s="99"/>
      <c r="GOC4" s="100"/>
      <c r="GOJ4" s="99"/>
      <c r="GOK4" s="100"/>
      <c r="GOR4" s="99"/>
      <c r="GOS4" s="100"/>
      <c r="GOZ4" s="99"/>
      <c r="GPA4" s="100"/>
      <c r="GPH4" s="99"/>
      <c r="GPI4" s="100"/>
      <c r="GPP4" s="99"/>
      <c r="GPQ4" s="100"/>
      <c r="GPX4" s="99"/>
      <c r="GPY4" s="100"/>
      <c r="GQF4" s="99"/>
      <c r="GQG4" s="100"/>
      <c r="GQN4" s="99"/>
      <c r="GQO4" s="100"/>
      <c r="GQV4" s="99"/>
      <c r="GQW4" s="100"/>
      <c r="GRD4" s="99"/>
      <c r="GRE4" s="100"/>
      <c r="GRL4" s="99"/>
      <c r="GRM4" s="100"/>
      <c r="GRT4" s="99"/>
      <c r="GRU4" s="100"/>
      <c r="GSB4" s="99"/>
      <c r="GSC4" s="100"/>
      <c r="GSJ4" s="99"/>
      <c r="GSK4" s="100"/>
      <c r="GSR4" s="99"/>
      <c r="GSS4" s="100"/>
      <c r="GSZ4" s="99"/>
      <c r="GTA4" s="100"/>
      <c r="GTH4" s="99"/>
      <c r="GTI4" s="100"/>
      <c r="GTP4" s="99"/>
      <c r="GTQ4" s="100"/>
      <c r="GTX4" s="99"/>
      <c r="GTY4" s="100"/>
      <c r="GUF4" s="99"/>
      <c r="GUG4" s="100"/>
      <c r="GUN4" s="99"/>
      <c r="GUO4" s="100"/>
      <c r="GUV4" s="99"/>
      <c r="GUW4" s="100"/>
      <c r="GVD4" s="99"/>
      <c r="GVE4" s="100"/>
      <c r="GVL4" s="99"/>
      <c r="GVM4" s="100"/>
      <c r="GVT4" s="99"/>
      <c r="GVU4" s="100"/>
      <c r="GWB4" s="99"/>
      <c r="GWC4" s="100"/>
      <c r="GWJ4" s="99"/>
      <c r="GWK4" s="100"/>
      <c r="GWR4" s="99"/>
      <c r="GWS4" s="100"/>
      <c r="GWZ4" s="99"/>
      <c r="GXA4" s="100"/>
      <c r="GXH4" s="99"/>
      <c r="GXI4" s="100"/>
      <c r="GXP4" s="99"/>
      <c r="GXQ4" s="100"/>
      <c r="GXX4" s="99"/>
      <c r="GXY4" s="100"/>
      <c r="GYF4" s="99"/>
      <c r="GYG4" s="100"/>
      <c r="GYN4" s="99"/>
      <c r="GYO4" s="100"/>
      <c r="GYV4" s="99"/>
      <c r="GYW4" s="100"/>
      <c r="GZD4" s="99"/>
      <c r="GZE4" s="100"/>
      <c r="GZL4" s="99"/>
      <c r="GZM4" s="100"/>
      <c r="GZT4" s="99"/>
      <c r="GZU4" s="100"/>
      <c r="HAB4" s="99"/>
      <c r="HAC4" s="100"/>
      <c r="HAJ4" s="99"/>
      <c r="HAK4" s="100"/>
      <c r="HAR4" s="99"/>
      <c r="HAS4" s="100"/>
      <c r="HAZ4" s="99"/>
      <c r="HBA4" s="100"/>
      <c r="HBH4" s="99"/>
      <c r="HBI4" s="100"/>
      <c r="HBP4" s="99"/>
      <c r="HBQ4" s="100"/>
      <c r="HBX4" s="99"/>
      <c r="HBY4" s="100"/>
      <c r="HCF4" s="99"/>
      <c r="HCG4" s="100"/>
      <c r="HCN4" s="99"/>
      <c r="HCO4" s="100"/>
      <c r="HCV4" s="99"/>
      <c r="HCW4" s="100"/>
      <c r="HDD4" s="99"/>
      <c r="HDE4" s="100"/>
      <c r="HDL4" s="99"/>
      <c r="HDM4" s="100"/>
      <c r="HDT4" s="99"/>
      <c r="HDU4" s="100"/>
      <c r="HEB4" s="99"/>
      <c r="HEC4" s="100"/>
      <c r="HEJ4" s="99"/>
      <c r="HEK4" s="100"/>
      <c r="HER4" s="99"/>
      <c r="HES4" s="100"/>
      <c r="HEZ4" s="99"/>
      <c r="HFA4" s="100"/>
      <c r="HFH4" s="99"/>
      <c r="HFI4" s="100"/>
      <c r="HFP4" s="99"/>
      <c r="HFQ4" s="100"/>
      <c r="HFX4" s="99"/>
      <c r="HFY4" s="100"/>
      <c r="HGF4" s="99"/>
      <c r="HGG4" s="100"/>
      <c r="HGN4" s="99"/>
      <c r="HGO4" s="100"/>
      <c r="HGV4" s="99"/>
      <c r="HGW4" s="100"/>
      <c r="HHD4" s="99"/>
      <c r="HHE4" s="100"/>
      <c r="HHL4" s="99"/>
      <c r="HHM4" s="100"/>
      <c r="HHT4" s="99"/>
      <c r="HHU4" s="100"/>
      <c r="HIB4" s="99"/>
      <c r="HIC4" s="100"/>
      <c r="HIJ4" s="99"/>
      <c r="HIK4" s="100"/>
      <c r="HIR4" s="99"/>
      <c r="HIS4" s="100"/>
      <c r="HIZ4" s="99"/>
      <c r="HJA4" s="100"/>
      <c r="HJH4" s="99"/>
      <c r="HJI4" s="100"/>
      <c r="HJP4" s="99"/>
      <c r="HJQ4" s="100"/>
      <c r="HJX4" s="99"/>
      <c r="HJY4" s="100"/>
      <c r="HKF4" s="99"/>
      <c r="HKG4" s="100"/>
      <c r="HKN4" s="99"/>
      <c r="HKO4" s="100"/>
      <c r="HKV4" s="99"/>
      <c r="HKW4" s="100"/>
      <c r="HLD4" s="99"/>
      <c r="HLE4" s="100"/>
      <c r="HLL4" s="99"/>
      <c r="HLM4" s="100"/>
      <c r="HLT4" s="99"/>
      <c r="HLU4" s="100"/>
      <c r="HMB4" s="99"/>
      <c r="HMC4" s="100"/>
      <c r="HMJ4" s="99"/>
      <c r="HMK4" s="100"/>
      <c r="HMR4" s="99"/>
      <c r="HMS4" s="100"/>
      <c r="HMZ4" s="99"/>
      <c r="HNA4" s="100"/>
      <c r="HNH4" s="99"/>
      <c r="HNI4" s="100"/>
      <c r="HNP4" s="99"/>
      <c r="HNQ4" s="100"/>
      <c r="HNX4" s="99"/>
      <c r="HNY4" s="100"/>
      <c r="HOF4" s="99"/>
      <c r="HOG4" s="100"/>
      <c r="HON4" s="99"/>
      <c r="HOO4" s="100"/>
      <c r="HOV4" s="99"/>
      <c r="HOW4" s="100"/>
      <c r="HPD4" s="99"/>
      <c r="HPE4" s="100"/>
      <c r="HPL4" s="99"/>
      <c r="HPM4" s="100"/>
      <c r="HPT4" s="99"/>
      <c r="HPU4" s="100"/>
      <c r="HQB4" s="99"/>
      <c r="HQC4" s="100"/>
      <c r="HQJ4" s="99"/>
      <c r="HQK4" s="100"/>
      <c r="HQR4" s="99"/>
      <c r="HQS4" s="100"/>
      <c r="HQZ4" s="99"/>
      <c r="HRA4" s="100"/>
      <c r="HRH4" s="99"/>
      <c r="HRI4" s="100"/>
      <c r="HRP4" s="99"/>
      <c r="HRQ4" s="100"/>
      <c r="HRX4" s="99"/>
      <c r="HRY4" s="100"/>
      <c r="HSF4" s="99"/>
      <c r="HSG4" s="100"/>
      <c r="HSN4" s="99"/>
      <c r="HSO4" s="100"/>
      <c r="HSV4" s="99"/>
      <c r="HSW4" s="100"/>
      <c r="HTD4" s="99"/>
      <c r="HTE4" s="100"/>
      <c r="HTL4" s="99"/>
      <c r="HTM4" s="100"/>
      <c r="HTT4" s="99"/>
      <c r="HTU4" s="100"/>
      <c r="HUB4" s="99"/>
      <c r="HUC4" s="100"/>
      <c r="HUJ4" s="99"/>
      <c r="HUK4" s="100"/>
      <c r="HUR4" s="99"/>
      <c r="HUS4" s="100"/>
      <c r="HUZ4" s="99"/>
      <c r="HVA4" s="100"/>
      <c r="HVH4" s="99"/>
      <c r="HVI4" s="100"/>
      <c r="HVP4" s="99"/>
      <c r="HVQ4" s="100"/>
      <c r="HVX4" s="99"/>
      <c r="HVY4" s="100"/>
      <c r="HWF4" s="99"/>
      <c r="HWG4" s="100"/>
      <c r="HWN4" s="99"/>
      <c r="HWO4" s="100"/>
      <c r="HWV4" s="99"/>
      <c r="HWW4" s="100"/>
      <c r="HXD4" s="99"/>
      <c r="HXE4" s="100"/>
      <c r="HXL4" s="99"/>
      <c r="HXM4" s="100"/>
      <c r="HXT4" s="99"/>
      <c r="HXU4" s="100"/>
      <c r="HYB4" s="99"/>
      <c r="HYC4" s="100"/>
      <c r="HYJ4" s="99"/>
      <c r="HYK4" s="100"/>
      <c r="HYR4" s="99"/>
      <c r="HYS4" s="100"/>
      <c r="HYZ4" s="99"/>
      <c r="HZA4" s="100"/>
      <c r="HZH4" s="99"/>
      <c r="HZI4" s="100"/>
      <c r="HZP4" s="99"/>
      <c r="HZQ4" s="100"/>
      <c r="HZX4" s="99"/>
      <c r="HZY4" s="100"/>
      <c r="IAF4" s="99"/>
      <c r="IAG4" s="100"/>
      <c r="IAN4" s="99"/>
      <c r="IAO4" s="100"/>
      <c r="IAV4" s="99"/>
      <c r="IAW4" s="100"/>
      <c r="IBD4" s="99"/>
      <c r="IBE4" s="100"/>
      <c r="IBL4" s="99"/>
      <c r="IBM4" s="100"/>
      <c r="IBT4" s="99"/>
      <c r="IBU4" s="100"/>
      <c r="ICB4" s="99"/>
      <c r="ICC4" s="100"/>
      <c r="ICJ4" s="99"/>
      <c r="ICK4" s="100"/>
      <c r="ICR4" s="99"/>
      <c r="ICS4" s="100"/>
      <c r="ICZ4" s="99"/>
      <c r="IDA4" s="100"/>
      <c r="IDH4" s="99"/>
      <c r="IDI4" s="100"/>
      <c r="IDP4" s="99"/>
      <c r="IDQ4" s="100"/>
      <c r="IDX4" s="99"/>
      <c r="IDY4" s="100"/>
      <c r="IEF4" s="99"/>
      <c r="IEG4" s="100"/>
      <c r="IEN4" s="99"/>
      <c r="IEO4" s="100"/>
      <c r="IEV4" s="99"/>
      <c r="IEW4" s="100"/>
      <c r="IFD4" s="99"/>
      <c r="IFE4" s="100"/>
      <c r="IFL4" s="99"/>
      <c r="IFM4" s="100"/>
      <c r="IFT4" s="99"/>
      <c r="IFU4" s="100"/>
      <c r="IGB4" s="99"/>
      <c r="IGC4" s="100"/>
      <c r="IGJ4" s="99"/>
      <c r="IGK4" s="100"/>
      <c r="IGR4" s="99"/>
      <c r="IGS4" s="100"/>
      <c r="IGZ4" s="99"/>
      <c r="IHA4" s="100"/>
      <c r="IHH4" s="99"/>
      <c r="IHI4" s="100"/>
      <c r="IHP4" s="99"/>
      <c r="IHQ4" s="100"/>
      <c r="IHX4" s="99"/>
      <c r="IHY4" s="100"/>
      <c r="IIF4" s="99"/>
      <c r="IIG4" s="100"/>
      <c r="IIN4" s="99"/>
      <c r="IIO4" s="100"/>
      <c r="IIV4" s="99"/>
      <c r="IIW4" s="100"/>
      <c r="IJD4" s="99"/>
      <c r="IJE4" s="100"/>
      <c r="IJL4" s="99"/>
      <c r="IJM4" s="100"/>
      <c r="IJT4" s="99"/>
      <c r="IJU4" s="100"/>
      <c r="IKB4" s="99"/>
      <c r="IKC4" s="100"/>
      <c r="IKJ4" s="99"/>
      <c r="IKK4" s="100"/>
      <c r="IKR4" s="99"/>
      <c r="IKS4" s="100"/>
      <c r="IKZ4" s="99"/>
      <c r="ILA4" s="100"/>
      <c r="ILH4" s="99"/>
      <c r="ILI4" s="100"/>
      <c r="ILP4" s="99"/>
      <c r="ILQ4" s="100"/>
      <c r="ILX4" s="99"/>
      <c r="ILY4" s="100"/>
      <c r="IMF4" s="99"/>
      <c r="IMG4" s="100"/>
      <c r="IMN4" s="99"/>
      <c r="IMO4" s="100"/>
      <c r="IMV4" s="99"/>
      <c r="IMW4" s="100"/>
      <c r="IND4" s="99"/>
      <c r="INE4" s="100"/>
      <c r="INL4" s="99"/>
      <c r="INM4" s="100"/>
      <c r="INT4" s="99"/>
      <c r="INU4" s="100"/>
      <c r="IOB4" s="99"/>
      <c r="IOC4" s="100"/>
      <c r="IOJ4" s="99"/>
      <c r="IOK4" s="100"/>
      <c r="IOR4" s="99"/>
      <c r="IOS4" s="100"/>
      <c r="IOZ4" s="99"/>
      <c r="IPA4" s="100"/>
      <c r="IPH4" s="99"/>
      <c r="IPI4" s="100"/>
      <c r="IPP4" s="99"/>
      <c r="IPQ4" s="100"/>
      <c r="IPX4" s="99"/>
      <c r="IPY4" s="100"/>
      <c r="IQF4" s="99"/>
      <c r="IQG4" s="100"/>
      <c r="IQN4" s="99"/>
      <c r="IQO4" s="100"/>
      <c r="IQV4" s="99"/>
      <c r="IQW4" s="100"/>
      <c r="IRD4" s="99"/>
      <c r="IRE4" s="100"/>
      <c r="IRL4" s="99"/>
      <c r="IRM4" s="100"/>
      <c r="IRT4" s="99"/>
      <c r="IRU4" s="100"/>
      <c r="ISB4" s="99"/>
      <c r="ISC4" s="100"/>
      <c r="ISJ4" s="99"/>
      <c r="ISK4" s="100"/>
      <c r="ISR4" s="99"/>
      <c r="ISS4" s="100"/>
      <c r="ISZ4" s="99"/>
      <c r="ITA4" s="100"/>
      <c r="ITH4" s="99"/>
      <c r="ITI4" s="100"/>
      <c r="ITP4" s="99"/>
      <c r="ITQ4" s="100"/>
      <c r="ITX4" s="99"/>
      <c r="ITY4" s="100"/>
      <c r="IUF4" s="99"/>
      <c r="IUG4" s="100"/>
      <c r="IUN4" s="99"/>
      <c r="IUO4" s="100"/>
      <c r="IUV4" s="99"/>
      <c r="IUW4" s="100"/>
      <c r="IVD4" s="99"/>
      <c r="IVE4" s="100"/>
      <c r="IVL4" s="99"/>
      <c r="IVM4" s="100"/>
      <c r="IVT4" s="99"/>
      <c r="IVU4" s="100"/>
      <c r="IWB4" s="99"/>
      <c r="IWC4" s="100"/>
      <c r="IWJ4" s="99"/>
      <c r="IWK4" s="100"/>
      <c r="IWR4" s="99"/>
      <c r="IWS4" s="100"/>
      <c r="IWZ4" s="99"/>
      <c r="IXA4" s="100"/>
      <c r="IXH4" s="99"/>
      <c r="IXI4" s="100"/>
      <c r="IXP4" s="99"/>
      <c r="IXQ4" s="100"/>
      <c r="IXX4" s="99"/>
      <c r="IXY4" s="100"/>
      <c r="IYF4" s="99"/>
      <c r="IYG4" s="100"/>
      <c r="IYN4" s="99"/>
      <c r="IYO4" s="100"/>
      <c r="IYV4" s="99"/>
      <c r="IYW4" s="100"/>
      <c r="IZD4" s="99"/>
      <c r="IZE4" s="100"/>
      <c r="IZL4" s="99"/>
      <c r="IZM4" s="100"/>
      <c r="IZT4" s="99"/>
      <c r="IZU4" s="100"/>
      <c r="JAB4" s="99"/>
      <c r="JAC4" s="100"/>
      <c r="JAJ4" s="99"/>
      <c r="JAK4" s="100"/>
      <c r="JAR4" s="99"/>
      <c r="JAS4" s="100"/>
      <c r="JAZ4" s="99"/>
      <c r="JBA4" s="100"/>
      <c r="JBH4" s="99"/>
      <c r="JBI4" s="100"/>
      <c r="JBP4" s="99"/>
      <c r="JBQ4" s="100"/>
      <c r="JBX4" s="99"/>
      <c r="JBY4" s="100"/>
      <c r="JCF4" s="99"/>
      <c r="JCG4" s="100"/>
      <c r="JCN4" s="99"/>
      <c r="JCO4" s="100"/>
      <c r="JCV4" s="99"/>
      <c r="JCW4" s="100"/>
      <c r="JDD4" s="99"/>
      <c r="JDE4" s="100"/>
      <c r="JDL4" s="99"/>
      <c r="JDM4" s="100"/>
      <c r="JDT4" s="99"/>
      <c r="JDU4" s="100"/>
      <c r="JEB4" s="99"/>
      <c r="JEC4" s="100"/>
      <c r="JEJ4" s="99"/>
      <c r="JEK4" s="100"/>
      <c r="JER4" s="99"/>
      <c r="JES4" s="100"/>
      <c r="JEZ4" s="99"/>
      <c r="JFA4" s="100"/>
      <c r="JFH4" s="99"/>
      <c r="JFI4" s="100"/>
      <c r="JFP4" s="99"/>
      <c r="JFQ4" s="100"/>
      <c r="JFX4" s="99"/>
      <c r="JFY4" s="100"/>
      <c r="JGF4" s="99"/>
      <c r="JGG4" s="100"/>
      <c r="JGN4" s="99"/>
      <c r="JGO4" s="100"/>
      <c r="JGV4" s="99"/>
      <c r="JGW4" s="100"/>
      <c r="JHD4" s="99"/>
      <c r="JHE4" s="100"/>
      <c r="JHL4" s="99"/>
      <c r="JHM4" s="100"/>
      <c r="JHT4" s="99"/>
      <c r="JHU4" s="100"/>
      <c r="JIB4" s="99"/>
      <c r="JIC4" s="100"/>
      <c r="JIJ4" s="99"/>
      <c r="JIK4" s="100"/>
      <c r="JIR4" s="99"/>
      <c r="JIS4" s="100"/>
      <c r="JIZ4" s="99"/>
      <c r="JJA4" s="100"/>
      <c r="JJH4" s="99"/>
      <c r="JJI4" s="100"/>
      <c r="JJP4" s="99"/>
      <c r="JJQ4" s="100"/>
      <c r="JJX4" s="99"/>
      <c r="JJY4" s="100"/>
      <c r="JKF4" s="99"/>
      <c r="JKG4" s="100"/>
      <c r="JKN4" s="99"/>
      <c r="JKO4" s="100"/>
      <c r="JKV4" s="99"/>
      <c r="JKW4" s="100"/>
      <c r="JLD4" s="99"/>
      <c r="JLE4" s="100"/>
      <c r="JLL4" s="99"/>
      <c r="JLM4" s="100"/>
      <c r="JLT4" s="99"/>
      <c r="JLU4" s="100"/>
      <c r="JMB4" s="99"/>
      <c r="JMC4" s="100"/>
      <c r="JMJ4" s="99"/>
      <c r="JMK4" s="100"/>
      <c r="JMR4" s="99"/>
      <c r="JMS4" s="100"/>
      <c r="JMZ4" s="99"/>
      <c r="JNA4" s="100"/>
      <c r="JNH4" s="99"/>
      <c r="JNI4" s="100"/>
      <c r="JNP4" s="99"/>
      <c r="JNQ4" s="100"/>
      <c r="JNX4" s="99"/>
      <c r="JNY4" s="100"/>
      <c r="JOF4" s="99"/>
      <c r="JOG4" s="100"/>
      <c r="JON4" s="99"/>
      <c r="JOO4" s="100"/>
      <c r="JOV4" s="99"/>
      <c r="JOW4" s="100"/>
      <c r="JPD4" s="99"/>
      <c r="JPE4" s="100"/>
      <c r="JPL4" s="99"/>
      <c r="JPM4" s="100"/>
      <c r="JPT4" s="99"/>
      <c r="JPU4" s="100"/>
      <c r="JQB4" s="99"/>
      <c r="JQC4" s="100"/>
      <c r="JQJ4" s="99"/>
      <c r="JQK4" s="100"/>
      <c r="JQR4" s="99"/>
      <c r="JQS4" s="100"/>
      <c r="JQZ4" s="99"/>
      <c r="JRA4" s="100"/>
      <c r="JRH4" s="99"/>
      <c r="JRI4" s="100"/>
      <c r="JRP4" s="99"/>
      <c r="JRQ4" s="100"/>
      <c r="JRX4" s="99"/>
      <c r="JRY4" s="100"/>
      <c r="JSF4" s="99"/>
      <c r="JSG4" s="100"/>
      <c r="JSN4" s="99"/>
      <c r="JSO4" s="100"/>
      <c r="JSV4" s="99"/>
      <c r="JSW4" s="100"/>
      <c r="JTD4" s="99"/>
      <c r="JTE4" s="100"/>
      <c r="JTL4" s="99"/>
      <c r="JTM4" s="100"/>
      <c r="JTT4" s="99"/>
      <c r="JTU4" s="100"/>
      <c r="JUB4" s="99"/>
      <c r="JUC4" s="100"/>
      <c r="JUJ4" s="99"/>
      <c r="JUK4" s="100"/>
      <c r="JUR4" s="99"/>
      <c r="JUS4" s="100"/>
      <c r="JUZ4" s="99"/>
      <c r="JVA4" s="100"/>
      <c r="JVH4" s="99"/>
      <c r="JVI4" s="100"/>
      <c r="JVP4" s="99"/>
      <c r="JVQ4" s="100"/>
      <c r="JVX4" s="99"/>
      <c r="JVY4" s="100"/>
      <c r="JWF4" s="99"/>
      <c r="JWG4" s="100"/>
      <c r="JWN4" s="99"/>
      <c r="JWO4" s="100"/>
      <c r="JWV4" s="99"/>
      <c r="JWW4" s="100"/>
      <c r="JXD4" s="99"/>
      <c r="JXE4" s="100"/>
      <c r="JXL4" s="99"/>
      <c r="JXM4" s="100"/>
      <c r="JXT4" s="99"/>
      <c r="JXU4" s="100"/>
      <c r="JYB4" s="99"/>
      <c r="JYC4" s="100"/>
      <c r="JYJ4" s="99"/>
      <c r="JYK4" s="100"/>
      <c r="JYR4" s="99"/>
      <c r="JYS4" s="100"/>
      <c r="JYZ4" s="99"/>
      <c r="JZA4" s="100"/>
      <c r="JZH4" s="99"/>
      <c r="JZI4" s="100"/>
      <c r="JZP4" s="99"/>
      <c r="JZQ4" s="100"/>
      <c r="JZX4" s="99"/>
      <c r="JZY4" s="100"/>
      <c r="KAF4" s="99"/>
      <c r="KAG4" s="100"/>
      <c r="KAN4" s="99"/>
      <c r="KAO4" s="100"/>
      <c r="KAV4" s="99"/>
      <c r="KAW4" s="100"/>
      <c r="KBD4" s="99"/>
      <c r="KBE4" s="100"/>
      <c r="KBL4" s="99"/>
      <c r="KBM4" s="100"/>
      <c r="KBT4" s="99"/>
      <c r="KBU4" s="100"/>
      <c r="KCB4" s="99"/>
      <c r="KCC4" s="100"/>
      <c r="KCJ4" s="99"/>
      <c r="KCK4" s="100"/>
      <c r="KCR4" s="99"/>
      <c r="KCS4" s="100"/>
      <c r="KCZ4" s="99"/>
      <c r="KDA4" s="100"/>
      <c r="KDH4" s="99"/>
      <c r="KDI4" s="100"/>
      <c r="KDP4" s="99"/>
      <c r="KDQ4" s="100"/>
      <c r="KDX4" s="99"/>
      <c r="KDY4" s="100"/>
      <c r="KEF4" s="99"/>
      <c r="KEG4" s="100"/>
      <c r="KEN4" s="99"/>
      <c r="KEO4" s="100"/>
      <c r="KEV4" s="99"/>
      <c r="KEW4" s="100"/>
      <c r="KFD4" s="99"/>
      <c r="KFE4" s="100"/>
      <c r="KFL4" s="99"/>
      <c r="KFM4" s="100"/>
      <c r="KFT4" s="99"/>
      <c r="KFU4" s="100"/>
      <c r="KGB4" s="99"/>
      <c r="KGC4" s="100"/>
      <c r="KGJ4" s="99"/>
      <c r="KGK4" s="100"/>
      <c r="KGR4" s="99"/>
      <c r="KGS4" s="100"/>
      <c r="KGZ4" s="99"/>
      <c r="KHA4" s="100"/>
      <c r="KHH4" s="99"/>
      <c r="KHI4" s="100"/>
      <c r="KHP4" s="99"/>
      <c r="KHQ4" s="100"/>
      <c r="KHX4" s="99"/>
      <c r="KHY4" s="100"/>
      <c r="KIF4" s="99"/>
      <c r="KIG4" s="100"/>
      <c r="KIN4" s="99"/>
      <c r="KIO4" s="100"/>
      <c r="KIV4" s="99"/>
      <c r="KIW4" s="100"/>
      <c r="KJD4" s="99"/>
      <c r="KJE4" s="100"/>
      <c r="KJL4" s="99"/>
      <c r="KJM4" s="100"/>
      <c r="KJT4" s="99"/>
      <c r="KJU4" s="100"/>
      <c r="KKB4" s="99"/>
      <c r="KKC4" s="100"/>
      <c r="KKJ4" s="99"/>
      <c r="KKK4" s="100"/>
      <c r="KKR4" s="99"/>
      <c r="KKS4" s="100"/>
      <c r="KKZ4" s="99"/>
      <c r="KLA4" s="100"/>
      <c r="KLH4" s="99"/>
      <c r="KLI4" s="100"/>
      <c r="KLP4" s="99"/>
      <c r="KLQ4" s="100"/>
      <c r="KLX4" s="99"/>
      <c r="KLY4" s="100"/>
      <c r="KMF4" s="99"/>
      <c r="KMG4" s="100"/>
      <c r="KMN4" s="99"/>
      <c r="KMO4" s="100"/>
      <c r="KMV4" s="99"/>
      <c r="KMW4" s="100"/>
      <c r="KND4" s="99"/>
      <c r="KNE4" s="100"/>
      <c r="KNL4" s="99"/>
      <c r="KNM4" s="100"/>
      <c r="KNT4" s="99"/>
      <c r="KNU4" s="100"/>
      <c r="KOB4" s="99"/>
      <c r="KOC4" s="100"/>
      <c r="KOJ4" s="99"/>
      <c r="KOK4" s="100"/>
      <c r="KOR4" s="99"/>
      <c r="KOS4" s="100"/>
      <c r="KOZ4" s="99"/>
      <c r="KPA4" s="100"/>
      <c r="KPH4" s="99"/>
      <c r="KPI4" s="100"/>
      <c r="KPP4" s="99"/>
      <c r="KPQ4" s="100"/>
      <c r="KPX4" s="99"/>
      <c r="KPY4" s="100"/>
      <c r="KQF4" s="99"/>
      <c r="KQG4" s="100"/>
      <c r="KQN4" s="99"/>
      <c r="KQO4" s="100"/>
      <c r="KQV4" s="99"/>
      <c r="KQW4" s="100"/>
      <c r="KRD4" s="99"/>
      <c r="KRE4" s="100"/>
      <c r="KRL4" s="99"/>
      <c r="KRM4" s="100"/>
      <c r="KRT4" s="99"/>
      <c r="KRU4" s="100"/>
      <c r="KSB4" s="99"/>
      <c r="KSC4" s="100"/>
      <c r="KSJ4" s="99"/>
      <c r="KSK4" s="100"/>
      <c r="KSR4" s="99"/>
      <c r="KSS4" s="100"/>
      <c r="KSZ4" s="99"/>
      <c r="KTA4" s="100"/>
      <c r="KTH4" s="99"/>
      <c r="KTI4" s="100"/>
      <c r="KTP4" s="99"/>
      <c r="KTQ4" s="100"/>
      <c r="KTX4" s="99"/>
      <c r="KTY4" s="100"/>
      <c r="KUF4" s="99"/>
      <c r="KUG4" s="100"/>
      <c r="KUN4" s="99"/>
      <c r="KUO4" s="100"/>
      <c r="KUV4" s="99"/>
      <c r="KUW4" s="100"/>
      <c r="KVD4" s="99"/>
      <c r="KVE4" s="100"/>
      <c r="KVL4" s="99"/>
      <c r="KVM4" s="100"/>
      <c r="KVT4" s="99"/>
      <c r="KVU4" s="100"/>
      <c r="KWB4" s="99"/>
      <c r="KWC4" s="100"/>
      <c r="KWJ4" s="99"/>
      <c r="KWK4" s="100"/>
      <c r="KWR4" s="99"/>
      <c r="KWS4" s="100"/>
      <c r="KWZ4" s="99"/>
      <c r="KXA4" s="100"/>
      <c r="KXH4" s="99"/>
      <c r="KXI4" s="100"/>
      <c r="KXP4" s="99"/>
      <c r="KXQ4" s="100"/>
      <c r="KXX4" s="99"/>
      <c r="KXY4" s="100"/>
      <c r="KYF4" s="99"/>
      <c r="KYG4" s="100"/>
      <c r="KYN4" s="99"/>
      <c r="KYO4" s="100"/>
      <c r="KYV4" s="99"/>
      <c r="KYW4" s="100"/>
      <c r="KZD4" s="99"/>
      <c r="KZE4" s="100"/>
      <c r="KZL4" s="99"/>
      <c r="KZM4" s="100"/>
      <c r="KZT4" s="99"/>
      <c r="KZU4" s="100"/>
      <c r="LAB4" s="99"/>
      <c r="LAC4" s="100"/>
      <c r="LAJ4" s="99"/>
      <c r="LAK4" s="100"/>
      <c r="LAR4" s="99"/>
      <c r="LAS4" s="100"/>
      <c r="LAZ4" s="99"/>
      <c r="LBA4" s="100"/>
      <c r="LBH4" s="99"/>
      <c r="LBI4" s="100"/>
      <c r="LBP4" s="99"/>
      <c r="LBQ4" s="100"/>
      <c r="LBX4" s="99"/>
      <c r="LBY4" s="100"/>
      <c r="LCF4" s="99"/>
      <c r="LCG4" s="100"/>
      <c r="LCN4" s="99"/>
      <c r="LCO4" s="100"/>
      <c r="LCV4" s="99"/>
      <c r="LCW4" s="100"/>
      <c r="LDD4" s="99"/>
      <c r="LDE4" s="100"/>
      <c r="LDL4" s="99"/>
      <c r="LDM4" s="100"/>
      <c r="LDT4" s="99"/>
      <c r="LDU4" s="100"/>
      <c r="LEB4" s="99"/>
      <c r="LEC4" s="100"/>
      <c r="LEJ4" s="99"/>
      <c r="LEK4" s="100"/>
      <c r="LER4" s="99"/>
      <c r="LES4" s="100"/>
      <c r="LEZ4" s="99"/>
      <c r="LFA4" s="100"/>
      <c r="LFH4" s="99"/>
      <c r="LFI4" s="100"/>
      <c r="LFP4" s="99"/>
      <c r="LFQ4" s="100"/>
      <c r="LFX4" s="99"/>
      <c r="LFY4" s="100"/>
      <c r="LGF4" s="99"/>
      <c r="LGG4" s="100"/>
      <c r="LGN4" s="99"/>
      <c r="LGO4" s="100"/>
      <c r="LGV4" s="99"/>
      <c r="LGW4" s="100"/>
      <c r="LHD4" s="99"/>
      <c r="LHE4" s="100"/>
      <c r="LHL4" s="99"/>
      <c r="LHM4" s="100"/>
      <c r="LHT4" s="99"/>
      <c r="LHU4" s="100"/>
      <c r="LIB4" s="99"/>
      <c r="LIC4" s="100"/>
      <c r="LIJ4" s="99"/>
      <c r="LIK4" s="100"/>
      <c r="LIR4" s="99"/>
      <c r="LIS4" s="100"/>
      <c r="LIZ4" s="99"/>
      <c r="LJA4" s="100"/>
      <c r="LJH4" s="99"/>
      <c r="LJI4" s="100"/>
      <c r="LJP4" s="99"/>
      <c r="LJQ4" s="100"/>
      <c r="LJX4" s="99"/>
      <c r="LJY4" s="100"/>
      <c r="LKF4" s="99"/>
      <c r="LKG4" s="100"/>
      <c r="LKN4" s="99"/>
      <c r="LKO4" s="100"/>
      <c r="LKV4" s="99"/>
      <c r="LKW4" s="100"/>
      <c r="LLD4" s="99"/>
      <c r="LLE4" s="100"/>
      <c r="LLL4" s="99"/>
      <c r="LLM4" s="100"/>
      <c r="LLT4" s="99"/>
      <c r="LLU4" s="100"/>
      <c r="LMB4" s="99"/>
      <c r="LMC4" s="100"/>
      <c r="LMJ4" s="99"/>
      <c r="LMK4" s="100"/>
      <c r="LMR4" s="99"/>
      <c r="LMS4" s="100"/>
      <c r="LMZ4" s="99"/>
      <c r="LNA4" s="100"/>
      <c r="LNH4" s="99"/>
      <c r="LNI4" s="100"/>
      <c r="LNP4" s="99"/>
      <c r="LNQ4" s="100"/>
      <c r="LNX4" s="99"/>
      <c r="LNY4" s="100"/>
      <c r="LOF4" s="99"/>
      <c r="LOG4" s="100"/>
      <c r="LON4" s="99"/>
      <c r="LOO4" s="100"/>
      <c r="LOV4" s="99"/>
      <c r="LOW4" s="100"/>
      <c r="LPD4" s="99"/>
      <c r="LPE4" s="100"/>
      <c r="LPL4" s="99"/>
      <c r="LPM4" s="100"/>
      <c r="LPT4" s="99"/>
      <c r="LPU4" s="100"/>
      <c r="LQB4" s="99"/>
      <c r="LQC4" s="100"/>
      <c r="LQJ4" s="99"/>
      <c r="LQK4" s="100"/>
      <c r="LQR4" s="99"/>
      <c r="LQS4" s="100"/>
      <c r="LQZ4" s="99"/>
      <c r="LRA4" s="100"/>
      <c r="LRH4" s="99"/>
      <c r="LRI4" s="100"/>
      <c r="LRP4" s="99"/>
      <c r="LRQ4" s="100"/>
      <c r="LRX4" s="99"/>
      <c r="LRY4" s="100"/>
      <c r="LSF4" s="99"/>
      <c r="LSG4" s="100"/>
      <c r="LSN4" s="99"/>
      <c r="LSO4" s="100"/>
      <c r="LSV4" s="99"/>
      <c r="LSW4" s="100"/>
      <c r="LTD4" s="99"/>
      <c r="LTE4" s="100"/>
      <c r="LTL4" s="99"/>
      <c r="LTM4" s="100"/>
      <c r="LTT4" s="99"/>
      <c r="LTU4" s="100"/>
      <c r="LUB4" s="99"/>
      <c r="LUC4" s="100"/>
      <c r="LUJ4" s="99"/>
      <c r="LUK4" s="100"/>
      <c r="LUR4" s="99"/>
      <c r="LUS4" s="100"/>
      <c r="LUZ4" s="99"/>
      <c r="LVA4" s="100"/>
      <c r="LVH4" s="99"/>
      <c r="LVI4" s="100"/>
      <c r="LVP4" s="99"/>
      <c r="LVQ4" s="100"/>
      <c r="LVX4" s="99"/>
      <c r="LVY4" s="100"/>
      <c r="LWF4" s="99"/>
      <c r="LWG4" s="100"/>
      <c r="LWN4" s="99"/>
      <c r="LWO4" s="100"/>
      <c r="LWV4" s="99"/>
      <c r="LWW4" s="100"/>
      <c r="LXD4" s="99"/>
      <c r="LXE4" s="100"/>
      <c r="LXL4" s="99"/>
      <c r="LXM4" s="100"/>
      <c r="LXT4" s="99"/>
      <c r="LXU4" s="100"/>
      <c r="LYB4" s="99"/>
      <c r="LYC4" s="100"/>
      <c r="LYJ4" s="99"/>
      <c r="LYK4" s="100"/>
      <c r="LYR4" s="99"/>
      <c r="LYS4" s="100"/>
      <c r="LYZ4" s="99"/>
      <c r="LZA4" s="100"/>
      <c r="LZH4" s="99"/>
      <c r="LZI4" s="100"/>
      <c r="LZP4" s="99"/>
      <c r="LZQ4" s="100"/>
      <c r="LZX4" s="99"/>
      <c r="LZY4" s="100"/>
      <c r="MAF4" s="99"/>
      <c r="MAG4" s="100"/>
      <c r="MAN4" s="99"/>
      <c r="MAO4" s="100"/>
      <c r="MAV4" s="99"/>
      <c r="MAW4" s="100"/>
      <c r="MBD4" s="99"/>
      <c r="MBE4" s="100"/>
      <c r="MBL4" s="99"/>
      <c r="MBM4" s="100"/>
      <c r="MBT4" s="99"/>
      <c r="MBU4" s="100"/>
      <c r="MCB4" s="99"/>
      <c r="MCC4" s="100"/>
      <c r="MCJ4" s="99"/>
      <c r="MCK4" s="100"/>
      <c r="MCR4" s="99"/>
      <c r="MCS4" s="100"/>
      <c r="MCZ4" s="99"/>
      <c r="MDA4" s="100"/>
      <c r="MDH4" s="99"/>
      <c r="MDI4" s="100"/>
      <c r="MDP4" s="99"/>
      <c r="MDQ4" s="100"/>
      <c r="MDX4" s="99"/>
      <c r="MDY4" s="100"/>
      <c r="MEF4" s="99"/>
      <c r="MEG4" s="100"/>
      <c r="MEN4" s="99"/>
      <c r="MEO4" s="100"/>
      <c r="MEV4" s="99"/>
      <c r="MEW4" s="100"/>
      <c r="MFD4" s="99"/>
      <c r="MFE4" s="100"/>
      <c r="MFL4" s="99"/>
      <c r="MFM4" s="100"/>
      <c r="MFT4" s="99"/>
      <c r="MFU4" s="100"/>
      <c r="MGB4" s="99"/>
      <c r="MGC4" s="100"/>
      <c r="MGJ4" s="99"/>
      <c r="MGK4" s="100"/>
      <c r="MGR4" s="99"/>
      <c r="MGS4" s="100"/>
      <c r="MGZ4" s="99"/>
      <c r="MHA4" s="100"/>
      <c r="MHH4" s="99"/>
      <c r="MHI4" s="100"/>
      <c r="MHP4" s="99"/>
      <c r="MHQ4" s="100"/>
      <c r="MHX4" s="99"/>
      <c r="MHY4" s="100"/>
      <c r="MIF4" s="99"/>
      <c r="MIG4" s="100"/>
      <c r="MIN4" s="99"/>
      <c r="MIO4" s="100"/>
      <c r="MIV4" s="99"/>
      <c r="MIW4" s="100"/>
      <c r="MJD4" s="99"/>
      <c r="MJE4" s="100"/>
      <c r="MJL4" s="99"/>
      <c r="MJM4" s="100"/>
      <c r="MJT4" s="99"/>
      <c r="MJU4" s="100"/>
      <c r="MKB4" s="99"/>
      <c r="MKC4" s="100"/>
      <c r="MKJ4" s="99"/>
      <c r="MKK4" s="100"/>
      <c r="MKR4" s="99"/>
      <c r="MKS4" s="100"/>
      <c r="MKZ4" s="99"/>
      <c r="MLA4" s="100"/>
      <c r="MLH4" s="99"/>
      <c r="MLI4" s="100"/>
      <c r="MLP4" s="99"/>
      <c r="MLQ4" s="100"/>
      <c r="MLX4" s="99"/>
      <c r="MLY4" s="100"/>
      <c r="MMF4" s="99"/>
      <c r="MMG4" s="100"/>
      <c r="MMN4" s="99"/>
      <c r="MMO4" s="100"/>
      <c r="MMV4" s="99"/>
      <c r="MMW4" s="100"/>
      <c r="MND4" s="99"/>
      <c r="MNE4" s="100"/>
      <c r="MNL4" s="99"/>
      <c r="MNM4" s="100"/>
      <c r="MNT4" s="99"/>
      <c r="MNU4" s="100"/>
      <c r="MOB4" s="99"/>
      <c r="MOC4" s="100"/>
      <c r="MOJ4" s="99"/>
      <c r="MOK4" s="100"/>
      <c r="MOR4" s="99"/>
      <c r="MOS4" s="100"/>
      <c r="MOZ4" s="99"/>
      <c r="MPA4" s="100"/>
      <c r="MPH4" s="99"/>
      <c r="MPI4" s="100"/>
      <c r="MPP4" s="99"/>
      <c r="MPQ4" s="100"/>
      <c r="MPX4" s="99"/>
      <c r="MPY4" s="100"/>
      <c r="MQF4" s="99"/>
      <c r="MQG4" s="100"/>
      <c r="MQN4" s="99"/>
      <c r="MQO4" s="100"/>
      <c r="MQV4" s="99"/>
      <c r="MQW4" s="100"/>
      <c r="MRD4" s="99"/>
      <c r="MRE4" s="100"/>
      <c r="MRL4" s="99"/>
      <c r="MRM4" s="100"/>
      <c r="MRT4" s="99"/>
      <c r="MRU4" s="100"/>
      <c r="MSB4" s="99"/>
      <c r="MSC4" s="100"/>
      <c r="MSJ4" s="99"/>
      <c r="MSK4" s="100"/>
      <c r="MSR4" s="99"/>
      <c r="MSS4" s="100"/>
      <c r="MSZ4" s="99"/>
      <c r="MTA4" s="100"/>
      <c r="MTH4" s="99"/>
      <c r="MTI4" s="100"/>
      <c r="MTP4" s="99"/>
      <c r="MTQ4" s="100"/>
      <c r="MTX4" s="99"/>
      <c r="MTY4" s="100"/>
      <c r="MUF4" s="99"/>
      <c r="MUG4" s="100"/>
      <c r="MUN4" s="99"/>
      <c r="MUO4" s="100"/>
      <c r="MUV4" s="99"/>
      <c r="MUW4" s="100"/>
      <c r="MVD4" s="99"/>
      <c r="MVE4" s="100"/>
      <c r="MVL4" s="99"/>
      <c r="MVM4" s="100"/>
      <c r="MVT4" s="99"/>
      <c r="MVU4" s="100"/>
      <c r="MWB4" s="99"/>
      <c r="MWC4" s="100"/>
      <c r="MWJ4" s="99"/>
      <c r="MWK4" s="100"/>
      <c r="MWR4" s="99"/>
      <c r="MWS4" s="100"/>
      <c r="MWZ4" s="99"/>
      <c r="MXA4" s="100"/>
      <c r="MXH4" s="99"/>
      <c r="MXI4" s="100"/>
      <c r="MXP4" s="99"/>
      <c r="MXQ4" s="100"/>
      <c r="MXX4" s="99"/>
      <c r="MXY4" s="100"/>
      <c r="MYF4" s="99"/>
      <c r="MYG4" s="100"/>
      <c r="MYN4" s="99"/>
      <c r="MYO4" s="100"/>
      <c r="MYV4" s="99"/>
      <c r="MYW4" s="100"/>
      <c r="MZD4" s="99"/>
      <c r="MZE4" s="100"/>
      <c r="MZL4" s="99"/>
      <c r="MZM4" s="100"/>
      <c r="MZT4" s="99"/>
      <c r="MZU4" s="100"/>
      <c r="NAB4" s="99"/>
      <c r="NAC4" s="100"/>
      <c r="NAJ4" s="99"/>
      <c r="NAK4" s="100"/>
      <c r="NAR4" s="99"/>
      <c r="NAS4" s="100"/>
      <c r="NAZ4" s="99"/>
      <c r="NBA4" s="100"/>
      <c r="NBH4" s="99"/>
      <c r="NBI4" s="100"/>
      <c r="NBP4" s="99"/>
      <c r="NBQ4" s="100"/>
      <c r="NBX4" s="99"/>
      <c r="NBY4" s="100"/>
      <c r="NCF4" s="99"/>
      <c r="NCG4" s="100"/>
      <c r="NCN4" s="99"/>
      <c r="NCO4" s="100"/>
      <c r="NCV4" s="99"/>
      <c r="NCW4" s="100"/>
      <c r="NDD4" s="99"/>
      <c r="NDE4" s="100"/>
      <c r="NDL4" s="99"/>
      <c r="NDM4" s="100"/>
      <c r="NDT4" s="99"/>
      <c r="NDU4" s="100"/>
      <c r="NEB4" s="99"/>
      <c r="NEC4" s="100"/>
      <c r="NEJ4" s="99"/>
      <c r="NEK4" s="100"/>
      <c r="NER4" s="99"/>
      <c r="NES4" s="100"/>
      <c r="NEZ4" s="99"/>
      <c r="NFA4" s="100"/>
      <c r="NFH4" s="99"/>
      <c r="NFI4" s="100"/>
      <c r="NFP4" s="99"/>
      <c r="NFQ4" s="100"/>
      <c r="NFX4" s="99"/>
      <c r="NFY4" s="100"/>
      <c r="NGF4" s="99"/>
      <c r="NGG4" s="100"/>
      <c r="NGN4" s="99"/>
      <c r="NGO4" s="100"/>
      <c r="NGV4" s="99"/>
      <c r="NGW4" s="100"/>
      <c r="NHD4" s="99"/>
      <c r="NHE4" s="100"/>
      <c r="NHL4" s="99"/>
      <c r="NHM4" s="100"/>
      <c r="NHT4" s="99"/>
      <c r="NHU4" s="100"/>
      <c r="NIB4" s="99"/>
      <c r="NIC4" s="100"/>
      <c r="NIJ4" s="99"/>
      <c r="NIK4" s="100"/>
      <c r="NIR4" s="99"/>
      <c r="NIS4" s="100"/>
      <c r="NIZ4" s="99"/>
      <c r="NJA4" s="100"/>
      <c r="NJH4" s="99"/>
      <c r="NJI4" s="100"/>
      <c r="NJP4" s="99"/>
      <c r="NJQ4" s="100"/>
      <c r="NJX4" s="99"/>
      <c r="NJY4" s="100"/>
      <c r="NKF4" s="99"/>
      <c r="NKG4" s="100"/>
      <c r="NKN4" s="99"/>
      <c r="NKO4" s="100"/>
      <c r="NKV4" s="99"/>
      <c r="NKW4" s="100"/>
      <c r="NLD4" s="99"/>
      <c r="NLE4" s="100"/>
      <c r="NLL4" s="99"/>
      <c r="NLM4" s="100"/>
      <c r="NLT4" s="99"/>
      <c r="NLU4" s="100"/>
      <c r="NMB4" s="99"/>
      <c r="NMC4" s="100"/>
      <c r="NMJ4" s="99"/>
      <c r="NMK4" s="100"/>
      <c r="NMR4" s="99"/>
      <c r="NMS4" s="100"/>
      <c r="NMZ4" s="99"/>
      <c r="NNA4" s="100"/>
      <c r="NNH4" s="99"/>
      <c r="NNI4" s="100"/>
      <c r="NNP4" s="99"/>
      <c r="NNQ4" s="100"/>
      <c r="NNX4" s="99"/>
      <c r="NNY4" s="100"/>
      <c r="NOF4" s="99"/>
      <c r="NOG4" s="100"/>
      <c r="NON4" s="99"/>
      <c r="NOO4" s="100"/>
      <c r="NOV4" s="99"/>
      <c r="NOW4" s="100"/>
      <c r="NPD4" s="99"/>
      <c r="NPE4" s="100"/>
      <c r="NPL4" s="99"/>
      <c r="NPM4" s="100"/>
      <c r="NPT4" s="99"/>
      <c r="NPU4" s="100"/>
      <c r="NQB4" s="99"/>
      <c r="NQC4" s="100"/>
      <c r="NQJ4" s="99"/>
      <c r="NQK4" s="100"/>
      <c r="NQR4" s="99"/>
      <c r="NQS4" s="100"/>
      <c r="NQZ4" s="99"/>
      <c r="NRA4" s="100"/>
      <c r="NRH4" s="99"/>
      <c r="NRI4" s="100"/>
      <c r="NRP4" s="99"/>
      <c r="NRQ4" s="100"/>
      <c r="NRX4" s="99"/>
      <c r="NRY4" s="100"/>
      <c r="NSF4" s="99"/>
      <c r="NSG4" s="100"/>
      <c r="NSN4" s="99"/>
      <c r="NSO4" s="100"/>
      <c r="NSV4" s="99"/>
      <c r="NSW4" s="100"/>
      <c r="NTD4" s="99"/>
      <c r="NTE4" s="100"/>
      <c r="NTL4" s="99"/>
      <c r="NTM4" s="100"/>
      <c r="NTT4" s="99"/>
      <c r="NTU4" s="100"/>
      <c r="NUB4" s="99"/>
      <c r="NUC4" s="100"/>
      <c r="NUJ4" s="99"/>
      <c r="NUK4" s="100"/>
      <c r="NUR4" s="99"/>
      <c r="NUS4" s="100"/>
      <c r="NUZ4" s="99"/>
      <c r="NVA4" s="100"/>
      <c r="NVH4" s="99"/>
      <c r="NVI4" s="100"/>
      <c r="NVP4" s="99"/>
      <c r="NVQ4" s="100"/>
      <c r="NVX4" s="99"/>
      <c r="NVY4" s="100"/>
      <c r="NWF4" s="99"/>
      <c r="NWG4" s="100"/>
      <c r="NWN4" s="99"/>
      <c r="NWO4" s="100"/>
      <c r="NWV4" s="99"/>
      <c r="NWW4" s="100"/>
      <c r="NXD4" s="99"/>
      <c r="NXE4" s="100"/>
      <c r="NXL4" s="99"/>
      <c r="NXM4" s="100"/>
      <c r="NXT4" s="99"/>
      <c r="NXU4" s="100"/>
      <c r="NYB4" s="99"/>
      <c r="NYC4" s="100"/>
      <c r="NYJ4" s="99"/>
      <c r="NYK4" s="100"/>
      <c r="NYR4" s="99"/>
      <c r="NYS4" s="100"/>
      <c r="NYZ4" s="99"/>
      <c r="NZA4" s="100"/>
      <c r="NZH4" s="99"/>
      <c r="NZI4" s="100"/>
      <c r="NZP4" s="99"/>
      <c r="NZQ4" s="100"/>
      <c r="NZX4" s="99"/>
      <c r="NZY4" s="100"/>
      <c r="OAF4" s="99"/>
      <c r="OAG4" s="100"/>
      <c r="OAN4" s="99"/>
      <c r="OAO4" s="100"/>
      <c r="OAV4" s="99"/>
      <c r="OAW4" s="100"/>
      <c r="OBD4" s="99"/>
      <c r="OBE4" s="100"/>
      <c r="OBL4" s="99"/>
      <c r="OBM4" s="100"/>
      <c r="OBT4" s="99"/>
      <c r="OBU4" s="100"/>
      <c r="OCB4" s="99"/>
      <c r="OCC4" s="100"/>
      <c r="OCJ4" s="99"/>
      <c r="OCK4" s="100"/>
      <c r="OCR4" s="99"/>
      <c r="OCS4" s="100"/>
      <c r="OCZ4" s="99"/>
      <c r="ODA4" s="100"/>
      <c r="ODH4" s="99"/>
      <c r="ODI4" s="100"/>
      <c r="ODP4" s="99"/>
      <c r="ODQ4" s="100"/>
      <c r="ODX4" s="99"/>
      <c r="ODY4" s="100"/>
      <c r="OEF4" s="99"/>
      <c r="OEG4" s="100"/>
      <c r="OEN4" s="99"/>
      <c r="OEO4" s="100"/>
      <c r="OEV4" s="99"/>
      <c r="OEW4" s="100"/>
      <c r="OFD4" s="99"/>
      <c r="OFE4" s="100"/>
      <c r="OFL4" s="99"/>
      <c r="OFM4" s="100"/>
      <c r="OFT4" s="99"/>
      <c r="OFU4" s="100"/>
      <c r="OGB4" s="99"/>
      <c r="OGC4" s="100"/>
      <c r="OGJ4" s="99"/>
      <c r="OGK4" s="100"/>
      <c r="OGR4" s="99"/>
      <c r="OGS4" s="100"/>
      <c r="OGZ4" s="99"/>
      <c r="OHA4" s="100"/>
      <c r="OHH4" s="99"/>
      <c r="OHI4" s="100"/>
      <c r="OHP4" s="99"/>
      <c r="OHQ4" s="100"/>
      <c r="OHX4" s="99"/>
      <c r="OHY4" s="100"/>
      <c r="OIF4" s="99"/>
      <c r="OIG4" s="100"/>
      <c r="OIN4" s="99"/>
      <c r="OIO4" s="100"/>
      <c r="OIV4" s="99"/>
      <c r="OIW4" s="100"/>
      <c r="OJD4" s="99"/>
      <c r="OJE4" s="100"/>
      <c r="OJL4" s="99"/>
      <c r="OJM4" s="100"/>
      <c r="OJT4" s="99"/>
      <c r="OJU4" s="100"/>
      <c r="OKB4" s="99"/>
      <c r="OKC4" s="100"/>
      <c r="OKJ4" s="99"/>
      <c r="OKK4" s="100"/>
      <c r="OKR4" s="99"/>
      <c r="OKS4" s="100"/>
      <c r="OKZ4" s="99"/>
      <c r="OLA4" s="100"/>
      <c r="OLH4" s="99"/>
      <c r="OLI4" s="100"/>
      <c r="OLP4" s="99"/>
      <c r="OLQ4" s="100"/>
      <c r="OLX4" s="99"/>
      <c r="OLY4" s="100"/>
      <c r="OMF4" s="99"/>
      <c r="OMG4" s="100"/>
      <c r="OMN4" s="99"/>
      <c r="OMO4" s="100"/>
      <c r="OMV4" s="99"/>
      <c r="OMW4" s="100"/>
      <c r="OND4" s="99"/>
      <c r="ONE4" s="100"/>
      <c r="ONL4" s="99"/>
      <c r="ONM4" s="100"/>
      <c r="ONT4" s="99"/>
      <c r="ONU4" s="100"/>
      <c r="OOB4" s="99"/>
      <c r="OOC4" s="100"/>
      <c r="OOJ4" s="99"/>
      <c r="OOK4" s="100"/>
      <c r="OOR4" s="99"/>
      <c r="OOS4" s="100"/>
      <c r="OOZ4" s="99"/>
      <c r="OPA4" s="100"/>
      <c r="OPH4" s="99"/>
      <c r="OPI4" s="100"/>
      <c r="OPP4" s="99"/>
      <c r="OPQ4" s="100"/>
      <c r="OPX4" s="99"/>
      <c r="OPY4" s="100"/>
      <c r="OQF4" s="99"/>
      <c r="OQG4" s="100"/>
      <c r="OQN4" s="99"/>
      <c r="OQO4" s="100"/>
      <c r="OQV4" s="99"/>
      <c r="OQW4" s="100"/>
      <c r="ORD4" s="99"/>
      <c r="ORE4" s="100"/>
      <c r="ORL4" s="99"/>
      <c r="ORM4" s="100"/>
      <c r="ORT4" s="99"/>
      <c r="ORU4" s="100"/>
      <c r="OSB4" s="99"/>
      <c r="OSC4" s="100"/>
      <c r="OSJ4" s="99"/>
      <c r="OSK4" s="100"/>
      <c r="OSR4" s="99"/>
      <c r="OSS4" s="100"/>
      <c r="OSZ4" s="99"/>
      <c r="OTA4" s="100"/>
      <c r="OTH4" s="99"/>
      <c r="OTI4" s="100"/>
      <c r="OTP4" s="99"/>
      <c r="OTQ4" s="100"/>
      <c r="OTX4" s="99"/>
      <c r="OTY4" s="100"/>
      <c r="OUF4" s="99"/>
      <c r="OUG4" s="100"/>
      <c r="OUN4" s="99"/>
      <c r="OUO4" s="100"/>
      <c r="OUV4" s="99"/>
      <c r="OUW4" s="100"/>
      <c r="OVD4" s="99"/>
      <c r="OVE4" s="100"/>
      <c r="OVL4" s="99"/>
      <c r="OVM4" s="100"/>
      <c r="OVT4" s="99"/>
      <c r="OVU4" s="100"/>
      <c r="OWB4" s="99"/>
      <c r="OWC4" s="100"/>
      <c r="OWJ4" s="99"/>
      <c r="OWK4" s="100"/>
      <c r="OWR4" s="99"/>
      <c r="OWS4" s="100"/>
      <c r="OWZ4" s="99"/>
      <c r="OXA4" s="100"/>
      <c r="OXH4" s="99"/>
      <c r="OXI4" s="100"/>
      <c r="OXP4" s="99"/>
      <c r="OXQ4" s="100"/>
      <c r="OXX4" s="99"/>
      <c r="OXY4" s="100"/>
      <c r="OYF4" s="99"/>
      <c r="OYG4" s="100"/>
      <c r="OYN4" s="99"/>
      <c r="OYO4" s="100"/>
      <c r="OYV4" s="99"/>
      <c r="OYW4" s="100"/>
      <c r="OZD4" s="99"/>
      <c r="OZE4" s="100"/>
      <c r="OZL4" s="99"/>
      <c r="OZM4" s="100"/>
      <c r="OZT4" s="99"/>
      <c r="OZU4" s="100"/>
      <c r="PAB4" s="99"/>
      <c r="PAC4" s="100"/>
      <c r="PAJ4" s="99"/>
      <c r="PAK4" s="100"/>
      <c r="PAR4" s="99"/>
      <c r="PAS4" s="100"/>
      <c r="PAZ4" s="99"/>
      <c r="PBA4" s="100"/>
      <c r="PBH4" s="99"/>
      <c r="PBI4" s="100"/>
      <c r="PBP4" s="99"/>
      <c r="PBQ4" s="100"/>
      <c r="PBX4" s="99"/>
      <c r="PBY4" s="100"/>
      <c r="PCF4" s="99"/>
      <c r="PCG4" s="100"/>
      <c r="PCN4" s="99"/>
      <c r="PCO4" s="100"/>
      <c r="PCV4" s="99"/>
      <c r="PCW4" s="100"/>
      <c r="PDD4" s="99"/>
      <c r="PDE4" s="100"/>
      <c r="PDL4" s="99"/>
      <c r="PDM4" s="100"/>
      <c r="PDT4" s="99"/>
      <c r="PDU4" s="100"/>
      <c r="PEB4" s="99"/>
      <c r="PEC4" s="100"/>
      <c r="PEJ4" s="99"/>
      <c r="PEK4" s="100"/>
      <c r="PER4" s="99"/>
      <c r="PES4" s="100"/>
      <c r="PEZ4" s="99"/>
      <c r="PFA4" s="100"/>
      <c r="PFH4" s="99"/>
      <c r="PFI4" s="100"/>
      <c r="PFP4" s="99"/>
      <c r="PFQ4" s="100"/>
      <c r="PFX4" s="99"/>
      <c r="PFY4" s="100"/>
      <c r="PGF4" s="99"/>
      <c r="PGG4" s="100"/>
      <c r="PGN4" s="99"/>
      <c r="PGO4" s="100"/>
      <c r="PGV4" s="99"/>
      <c r="PGW4" s="100"/>
      <c r="PHD4" s="99"/>
      <c r="PHE4" s="100"/>
      <c r="PHL4" s="99"/>
      <c r="PHM4" s="100"/>
      <c r="PHT4" s="99"/>
      <c r="PHU4" s="100"/>
      <c r="PIB4" s="99"/>
      <c r="PIC4" s="100"/>
      <c r="PIJ4" s="99"/>
      <c r="PIK4" s="100"/>
      <c r="PIR4" s="99"/>
      <c r="PIS4" s="100"/>
      <c r="PIZ4" s="99"/>
      <c r="PJA4" s="100"/>
      <c r="PJH4" s="99"/>
      <c r="PJI4" s="100"/>
      <c r="PJP4" s="99"/>
      <c r="PJQ4" s="100"/>
      <c r="PJX4" s="99"/>
      <c r="PJY4" s="100"/>
      <c r="PKF4" s="99"/>
      <c r="PKG4" s="100"/>
      <c r="PKN4" s="99"/>
      <c r="PKO4" s="100"/>
      <c r="PKV4" s="99"/>
      <c r="PKW4" s="100"/>
      <c r="PLD4" s="99"/>
      <c r="PLE4" s="100"/>
      <c r="PLL4" s="99"/>
      <c r="PLM4" s="100"/>
      <c r="PLT4" s="99"/>
      <c r="PLU4" s="100"/>
      <c r="PMB4" s="99"/>
      <c r="PMC4" s="100"/>
      <c r="PMJ4" s="99"/>
      <c r="PMK4" s="100"/>
      <c r="PMR4" s="99"/>
      <c r="PMS4" s="100"/>
      <c r="PMZ4" s="99"/>
      <c r="PNA4" s="100"/>
      <c r="PNH4" s="99"/>
      <c r="PNI4" s="100"/>
      <c r="PNP4" s="99"/>
      <c r="PNQ4" s="100"/>
      <c r="PNX4" s="99"/>
      <c r="PNY4" s="100"/>
      <c r="POF4" s="99"/>
      <c r="POG4" s="100"/>
      <c r="PON4" s="99"/>
      <c r="POO4" s="100"/>
      <c r="POV4" s="99"/>
      <c r="POW4" s="100"/>
      <c r="PPD4" s="99"/>
      <c r="PPE4" s="100"/>
      <c r="PPL4" s="99"/>
      <c r="PPM4" s="100"/>
      <c r="PPT4" s="99"/>
      <c r="PPU4" s="100"/>
      <c r="PQB4" s="99"/>
      <c r="PQC4" s="100"/>
      <c r="PQJ4" s="99"/>
      <c r="PQK4" s="100"/>
      <c r="PQR4" s="99"/>
      <c r="PQS4" s="100"/>
      <c r="PQZ4" s="99"/>
      <c r="PRA4" s="100"/>
      <c r="PRH4" s="99"/>
      <c r="PRI4" s="100"/>
      <c r="PRP4" s="99"/>
      <c r="PRQ4" s="100"/>
      <c r="PRX4" s="99"/>
      <c r="PRY4" s="100"/>
      <c r="PSF4" s="99"/>
      <c r="PSG4" s="100"/>
      <c r="PSN4" s="99"/>
      <c r="PSO4" s="100"/>
      <c r="PSV4" s="99"/>
      <c r="PSW4" s="100"/>
      <c r="PTD4" s="99"/>
      <c r="PTE4" s="100"/>
      <c r="PTL4" s="99"/>
      <c r="PTM4" s="100"/>
      <c r="PTT4" s="99"/>
      <c r="PTU4" s="100"/>
      <c r="PUB4" s="99"/>
      <c r="PUC4" s="100"/>
      <c r="PUJ4" s="99"/>
      <c r="PUK4" s="100"/>
      <c r="PUR4" s="99"/>
      <c r="PUS4" s="100"/>
      <c r="PUZ4" s="99"/>
      <c r="PVA4" s="100"/>
      <c r="PVH4" s="99"/>
      <c r="PVI4" s="100"/>
      <c r="PVP4" s="99"/>
      <c r="PVQ4" s="100"/>
      <c r="PVX4" s="99"/>
      <c r="PVY4" s="100"/>
      <c r="PWF4" s="99"/>
      <c r="PWG4" s="100"/>
      <c r="PWN4" s="99"/>
      <c r="PWO4" s="100"/>
      <c r="PWV4" s="99"/>
      <c r="PWW4" s="100"/>
      <c r="PXD4" s="99"/>
      <c r="PXE4" s="100"/>
      <c r="PXL4" s="99"/>
      <c r="PXM4" s="100"/>
      <c r="PXT4" s="99"/>
      <c r="PXU4" s="100"/>
      <c r="PYB4" s="99"/>
      <c r="PYC4" s="100"/>
      <c r="PYJ4" s="99"/>
      <c r="PYK4" s="100"/>
      <c r="PYR4" s="99"/>
      <c r="PYS4" s="100"/>
      <c r="PYZ4" s="99"/>
      <c r="PZA4" s="100"/>
      <c r="PZH4" s="99"/>
      <c r="PZI4" s="100"/>
      <c r="PZP4" s="99"/>
      <c r="PZQ4" s="100"/>
      <c r="PZX4" s="99"/>
      <c r="PZY4" s="100"/>
      <c r="QAF4" s="99"/>
      <c r="QAG4" s="100"/>
      <c r="QAN4" s="99"/>
      <c r="QAO4" s="100"/>
      <c r="QAV4" s="99"/>
      <c r="QAW4" s="100"/>
      <c r="QBD4" s="99"/>
      <c r="QBE4" s="100"/>
      <c r="QBL4" s="99"/>
      <c r="QBM4" s="100"/>
      <c r="QBT4" s="99"/>
      <c r="QBU4" s="100"/>
      <c r="QCB4" s="99"/>
      <c r="QCC4" s="100"/>
      <c r="QCJ4" s="99"/>
      <c r="QCK4" s="100"/>
      <c r="QCR4" s="99"/>
      <c r="QCS4" s="100"/>
      <c r="QCZ4" s="99"/>
      <c r="QDA4" s="100"/>
      <c r="QDH4" s="99"/>
      <c r="QDI4" s="100"/>
      <c r="QDP4" s="99"/>
      <c r="QDQ4" s="100"/>
      <c r="QDX4" s="99"/>
      <c r="QDY4" s="100"/>
      <c r="QEF4" s="99"/>
      <c r="QEG4" s="100"/>
      <c r="QEN4" s="99"/>
      <c r="QEO4" s="100"/>
      <c r="QEV4" s="99"/>
      <c r="QEW4" s="100"/>
      <c r="QFD4" s="99"/>
      <c r="QFE4" s="100"/>
      <c r="QFL4" s="99"/>
      <c r="QFM4" s="100"/>
      <c r="QFT4" s="99"/>
      <c r="QFU4" s="100"/>
      <c r="QGB4" s="99"/>
      <c r="QGC4" s="100"/>
      <c r="QGJ4" s="99"/>
      <c r="QGK4" s="100"/>
      <c r="QGR4" s="99"/>
      <c r="QGS4" s="100"/>
      <c r="QGZ4" s="99"/>
      <c r="QHA4" s="100"/>
      <c r="QHH4" s="99"/>
      <c r="QHI4" s="100"/>
      <c r="QHP4" s="99"/>
      <c r="QHQ4" s="100"/>
      <c r="QHX4" s="99"/>
      <c r="QHY4" s="100"/>
      <c r="QIF4" s="99"/>
      <c r="QIG4" s="100"/>
      <c r="QIN4" s="99"/>
      <c r="QIO4" s="100"/>
      <c r="QIV4" s="99"/>
      <c r="QIW4" s="100"/>
      <c r="QJD4" s="99"/>
      <c r="QJE4" s="100"/>
      <c r="QJL4" s="99"/>
      <c r="QJM4" s="100"/>
      <c r="QJT4" s="99"/>
      <c r="QJU4" s="100"/>
      <c r="QKB4" s="99"/>
      <c r="QKC4" s="100"/>
      <c r="QKJ4" s="99"/>
      <c r="QKK4" s="100"/>
      <c r="QKR4" s="99"/>
      <c r="QKS4" s="100"/>
      <c r="QKZ4" s="99"/>
      <c r="QLA4" s="100"/>
      <c r="QLH4" s="99"/>
      <c r="QLI4" s="100"/>
      <c r="QLP4" s="99"/>
      <c r="QLQ4" s="100"/>
      <c r="QLX4" s="99"/>
      <c r="QLY4" s="100"/>
      <c r="QMF4" s="99"/>
      <c r="QMG4" s="100"/>
      <c r="QMN4" s="99"/>
      <c r="QMO4" s="100"/>
      <c r="QMV4" s="99"/>
      <c r="QMW4" s="100"/>
      <c r="QND4" s="99"/>
      <c r="QNE4" s="100"/>
      <c r="QNL4" s="99"/>
      <c r="QNM4" s="100"/>
      <c r="QNT4" s="99"/>
      <c r="QNU4" s="100"/>
      <c r="QOB4" s="99"/>
      <c r="QOC4" s="100"/>
      <c r="QOJ4" s="99"/>
      <c r="QOK4" s="100"/>
      <c r="QOR4" s="99"/>
      <c r="QOS4" s="100"/>
      <c r="QOZ4" s="99"/>
      <c r="QPA4" s="100"/>
      <c r="QPH4" s="99"/>
      <c r="QPI4" s="100"/>
      <c r="QPP4" s="99"/>
      <c r="QPQ4" s="100"/>
      <c r="QPX4" s="99"/>
      <c r="QPY4" s="100"/>
      <c r="QQF4" s="99"/>
      <c r="QQG4" s="100"/>
      <c r="QQN4" s="99"/>
      <c r="QQO4" s="100"/>
      <c r="QQV4" s="99"/>
      <c r="QQW4" s="100"/>
      <c r="QRD4" s="99"/>
      <c r="QRE4" s="100"/>
      <c r="QRL4" s="99"/>
      <c r="QRM4" s="100"/>
      <c r="QRT4" s="99"/>
      <c r="QRU4" s="100"/>
      <c r="QSB4" s="99"/>
      <c r="QSC4" s="100"/>
      <c r="QSJ4" s="99"/>
      <c r="QSK4" s="100"/>
      <c r="QSR4" s="99"/>
      <c r="QSS4" s="100"/>
      <c r="QSZ4" s="99"/>
      <c r="QTA4" s="100"/>
      <c r="QTH4" s="99"/>
      <c r="QTI4" s="100"/>
      <c r="QTP4" s="99"/>
      <c r="QTQ4" s="100"/>
      <c r="QTX4" s="99"/>
      <c r="QTY4" s="100"/>
      <c r="QUF4" s="99"/>
      <c r="QUG4" s="100"/>
      <c r="QUN4" s="99"/>
      <c r="QUO4" s="100"/>
      <c r="QUV4" s="99"/>
      <c r="QUW4" s="100"/>
      <c r="QVD4" s="99"/>
      <c r="QVE4" s="100"/>
      <c r="QVL4" s="99"/>
      <c r="QVM4" s="100"/>
      <c r="QVT4" s="99"/>
      <c r="QVU4" s="100"/>
      <c r="QWB4" s="99"/>
      <c r="QWC4" s="100"/>
      <c r="QWJ4" s="99"/>
      <c r="QWK4" s="100"/>
      <c r="QWR4" s="99"/>
      <c r="QWS4" s="100"/>
      <c r="QWZ4" s="99"/>
      <c r="QXA4" s="100"/>
      <c r="QXH4" s="99"/>
      <c r="QXI4" s="100"/>
      <c r="QXP4" s="99"/>
      <c r="QXQ4" s="100"/>
      <c r="QXX4" s="99"/>
      <c r="QXY4" s="100"/>
      <c r="QYF4" s="99"/>
      <c r="QYG4" s="100"/>
      <c r="QYN4" s="99"/>
      <c r="QYO4" s="100"/>
      <c r="QYV4" s="99"/>
      <c r="QYW4" s="100"/>
      <c r="QZD4" s="99"/>
      <c r="QZE4" s="100"/>
      <c r="QZL4" s="99"/>
      <c r="QZM4" s="100"/>
      <c r="QZT4" s="99"/>
      <c r="QZU4" s="100"/>
      <c r="RAB4" s="99"/>
      <c r="RAC4" s="100"/>
      <c r="RAJ4" s="99"/>
      <c r="RAK4" s="100"/>
      <c r="RAR4" s="99"/>
      <c r="RAS4" s="100"/>
      <c r="RAZ4" s="99"/>
      <c r="RBA4" s="100"/>
      <c r="RBH4" s="99"/>
      <c r="RBI4" s="100"/>
      <c r="RBP4" s="99"/>
      <c r="RBQ4" s="100"/>
      <c r="RBX4" s="99"/>
      <c r="RBY4" s="100"/>
      <c r="RCF4" s="99"/>
      <c r="RCG4" s="100"/>
      <c r="RCN4" s="99"/>
      <c r="RCO4" s="100"/>
      <c r="RCV4" s="99"/>
      <c r="RCW4" s="100"/>
      <c r="RDD4" s="99"/>
      <c r="RDE4" s="100"/>
      <c r="RDL4" s="99"/>
      <c r="RDM4" s="100"/>
      <c r="RDT4" s="99"/>
      <c r="RDU4" s="100"/>
      <c r="REB4" s="99"/>
      <c r="REC4" s="100"/>
      <c r="REJ4" s="99"/>
      <c r="REK4" s="100"/>
      <c r="RER4" s="99"/>
      <c r="RES4" s="100"/>
      <c r="REZ4" s="99"/>
      <c r="RFA4" s="100"/>
      <c r="RFH4" s="99"/>
      <c r="RFI4" s="100"/>
      <c r="RFP4" s="99"/>
      <c r="RFQ4" s="100"/>
      <c r="RFX4" s="99"/>
      <c r="RFY4" s="100"/>
      <c r="RGF4" s="99"/>
      <c r="RGG4" s="100"/>
      <c r="RGN4" s="99"/>
      <c r="RGO4" s="100"/>
      <c r="RGV4" s="99"/>
      <c r="RGW4" s="100"/>
      <c r="RHD4" s="99"/>
      <c r="RHE4" s="100"/>
      <c r="RHL4" s="99"/>
      <c r="RHM4" s="100"/>
      <c r="RHT4" s="99"/>
      <c r="RHU4" s="100"/>
      <c r="RIB4" s="99"/>
      <c r="RIC4" s="100"/>
      <c r="RIJ4" s="99"/>
      <c r="RIK4" s="100"/>
      <c r="RIR4" s="99"/>
      <c r="RIS4" s="100"/>
      <c r="RIZ4" s="99"/>
      <c r="RJA4" s="100"/>
      <c r="RJH4" s="99"/>
      <c r="RJI4" s="100"/>
      <c r="RJP4" s="99"/>
      <c r="RJQ4" s="100"/>
      <c r="RJX4" s="99"/>
      <c r="RJY4" s="100"/>
      <c r="RKF4" s="99"/>
      <c r="RKG4" s="100"/>
      <c r="RKN4" s="99"/>
      <c r="RKO4" s="100"/>
      <c r="RKV4" s="99"/>
      <c r="RKW4" s="100"/>
      <c r="RLD4" s="99"/>
      <c r="RLE4" s="100"/>
      <c r="RLL4" s="99"/>
      <c r="RLM4" s="100"/>
      <c r="RLT4" s="99"/>
      <c r="RLU4" s="100"/>
      <c r="RMB4" s="99"/>
      <c r="RMC4" s="100"/>
      <c r="RMJ4" s="99"/>
      <c r="RMK4" s="100"/>
      <c r="RMR4" s="99"/>
      <c r="RMS4" s="100"/>
      <c r="RMZ4" s="99"/>
      <c r="RNA4" s="100"/>
      <c r="RNH4" s="99"/>
      <c r="RNI4" s="100"/>
      <c r="RNP4" s="99"/>
      <c r="RNQ4" s="100"/>
      <c r="RNX4" s="99"/>
      <c r="RNY4" s="100"/>
      <c r="ROF4" s="99"/>
      <c r="ROG4" s="100"/>
      <c r="RON4" s="99"/>
      <c r="ROO4" s="100"/>
      <c r="ROV4" s="99"/>
      <c r="ROW4" s="100"/>
      <c r="RPD4" s="99"/>
      <c r="RPE4" s="100"/>
      <c r="RPL4" s="99"/>
      <c r="RPM4" s="100"/>
      <c r="RPT4" s="99"/>
      <c r="RPU4" s="100"/>
      <c r="RQB4" s="99"/>
      <c r="RQC4" s="100"/>
      <c r="RQJ4" s="99"/>
      <c r="RQK4" s="100"/>
      <c r="RQR4" s="99"/>
      <c r="RQS4" s="100"/>
      <c r="RQZ4" s="99"/>
      <c r="RRA4" s="100"/>
      <c r="RRH4" s="99"/>
      <c r="RRI4" s="100"/>
      <c r="RRP4" s="99"/>
      <c r="RRQ4" s="100"/>
      <c r="RRX4" s="99"/>
      <c r="RRY4" s="100"/>
      <c r="RSF4" s="99"/>
      <c r="RSG4" s="100"/>
      <c r="RSN4" s="99"/>
      <c r="RSO4" s="100"/>
      <c r="RSV4" s="99"/>
      <c r="RSW4" s="100"/>
      <c r="RTD4" s="99"/>
      <c r="RTE4" s="100"/>
      <c r="RTL4" s="99"/>
      <c r="RTM4" s="100"/>
      <c r="RTT4" s="99"/>
      <c r="RTU4" s="100"/>
      <c r="RUB4" s="99"/>
      <c r="RUC4" s="100"/>
      <c r="RUJ4" s="99"/>
      <c r="RUK4" s="100"/>
      <c r="RUR4" s="99"/>
      <c r="RUS4" s="100"/>
      <c r="RUZ4" s="99"/>
      <c r="RVA4" s="100"/>
      <c r="RVH4" s="99"/>
      <c r="RVI4" s="100"/>
      <c r="RVP4" s="99"/>
      <c r="RVQ4" s="100"/>
      <c r="RVX4" s="99"/>
      <c r="RVY4" s="100"/>
      <c r="RWF4" s="99"/>
      <c r="RWG4" s="100"/>
      <c r="RWN4" s="99"/>
      <c r="RWO4" s="100"/>
      <c r="RWV4" s="99"/>
      <c r="RWW4" s="100"/>
      <c r="RXD4" s="99"/>
      <c r="RXE4" s="100"/>
      <c r="RXL4" s="99"/>
      <c r="RXM4" s="100"/>
      <c r="RXT4" s="99"/>
      <c r="RXU4" s="100"/>
      <c r="RYB4" s="99"/>
      <c r="RYC4" s="100"/>
      <c r="RYJ4" s="99"/>
      <c r="RYK4" s="100"/>
      <c r="RYR4" s="99"/>
      <c r="RYS4" s="100"/>
      <c r="RYZ4" s="99"/>
      <c r="RZA4" s="100"/>
      <c r="RZH4" s="99"/>
      <c r="RZI4" s="100"/>
      <c r="RZP4" s="99"/>
      <c r="RZQ4" s="100"/>
      <c r="RZX4" s="99"/>
      <c r="RZY4" s="100"/>
      <c r="SAF4" s="99"/>
      <c r="SAG4" s="100"/>
      <c r="SAN4" s="99"/>
      <c r="SAO4" s="100"/>
      <c r="SAV4" s="99"/>
      <c r="SAW4" s="100"/>
      <c r="SBD4" s="99"/>
      <c r="SBE4" s="100"/>
      <c r="SBL4" s="99"/>
      <c r="SBM4" s="100"/>
      <c r="SBT4" s="99"/>
      <c r="SBU4" s="100"/>
      <c r="SCB4" s="99"/>
      <c r="SCC4" s="100"/>
      <c r="SCJ4" s="99"/>
      <c r="SCK4" s="100"/>
      <c r="SCR4" s="99"/>
      <c r="SCS4" s="100"/>
      <c r="SCZ4" s="99"/>
      <c r="SDA4" s="100"/>
      <c r="SDH4" s="99"/>
      <c r="SDI4" s="100"/>
      <c r="SDP4" s="99"/>
      <c r="SDQ4" s="100"/>
      <c r="SDX4" s="99"/>
      <c r="SDY4" s="100"/>
      <c r="SEF4" s="99"/>
      <c r="SEG4" s="100"/>
      <c r="SEN4" s="99"/>
      <c r="SEO4" s="100"/>
      <c r="SEV4" s="99"/>
      <c r="SEW4" s="100"/>
      <c r="SFD4" s="99"/>
      <c r="SFE4" s="100"/>
      <c r="SFL4" s="99"/>
      <c r="SFM4" s="100"/>
      <c r="SFT4" s="99"/>
      <c r="SFU4" s="100"/>
      <c r="SGB4" s="99"/>
      <c r="SGC4" s="100"/>
      <c r="SGJ4" s="99"/>
      <c r="SGK4" s="100"/>
      <c r="SGR4" s="99"/>
      <c r="SGS4" s="100"/>
      <c r="SGZ4" s="99"/>
      <c r="SHA4" s="100"/>
      <c r="SHH4" s="99"/>
      <c r="SHI4" s="100"/>
      <c r="SHP4" s="99"/>
      <c r="SHQ4" s="100"/>
      <c r="SHX4" s="99"/>
      <c r="SHY4" s="100"/>
      <c r="SIF4" s="99"/>
      <c r="SIG4" s="100"/>
      <c r="SIN4" s="99"/>
      <c r="SIO4" s="100"/>
      <c r="SIV4" s="99"/>
      <c r="SIW4" s="100"/>
      <c r="SJD4" s="99"/>
      <c r="SJE4" s="100"/>
      <c r="SJL4" s="99"/>
      <c r="SJM4" s="100"/>
      <c r="SJT4" s="99"/>
      <c r="SJU4" s="100"/>
      <c r="SKB4" s="99"/>
      <c r="SKC4" s="100"/>
      <c r="SKJ4" s="99"/>
      <c r="SKK4" s="100"/>
      <c r="SKR4" s="99"/>
      <c r="SKS4" s="100"/>
      <c r="SKZ4" s="99"/>
      <c r="SLA4" s="100"/>
      <c r="SLH4" s="99"/>
      <c r="SLI4" s="100"/>
      <c r="SLP4" s="99"/>
      <c r="SLQ4" s="100"/>
      <c r="SLX4" s="99"/>
      <c r="SLY4" s="100"/>
      <c r="SMF4" s="99"/>
      <c r="SMG4" s="100"/>
      <c r="SMN4" s="99"/>
      <c r="SMO4" s="100"/>
      <c r="SMV4" s="99"/>
      <c r="SMW4" s="100"/>
      <c r="SND4" s="99"/>
      <c r="SNE4" s="100"/>
      <c r="SNL4" s="99"/>
      <c r="SNM4" s="100"/>
      <c r="SNT4" s="99"/>
      <c r="SNU4" s="100"/>
      <c r="SOB4" s="99"/>
      <c r="SOC4" s="100"/>
      <c r="SOJ4" s="99"/>
      <c r="SOK4" s="100"/>
      <c r="SOR4" s="99"/>
      <c r="SOS4" s="100"/>
      <c r="SOZ4" s="99"/>
      <c r="SPA4" s="100"/>
      <c r="SPH4" s="99"/>
      <c r="SPI4" s="100"/>
      <c r="SPP4" s="99"/>
      <c r="SPQ4" s="100"/>
      <c r="SPX4" s="99"/>
      <c r="SPY4" s="100"/>
      <c r="SQF4" s="99"/>
      <c r="SQG4" s="100"/>
      <c r="SQN4" s="99"/>
      <c r="SQO4" s="100"/>
      <c r="SQV4" s="99"/>
      <c r="SQW4" s="100"/>
      <c r="SRD4" s="99"/>
      <c r="SRE4" s="100"/>
      <c r="SRL4" s="99"/>
      <c r="SRM4" s="100"/>
      <c r="SRT4" s="99"/>
      <c r="SRU4" s="100"/>
      <c r="SSB4" s="99"/>
      <c r="SSC4" s="100"/>
      <c r="SSJ4" s="99"/>
      <c r="SSK4" s="100"/>
      <c r="SSR4" s="99"/>
      <c r="SSS4" s="100"/>
      <c r="SSZ4" s="99"/>
      <c r="STA4" s="100"/>
      <c r="STH4" s="99"/>
      <c r="STI4" s="100"/>
      <c r="STP4" s="99"/>
      <c r="STQ4" s="100"/>
      <c r="STX4" s="99"/>
      <c r="STY4" s="100"/>
      <c r="SUF4" s="99"/>
      <c r="SUG4" s="100"/>
      <c r="SUN4" s="99"/>
      <c r="SUO4" s="100"/>
      <c r="SUV4" s="99"/>
      <c r="SUW4" s="100"/>
      <c r="SVD4" s="99"/>
      <c r="SVE4" s="100"/>
      <c r="SVL4" s="99"/>
      <c r="SVM4" s="100"/>
      <c r="SVT4" s="99"/>
      <c r="SVU4" s="100"/>
      <c r="SWB4" s="99"/>
      <c r="SWC4" s="100"/>
      <c r="SWJ4" s="99"/>
      <c r="SWK4" s="100"/>
      <c r="SWR4" s="99"/>
      <c r="SWS4" s="100"/>
      <c r="SWZ4" s="99"/>
      <c r="SXA4" s="100"/>
      <c r="SXH4" s="99"/>
      <c r="SXI4" s="100"/>
      <c r="SXP4" s="99"/>
      <c r="SXQ4" s="100"/>
      <c r="SXX4" s="99"/>
      <c r="SXY4" s="100"/>
      <c r="SYF4" s="99"/>
      <c r="SYG4" s="100"/>
      <c r="SYN4" s="99"/>
      <c r="SYO4" s="100"/>
      <c r="SYV4" s="99"/>
      <c r="SYW4" s="100"/>
      <c r="SZD4" s="99"/>
      <c r="SZE4" s="100"/>
      <c r="SZL4" s="99"/>
      <c r="SZM4" s="100"/>
      <c r="SZT4" s="99"/>
      <c r="SZU4" s="100"/>
      <c r="TAB4" s="99"/>
      <c r="TAC4" s="100"/>
      <c r="TAJ4" s="99"/>
      <c r="TAK4" s="100"/>
      <c r="TAR4" s="99"/>
      <c r="TAS4" s="100"/>
      <c r="TAZ4" s="99"/>
      <c r="TBA4" s="100"/>
      <c r="TBH4" s="99"/>
      <c r="TBI4" s="100"/>
      <c r="TBP4" s="99"/>
      <c r="TBQ4" s="100"/>
      <c r="TBX4" s="99"/>
      <c r="TBY4" s="100"/>
      <c r="TCF4" s="99"/>
      <c r="TCG4" s="100"/>
      <c r="TCN4" s="99"/>
      <c r="TCO4" s="100"/>
      <c r="TCV4" s="99"/>
      <c r="TCW4" s="100"/>
      <c r="TDD4" s="99"/>
      <c r="TDE4" s="100"/>
      <c r="TDL4" s="99"/>
      <c r="TDM4" s="100"/>
      <c r="TDT4" s="99"/>
      <c r="TDU4" s="100"/>
      <c r="TEB4" s="99"/>
      <c r="TEC4" s="100"/>
      <c r="TEJ4" s="99"/>
      <c r="TEK4" s="100"/>
      <c r="TER4" s="99"/>
      <c r="TES4" s="100"/>
      <c r="TEZ4" s="99"/>
      <c r="TFA4" s="100"/>
      <c r="TFH4" s="99"/>
      <c r="TFI4" s="100"/>
      <c r="TFP4" s="99"/>
      <c r="TFQ4" s="100"/>
      <c r="TFX4" s="99"/>
      <c r="TFY4" s="100"/>
      <c r="TGF4" s="99"/>
      <c r="TGG4" s="100"/>
      <c r="TGN4" s="99"/>
      <c r="TGO4" s="100"/>
      <c r="TGV4" s="99"/>
      <c r="TGW4" s="100"/>
      <c r="THD4" s="99"/>
      <c r="THE4" s="100"/>
      <c r="THL4" s="99"/>
      <c r="THM4" s="100"/>
      <c r="THT4" s="99"/>
      <c r="THU4" s="100"/>
      <c r="TIB4" s="99"/>
      <c r="TIC4" s="100"/>
      <c r="TIJ4" s="99"/>
      <c r="TIK4" s="100"/>
      <c r="TIR4" s="99"/>
      <c r="TIS4" s="100"/>
      <c r="TIZ4" s="99"/>
      <c r="TJA4" s="100"/>
      <c r="TJH4" s="99"/>
      <c r="TJI4" s="100"/>
      <c r="TJP4" s="99"/>
      <c r="TJQ4" s="100"/>
      <c r="TJX4" s="99"/>
      <c r="TJY4" s="100"/>
      <c r="TKF4" s="99"/>
      <c r="TKG4" s="100"/>
      <c r="TKN4" s="99"/>
      <c r="TKO4" s="100"/>
      <c r="TKV4" s="99"/>
      <c r="TKW4" s="100"/>
      <c r="TLD4" s="99"/>
      <c r="TLE4" s="100"/>
      <c r="TLL4" s="99"/>
      <c r="TLM4" s="100"/>
      <c r="TLT4" s="99"/>
      <c r="TLU4" s="100"/>
      <c r="TMB4" s="99"/>
      <c r="TMC4" s="100"/>
      <c r="TMJ4" s="99"/>
      <c r="TMK4" s="100"/>
      <c r="TMR4" s="99"/>
      <c r="TMS4" s="100"/>
      <c r="TMZ4" s="99"/>
      <c r="TNA4" s="100"/>
      <c r="TNH4" s="99"/>
      <c r="TNI4" s="100"/>
      <c r="TNP4" s="99"/>
      <c r="TNQ4" s="100"/>
      <c r="TNX4" s="99"/>
      <c r="TNY4" s="100"/>
      <c r="TOF4" s="99"/>
      <c r="TOG4" s="100"/>
      <c r="TON4" s="99"/>
      <c r="TOO4" s="100"/>
      <c r="TOV4" s="99"/>
      <c r="TOW4" s="100"/>
      <c r="TPD4" s="99"/>
      <c r="TPE4" s="100"/>
      <c r="TPL4" s="99"/>
      <c r="TPM4" s="100"/>
      <c r="TPT4" s="99"/>
      <c r="TPU4" s="100"/>
      <c r="TQB4" s="99"/>
      <c r="TQC4" s="100"/>
      <c r="TQJ4" s="99"/>
      <c r="TQK4" s="100"/>
      <c r="TQR4" s="99"/>
      <c r="TQS4" s="100"/>
      <c r="TQZ4" s="99"/>
      <c r="TRA4" s="100"/>
      <c r="TRH4" s="99"/>
      <c r="TRI4" s="100"/>
      <c r="TRP4" s="99"/>
      <c r="TRQ4" s="100"/>
      <c r="TRX4" s="99"/>
      <c r="TRY4" s="100"/>
      <c r="TSF4" s="99"/>
      <c r="TSG4" s="100"/>
      <c r="TSN4" s="99"/>
      <c r="TSO4" s="100"/>
      <c r="TSV4" s="99"/>
      <c r="TSW4" s="100"/>
      <c r="TTD4" s="99"/>
      <c r="TTE4" s="100"/>
      <c r="TTL4" s="99"/>
      <c r="TTM4" s="100"/>
      <c r="TTT4" s="99"/>
      <c r="TTU4" s="100"/>
      <c r="TUB4" s="99"/>
      <c r="TUC4" s="100"/>
      <c r="TUJ4" s="99"/>
      <c r="TUK4" s="100"/>
      <c r="TUR4" s="99"/>
      <c r="TUS4" s="100"/>
      <c r="TUZ4" s="99"/>
      <c r="TVA4" s="100"/>
      <c r="TVH4" s="99"/>
      <c r="TVI4" s="100"/>
      <c r="TVP4" s="99"/>
      <c r="TVQ4" s="100"/>
      <c r="TVX4" s="99"/>
      <c r="TVY4" s="100"/>
      <c r="TWF4" s="99"/>
      <c r="TWG4" s="100"/>
      <c r="TWN4" s="99"/>
      <c r="TWO4" s="100"/>
      <c r="TWV4" s="99"/>
      <c r="TWW4" s="100"/>
      <c r="TXD4" s="99"/>
      <c r="TXE4" s="100"/>
      <c r="TXL4" s="99"/>
      <c r="TXM4" s="100"/>
      <c r="TXT4" s="99"/>
      <c r="TXU4" s="100"/>
      <c r="TYB4" s="99"/>
      <c r="TYC4" s="100"/>
      <c r="TYJ4" s="99"/>
      <c r="TYK4" s="100"/>
      <c r="TYR4" s="99"/>
      <c r="TYS4" s="100"/>
      <c r="TYZ4" s="99"/>
      <c r="TZA4" s="100"/>
      <c r="TZH4" s="99"/>
      <c r="TZI4" s="100"/>
      <c r="TZP4" s="99"/>
      <c r="TZQ4" s="100"/>
      <c r="TZX4" s="99"/>
      <c r="TZY4" s="100"/>
      <c r="UAF4" s="99"/>
      <c r="UAG4" s="100"/>
      <c r="UAN4" s="99"/>
      <c r="UAO4" s="100"/>
      <c r="UAV4" s="99"/>
      <c r="UAW4" s="100"/>
      <c r="UBD4" s="99"/>
      <c r="UBE4" s="100"/>
      <c r="UBL4" s="99"/>
      <c r="UBM4" s="100"/>
      <c r="UBT4" s="99"/>
      <c r="UBU4" s="100"/>
      <c r="UCB4" s="99"/>
      <c r="UCC4" s="100"/>
      <c r="UCJ4" s="99"/>
      <c r="UCK4" s="100"/>
      <c r="UCR4" s="99"/>
      <c r="UCS4" s="100"/>
      <c r="UCZ4" s="99"/>
      <c r="UDA4" s="100"/>
      <c r="UDH4" s="99"/>
      <c r="UDI4" s="100"/>
      <c r="UDP4" s="99"/>
      <c r="UDQ4" s="100"/>
      <c r="UDX4" s="99"/>
      <c r="UDY4" s="100"/>
      <c r="UEF4" s="99"/>
      <c r="UEG4" s="100"/>
      <c r="UEN4" s="99"/>
      <c r="UEO4" s="100"/>
      <c r="UEV4" s="99"/>
      <c r="UEW4" s="100"/>
      <c r="UFD4" s="99"/>
      <c r="UFE4" s="100"/>
      <c r="UFL4" s="99"/>
      <c r="UFM4" s="100"/>
      <c r="UFT4" s="99"/>
      <c r="UFU4" s="100"/>
      <c r="UGB4" s="99"/>
      <c r="UGC4" s="100"/>
      <c r="UGJ4" s="99"/>
      <c r="UGK4" s="100"/>
      <c r="UGR4" s="99"/>
      <c r="UGS4" s="100"/>
      <c r="UGZ4" s="99"/>
      <c r="UHA4" s="100"/>
      <c r="UHH4" s="99"/>
      <c r="UHI4" s="100"/>
      <c r="UHP4" s="99"/>
      <c r="UHQ4" s="100"/>
      <c r="UHX4" s="99"/>
      <c r="UHY4" s="100"/>
      <c r="UIF4" s="99"/>
      <c r="UIG4" s="100"/>
      <c r="UIN4" s="99"/>
      <c r="UIO4" s="100"/>
      <c r="UIV4" s="99"/>
      <c r="UIW4" s="100"/>
      <c r="UJD4" s="99"/>
      <c r="UJE4" s="100"/>
      <c r="UJL4" s="99"/>
      <c r="UJM4" s="100"/>
      <c r="UJT4" s="99"/>
      <c r="UJU4" s="100"/>
      <c r="UKB4" s="99"/>
      <c r="UKC4" s="100"/>
      <c r="UKJ4" s="99"/>
      <c r="UKK4" s="100"/>
      <c r="UKR4" s="99"/>
      <c r="UKS4" s="100"/>
      <c r="UKZ4" s="99"/>
      <c r="ULA4" s="100"/>
      <c r="ULH4" s="99"/>
      <c r="ULI4" s="100"/>
      <c r="ULP4" s="99"/>
      <c r="ULQ4" s="100"/>
      <c r="ULX4" s="99"/>
      <c r="ULY4" s="100"/>
      <c r="UMF4" s="99"/>
      <c r="UMG4" s="100"/>
      <c r="UMN4" s="99"/>
      <c r="UMO4" s="100"/>
      <c r="UMV4" s="99"/>
      <c r="UMW4" s="100"/>
      <c r="UND4" s="99"/>
      <c r="UNE4" s="100"/>
      <c r="UNL4" s="99"/>
      <c r="UNM4" s="100"/>
      <c r="UNT4" s="99"/>
      <c r="UNU4" s="100"/>
      <c r="UOB4" s="99"/>
      <c r="UOC4" s="100"/>
      <c r="UOJ4" s="99"/>
      <c r="UOK4" s="100"/>
      <c r="UOR4" s="99"/>
      <c r="UOS4" s="100"/>
      <c r="UOZ4" s="99"/>
      <c r="UPA4" s="100"/>
      <c r="UPH4" s="99"/>
      <c r="UPI4" s="100"/>
      <c r="UPP4" s="99"/>
      <c r="UPQ4" s="100"/>
      <c r="UPX4" s="99"/>
      <c r="UPY4" s="100"/>
      <c r="UQF4" s="99"/>
      <c r="UQG4" s="100"/>
      <c r="UQN4" s="99"/>
      <c r="UQO4" s="100"/>
      <c r="UQV4" s="99"/>
      <c r="UQW4" s="100"/>
      <c r="URD4" s="99"/>
      <c r="URE4" s="100"/>
      <c r="URL4" s="99"/>
      <c r="URM4" s="100"/>
      <c r="URT4" s="99"/>
      <c r="URU4" s="100"/>
      <c r="USB4" s="99"/>
      <c r="USC4" s="100"/>
      <c r="USJ4" s="99"/>
      <c r="USK4" s="100"/>
      <c r="USR4" s="99"/>
      <c r="USS4" s="100"/>
      <c r="USZ4" s="99"/>
      <c r="UTA4" s="100"/>
      <c r="UTH4" s="99"/>
      <c r="UTI4" s="100"/>
      <c r="UTP4" s="99"/>
      <c r="UTQ4" s="100"/>
      <c r="UTX4" s="99"/>
      <c r="UTY4" s="100"/>
      <c r="UUF4" s="99"/>
      <c r="UUG4" s="100"/>
      <c r="UUN4" s="99"/>
      <c r="UUO4" s="100"/>
      <c r="UUV4" s="99"/>
      <c r="UUW4" s="100"/>
      <c r="UVD4" s="99"/>
      <c r="UVE4" s="100"/>
      <c r="UVL4" s="99"/>
      <c r="UVM4" s="100"/>
      <c r="UVT4" s="99"/>
      <c r="UVU4" s="100"/>
      <c r="UWB4" s="99"/>
      <c r="UWC4" s="100"/>
      <c r="UWJ4" s="99"/>
      <c r="UWK4" s="100"/>
      <c r="UWR4" s="99"/>
      <c r="UWS4" s="100"/>
      <c r="UWZ4" s="99"/>
      <c r="UXA4" s="100"/>
      <c r="UXH4" s="99"/>
      <c r="UXI4" s="100"/>
      <c r="UXP4" s="99"/>
      <c r="UXQ4" s="100"/>
      <c r="UXX4" s="99"/>
      <c r="UXY4" s="100"/>
      <c r="UYF4" s="99"/>
      <c r="UYG4" s="100"/>
      <c r="UYN4" s="99"/>
      <c r="UYO4" s="100"/>
      <c r="UYV4" s="99"/>
      <c r="UYW4" s="100"/>
      <c r="UZD4" s="99"/>
      <c r="UZE4" s="100"/>
      <c r="UZL4" s="99"/>
      <c r="UZM4" s="100"/>
      <c r="UZT4" s="99"/>
      <c r="UZU4" s="100"/>
      <c r="VAB4" s="99"/>
      <c r="VAC4" s="100"/>
      <c r="VAJ4" s="99"/>
      <c r="VAK4" s="100"/>
      <c r="VAR4" s="99"/>
      <c r="VAS4" s="100"/>
      <c r="VAZ4" s="99"/>
      <c r="VBA4" s="100"/>
      <c r="VBH4" s="99"/>
      <c r="VBI4" s="100"/>
      <c r="VBP4" s="99"/>
      <c r="VBQ4" s="100"/>
      <c r="VBX4" s="99"/>
      <c r="VBY4" s="100"/>
      <c r="VCF4" s="99"/>
      <c r="VCG4" s="100"/>
      <c r="VCN4" s="99"/>
      <c r="VCO4" s="100"/>
      <c r="VCV4" s="99"/>
      <c r="VCW4" s="100"/>
      <c r="VDD4" s="99"/>
      <c r="VDE4" s="100"/>
      <c r="VDL4" s="99"/>
      <c r="VDM4" s="100"/>
      <c r="VDT4" s="99"/>
      <c r="VDU4" s="100"/>
      <c r="VEB4" s="99"/>
      <c r="VEC4" s="100"/>
      <c r="VEJ4" s="99"/>
      <c r="VEK4" s="100"/>
      <c r="VER4" s="99"/>
      <c r="VES4" s="100"/>
      <c r="VEZ4" s="99"/>
      <c r="VFA4" s="100"/>
      <c r="VFH4" s="99"/>
      <c r="VFI4" s="100"/>
      <c r="VFP4" s="99"/>
      <c r="VFQ4" s="100"/>
      <c r="VFX4" s="99"/>
      <c r="VFY4" s="100"/>
      <c r="VGF4" s="99"/>
      <c r="VGG4" s="100"/>
      <c r="VGN4" s="99"/>
      <c r="VGO4" s="100"/>
      <c r="VGV4" s="99"/>
      <c r="VGW4" s="100"/>
      <c r="VHD4" s="99"/>
      <c r="VHE4" s="100"/>
      <c r="VHL4" s="99"/>
      <c r="VHM4" s="100"/>
      <c r="VHT4" s="99"/>
      <c r="VHU4" s="100"/>
      <c r="VIB4" s="99"/>
      <c r="VIC4" s="100"/>
      <c r="VIJ4" s="99"/>
      <c r="VIK4" s="100"/>
      <c r="VIR4" s="99"/>
      <c r="VIS4" s="100"/>
      <c r="VIZ4" s="99"/>
      <c r="VJA4" s="100"/>
      <c r="VJH4" s="99"/>
      <c r="VJI4" s="100"/>
      <c r="VJP4" s="99"/>
      <c r="VJQ4" s="100"/>
      <c r="VJX4" s="99"/>
      <c r="VJY4" s="100"/>
      <c r="VKF4" s="99"/>
      <c r="VKG4" s="100"/>
      <c r="VKN4" s="99"/>
      <c r="VKO4" s="100"/>
      <c r="VKV4" s="99"/>
      <c r="VKW4" s="100"/>
      <c r="VLD4" s="99"/>
      <c r="VLE4" s="100"/>
      <c r="VLL4" s="99"/>
      <c r="VLM4" s="100"/>
      <c r="VLT4" s="99"/>
      <c r="VLU4" s="100"/>
      <c r="VMB4" s="99"/>
      <c r="VMC4" s="100"/>
      <c r="VMJ4" s="99"/>
      <c r="VMK4" s="100"/>
      <c r="VMR4" s="99"/>
      <c r="VMS4" s="100"/>
      <c r="VMZ4" s="99"/>
      <c r="VNA4" s="100"/>
      <c r="VNH4" s="99"/>
      <c r="VNI4" s="100"/>
      <c r="VNP4" s="99"/>
      <c r="VNQ4" s="100"/>
      <c r="VNX4" s="99"/>
      <c r="VNY4" s="100"/>
      <c r="VOF4" s="99"/>
      <c r="VOG4" s="100"/>
      <c r="VON4" s="99"/>
      <c r="VOO4" s="100"/>
      <c r="VOV4" s="99"/>
      <c r="VOW4" s="100"/>
      <c r="VPD4" s="99"/>
      <c r="VPE4" s="100"/>
      <c r="VPL4" s="99"/>
      <c r="VPM4" s="100"/>
      <c r="VPT4" s="99"/>
      <c r="VPU4" s="100"/>
      <c r="VQB4" s="99"/>
      <c r="VQC4" s="100"/>
      <c r="VQJ4" s="99"/>
      <c r="VQK4" s="100"/>
      <c r="VQR4" s="99"/>
      <c r="VQS4" s="100"/>
      <c r="VQZ4" s="99"/>
      <c r="VRA4" s="100"/>
      <c r="VRH4" s="99"/>
      <c r="VRI4" s="100"/>
      <c r="VRP4" s="99"/>
      <c r="VRQ4" s="100"/>
      <c r="VRX4" s="99"/>
      <c r="VRY4" s="100"/>
      <c r="VSF4" s="99"/>
      <c r="VSG4" s="100"/>
      <c r="VSN4" s="99"/>
      <c r="VSO4" s="100"/>
      <c r="VSV4" s="99"/>
      <c r="VSW4" s="100"/>
      <c r="VTD4" s="99"/>
      <c r="VTE4" s="100"/>
      <c r="VTL4" s="99"/>
      <c r="VTM4" s="100"/>
      <c r="VTT4" s="99"/>
      <c r="VTU4" s="100"/>
      <c r="VUB4" s="99"/>
      <c r="VUC4" s="100"/>
      <c r="VUJ4" s="99"/>
      <c r="VUK4" s="100"/>
      <c r="VUR4" s="99"/>
      <c r="VUS4" s="100"/>
      <c r="VUZ4" s="99"/>
      <c r="VVA4" s="100"/>
      <c r="VVH4" s="99"/>
      <c r="VVI4" s="100"/>
      <c r="VVP4" s="99"/>
      <c r="VVQ4" s="100"/>
      <c r="VVX4" s="99"/>
      <c r="VVY4" s="100"/>
      <c r="VWF4" s="99"/>
      <c r="VWG4" s="100"/>
      <c r="VWN4" s="99"/>
      <c r="VWO4" s="100"/>
      <c r="VWV4" s="99"/>
      <c r="VWW4" s="100"/>
      <c r="VXD4" s="99"/>
      <c r="VXE4" s="100"/>
      <c r="VXL4" s="99"/>
      <c r="VXM4" s="100"/>
      <c r="VXT4" s="99"/>
      <c r="VXU4" s="100"/>
      <c r="VYB4" s="99"/>
      <c r="VYC4" s="100"/>
      <c r="VYJ4" s="99"/>
      <c r="VYK4" s="100"/>
      <c r="VYR4" s="99"/>
      <c r="VYS4" s="100"/>
      <c r="VYZ4" s="99"/>
      <c r="VZA4" s="100"/>
      <c r="VZH4" s="99"/>
      <c r="VZI4" s="100"/>
      <c r="VZP4" s="99"/>
      <c r="VZQ4" s="100"/>
      <c r="VZX4" s="99"/>
      <c r="VZY4" s="100"/>
      <c r="WAF4" s="99"/>
      <c r="WAG4" s="100"/>
      <c r="WAN4" s="99"/>
      <c r="WAO4" s="100"/>
      <c r="WAV4" s="99"/>
      <c r="WAW4" s="100"/>
      <c r="WBD4" s="99"/>
      <c r="WBE4" s="100"/>
      <c r="WBL4" s="99"/>
      <c r="WBM4" s="100"/>
      <c r="WBT4" s="99"/>
      <c r="WBU4" s="100"/>
      <c r="WCB4" s="99"/>
      <c r="WCC4" s="100"/>
      <c r="WCJ4" s="99"/>
      <c r="WCK4" s="100"/>
      <c r="WCR4" s="99"/>
      <c r="WCS4" s="100"/>
      <c r="WCZ4" s="99"/>
      <c r="WDA4" s="100"/>
      <c r="WDH4" s="99"/>
      <c r="WDI4" s="100"/>
      <c r="WDP4" s="99"/>
      <c r="WDQ4" s="100"/>
      <c r="WDX4" s="99"/>
      <c r="WDY4" s="100"/>
      <c r="WEF4" s="99"/>
      <c r="WEG4" s="100"/>
      <c r="WEN4" s="99"/>
      <c r="WEO4" s="100"/>
      <c r="WEV4" s="99"/>
      <c r="WEW4" s="100"/>
      <c r="WFD4" s="99"/>
      <c r="WFE4" s="100"/>
      <c r="WFL4" s="99"/>
      <c r="WFM4" s="100"/>
      <c r="WFT4" s="99"/>
      <c r="WFU4" s="100"/>
      <c r="WGB4" s="99"/>
      <c r="WGC4" s="100"/>
      <c r="WGJ4" s="99"/>
      <c r="WGK4" s="100"/>
      <c r="WGR4" s="99"/>
      <c r="WGS4" s="100"/>
      <c r="WGZ4" s="99"/>
      <c r="WHA4" s="100"/>
      <c r="WHH4" s="99"/>
      <c r="WHI4" s="100"/>
      <c r="WHP4" s="99"/>
      <c r="WHQ4" s="100"/>
      <c r="WHX4" s="99"/>
      <c r="WHY4" s="100"/>
      <c r="WIF4" s="99"/>
      <c r="WIG4" s="100"/>
      <c r="WIN4" s="99"/>
      <c r="WIO4" s="100"/>
      <c r="WIV4" s="99"/>
      <c r="WIW4" s="100"/>
      <c r="WJD4" s="99"/>
      <c r="WJE4" s="100"/>
      <c r="WJL4" s="99"/>
      <c r="WJM4" s="100"/>
      <c r="WJT4" s="99"/>
      <c r="WJU4" s="100"/>
      <c r="WKB4" s="99"/>
      <c r="WKC4" s="100"/>
      <c r="WKJ4" s="99"/>
      <c r="WKK4" s="100"/>
      <c r="WKR4" s="99"/>
      <c r="WKS4" s="100"/>
      <c r="WKZ4" s="99"/>
      <c r="WLA4" s="100"/>
      <c r="WLH4" s="99"/>
      <c r="WLI4" s="100"/>
      <c r="WLP4" s="99"/>
      <c r="WLQ4" s="100"/>
      <c r="WLX4" s="99"/>
      <c r="WLY4" s="100"/>
      <c r="WMF4" s="99"/>
      <c r="WMG4" s="100"/>
      <c r="WMN4" s="99"/>
      <c r="WMO4" s="100"/>
      <c r="WMV4" s="99"/>
      <c r="WMW4" s="100"/>
      <c r="WND4" s="99"/>
      <c r="WNE4" s="100"/>
      <c r="WNL4" s="99"/>
      <c r="WNM4" s="100"/>
      <c r="WNT4" s="99"/>
      <c r="WNU4" s="100"/>
      <c r="WOB4" s="99"/>
      <c r="WOC4" s="100"/>
      <c r="WOJ4" s="99"/>
      <c r="WOK4" s="100"/>
      <c r="WOR4" s="99"/>
      <c r="WOS4" s="100"/>
      <c r="WOZ4" s="99"/>
      <c r="WPA4" s="100"/>
      <c r="WPH4" s="99"/>
      <c r="WPI4" s="100"/>
      <c r="WPP4" s="99"/>
      <c r="WPQ4" s="100"/>
      <c r="WPX4" s="99"/>
      <c r="WPY4" s="100"/>
      <c r="WQF4" s="99"/>
      <c r="WQG4" s="100"/>
      <c r="WQN4" s="99"/>
      <c r="WQO4" s="100"/>
      <c r="WQV4" s="99"/>
      <c r="WQW4" s="100"/>
      <c r="WRD4" s="99"/>
      <c r="WRE4" s="100"/>
      <c r="WRL4" s="99"/>
      <c r="WRM4" s="100"/>
      <c r="WRT4" s="99"/>
      <c r="WRU4" s="100"/>
      <c r="WSB4" s="99"/>
      <c r="WSC4" s="100"/>
      <c r="WSJ4" s="99"/>
      <c r="WSK4" s="100"/>
      <c r="WSR4" s="99"/>
      <c r="WSS4" s="100"/>
      <c r="WSZ4" s="99"/>
      <c r="WTA4" s="100"/>
      <c r="WTH4" s="99"/>
      <c r="WTI4" s="100"/>
      <c r="WTP4" s="99"/>
      <c r="WTQ4" s="100"/>
      <c r="WTX4" s="99"/>
      <c r="WTY4" s="100"/>
      <c r="WUF4" s="99"/>
      <c r="WUG4" s="100"/>
      <c r="WUN4" s="99"/>
      <c r="WUO4" s="100"/>
      <c r="WUV4" s="99"/>
      <c r="WUW4" s="100"/>
      <c r="WVD4" s="99"/>
      <c r="WVE4" s="100"/>
      <c r="WVL4" s="99"/>
      <c r="WVM4" s="100"/>
      <c r="WVT4" s="99"/>
      <c r="WVU4" s="100"/>
      <c r="WWB4" s="99"/>
      <c r="WWC4" s="100"/>
      <c r="WWJ4" s="99"/>
      <c r="WWK4" s="100"/>
      <c r="WWR4" s="99"/>
      <c r="WWS4" s="100"/>
      <c r="WWZ4" s="99"/>
      <c r="WXA4" s="100"/>
      <c r="WXH4" s="99"/>
      <c r="WXI4" s="100"/>
      <c r="WXP4" s="99"/>
      <c r="WXQ4" s="100"/>
      <c r="WXX4" s="99"/>
      <c r="WXY4" s="100"/>
      <c r="WYF4" s="99"/>
      <c r="WYG4" s="100"/>
      <c r="WYN4" s="99"/>
      <c r="WYO4" s="100"/>
      <c r="WYV4" s="99"/>
      <c r="WYW4" s="100"/>
      <c r="WZD4" s="99"/>
      <c r="WZE4" s="100"/>
      <c r="WZL4" s="99"/>
      <c r="WZM4" s="100"/>
      <c r="WZT4" s="99"/>
      <c r="WZU4" s="100"/>
      <c r="XAB4" s="99"/>
      <c r="XAC4" s="100"/>
      <c r="XAJ4" s="99"/>
      <c r="XAK4" s="100"/>
      <c r="XAR4" s="99"/>
      <c r="XAS4" s="100"/>
      <c r="XAZ4" s="99"/>
      <c r="XBA4" s="100"/>
      <c r="XBH4" s="99"/>
      <c r="XBI4" s="100"/>
      <c r="XBP4" s="99"/>
      <c r="XBQ4" s="100"/>
      <c r="XBX4" s="99"/>
      <c r="XBY4" s="100"/>
      <c r="XCF4" s="99"/>
      <c r="XCG4" s="100"/>
      <c r="XCN4" s="99"/>
      <c r="XCO4" s="100"/>
      <c r="XCV4" s="99"/>
      <c r="XCW4" s="100"/>
      <c r="XDD4" s="99"/>
      <c r="XDE4" s="100"/>
      <c r="XDL4" s="99"/>
      <c r="XDM4" s="100"/>
      <c r="XDT4" s="99"/>
      <c r="XDU4" s="100"/>
      <c r="XEB4" s="99"/>
      <c r="XEC4" s="100"/>
      <c r="XEJ4" s="99"/>
      <c r="XEK4" s="100"/>
      <c r="XER4" s="99"/>
      <c r="XES4" s="100"/>
      <c r="XEZ4" s="99"/>
      <c r="XFA4" s="100"/>
    </row>
    <row r="5" spans="1:1021 1028:2045 2052:3069 3076:4093 4100:5117 5124:6141 6148:7165 7172:8189 8196:9213 9220:10237 10244:11261 11268:12285 12292:13309 13316:14333 14340:15357 15364:16381" s="99" customFormat="1" ht="19.5" thickBot="1">
      <c r="A5" s="95" t="s">
        <v>50</v>
      </c>
      <c r="B5" s="136"/>
      <c r="C5" s="96"/>
      <c r="E5" s="96"/>
      <c r="N5" s="97"/>
      <c r="O5" s="96"/>
      <c r="R5" s="97"/>
      <c r="S5" s="96"/>
      <c r="AB5" s="97"/>
      <c r="AC5" s="96"/>
      <c r="AJ5" s="97"/>
      <c r="AK5" s="96"/>
      <c r="AR5" s="97"/>
      <c r="AS5" s="96"/>
      <c r="AZ5" s="97"/>
      <c r="BA5" s="96"/>
      <c r="BH5" s="97"/>
      <c r="BI5" s="96"/>
      <c r="BP5" s="97"/>
      <c r="BQ5" s="96"/>
      <c r="BX5" s="97"/>
      <c r="BY5" s="96"/>
      <c r="CF5" s="97"/>
      <c r="CG5" s="96"/>
      <c r="CN5" s="97"/>
      <c r="CO5" s="96"/>
      <c r="CV5" s="97"/>
      <c r="CW5" s="96"/>
      <c r="DD5" s="97"/>
      <c r="DE5" s="96"/>
      <c r="DL5" s="97"/>
      <c r="DM5" s="96"/>
      <c r="DT5" s="97"/>
      <c r="DU5" s="96"/>
      <c r="EB5" s="97"/>
      <c r="EC5" s="96"/>
      <c r="EJ5" s="97"/>
      <c r="EK5" s="96"/>
      <c r="ER5" s="97"/>
      <c r="ES5" s="96"/>
      <c r="EZ5" s="97"/>
      <c r="FA5" s="96"/>
      <c r="FH5" s="97"/>
      <c r="FI5" s="96"/>
      <c r="FP5" s="97"/>
      <c r="FQ5" s="96"/>
      <c r="FX5" s="97"/>
      <c r="FY5" s="96"/>
      <c r="GF5" s="97"/>
      <c r="GG5" s="96"/>
      <c r="GN5" s="97"/>
      <c r="GO5" s="96"/>
      <c r="GV5" s="97"/>
      <c r="GW5" s="96"/>
      <c r="HD5" s="97"/>
      <c r="HE5" s="96"/>
      <c r="HL5" s="97"/>
      <c r="HM5" s="96"/>
      <c r="HT5" s="97"/>
      <c r="HU5" s="96"/>
      <c r="IB5" s="97"/>
      <c r="IC5" s="96"/>
      <c r="IJ5" s="97"/>
      <c r="IK5" s="96"/>
      <c r="IR5" s="97"/>
      <c r="IS5" s="96"/>
      <c r="IZ5" s="97"/>
      <c r="JA5" s="96"/>
      <c r="JH5" s="97"/>
      <c r="JI5" s="96"/>
      <c r="JP5" s="97"/>
      <c r="JQ5" s="96"/>
      <c r="JX5" s="97"/>
      <c r="JY5" s="96"/>
      <c r="KF5" s="97"/>
      <c r="KG5" s="96"/>
      <c r="KN5" s="97"/>
      <c r="KO5" s="96"/>
      <c r="KV5" s="97"/>
      <c r="KW5" s="96"/>
      <c r="LD5" s="97"/>
      <c r="LE5" s="96"/>
      <c r="LL5" s="97"/>
      <c r="LM5" s="96"/>
      <c r="LT5" s="97"/>
      <c r="LU5" s="96"/>
      <c r="MB5" s="97"/>
      <c r="MC5" s="96"/>
      <c r="MJ5" s="97"/>
      <c r="MK5" s="96"/>
      <c r="MR5" s="97"/>
      <c r="MS5" s="96"/>
      <c r="MZ5" s="97"/>
      <c r="NA5" s="96"/>
      <c r="NH5" s="97"/>
      <c r="NI5" s="96"/>
      <c r="NP5" s="97"/>
      <c r="NQ5" s="96"/>
      <c r="NX5" s="97"/>
      <c r="NY5" s="96"/>
      <c r="OF5" s="97"/>
      <c r="OG5" s="96"/>
      <c r="ON5" s="97"/>
      <c r="OO5" s="96"/>
      <c r="OV5" s="97"/>
      <c r="OW5" s="96"/>
      <c r="PD5" s="97"/>
      <c r="PE5" s="96"/>
      <c r="PL5" s="97"/>
      <c r="PM5" s="96"/>
      <c r="PT5" s="97"/>
      <c r="PU5" s="96"/>
      <c r="QB5" s="97"/>
      <c r="QC5" s="96"/>
      <c r="QJ5" s="97"/>
      <c r="QK5" s="96"/>
      <c r="QR5" s="97"/>
      <c r="QS5" s="96"/>
      <c r="QZ5" s="97"/>
      <c r="RA5" s="96"/>
      <c r="RH5" s="97"/>
      <c r="RI5" s="96"/>
      <c r="RP5" s="97"/>
      <c r="RQ5" s="96"/>
      <c r="RX5" s="97"/>
      <c r="RY5" s="96"/>
      <c r="SF5" s="97"/>
      <c r="SG5" s="96"/>
      <c r="SN5" s="97"/>
      <c r="SO5" s="96"/>
      <c r="SV5" s="97"/>
      <c r="SW5" s="96"/>
      <c r="TD5" s="97"/>
      <c r="TE5" s="96"/>
      <c r="TL5" s="97"/>
      <c r="TM5" s="96"/>
      <c r="TT5" s="97"/>
      <c r="TU5" s="96"/>
      <c r="UB5" s="97"/>
      <c r="UC5" s="96"/>
      <c r="UJ5" s="97"/>
      <c r="UK5" s="96"/>
      <c r="UR5" s="97"/>
      <c r="US5" s="96"/>
      <c r="UZ5" s="97"/>
      <c r="VA5" s="96"/>
      <c r="VH5" s="97"/>
      <c r="VI5" s="96"/>
      <c r="VP5" s="97"/>
      <c r="VQ5" s="96"/>
      <c r="VX5" s="97"/>
      <c r="VY5" s="96"/>
      <c r="WF5" s="97"/>
      <c r="WG5" s="96"/>
      <c r="WN5" s="97"/>
      <c r="WO5" s="96"/>
      <c r="WV5" s="97"/>
      <c r="WW5" s="96"/>
      <c r="XD5" s="97"/>
      <c r="XE5" s="96"/>
      <c r="XL5" s="97"/>
      <c r="XM5" s="96"/>
      <c r="XT5" s="97"/>
      <c r="XU5" s="96"/>
      <c r="YB5" s="97"/>
      <c r="YC5" s="96"/>
      <c r="YJ5" s="97"/>
      <c r="YK5" s="96"/>
      <c r="YR5" s="97"/>
      <c r="YS5" s="96"/>
      <c r="YZ5" s="97"/>
      <c r="ZA5" s="96"/>
      <c r="ZH5" s="97"/>
      <c r="ZI5" s="96"/>
      <c r="ZP5" s="97"/>
      <c r="ZQ5" s="96"/>
      <c r="ZX5" s="97"/>
      <c r="ZY5" s="96"/>
      <c r="AAF5" s="97"/>
      <c r="AAG5" s="96"/>
      <c r="AAN5" s="97"/>
      <c r="AAO5" s="96"/>
      <c r="AAV5" s="97"/>
      <c r="AAW5" s="96"/>
      <c r="ABD5" s="97"/>
      <c r="ABE5" s="96"/>
      <c r="ABL5" s="97"/>
      <c r="ABM5" s="96"/>
      <c r="ABT5" s="97"/>
      <c r="ABU5" s="96"/>
      <c r="ACB5" s="97"/>
      <c r="ACC5" s="96"/>
      <c r="ACJ5" s="97"/>
      <c r="ACK5" s="96"/>
      <c r="ACR5" s="97"/>
      <c r="ACS5" s="96"/>
      <c r="ACZ5" s="97"/>
      <c r="ADA5" s="96"/>
      <c r="ADH5" s="97"/>
      <c r="ADI5" s="96"/>
      <c r="ADP5" s="97"/>
      <c r="ADQ5" s="96"/>
      <c r="ADX5" s="97"/>
      <c r="ADY5" s="96"/>
      <c r="AEF5" s="97"/>
      <c r="AEG5" s="96"/>
      <c r="AEN5" s="97"/>
      <c r="AEO5" s="96"/>
      <c r="AEV5" s="97"/>
      <c r="AEW5" s="96"/>
      <c r="AFD5" s="97"/>
      <c r="AFE5" s="96"/>
      <c r="AFL5" s="97"/>
      <c r="AFM5" s="96"/>
      <c r="AFT5" s="97"/>
      <c r="AFU5" s="96"/>
      <c r="AGB5" s="97"/>
      <c r="AGC5" s="96"/>
      <c r="AGJ5" s="97"/>
      <c r="AGK5" s="96"/>
      <c r="AGR5" s="97"/>
      <c r="AGS5" s="96"/>
      <c r="AGZ5" s="97"/>
      <c r="AHA5" s="96"/>
      <c r="AHH5" s="97"/>
      <c r="AHI5" s="96"/>
      <c r="AHP5" s="97"/>
      <c r="AHQ5" s="96"/>
      <c r="AHX5" s="97"/>
      <c r="AHY5" s="96"/>
      <c r="AIF5" s="97"/>
      <c r="AIG5" s="96"/>
      <c r="AIN5" s="97"/>
      <c r="AIO5" s="96"/>
      <c r="AIV5" s="97"/>
      <c r="AIW5" s="96"/>
      <c r="AJD5" s="97"/>
      <c r="AJE5" s="96"/>
      <c r="AJL5" s="97"/>
      <c r="AJM5" s="96"/>
      <c r="AJT5" s="97"/>
      <c r="AJU5" s="96"/>
      <c r="AKB5" s="97"/>
      <c r="AKC5" s="96"/>
      <c r="AKJ5" s="97"/>
      <c r="AKK5" s="96"/>
      <c r="AKR5" s="97"/>
      <c r="AKS5" s="96"/>
      <c r="AKZ5" s="97"/>
      <c r="ALA5" s="96"/>
      <c r="ALH5" s="97"/>
      <c r="ALI5" s="96"/>
      <c r="ALP5" s="97"/>
      <c r="ALQ5" s="96"/>
      <c r="ALX5" s="97"/>
      <c r="ALY5" s="96"/>
      <c r="AMF5" s="97"/>
      <c r="AMG5" s="96"/>
      <c r="AMN5" s="97"/>
      <c r="AMO5" s="96"/>
      <c r="AMV5" s="97"/>
      <c r="AMW5" s="96"/>
      <c r="AND5" s="97"/>
      <c r="ANE5" s="96"/>
      <c r="ANL5" s="97"/>
      <c r="ANM5" s="96"/>
      <c r="ANT5" s="97"/>
      <c r="ANU5" s="96"/>
      <c r="AOB5" s="97"/>
      <c r="AOC5" s="96"/>
      <c r="AOJ5" s="97"/>
      <c r="AOK5" s="96"/>
      <c r="AOR5" s="97"/>
      <c r="AOS5" s="96"/>
      <c r="AOZ5" s="97"/>
      <c r="APA5" s="96"/>
      <c r="APH5" s="97"/>
      <c r="API5" s="96"/>
      <c r="APP5" s="97"/>
      <c r="APQ5" s="96"/>
      <c r="APX5" s="97"/>
      <c r="APY5" s="96"/>
      <c r="AQF5" s="97"/>
      <c r="AQG5" s="96"/>
      <c r="AQN5" s="97"/>
      <c r="AQO5" s="96"/>
      <c r="AQV5" s="97"/>
      <c r="AQW5" s="96"/>
      <c r="ARD5" s="97"/>
      <c r="ARE5" s="96"/>
      <c r="ARL5" s="97"/>
      <c r="ARM5" s="96"/>
      <c r="ART5" s="97"/>
      <c r="ARU5" s="96"/>
      <c r="ASB5" s="97"/>
      <c r="ASC5" s="96"/>
      <c r="ASJ5" s="97"/>
      <c r="ASK5" s="96"/>
      <c r="ASR5" s="97"/>
      <c r="ASS5" s="96"/>
      <c r="ASZ5" s="97"/>
      <c r="ATA5" s="96"/>
      <c r="ATH5" s="97"/>
      <c r="ATI5" s="96"/>
      <c r="ATP5" s="97"/>
      <c r="ATQ5" s="96"/>
      <c r="ATX5" s="97"/>
      <c r="ATY5" s="96"/>
      <c r="AUF5" s="97"/>
      <c r="AUG5" s="96"/>
      <c r="AUN5" s="97"/>
      <c r="AUO5" s="96"/>
      <c r="AUV5" s="97"/>
      <c r="AUW5" s="96"/>
      <c r="AVD5" s="97"/>
      <c r="AVE5" s="96"/>
      <c r="AVL5" s="97"/>
      <c r="AVM5" s="96"/>
      <c r="AVT5" s="97"/>
      <c r="AVU5" s="96"/>
      <c r="AWB5" s="97"/>
      <c r="AWC5" s="96"/>
      <c r="AWJ5" s="97"/>
      <c r="AWK5" s="96"/>
      <c r="AWR5" s="97"/>
      <c r="AWS5" s="96"/>
      <c r="AWZ5" s="97"/>
      <c r="AXA5" s="96"/>
      <c r="AXH5" s="97"/>
      <c r="AXI5" s="96"/>
      <c r="AXP5" s="97"/>
      <c r="AXQ5" s="96"/>
      <c r="AXX5" s="97"/>
      <c r="AXY5" s="96"/>
      <c r="AYF5" s="97"/>
      <c r="AYG5" s="96"/>
      <c r="AYN5" s="97"/>
      <c r="AYO5" s="96"/>
      <c r="AYV5" s="97"/>
      <c r="AYW5" s="96"/>
      <c r="AZD5" s="97"/>
      <c r="AZE5" s="96"/>
      <c r="AZL5" s="97"/>
      <c r="AZM5" s="96"/>
      <c r="AZT5" s="97"/>
      <c r="AZU5" s="96"/>
      <c r="BAB5" s="97"/>
      <c r="BAC5" s="96"/>
      <c r="BAJ5" s="97"/>
      <c r="BAK5" s="96"/>
      <c r="BAR5" s="97"/>
      <c r="BAS5" s="96"/>
      <c r="BAZ5" s="97"/>
      <c r="BBA5" s="96"/>
      <c r="BBH5" s="97"/>
      <c r="BBI5" s="96"/>
      <c r="BBP5" s="97"/>
      <c r="BBQ5" s="96"/>
      <c r="BBX5" s="97"/>
      <c r="BBY5" s="96"/>
      <c r="BCF5" s="97"/>
      <c r="BCG5" s="96"/>
      <c r="BCN5" s="97"/>
      <c r="BCO5" s="96"/>
      <c r="BCV5" s="97"/>
      <c r="BCW5" s="96"/>
      <c r="BDD5" s="97"/>
      <c r="BDE5" s="96"/>
      <c r="BDL5" s="97"/>
      <c r="BDM5" s="96"/>
      <c r="BDT5" s="97"/>
      <c r="BDU5" s="96"/>
      <c r="BEB5" s="97"/>
      <c r="BEC5" s="96"/>
      <c r="BEJ5" s="97"/>
      <c r="BEK5" s="96"/>
      <c r="BER5" s="97"/>
      <c r="BES5" s="96"/>
      <c r="BEZ5" s="97"/>
      <c r="BFA5" s="96"/>
      <c r="BFH5" s="97"/>
      <c r="BFI5" s="96"/>
      <c r="BFP5" s="97"/>
      <c r="BFQ5" s="96"/>
      <c r="BFX5" s="97"/>
      <c r="BFY5" s="96"/>
      <c r="BGF5" s="97"/>
      <c r="BGG5" s="96"/>
      <c r="BGN5" s="97"/>
      <c r="BGO5" s="96"/>
      <c r="BGV5" s="97"/>
      <c r="BGW5" s="96"/>
      <c r="BHD5" s="97"/>
      <c r="BHE5" s="96"/>
      <c r="BHL5" s="97"/>
      <c r="BHM5" s="96"/>
      <c r="BHT5" s="97"/>
      <c r="BHU5" s="96"/>
      <c r="BIB5" s="97"/>
      <c r="BIC5" s="96"/>
      <c r="BIJ5" s="97"/>
      <c r="BIK5" s="96"/>
      <c r="BIR5" s="97"/>
      <c r="BIS5" s="96"/>
      <c r="BIZ5" s="97"/>
      <c r="BJA5" s="96"/>
      <c r="BJH5" s="97"/>
      <c r="BJI5" s="96"/>
      <c r="BJP5" s="97"/>
      <c r="BJQ5" s="96"/>
      <c r="BJX5" s="97"/>
      <c r="BJY5" s="96"/>
      <c r="BKF5" s="97"/>
      <c r="BKG5" s="96"/>
      <c r="BKN5" s="97"/>
      <c r="BKO5" s="96"/>
      <c r="BKV5" s="97"/>
      <c r="BKW5" s="96"/>
      <c r="BLD5" s="97"/>
      <c r="BLE5" s="96"/>
      <c r="BLL5" s="97"/>
      <c r="BLM5" s="96"/>
      <c r="BLT5" s="97"/>
      <c r="BLU5" s="96"/>
      <c r="BMB5" s="97"/>
      <c r="BMC5" s="96"/>
      <c r="BMJ5" s="97"/>
      <c r="BMK5" s="96"/>
      <c r="BMR5" s="97"/>
      <c r="BMS5" s="96"/>
      <c r="BMZ5" s="97"/>
      <c r="BNA5" s="96"/>
      <c r="BNH5" s="97"/>
      <c r="BNI5" s="96"/>
      <c r="BNP5" s="97"/>
      <c r="BNQ5" s="96"/>
      <c r="BNX5" s="97"/>
      <c r="BNY5" s="96"/>
      <c r="BOF5" s="97"/>
      <c r="BOG5" s="96"/>
      <c r="BON5" s="97"/>
      <c r="BOO5" s="96"/>
      <c r="BOV5" s="97"/>
      <c r="BOW5" s="96"/>
      <c r="BPD5" s="97"/>
      <c r="BPE5" s="96"/>
      <c r="BPL5" s="97"/>
      <c r="BPM5" s="96"/>
      <c r="BPT5" s="97"/>
      <c r="BPU5" s="96"/>
      <c r="BQB5" s="97"/>
      <c r="BQC5" s="96"/>
      <c r="BQJ5" s="97"/>
      <c r="BQK5" s="96"/>
      <c r="BQR5" s="97"/>
      <c r="BQS5" s="96"/>
      <c r="BQZ5" s="97"/>
      <c r="BRA5" s="96"/>
      <c r="BRH5" s="97"/>
      <c r="BRI5" s="96"/>
      <c r="BRP5" s="97"/>
      <c r="BRQ5" s="96"/>
      <c r="BRX5" s="97"/>
      <c r="BRY5" s="96"/>
      <c r="BSF5" s="97"/>
      <c r="BSG5" s="96"/>
      <c r="BSN5" s="97"/>
      <c r="BSO5" s="96"/>
      <c r="BSV5" s="97"/>
      <c r="BSW5" s="96"/>
      <c r="BTD5" s="97"/>
      <c r="BTE5" s="96"/>
      <c r="BTL5" s="97"/>
      <c r="BTM5" s="96"/>
      <c r="BTT5" s="97"/>
      <c r="BTU5" s="96"/>
      <c r="BUB5" s="97"/>
      <c r="BUC5" s="96"/>
      <c r="BUJ5" s="97"/>
      <c r="BUK5" s="96"/>
      <c r="BUR5" s="97"/>
      <c r="BUS5" s="96"/>
      <c r="BUZ5" s="97"/>
      <c r="BVA5" s="96"/>
      <c r="BVH5" s="97"/>
      <c r="BVI5" s="96"/>
      <c r="BVP5" s="97"/>
      <c r="BVQ5" s="96"/>
      <c r="BVX5" s="97"/>
      <c r="BVY5" s="96"/>
      <c r="BWF5" s="97"/>
      <c r="BWG5" s="96"/>
      <c r="BWN5" s="97"/>
      <c r="BWO5" s="96"/>
      <c r="BWV5" s="97"/>
      <c r="BWW5" s="96"/>
      <c r="BXD5" s="97"/>
      <c r="BXE5" s="96"/>
      <c r="BXL5" s="97"/>
      <c r="BXM5" s="96"/>
      <c r="BXT5" s="97"/>
      <c r="BXU5" s="96"/>
      <c r="BYB5" s="97"/>
      <c r="BYC5" s="96"/>
      <c r="BYJ5" s="97"/>
      <c r="BYK5" s="96"/>
      <c r="BYR5" s="97"/>
      <c r="BYS5" s="96"/>
      <c r="BYZ5" s="97"/>
      <c r="BZA5" s="96"/>
      <c r="BZH5" s="97"/>
      <c r="BZI5" s="96"/>
      <c r="BZP5" s="97"/>
      <c r="BZQ5" s="96"/>
      <c r="BZX5" s="97"/>
      <c r="BZY5" s="96"/>
      <c r="CAF5" s="97"/>
      <c r="CAG5" s="96"/>
      <c r="CAN5" s="97"/>
      <c r="CAO5" s="96"/>
      <c r="CAV5" s="97"/>
      <c r="CAW5" s="96"/>
      <c r="CBD5" s="97"/>
      <c r="CBE5" s="96"/>
      <c r="CBL5" s="97"/>
      <c r="CBM5" s="96"/>
      <c r="CBT5" s="97"/>
      <c r="CBU5" s="96"/>
      <c r="CCB5" s="97"/>
      <c r="CCC5" s="96"/>
      <c r="CCJ5" s="97"/>
      <c r="CCK5" s="96"/>
      <c r="CCR5" s="97"/>
      <c r="CCS5" s="96"/>
      <c r="CCZ5" s="97"/>
      <c r="CDA5" s="96"/>
      <c r="CDH5" s="97"/>
      <c r="CDI5" s="96"/>
      <c r="CDP5" s="97"/>
      <c r="CDQ5" s="96"/>
      <c r="CDX5" s="97"/>
      <c r="CDY5" s="96"/>
      <c r="CEF5" s="97"/>
      <c r="CEG5" s="96"/>
      <c r="CEN5" s="97"/>
      <c r="CEO5" s="96"/>
      <c r="CEV5" s="97"/>
      <c r="CEW5" s="96"/>
      <c r="CFD5" s="97"/>
      <c r="CFE5" s="96"/>
      <c r="CFL5" s="97"/>
      <c r="CFM5" s="96"/>
      <c r="CFT5" s="97"/>
      <c r="CFU5" s="96"/>
      <c r="CGB5" s="97"/>
      <c r="CGC5" s="96"/>
      <c r="CGJ5" s="97"/>
      <c r="CGK5" s="96"/>
      <c r="CGR5" s="97"/>
      <c r="CGS5" s="96"/>
      <c r="CGZ5" s="97"/>
      <c r="CHA5" s="96"/>
      <c r="CHH5" s="97"/>
      <c r="CHI5" s="96"/>
      <c r="CHP5" s="97"/>
      <c r="CHQ5" s="96"/>
      <c r="CHX5" s="97"/>
      <c r="CHY5" s="96"/>
      <c r="CIF5" s="97"/>
      <c r="CIG5" s="96"/>
      <c r="CIN5" s="97"/>
      <c r="CIO5" s="96"/>
      <c r="CIV5" s="97"/>
      <c r="CIW5" s="96"/>
      <c r="CJD5" s="97"/>
      <c r="CJE5" s="96"/>
      <c r="CJL5" s="97"/>
      <c r="CJM5" s="96"/>
      <c r="CJT5" s="97"/>
      <c r="CJU5" s="96"/>
      <c r="CKB5" s="97"/>
      <c r="CKC5" s="96"/>
      <c r="CKJ5" s="97"/>
      <c r="CKK5" s="96"/>
      <c r="CKR5" s="97"/>
      <c r="CKS5" s="96"/>
      <c r="CKZ5" s="97"/>
      <c r="CLA5" s="96"/>
      <c r="CLH5" s="97"/>
      <c r="CLI5" s="96"/>
      <c r="CLP5" s="97"/>
      <c r="CLQ5" s="96"/>
      <c r="CLX5" s="97"/>
      <c r="CLY5" s="96"/>
      <c r="CMF5" s="97"/>
      <c r="CMG5" s="96"/>
      <c r="CMN5" s="97"/>
      <c r="CMO5" s="96"/>
      <c r="CMV5" s="97"/>
      <c r="CMW5" s="96"/>
      <c r="CND5" s="97"/>
      <c r="CNE5" s="96"/>
      <c r="CNL5" s="97"/>
      <c r="CNM5" s="96"/>
      <c r="CNT5" s="97"/>
      <c r="CNU5" s="96"/>
      <c r="COB5" s="97"/>
      <c r="COC5" s="96"/>
      <c r="COJ5" s="97"/>
      <c r="COK5" s="96"/>
      <c r="COR5" s="97"/>
      <c r="COS5" s="96"/>
      <c r="COZ5" s="97"/>
      <c r="CPA5" s="96"/>
      <c r="CPH5" s="97"/>
      <c r="CPI5" s="96"/>
      <c r="CPP5" s="97"/>
      <c r="CPQ5" s="96"/>
      <c r="CPX5" s="97"/>
      <c r="CPY5" s="96"/>
      <c r="CQF5" s="97"/>
      <c r="CQG5" s="96"/>
      <c r="CQN5" s="97"/>
      <c r="CQO5" s="96"/>
      <c r="CQV5" s="97"/>
      <c r="CQW5" s="96"/>
      <c r="CRD5" s="97"/>
      <c r="CRE5" s="96"/>
      <c r="CRL5" s="97"/>
      <c r="CRM5" s="96"/>
      <c r="CRT5" s="97"/>
      <c r="CRU5" s="96"/>
      <c r="CSB5" s="97"/>
      <c r="CSC5" s="96"/>
      <c r="CSJ5" s="97"/>
      <c r="CSK5" s="96"/>
      <c r="CSR5" s="97"/>
      <c r="CSS5" s="96"/>
      <c r="CSZ5" s="97"/>
      <c r="CTA5" s="96"/>
      <c r="CTH5" s="97"/>
      <c r="CTI5" s="96"/>
      <c r="CTP5" s="97"/>
      <c r="CTQ5" s="96"/>
      <c r="CTX5" s="97"/>
      <c r="CTY5" s="96"/>
      <c r="CUF5" s="97"/>
      <c r="CUG5" s="96"/>
      <c r="CUN5" s="97"/>
      <c r="CUO5" s="96"/>
      <c r="CUV5" s="97"/>
      <c r="CUW5" s="96"/>
      <c r="CVD5" s="97"/>
      <c r="CVE5" s="96"/>
      <c r="CVL5" s="97"/>
      <c r="CVM5" s="96"/>
      <c r="CVT5" s="97"/>
      <c r="CVU5" s="96"/>
      <c r="CWB5" s="97"/>
      <c r="CWC5" s="96"/>
      <c r="CWJ5" s="97"/>
      <c r="CWK5" s="96"/>
      <c r="CWR5" s="97"/>
      <c r="CWS5" s="96"/>
      <c r="CWZ5" s="97"/>
      <c r="CXA5" s="96"/>
      <c r="CXH5" s="97"/>
      <c r="CXI5" s="96"/>
      <c r="CXP5" s="97"/>
      <c r="CXQ5" s="96"/>
      <c r="CXX5" s="97"/>
      <c r="CXY5" s="96"/>
      <c r="CYF5" s="97"/>
      <c r="CYG5" s="96"/>
      <c r="CYN5" s="97"/>
      <c r="CYO5" s="96"/>
      <c r="CYV5" s="97"/>
      <c r="CYW5" s="96"/>
      <c r="CZD5" s="97"/>
      <c r="CZE5" s="96"/>
      <c r="CZL5" s="97"/>
      <c r="CZM5" s="96"/>
      <c r="CZT5" s="97"/>
      <c r="CZU5" s="96"/>
      <c r="DAB5" s="97"/>
      <c r="DAC5" s="96"/>
      <c r="DAJ5" s="97"/>
      <c r="DAK5" s="96"/>
      <c r="DAR5" s="97"/>
      <c r="DAS5" s="96"/>
      <c r="DAZ5" s="97"/>
      <c r="DBA5" s="96"/>
      <c r="DBH5" s="97"/>
      <c r="DBI5" s="96"/>
      <c r="DBP5" s="97"/>
      <c r="DBQ5" s="96"/>
      <c r="DBX5" s="97"/>
      <c r="DBY5" s="96"/>
      <c r="DCF5" s="97"/>
      <c r="DCG5" s="96"/>
      <c r="DCN5" s="97"/>
      <c r="DCO5" s="96"/>
      <c r="DCV5" s="97"/>
      <c r="DCW5" s="96"/>
      <c r="DDD5" s="97"/>
      <c r="DDE5" s="96"/>
      <c r="DDL5" s="97"/>
      <c r="DDM5" s="96"/>
      <c r="DDT5" s="97"/>
      <c r="DDU5" s="96"/>
      <c r="DEB5" s="97"/>
      <c r="DEC5" s="96"/>
      <c r="DEJ5" s="97"/>
      <c r="DEK5" s="96"/>
      <c r="DER5" s="97"/>
      <c r="DES5" s="96"/>
      <c r="DEZ5" s="97"/>
      <c r="DFA5" s="96"/>
      <c r="DFH5" s="97"/>
      <c r="DFI5" s="96"/>
      <c r="DFP5" s="97"/>
      <c r="DFQ5" s="96"/>
      <c r="DFX5" s="97"/>
      <c r="DFY5" s="96"/>
      <c r="DGF5" s="97"/>
      <c r="DGG5" s="96"/>
      <c r="DGN5" s="97"/>
      <c r="DGO5" s="96"/>
      <c r="DGV5" s="97"/>
      <c r="DGW5" s="96"/>
      <c r="DHD5" s="97"/>
      <c r="DHE5" s="96"/>
      <c r="DHL5" s="97"/>
      <c r="DHM5" s="96"/>
      <c r="DHT5" s="97"/>
      <c r="DHU5" s="96"/>
      <c r="DIB5" s="97"/>
      <c r="DIC5" s="96"/>
      <c r="DIJ5" s="97"/>
      <c r="DIK5" s="96"/>
      <c r="DIR5" s="97"/>
      <c r="DIS5" s="96"/>
      <c r="DIZ5" s="97"/>
      <c r="DJA5" s="96"/>
      <c r="DJH5" s="97"/>
      <c r="DJI5" s="96"/>
      <c r="DJP5" s="97"/>
      <c r="DJQ5" s="96"/>
      <c r="DJX5" s="97"/>
      <c r="DJY5" s="96"/>
      <c r="DKF5" s="97"/>
      <c r="DKG5" s="96"/>
      <c r="DKN5" s="97"/>
      <c r="DKO5" s="96"/>
      <c r="DKV5" s="97"/>
      <c r="DKW5" s="96"/>
      <c r="DLD5" s="97"/>
      <c r="DLE5" s="96"/>
      <c r="DLL5" s="97"/>
      <c r="DLM5" s="96"/>
      <c r="DLT5" s="97"/>
      <c r="DLU5" s="96"/>
      <c r="DMB5" s="97"/>
      <c r="DMC5" s="96"/>
      <c r="DMJ5" s="97"/>
      <c r="DMK5" s="96"/>
      <c r="DMR5" s="97"/>
      <c r="DMS5" s="96"/>
      <c r="DMZ5" s="97"/>
      <c r="DNA5" s="96"/>
      <c r="DNH5" s="97"/>
      <c r="DNI5" s="96"/>
      <c r="DNP5" s="97"/>
      <c r="DNQ5" s="96"/>
      <c r="DNX5" s="97"/>
      <c r="DNY5" s="96"/>
      <c r="DOF5" s="97"/>
      <c r="DOG5" s="96"/>
      <c r="DON5" s="97"/>
      <c r="DOO5" s="96"/>
      <c r="DOV5" s="97"/>
      <c r="DOW5" s="96"/>
      <c r="DPD5" s="97"/>
      <c r="DPE5" s="96"/>
      <c r="DPL5" s="97"/>
      <c r="DPM5" s="96"/>
      <c r="DPT5" s="97"/>
      <c r="DPU5" s="96"/>
      <c r="DQB5" s="97"/>
      <c r="DQC5" s="96"/>
      <c r="DQJ5" s="97"/>
      <c r="DQK5" s="96"/>
      <c r="DQR5" s="97"/>
      <c r="DQS5" s="96"/>
      <c r="DQZ5" s="97"/>
      <c r="DRA5" s="96"/>
      <c r="DRH5" s="97"/>
      <c r="DRI5" s="96"/>
      <c r="DRP5" s="97"/>
      <c r="DRQ5" s="96"/>
      <c r="DRX5" s="97"/>
      <c r="DRY5" s="96"/>
      <c r="DSF5" s="97"/>
      <c r="DSG5" s="96"/>
      <c r="DSN5" s="97"/>
      <c r="DSO5" s="96"/>
      <c r="DSV5" s="97"/>
      <c r="DSW5" s="96"/>
      <c r="DTD5" s="97"/>
      <c r="DTE5" s="96"/>
      <c r="DTL5" s="97"/>
      <c r="DTM5" s="96"/>
      <c r="DTT5" s="97"/>
      <c r="DTU5" s="96"/>
      <c r="DUB5" s="97"/>
      <c r="DUC5" s="96"/>
      <c r="DUJ5" s="97"/>
      <c r="DUK5" s="96"/>
      <c r="DUR5" s="97"/>
      <c r="DUS5" s="96"/>
      <c r="DUZ5" s="97"/>
      <c r="DVA5" s="96"/>
      <c r="DVH5" s="97"/>
      <c r="DVI5" s="96"/>
      <c r="DVP5" s="97"/>
      <c r="DVQ5" s="96"/>
      <c r="DVX5" s="97"/>
      <c r="DVY5" s="96"/>
      <c r="DWF5" s="97"/>
      <c r="DWG5" s="96"/>
      <c r="DWN5" s="97"/>
      <c r="DWO5" s="96"/>
      <c r="DWV5" s="97"/>
      <c r="DWW5" s="96"/>
      <c r="DXD5" s="97"/>
      <c r="DXE5" s="96"/>
      <c r="DXL5" s="97"/>
      <c r="DXM5" s="96"/>
      <c r="DXT5" s="97"/>
      <c r="DXU5" s="96"/>
      <c r="DYB5" s="97"/>
      <c r="DYC5" s="96"/>
      <c r="DYJ5" s="97"/>
      <c r="DYK5" s="96"/>
      <c r="DYR5" s="97"/>
      <c r="DYS5" s="96"/>
      <c r="DYZ5" s="97"/>
      <c r="DZA5" s="96"/>
      <c r="DZH5" s="97"/>
      <c r="DZI5" s="96"/>
      <c r="DZP5" s="97"/>
      <c r="DZQ5" s="96"/>
      <c r="DZX5" s="97"/>
      <c r="DZY5" s="96"/>
      <c r="EAF5" s="97"/>
      <c r="EAG5" s="96"/>
      <c r="EAN5" s="97"/>
      <c r="EAO5" s="96"/>
      <c r="EAV5" s="97"/>
      <c r="EAW5" s="96"/>
      <c r="EBD5" s="97"/>
      <c r="EBE5" s="96"/>
      <c r="EBL5" s="97"/>
      <c r="EBM5" s="96"/>
      <c r="EBT5" s="97"/>
      <c r="EBU5" s="96"/>
      <c r="ECB5" s="97"/>
      <c r="ECC5" s="96"/>
      <c r="ECJ5" s="97"/>
      <c r="ECK5" s="96"/>
      <c r="ECR5" s="97"/>
      <c r="ECS5" s="96"/>
      <c r="ECZ5" s="97"/>
      <c r="EDA5" s="96"/>
      <c r="EDH5" s="97"/>
      <c r="EDI5" s="96"/>
      <c r="EDP5" s="97"/>
      <c r="EDQ5" s="96"/>
      <c r="EDX5" s="97"/>
      <c r="EDY5" s="96"/>
      <c r="EEF5" s="97"/>
      <c r="EEG5" s="96"/>
      <c r="EEN5" s="97"/>
      <c r="EEO5" s="96"/>
      <c r="EEV5" s="97"/>
      <c r="EEW5" s="96"/>
      <c r="EFD5" s="97"/>
      <c r="EFE5" s="96"/>
      <c r="EFL5" s="97"/>
      <c r="EFM5" s="96"/>
      <c r="EFT5" s="97"/>
      <c r="EFU5" s="96"/>
      <c r="EGB5" s="97"/>
      <c r="EGC5" s="96"/>
      <c r="EGJ5" s="97"/>
      <c r="EGK5" s="96"/>
      <c r="EGR5" s="97"/>
      <c r="EGS5" s="96"/>
      <c r="EGZ5" s="97"/>
      <c r="EHA5" s="96"/>
      <c r="EHH5" s="97"/>
      <c r="EHI5" s="96"/>
      <c r="EHP5" s="97"/>
      <c r="EHQ5" s="96"/>
      <c r="EHX5" s="97"/>
      <c r="EHY5" s="96"/>
      <c r="EIF5" s="97"/>
      <c r="EIG5" s="96"/>
      <c r="EIN5" s="97"/>
      <c r="EIO5" s="96"/>
      <c r="EIV5" s="97"/>
      <c r="EIW5" s="96"/>
      <c r="EJD5" s="97"/>
      <c r="EJE5" s="96"/>
      <c r="EJL5" s="97"/>
      <c r="EJM5" s="96"/>
      <c r="EJT5" s="97"/>
      <c r="EJU5" s="96"/>
      <c r="EKB5" s="97"/>
      <c r="EKC5" s="96"/>
      <c r="EKJ5" s="97"/>
      <c r="EKK5" s="96"/>
      <c r="EKR5" s="97"/>
      <c r="EKS5" s="96"/>
      <c r="EKZ5" s="97"/>
      <c r="ELA5" s="96"/>
      <c r="ELH5" s="97"/>
      <c r="ELI5" s="96"/>
      <c r="ELP5" s="97"/>
      <c r="ELQ5" s="96"/>
      <c r="ELX5" s="97"/>
      <c r="ELY5" s="96"/>
      <c r="EMF5" s="97"/>
      <c r="EMG5" s="96"/>
      <c r="EMN5" s="97"/>
      <c r="EMO5" s="96"/>
      <c r="EMV5" s="97"/>
      <c r="EMW5" s="96"/>
      <c r="END5" s="97"/>
      <c r="ENE5" s="96"/>
      <c r="ENL5" s="97"/>
      <c r="ENM5" s="96"/>
      <c r="ENT5" s="97"/>
      <c r="ENU5" s="96"/>
      <c r="EOB5" s="97"/>
      <c r="EOC5" s="96"/>
      <c r="EOJ5" s="97"/>
      <c r="EOK5" s="96"/>
      <c r="EOR5" s="97"/>
      <c r="EOS5" s="96"/>
      <c r="EOZ5" s="97"/>
      <c r="EPA5" s="96"/>
      <c r="EPH5" s="97"/>
      <c r="EPI5" s="96"/>
      <c r="EPP5" s="97"/>
      <c r="EPQ5" s="96"/>
      <c r="EPX5" s="97"/>
      <c r="EPY5" s="96"/>
      <c r="EQF5" s="97"/>
      <c r="EQG5" s="96"/>
      <c r="EQN5" s="97"/>
      <c r="EQO5" s="96"/>
      <c r="EQV5" s="97"/>
      <c r="EQW5" s="96"/>
      <c r="ERD5" s="97"/>
      <c r="ERE5" s="96"/>
      <c r="ERL5" s="97"/>
      <c r="ERM5" s="96"/>
      <c r="ERT5" s="97"/>
      <c r="ERU5" s="96"/>
      <c r="ESB5" s="97"/>
      <c r="ESC5" s="96"/>
      <c r="ESJ5" s="97"/>
      <c r="ESK5" s="96"/>
      <c r="ESR5" s="97"/>
      <c r="ESS5" s="96"/>
      <c r="ESZ5" s="97"/>
      <c r="ETA5" s="96"/>
      <c r="ETH5" s="97"/>
      <c r="ETI5" s="96"/>
      <c r="ETP5" s="97"/>
      <c r="ETQ5" s="96"/>
      <c r="ETX5" s="97"/>
      <c r="ETY5" s="96"/>
      <c r="EUF5" s="97"/>
      <c r="EUG5" s="96"/>
      <c r="EUN5" s="97"/>
      <c r="EUO5" s="96"/>
      <c r="EUV5" s="97"/>
      <c r="EUW5" s="96"/>
      <c r="EVD5" s="97"/>
      <c r="EVE5" s="96"/>
      <c r="EVL5" s="97"/>
      <c r="EVM5" s="96"/>
      <c r="EVT5" s="97"/>
      <c r="EVU5" s="96"/>
      <c r="EWB5" s="97"/>
      <c r="EWC5" s="96"/>
      <c r="EWJ5" s="97"/>
      <c r="EWK5" s="96"/>
      <c r="EWR5" s="97"/>
      <c r="EWS5" s="96"/>
      <c r="EWZ5" s="97"/>
      <c r="EXA5" s="96"/>
      <c r="EXH5" s="97"/>
      <c r="EXI5" s="96"/>
      <c r="EXP5" s="97"/>
      <c r="EXQ5" s="96"/>
      <c r="EXX5" s="97"/>
      <c r="EXY5" s="96"/>
      <c r="EYF5" s="97"/>
      <c r="EYG5" s="96"/>
      <c r="EYN5" s="97"/>
      <c r="EYO5" s="96"/>
      <c r="EYV5" s="97"/>
      <c r="EYW5" s="96"/>
      <c r="EZD5" s="97"/>
      <c r="EZE5" s="96"/>
      <c r="EZL5" s="97"/>
      <c r="EZM5" s="96"/>
      <c r="EZT5" s="97"/>
      <c r="EZU5" s="96"/>
      <c r="FAB5" s="97"/>
      <c r="FAC5" s="96"/>
      <c r="FAJ5" s="97"/>
      <c r="FAK5" s="96"/>
      <c r="FAR5" s="97"/>
      <c r="FAS5" s="96"/>
      <c r="FAZ5" s="97"/>
      <c r="FBA5" s="96"/>
      <c r="FBH5" s="97"/>
      <c r="FBI5" s="96"/>
      <c r="FBP5" s="97"/>
      <c r="FBQ5" s="96"/>
      <c r="FBX5" s="97"/>
      <c r="FBY5" s="96"/>
      <c r="FCF5" s="97"/>
      <c r="FCG5" s="96"/>
      <c r="FCN5" s="97"/>
      <c r="FCO5" s="96"/>
      <c r="FCV5" s="97"/>
      <c r="FCW5" s="96"/>
      <c r="FDD5" s="97"/>
      <c r="FDE5" s="96"/>
      <c r="FDL5" s="97"/>
      <c r="FDM5" s="96"/>
      <c r="FDT5" s="97"/>
      <c r="FDU5" s="96"/>
      <c r="FEB5" s="97"/>
      <c r="FEC5" s="96"/>
      <c r="FEJ5" s="97"/>
      <c r="FEK5" s="96"/>
      <c r="FER5" s="97"/>
      <c r="FES5" s="96"/>
      <c r="FEZ5" s="97"/>
      <c r="FFA5" s="96"/>
      <c r="FFH5" s="97"/>
      <c r="FFI5" s="96"/>
      <c r="FFP5" s="97"/>
      <c r="FFQ5" s="96"/>
      <c r="FFX5" s="97"/>
      <c r="FFY5" s="96"/>
      <c r="FGF5" s="97"/>
      <c r="FGG5" s="96"/>
      <c r="FGN5" s="97"/>
      <c r="FGO5" s="96"/>
      <c r="FGV5" s="97"/>
      <c r="FGW5" s="96"/>
      <c r="FHD5" s="97"/>
      <c r="FHE5" s="96"/>
      <c r="FHL5" s="97"/>
      <c r="FHM5" s="96"/>
      <c r="FHT5" s="97"/>
      <c r="FHU5" s="96"/>
      <c r="FIB5" s="97"/>
      <c r="FIC5" s="96"/>
      <c r="FIJ5" s="97"/>
      <c r="FIK5" s="96"/>
      <c r="FIR5" s="97"/>
      <c r="FIS5" s="96"/>
      <c r="FIZ5" s="97"/>
      <c r="FJA5" s="96"/>
      <c r="FJH5" s="97"/>
      <c r="FJI5" s="96"/>
      <c r="FJP5" s="97"/>
      <c r="FJQ5" s="96"/>
      <c r="FJX5" s="97"/>
      <c r="FJY5" s="96"/>
      <c r="FKF5" s="97"/>
      <c r="FKG5" s="96"/>
      <c r="FKN5" s="97"/>
      <c r="FKO5" s="96"/>
      <c r="FKV5" s="97"/>
      <c r="FKW5" s="96"/>
      <c r="FLD5" s="97"/>
      <c r="FLE5" s="96"/>
      <c r="FLL5" s="97"/>
      <c r="FLM5" s="96"/>
      <c r="FLT5" s="97"/>
      <c r="FLU5" s="96"/>
      <c r="FMB5" s="97"/>
      <c r="FMC5" s="96"/>
      <c r="FMJ5" s="97"/>
      <c r="FMK5" s="96"/>
      <c r="FMR5" s="97"/>
      <c r="FMS5" s="96"/>
      <c r="FMZ5" s="97"/>
      <c r="FNA5" s="96"/>
      <c r="FNH5" s="97"/>
      <c r="FNI5" s="96"/>
      <c r="FNP5" s="97"/>
      <c r="FNQ5" s="96"/>
      <c r="FNX5" s="97"/>
      <c r="FNY5" s="96"/>
      <c r="FOF5" s="97"/>
      <c r="FOG5" s="96"/>
      <c r="FON5" s="97"/>
      <c r="FOO5" s="96"/>
      <c r="FOV5" s="97"/>
      <c r="FOW5" s="96"/>
      <c r="FPD5" s="97"/>
      <c r="FPE5" s="96"/>
      <c r="FPL5" s="97"/>
      <c r="FPM5" s="96"/>
      <c r="FPT5" s="97"/>
      <c r="FPU5" s="96"/>
      <c r="FQB5" s="97"/>
      <c r="FQC5" s="96"/>
      <c r="FQJ5" s="97"/>
      <c r="FQK5" s="96"/>
      <c r="FQR5" s="97"/>
      <c r="FQS5" s="96"/>
      <c r="FQZ5" s="97"/>
      <c r="FRA5" s="96"/>
      <c r="FRH5" s="97"/>
      <c r="FRI5" s="96"/>
      <c r="FRP5" s="97"/>
      <c r="FRQ5" s="96"/>
      <c r="FRX5" s="97"/>
      <c r="FRY5" s="96"/>
      <c r="FSF5" s="97"/>
      <c r="FSG5" s="96"/>
      <c r="FSN5" s="97"/>
      <c r="FSO5" s="96"/>
      <c r="FSV5" s="97"/>
      <c r="FSW5" s="96"/>
      <c r="FTD5" s="97"/>
      <c r="FTE5" s="96"/>
      <c r="FTL5" s="97"/>
      <c r="FTM5" s="96"/>
      <c r="FTT5" s="97"/>
      <c r="FTU5" s="96"/>
      <c r="FUB5" s="97"/>
      <c r="FUC5" s="96"/>
      <c r="FUJ5" s="97"/>
      <c r="FUK5" s="96"/>
      <c r="FUR5" s="97"/>
      <c r="FUS5" s="96"/>
      <c r="FUZ5" s="97"/>
      <c r="FVA5" s="96"/>
      <c r="FVH5" s="97"/>
      <c r="FVI5" s="96"/>
      <c r="FVP5" s="97"/>
      <c r="FVQ5" s="96"/>
      <c r="FVX5" s="97"/>
      <c r="FVY5" s="96"/>
      <c r="FWF5" s="97"/>
      <c r="FWG5" s="96"/>
      <c r="FWN5" s="97"/>
      <c r="FWO5" s="96"/>
      <c r="FWV5" s="97"/>
      <c r="FWW5" s="96"/>
      <c r="FXD5" s="97"/>
      <c r="FXE5" s="96"/>
      <c r="FXL5" s="97"/>
      <c r="FXM5" s="96"/>
      <c r="FXT5" s="97"/>
      <c r="FXU5" s="96"/>
      <c r="FYB5" s="97"/>
      <c r="FYC5" s="96"/>
      <c r="FYJ5" s="97"/>
      <c r="FYK5" s="96"/>
      <c r="FYR5" s="97"/>
      <c r="FYS5" s="96"/>
      <c r="FYZ5" s="97"/>
      <c r="FZA5" s="96"/>
      <c r="FZH5" s="97"/>
      <c r="FZI5" s="96"/>
      <c r="FZP5" s="97"/>
      <c r="FZQ5" s="96"/>
      <c r="FZX5" s="97"/>
      <c r="FZY5" s="96"/>
      <c r="GAF5" s="97"/>
      <c r="GAG5" s="96"/>
      <c r="GAN5" s="97"/>
      <c r="GAO5" s="96"/>
      <c r="GAV5" s="97"/>
      <c r="GAW5" s="96"/>
      <c r="GBD5" s="97"/>
      <c r="GBE5" s="96"/>
      <c r="GBL5" s="97"/>
      <c r="GBM5" s="96"/>
      <c r="GBT5" s="97"/>
      <c r="GBU5" s="96"/>
      <c r="GCB5" s="97"/>
      <c r="GCC5" s="96"/>
      <c r="GCJ5" s="97"/>
      <c r="GCK5" s="96"/>
      <c r="GCR5" s="97"/>
      <c r="GCS5" s="96"/>
      <c r="GCZ5" s="97"/>
      <c r="GDA5" s="96"/>
      <c r="GDH5" s="97"/>
      <c r="GDI5" s="96"/>
      <c r="GDP5" s="97"/>
      <c r="GDQ5" s="96"/>
      <c r="GDX5" s="97"/>
      <c r="GDY5" s="96"/>
      <c r="GEF5" s="97"/>
      <c r="GEG5" s="96"/>
      <c r="GEN5" s="97"/>
      <c r="GEO5" s="96"/>
      <c r="GEV5" s="97"/>
      <c r="GEW5" s="96"/>
      <c r="GFD5" s="97"/>
      <c r="GFE5" s="96"/>
      <c r="GFL5" s="97"/>
      <c r="GFM5" s="96"/>
      <c r="GFT5" s="97"/>
      <c r="GFU5" s="96"/>
      <c r="GGB5" s="97"/>
      <c r="GGC5" s="96"/>
      <c r="GGJ5" s="97"/>
      <c r="GGK5" s="96"/>
      <c r="GGR5" s="97"/>
      <c r="GGS5" s="96"/>
      <c r="GGZ5" s="97"/>
      <c r="GHA5" s="96"/>
      <c r="GHH5" s="97"/>
      <c r="GHI5" s="96"/>
      <c r="GHP5" s="97"/>
      <c r="GHQ5" s="96"/>
      <c r="GHX5" s="97"/>
      <c r="GHY5" s="96"/>
      <c r="GIF5" s="97"/>
      <c r="GIG5" s="96"/>
      <c r="GIN5" s="97"/>
      <c r="GIO5" s="96"/>
      <c r="GIV5" s="97"/>
      <c r="GIW5" s="96"/>
      <c r="GJD5" s="97"/>
      <c r="GJE5" s="96"/>
      <c r="GJL5" s="97"/>
      <c r="GJM5" s="96"/>
      <c r="GJT5" s="97"/>
      <c r="GJU5" s="96"/>
      <c r="GKB5" s="97"/>
      <c r="GKC5" s="96"/>
      <c r="GKJ5" s="97"/>
      <c r="GKK5" s="96"/>
      <c r="GKR5" s="97"/>
      <c r="GKS5" s="96"/>
      <c r="GKZ5" s="97"/>
      <c r="GLA5" s="96"/>
      <c r="GLH5" s="97"/>
      <c r="GLI5" s="96"/>
      <c r="GLP5" s="97"/>
      <c r="GLQ5" s="96"/>
      <c r="GLX5" s="97"/>
      <c r="GLY5" s="96"/>
      <c r="GMF5" s="97"/>
      <c r="GMG5" s="96"/>
      <c r="GMN5" s="97"/>
      <c r="GMO5" s="96"/>
      <c r="GMV5" s="97"/>
      <c r="GMW5" s="96"/>
      <c r="GND5" s="97"/>
      <c r="GNE5" s="96"/>
      <c r="GNL5" s="97"/>
      <c r="GNM5" s="96"/>
      <c r="GNT5" s="97"/>
      <c r="GNU5" s="96"/>
      <c r="GOB5" s="97"/>
      <c r="GOC5" s="96"/>
      <c r="GOJ5" s="97"/>
      <c r="GOK5" s="96"/>
      <c r="GOR5" s="97"/>
      <c r="GOS5" s="96"/>
      <c r="GOZ5" s="97"/>
      <c r="GPA5" s="96"/>
      <c r="GPH5" s="97"/>
      <c r="GPI5" s="96"/>
      <c r="GPP5" s="97"/>
      <c r="GPQ5" s="96"/>
      <c r="GPX5" s="97"/>
      <c r="GPY5" s="96"/>
      <c r="GQF5" s="97"/>
      <c r="GQG5" s="96"/>
      <c r="GQN5" s="97"/>
      <c r="GQO5" s="96"/>
      <c r="GQV5" s="97"/>
      <c r="GQW5" s="96"/>
      <c r="GRD5" s="97"/>
      <c r="GRE5" s="96"/>
      <c r="GRL5" s="97"/>
      <c r="GRM5" s="96"/>
      <c r="GRT5" s="97"/>
      <c r="GRU5" s="96"/>
      <c r="GSB5" s="97"/>
      <c r="GSC5" s="96"/>
      <c r="GSJ5" s="97"/>
      <c r="GSK5" s="96"/>
      <c r="GSR5" s="97"/>
      <c r="GSS5" s="96"/>
      <c r="GSZ5" s="97"/>
      <c r="GTA5" s="96"/>
      <c r="GTH5" s="97"/>
      <c r="GTI5" s="96"/>
      <c r="GTP5" s="97"/>
      <c r="GTQ5" s="96"/>
      <c r="GTX5" s="97"/>
      <c r="GTY5" s="96"/>
      <c r="GUF5" s="97"/>
      <c r="GUG5" s="96"/>
      <c r="GUN5" s="97"/>
      <c r="GUO5" s="96"/>
      <c r="GUV5" s="97"/>
      <c r="GUW5" s="96"/>
      <c r="GVD5" s="97"/>
      <c r="GVE5" s="96"/>
      <c r="GVL5" s="97"/>
      <c r="GVM5" s="96"/>
      <c r="GVT5" s="97"/>
      <c r="GVU5" s="96"/>
      <c r="GWB5" s="97"/>
      <c r="GWC5" s="96"/>
      <c r="GWJ5" s="97"/>
      <c r="GWK5" s="96"/>
      <c r="GWR5" s="97"/>
      <c r="GWS5" s="96"/>
      <c r="GWZ5" s="97"/>
      <c r="GXA5" s="96"/>
      <c r="GXH5" s="97"/>
      <c r="GXI5" s="96"/>
      <c r="GXP5" s="97"/>
      <c r="GXQ5" s="96"/>
      <c r="GXX5" s="97"/>
      <c r="GXY5" s="96"/>
      <c r="GYF5" s="97"/>
      <c r="GYG5" s="96"/>
      <c r="GYN5" s="97"/>
      <c r="GYO5" s="96"/>
      <c r="GYV5" s="97"/>
      <c r="GYW5" s="96"/>
      <c r="GZD5" s="97"/>
      <c r="GZE5" s="96"/>
      <c r="GZL5" s="97"/>
      <c r="GZM5" s="96"/>
      <c r="GZT5" s="97"/>
      <c r="GZU5" s="96"/>
      <c r="HAB5" s="97"/>
      <c r="HAC5" s="96"/>
      <c r="HAJ5" s="97"/>
      <c r="HAK5" s="96"/>
      <c r="HAR5" s="97"/>
      <c r="HAS5" s="96"/>
      <c r="HAZ5" s="97"/>
      <c r="HBA5" s="96"/>
      <c r="HBH5" s="97"/>
      <c r="HBI5" s="96"/>
      <c r="HBP5" s="97"/>
      <c r="HBQ5" s="96"/>
      <c r="HBX5" s="97"/>
      <c r="HBY5" s="96"/>
      <c r="HCF5" s="97"/>
      <c r="HCG5" s="96"/>
      <c r="HCN5" s="97"/>
      <c r="HCO5" s="96"/>
      <c r="HCV5" s="97"/>
      <c r="HCW5" s="96"/>
      <c r="HDD5" s="97"/>
      <c r="HDE5" s="96"/>
      <c r="HDL5" s="97"/>
      <c r="HDM5" s="96"/>
      <c r="HDT5" s="97"/>
      <c r="HDU5" s="96"/>
      <c r="HEB5" s="97"/>
      <c r="HEC5" s="96"/>
      <c r="HEJ5" s="97"/>
      <c r="HEK5" s="96"/>
      <c r="HER5" s="97"/>
      <c r="HES5" s="96"/>
      <c r="HEZ5" s="97"/>
      <c r="HFA5" s="96"/>
      <c r="HFH5" s="97"/>
      <c r="HFI5" s="96"/>
      <c r="HFP5" s="97"/>
      <c r="HFQ5" s="96"/>
      <c r="HFX5" s="97"/>
      <c r="HFY5" s="96"/>
      <c r="HGF5" s="97"/>
      <c r="HGG5" s="96"/>
      <c r="HGN5" s="97"/>
      <c r="HGO5" s="96"/>
      <c r="HGV5" s="97"/>
      <c r="HGW5" s="96"/>
      <c r="HHD5" s="97"/>
      <c r="HHE5" s="96"/>
      <c r="HHL5" s="97"/>
      <c r="HHM5" s="96"/>
      <c r="HHT5" s="97"/>
      <c r="HHU5" s="96"/>
      <c r="HIB5" s="97"/>
      <c r="HIC5" s="96"/>
      <c r="HIJ5" s="97"/>
      <c r="HIK5" s="96"/>
      <c r="HIR5" s="97"/>
      <c r="HIS5" s="96"/>
      <c r="HIZ5" s="97"/>
      <c r="HJA5" s="96"/>
      <c r="HJH5" s="97"/>
      <c r="HJI5" s="96"/>
      <c r="HJP5" s="97"/>
      <c r="HJQ5" s="96"/>
      <c r="HJX5" s="97"/>
      <c r="HJY5" s="96"/>
      <c r="HKF5" s="97"/>
      <c r="HKG5" s="96"/>
      <c r="HKN5" s="97"/>
      <c r="HKO5" s="96"/>
      <c r="HKV5" s="97"/>
      <c r="HKW5" s="96"/>
      <c r="HLD5" s="97"/>
      <c r="HLE5" s="96"/>
      <c r="HLL5" s="97"/>
      <c r="HLM5" s="96"/>
      <c r="HLT5" s="97"/>
      <c r="HLU5" s="96"/>
      <c r="HMB5" s="97"/>
      <c r="HMC5" s="96"/>
      <c r="HMJ5" s="97"/>
      <c r="HMK5" s="96"/>
      <c r="HMR5" s="97"/>
      <c r="HMS5" s="96"/>
      <c r="HMZ5" s="97"/>
      <c r="HNA5" s="96"/>
      <c r="HNH5" s="97"/>
      <c r="HNI5" s="96"/>
      <c r="HNP5" s="97"/>
      <c r="HNQ5" s="96"/>
      <c r="HNX5" s="97"/>
      <c r="HNY5" s="96"/>
      <c r="HOF5" s="97"/>
      <c r="HOG5" s="96"/>
      <c r="HON5" s="97"/>
      <c r="HOO5" s="96"/>
      <c r="HOV5" s="97"/>
      <c r="HOW5" s="96"/>
      <c r="HPD5" s="97"/>
      <c r="HPE5" s="96"/>
      <c r="HPL5" s="97"/>
      <c r="HPM5" s="96"/>
      <c r="HPT5" s="97"/>
      <c r="HPU5" s="96"/>
      <c r="HQB5" s="97"/>
      <c r="HQC5" s="96"/>
      <c r="HQJ5" s="97"/>
      <c r="HQK5" s="96"/>
      <c r="HQR5" s="97"/>
      <c r="HQS5" s="96"/>
      <c r="HQZ5" s="97"/>
      <c r="HRA5" s="96"/>
      <c r="HRH5" s="97"/>
      <c r="HRI5" s="96"/>
      <c r="HRP5" s="97"/>
      <c r="HRQ5" s="96"/>
      <c r="HRX5" s="97"/>
      <c r="HRY5" s="96"/>
      <c r="HSF5" s="97"/>
      <c r="HSG5" s="96"/>
      <c r="HSN5" s="97"/>
      <c r="HSO5" s="96"/>
      <c r="HSV5" s="97"/>
      <c r="HSW5" s="96"/>
      <c r="HTD5" s="97"/>
      <c r="HTE5" s="96"/>
      <c r="HTL5" s="97"/>
      <c r="HTM5" s="96"/>
      <c r="HTT5" s="97"/>
      <c r="HTU5" s="96"/>
      <c r="HUB5" s="97"/>
      <c r="HUC5" s="96"/>
      <c r="HUJ5" s="97"/>
      <c r="HUK5" s="96"/>
      <c r="HUR5" s="97"/>
      <c r="HUS5" s="96"/>
      <c r="HUZ5" s="97"/>
      <c r="HVA5" s="96"/>
      <c r="HVH5" s="97"/>
      <c r="HVI5" s="96"/>
      <c r="HVP5" s="97"/>
      <c r="HVQ5" s="96"/>
      <c r="HVX5" s="97"/>
      <c r="HVY5" s="96"/>
      <c r="HWF5" s="97"/>
      <c r="HWG5" s="96"/>
      <c r="HWN5" s="97"/>
      <c r="HWO5" s="96"/>
      <c r="HWV5" s="97"/>
      <c r="HWW5" s="96"/>
      <c r="HXD5" s="97"/>
      <c r="HXE5" s="96"/>
      <c r="HXL5" s="97"/>
      <c r="HXM5" s="96"/>
      <c r="HXT5" s="97"/>
      <c r="HXU5" s="96"/>
      <c r="HYB5" s="97"/>
      <c r="HYC5" s="96"/>
      <c r="HYJ5" s="97"/>
      <c r="HYK5" s="96"/>
      <c r="HYR5" s="97"/>
      <c r="HYS5" s="96"/>
      <c r="HYZ5" s="97"/>
      <c r="HZA5" s="96"/>
      <c r="HZH5" s="97"/>
      <c r="HZI5" s="96"/>
      <c r="HZP5" s="97"/>
      <c r="HZQ5" s="96"/>
      <c r="HZX5" s="97"/>
      <c r="HZY5" s="96"/>
      <c r="IAF5" s="97"/>
      <c r="IAG5" s="96"/>
      <c r="IAN5" s="97"/>
      <c r="IAO5" s="96"/>
      <c r="IAV5" s="97"/>
      <c r="IAW5" s="96"/>
      <c r="IBD5" s="97"/>
      <c r="IBE5" s="96"/>
      <c r="IBL5" s="97"/>
      <c r="IBM5" s="96"/>
      <c r="IBT5" s="97"/>
      <c r="IBU5" s="96"/>
      <c r="ICB5" s="97"/>
      <c r="ICC5" s="96"/>
      <c r="ICJ5" s="97"/>
      <c r="ICK5" s="96"/>
      <c r="ICR5" s="97"/>
      <c r="ICS5" s="96"/>
      <c r="ICZ5" s="97"/>
      <c r="IDA5" s="96"/>
      <c r="IDH5" s="97"/>
      <c r="IDI5" s="96"/>
      <c r="IDP5" s="97"/>
      <c r="IDQ5" s="96"/>
      <c r="IDX5" s="97"/>
      <c r="IDY5" s="96"/>
      <c r="IEF5" s="97"/>
      <c r="IEG5" s="96"/>
      <c r="IEN5" s="97"/>
      <c r="IEO5" s="96"/>
      <c r="IEV5" s="97"/>
      <c r="IEW5" s="96"/>
      <c r="IFD5" s="97"/>
      <c r="IFE5" s="96"/>
      <c r="IFL5" s="97"/>
      <c r="IFM5" s="96"/>
      <c r="IFT5" s="97"/>
      <c r="IFU5" s="96"/>
      <c r="IGB5" s="97"/>
      <c r="IGC5" s="96"/>
      <c r="IGJ5" s="97"/>
      <c r="IGK5" s="96"/>
      <c r="IGR5" s="97"/>
      <c r="IGS5" s="96"/>
      <c r="IGZ5" s="97"/>
      <c r="IHA5" s="96"/>
      <c r="IHH5" s="97"/>
      <c r="IHI5" s="96"/>
      <c r="IHP5" s="97"/>
      <c r="IHQ5" s="96"/>
      <c r="IHX5" s="97"/>
      <c r="IHY5" s="96"/>
      <c r="IIF5" s="97"/>
      <c r="IIG5" s="96"/>
      <c r="IIN5" s="97"/>
      <c r="IIO5" s="96"/>
      <c r="IIV5" s="97"/>
      <c r="IIW5" s="96"/>
      <c r="IJD5" s="97"/>
      <c r="IJE5" s="96"/>
      <c r="IJL5" s="97"/>
      <c r="IJM5" s="96"/>
      <c r="IJT5" s="97"/>
      <c r="IJU5" s="96"/>
      <c r="IKB5" s="97"/>
      <c r="IKC5" s="96"/>
      <c r="IKJ5" s="97"/>
      <c r="IKK5" s="96"/>
      <c r="IKR5" s="97"/>
      <c r="IKS5" s="96"/>
      <c r="IKZ5" s="97"/>
      <c r="ILA5" s="96"/>
      <c r="ILH5" s="97"/>
      <c r="ILI5" s="96"/>
      <c r="ILP5" s="97"/>
      <c r="ILQ5" s="96"/>
      <c r="ILX5" s="97"/>
      <c r="ILY5" s="96"/>
      <c r="IMF5" s="97"/>
      <c r="IMG5" s="96"/>
      <c r="IMN5" s="97"/>
      <c r="IMO5" s="96"/>
      <c r="IMV5" s="97"/>
      <c r="IMW5" s="96"/>
      <c r="IND5" s="97"/>
      <c r="INE5" s="96"/>
      <c r="INL5" s="97"/>
      <c r="INM5" s="96"/>
      <c r="INT5" s="97"/>
      <c r="INU5" s="96"/>
      <c r="IOB5" s="97"/>
      <c r="IOC5" s="96"/>
      <c r="IOJ5" s="97"/>
      <c r="IOK5" s="96"/>
      <c r="IOR5" s="97"/>
      <c r="IOS5" s="96"/>
      <c r="IOZ5" s="97"/>
      <c r="IPA5" s="96"/>
      <c r="IPH5" s="97"/>
      <c r="IPI5" s="96"/>
      <c r="IPP5" s="97"/>
      <c r="IPQ5" s="96"/>
      <c r="IPX5" s="97"/>
      <c r="IPY5" s="96"/>
      <c r="IQF5" s="97"/>
      <c r="IQG5" s="96"/>
      <c r="IQN5" s="97"/>
      <c r="IQO5" s="96"/>
      <c r="IQV5" s="97"/>
      <c r="IQW5" s="96"/>
      <c r="IRD5" s="97"/>
      <c r="IRE5" s="96"/>
      <c r="IRL5" s="97"/>
      <c r="IRM5" s="96"/>
      <c r="IRT5" s="97"/>
      <c r="IRU5" s="96"/>
      <c r="ISB5" s="97"/>
      <c r="ISC5" s="96"/>
      <c r="ISJ5" s="97"/>
      <c r="ISK5" s="96"/>
      <c r="ISR5" s="97"/>
      <c r="ISS5" s="96"/>
      <c r="ISZ5" s="97"/>
      <c r="ITA5" s="96"/>
      <c r="ITH5" s="97"/>
      <c r="ITI5" s="96"/>
      <c r="ITP5" s="97"/>
      <c r="ITQ5" s="96"/>
      <c r="ITX5" s="97"/>
      <c r="ITY5" s="96"/>
      <c r="IUF5" s="97"/>
      <c r="IUG5" s="96"/>
      <c r="IUN5" s="97"/>
      <c r="IUO5" s="96"/>
      <c r="IUV5" s="97"/>
      <c r="IUW5" s="96"/>
      <c r="IVD5" s="97"/>
      <c r="IVE5" s="96"/>
      <c r="IVL5" s="97"/>
      <c r="IVM5" s="96"/>
      <c r="IVT5" s="97"/>
      <c r="IVU5" s="96"/>
      <c r="IWB5" s="97"/>
      <c r="IWC5" s="96"/>
      <c r="IWJ5" s="97"/>
      <c r="IWK5" s="96"/>
      <c r="IWR5" s="97"/>
      <c r="IWS5" s="96"/>
      <c r="IWZ5" s="97"/>
      <c r="IXA5" s="96"/>
      <c r="IXH5" s="97"/>
      <c r="IXI5" s="96"/>
      <c r="IXP5" s="97"/>
      <c r="IXQ5" s="96"/>
      <c r="IXX5" s="97"/>
      <c r="IXY5" s="96"/>
      <c r="IYF5" s="97"/>
      <c r="IYG5" s="96"/>
      <c r="IYN5" s="97"/>
      <c r="IYO5" s="96"/>
      <c r="IYV5" s="97"/>
      <c r="IYW5" s="96"/>
      <c r="IZD5" s="97"/>
      <c r="IZE5" s="96"/>
      <c r="IZL5" s="97"/>
      <c r="IZM5" s="96"/>
      <c r="IZT5" s="97"/>
      <c r="IZU5" s="96"/>
      <c r="JAB5" s="97"/>
      <c r="JAC5" s="96"/>
      <c r="JAJ5" s="97"/>
      <c r="JAK5" s="96"/>
      <c r="JAR5" s="97"/>
      <c r="JAS5" s="96"/>
      <c r="JAZ5" s="97"/>
      <c r="JBA5" s="96"/>
      <c r="JBH5" s="97"/>
      <c r="JBI5" s="96"/>
      <c r="JBP5" s="97"/>
      <c r="JBQ5" s="96"/>
      <c r="JBX5" s="97"/>
      <c r="JBY5" s="96"/>
      <c r="JCF5" s="97"/>
      <c r="JCG5" s="96"/>
      <c r="JCN5" s="97"/>
      <c r="JCO5" s="96"/>
      <c r="JCV5" s="97"/>
      <c r="JCW5" s="96"/>
      <c r="JDD5" s="97"/>
      <c r="JDE5" s="96"/>
      <c r="JDL5" s="97"/>
      <c r="JDM5" s="96"/>
      <c r="JDT5" s="97"/>
      <c r="JDU5" s="96"/>
      <c r="JEB5" s="97"/>
      <c r="JEC5" s="96"/>
      <c r="JEJ5" s="97"/>
      <c r="JEK5" s="96"/>
      <c r="JER5" s="97"/>
      <c r="JES5" s="96"/>
      <c r="JEZ5" s="97"/>
      <c r="JFA5" s="96"/>
      <c r="JFH5" s="97"/>
      <c r="JFI5" s="96"/>
      <c r="JFP5" s="97"/>
      <c r="JFQ5" s="96"/>
      <c r="JFX5" s="97"/>
      <c r="JFY5" s="96"/>
      <c r="JGF5" s="97"/>
      <c r="JGG5" s="96"/>
      <c r="JGN5" s="97"/>
      <c r="JGO5" s="96"/>
      <c r="JGV5" s="97"/>
      <c r="JGW5" s="96"/>
      <c r="JHD5" s="97"/>
      <c r="JHE5" s="96"/>
      <c r="JHL5" s="97"/>
      <c r="JHM5" s="96"/>
      <c r="JHT5" s="97"/>
      <c r="JHU5" s="96"/>
      <c r="JIB5" s="97"/>
      <c r="JIC5" s="96"/>
      <c r="JIJ5" s="97"/>
      <c r="JIK5" s="96"/>
      <c r="JIR5" s="97"/>
      <c r="JIS5" s="96"/>
      <c r="JIZ5" s="97"/>
      <c r="JJA5" s="96"/>
      <c r="JJH5" s="97"/>
      <c r="JJI5" s="96"/>
      <c r="JJP5" s="97"/>
      <c r="JJQ5" s="96"/>
      <c r="JJX5" s="97"/>
      <c r="JJY5" s="96"/>
      <c r="JKF5" s="97"/>
      <c r="JKG5" s="96"/>
      <c r="JKN5" s="97"/>
      <c r="JKO5" s="96"/>
      <c r="JKV5" s="97"/>
      <c r="JKW5" s="96"/>
      <c r="JLD5" s="97"/>
      <c r="JLE5" s="96"/>
      <c r="JLL5" s="97"/>
      <c r="JLM5" s="96"/>
      <c r="JLT5" s="97"/>
      <c r="JLU5" s="96"/>
      <c r="JMB5" s="97"/>
      <c r="JMC5" s="96"/>
      <c r="JMJ5" s="97"/>
      <c r="JMK5" s="96"/>
      <c r="JMR5" s="97"/>
      <c r="JMS5" s="96"/>
      <c r="JMZ5" s="97"/>
      <c r="JNA5" s="96"/>
      <c r="JNH5" s="97"/>
      <c r="JNI5" s="96"/>
      <c r="JNP5" s="97"/>
      <c r="JNQ5" s="96"/>
      <c r="JNX5" s="97"/>
      <c r="JNY5" s="96"/>
      <c r="JOF5" s="97"/>
      <c r="JOG5" s="96"/>
      <c r="JON5" s="97"/>
      <c r="JOO5" s="96"/>
      <c r="JOV5" s="97"/>
      <c r="JOW5" s="96"/>
      <c r="JPD5" s="97"/>
      <c r="JPE5" s="96"/>
      <c r="JPL5" s="97"/>
      <c r="JPM5" s="96"/>
      <c r="JPT5" s="97"/>
      <c r="JPU5" s="96"/>
      <c r="JQB5" s="97"/>
      <c r="JQC5" s="96"/>
      <c r="JQJ5" s="97"/>
      <c r="JQK5" s="96"/>
      <c r="JQR5" s="97"/>
      <c r="JQS5" s="96"/>
      <c r="JQZ5" s="97"/>
      <c r="JRA5" s="96"/>
      <c r="JRH5" s="97"/>
      <c r="JRI5" s="96"/>
      <c r="JRP5" s="97"/>
      <c r="JRQ5" s="96"/>
      <c r="JRX5" s="97"/>
      <c r="JRY5" s="96"/>
      <c r="JSF5" s="97"/>
      <c r="JSG5" s="96"/>
      <c r="JSN5" s="97"/>
      <c r="JSO5" s="96"/>
      <c r="JSV5" s="97"/>
      <c r="JSW5" s="96"/>
      <c r="JTD5" s="97"/>
      <c r="JTE5" s="96"/>
      <c r="JTL5" s="97"/>
      <c r="JTM5" s="96"/>
      <c r="JTT5" s="97"/>
      <c r="JTU5" s="96"/>
      <c r="JUB5" s="97"/>
      <c r="JUC5" s="96"/>
      <c r="JUJ5" s="97"/>
      <c r="JUK5" s="96"/>
      <c r="JUR5" s="97"/>
      <c r="JUS5" s="96"/>
      <c r="JUZ5" s="97"/>
      <c r="JVA5" s="96"/>
      <c r="JVH5" s="97"/>
      <c r="JVI5" s="96"/>
      <c r="JVP5" s="97"/>
      <c r="JVQ5" s="96"/>
      <c r="JVX5" s="97"/>
      <c r="JVY5" s="96"/>
      <c r="JWF5" s="97"/>
      <c r="JWG5" s="96"/>
      <c r="JWN5" s="97"/>
      <c r="JWO5" s="96"/>
      <c r="JWV5" s="97"/>
      <c r="JWW5" s="96"/>
      <c r="JXD5" s="97"/>
      <c r="JXE5" s="96"/>
      <c r="JXL5" s="97"/>
      <c r="JXM5" s="96"/>
      <c r="JXT5" s="97"/>
      <c r="JXU5" s="96"/>
      <c r="JYB5" s="97"/>
      <c r="JYC5" s="96"/>
      <c r="JYJ5" s="97"/>
      <c r="JYK5" s="96"/>
      <c r="JYR5" s="97"/>
      <c r="JYS5" s="96"/>
      <c r="JYZ5" s="97"/>
      <c r="JZA5" s="96"/>
      <c r="JZH5" s="97"/>
      <c r="JZI5" s="96"/>
      <c r="JZP5" s="97"/>
      <c r="JZQ5" s="96"/>
      <c r="JZX5" s="97"/>
      <c r="JZY5" s="96"/>
      <c r="KAF5" s="97"/>
      <c r="KAG5" s="96"/>
      <c r="KAN5" s="97"/>
      <c r="KAO5" s="96"/>
      <c r="KAV5" s="97"/>
      <c r="KAW5" s="96"/>
      <c r="KBD5" s="97"/>
      <c r="KBE5" s="96"/>
      <c r="KBL5" s="97"/>
      <c r="KBM5" s="96"/>
      <c r="KBT5" s="97"/>
      <c r="KBU5" s="96"/>
      <c r="KCB5" s="97"/>
      <c r="KCC5" s="96"/>
      <c r="KCJ5" s="97"/>
      <c r="KCK5" s="96"/>
      <c r="KCR5" s="97"/>
      <c r="KCS5" s="96"/>
      <c r="KCZ5" s="97"/>
      <c r="KDA5" s="96"/>
      <c r="KDH5" s="97"/>
      <c r="KDI5" s="96"/>
      <c r="KDP5" s="97"/>
      <c r="KDQ5" s="96"/>
      <c r="KDX5" s="97"/>
      <c r="KDY5" s="96"/>
      <c r="KEF5" s="97"/>
      <c r="KEG5" s="96"/>
      <c r="KEN5" s="97"/>
      <c r="KEO5" s="96"/>
      <c r="KEV5" s="97"/>
      <c r="KEW5" s="96"/>
      <c r="KFD5" s="97"/>
      <c r="KFE5" s="96"/>
      <c r="KFL5" s="97"/>
      <c r="KFM5" s="96"/>
      <c r="KFT5" s="97"/>
      <c r="KFU5" s="96"/>
      <c r="KGB5" s="97"/>
      <c r="KGC5" s="96"/>
      <c r="KGJ5" s="97"/>
      <c r="KGK5" s="96"/>
      <c r="KGR5" s="97"/>
      <c r="KGS5" s="96"/>
      <c r="KGZ5" s="97"/>
      <c r="KHA5" s="96"/>
      <c r="KHH5" s="97"/>
      <c r="KHI5" s="96"/>
      <c r="KHP5" s="97"/>
      <c r="KHQ5" s="96"/>
      <c r="KHX5" s="97"/>
      <c r="KHY5" s="96"/>
      <c r="KIF5" s="97"/>
      <c r="KIG5" s="96"/>
      <c r="KIN5" s="97"/>
      <c r="KIO5" s="96"/>
      <c r="KIV5" s="97"/>
      <c r="KIW5" s="96"/>
      <c r="KJD5" s="97"/>
      <c r="KJE5" s="96"/>
      <c r="KJL5" s="97"/>
      <c r="KJM5" s="96"/>
      <c r="KJT5" s="97"/>
      <c r="KJU5" s="96"/>
      <c r="KKB5" s="97"/>
      <c r="KKC5" s="96"/>
      <c r="KKJ5" s="97"/>
      <c r="KKK5" s="96"/>
      <c r="KKR5" s="97"/>
      <c r="KKS5" s="96"/>
      <c r="KKZ5" s="97"/>
      <c r="KLA5" s="96"/>
      <c r="KLH5" s="97"/>
      <c r="KLI5" s="96"/>
      <c r="KLP5" s="97"/>
      <c r="KLQ5" s="96"/>
      <c r="KLX5" s="97"/>
      <c r="KLY5" s="96"/>
      <c r="KMF5" s="97"/>
      <c r="KMG5" s="96"/>
      <c r="KMN5" s="97"/>
      <c r="KMO5" s="96"/>
      <c r="KMV5" s="97"/>
      <c r="KMW5" s="96"/>
      <c r="KND5" s="97"/>
      <c r="KNE5" s="96"/>
      <c r="KNL5" s="97"/>
      <c r="KNM5" s="96"/>
      <c r="KNT5" s="97"/>
      <c r="KNU5" s="96"/>
      <c r="KOB5" s="97"/>
      <c r="KOC5" s="96"/>
      <c r="KOJ5" s="97"/>
      <c r="KOK5" s="96"/>
      <c r="KOR5" s="97"/>
      <c r="KOS5" s="96"/>
      <c r="KOZ5" s="97"/>
      <c r="KPA5" s="96"/>
      <c r="KPH5" s="97"/>
      <c r="KPI5" s="96"/>
      <c r="KPP5" s="97"/>
      <c r="KPQ5" s="96"/>
      <c r="KPX5" s="97"/>
      <c r="KPY5" s="96"/>
      <c r="KQF5" s="97"/>
      <c r="KQG5" s="96"/>
      <c r="KQN5" s="97"/>
      <c r="KQO5" s="96"/>
      <c r="KQV5" s="97"/>
      <c r="KQW5" s="96"/>
      <c r="KRD5" s="97"/>
      <c r="KRE5" s="96"/>
      <c r="KRL5" s="97"/>
      <c r="KRM5" s="96"/>
      <c r="KRT5" s="97"/>
      <c r="KRU5" s="96"/>
      <c r="KSB5" s="97"/>
      <c r="KSC5" s="96"/>
      <c r="KSJ5" s="97"/>
      <c r="KSK5" s="96"/>
      <c r="KSR5" s="97"/>
      <c r="KSS5" s="96"/>
      <c r="KSZ5" s="97"/>
      <c r="KTA5" s="96"/>
      <c r="KTH5" s="97"/>
      <c r="KTI5" s="96"/>
      <c r="KTP5" s="97"/>
      <c r="KTQ5" s="96"/>
      <c r="KTX5" s="97"/>
      <c r="KTY5" s="96"/>
      <c r="KUF5" s="97"/>
      <c r="KUG5" s="96"/>
      <c r="KUN5" s="97"/>
      <c r="KUO5" s="96"/>
      <c r="KUV5" s="97"/>
      <c r="KUW5" s="96"/>
      <c r="KVD5" s="97"/>
      <c r="KVE5" s="96"/>
      <c r="KVL5" s="97"/>
      <c r="KVM5" s="96"/>
      <c r="KVT5" s="97"/>
      <c r="KVU5" s="96"/>
      <c r="KWB5" s="97"/>
      <c r="KWC5" s="96"/>
      <c r="KWJ5" s="97"/>
      <c r="KWK5" s="96"/>
      <c r="KWR5" s="97"/>
      <c r="KWS5" s="96"/>
      <c r="KWZ5" s="97"/>
      <c r="KXA5" s="96"/>
      <c r="KXH5" s="97"/>
      <c r="KXI5" s="96"/>
      <c r="KXP5" s="97"/>
      <c r="KXQ5" s="96"/>
      <c r="KXX5" s="97"/>
      <c r="KXY5" s="96"/>
      <c r="KYF5" s="97"/>
      <c r="KYG5" s="96"/>
      <c r="KYN5" s="97"/>
      <c r="KYO5" s="96"/>
      <c r="KYV5" s="97"/>
      <c r="KYW5" s="96"/>
      <c r="KZD5" s="97"/>
      <c r="KZE5" s="96"/>
      <c r="KZL5" s="97"/>
      <c r="KZM5" s="96"/>
      <c r="KZT5" s="97"/>
      <c r="KZU5" s="96"/>
      <c r="LAB5" s="97"/>
      <c r="LAC5" s="96"/>
      <c r="LAJ5" s="97"/>
      <c r="LAK5" s="96"/>
      <c r="LAR5" s="97"/>
      <c r="LAS5" s="96"/>
      <c r="LAZ5" s="97"/>
      <c r="LBA5" s="96"/>
      <c r="LBH5" s="97"/>
      <c r="LBI5" s="96"/>
      <c r="LBP5" s="97"/>
      <c r="LBQ5" s="96"/>
      <c r="LBX5" s="97"/>
      <c r="LBY5" s="96"/>
      <c r="LCF5" s="97"/>
      <c r="LCG5" s="96"/>
      <c r="LCN5" s="97"/>
      <c r="LCO5" s="96"/>
      <c r="LCV5" s="97"/>
      <c r="LCW5" s="96"/>
      <c r="LDD5" s="97"/>
      <c r="LDE5" s="96"/>
      <c r="LDL5" s="97"/>
      <c r="LDM5" s="96"/>
      <c r="LDT5" s="97"/>
      <c r="LDU5" s="96"/>
      <c r="LEB5" s="97"/>
      <c r="LEC5" s="96"/>
      <c r="LEJ5" s="97"/>
      <c r="LEK5" s="96"/>
      <c r="LER5" s="97"/>
      <c r="LES5" s="96"/>
      <c r="LEZ5" s="97"/>
      <c r="LFA5" s="96"/>
      <c r="LFH5" s="97"/>
      <c r="LFI5" s="96"/>
      <c r="LFP5" s="97"/>
      <c r="LFQ5" s="96"/>
      <c r="LFX5" s="97"/>
      <c r="LFY5" s="96"/>
      <c r="LGF5" s="97"/>
      <c r="LGG5" s="96"/>
      <c r="LGN5" s="97"/>
      <c r="LGO5" s="96"/>
      <c r="LGV5" s="97"/>
      <c r="LGW5" s="96"/>
      <c r="LHD5" s="97"/>
      <c r="LHE5" s="96"/>
      <c r="LHL5" s="97"/>
      <c r="LHM5" s="96"/>
      <c r="LHT5" s="97"/>
      <c r="LHU5" s="96"/>
      <c r="LIB5" s="97"/>
      <c r="LIC5" s="96"/>
      <c r="LIJ5" s="97"/>
      <c r="LIK5" s="96"/>
      <c r="LIR5" s="97"/>
      <c r="LIS5" s="96"/>
      <c r="LIZ5" s="97"/>
      <c r="LJA5" s="96"/>
      <c r="LJH5" s="97"/>
      <c r="LJI5" s="96"/>
      <c r="LJP5" s="97"/>
      <c r="LJQ5" s="96"/>
      <c r="LJX5" s="97"/>
      <c r="LJY5" s="96"/>
      <c r="LKF5" s="97"/>
      <c r="LKG5" s="96"/>
      <c r="LKN5" s="97"/>
      <c r="LKO5" s="96"/>
      <c r="LKV5" s="97"/>
      <c r="LKW5" s="96"/>
      <c r="LLD5" s="97"/>
      <c r="LLE5" s="96"/>
      <c r="LLL5" s="97"/>
      <c r="LLM5" s="96"/>
      <c r="LLT5" s="97"/>
      <c r="LLU5" s="96"/>
      <c r="LMB5" s="97"/>
      <c r="LMC5" s="96"/>
      <c r="LMJ5" s="97"/>
      <c r="LMK5" s="96"/>
      <c r="LMR5" s="97"/>
      <c r="LMS5" s="96"/>
      <c r="LMZ5" s="97"/>
      <c r="LNA5" s="96"/>
      <c r="LNH5" s="97"/>
      <c r="LNI5" s="96"/>
      <c r="LNP5" s="97"/>
      <c r="LNQ5" s="96"/>
      <c r="LNX5" s="97"/>
      <c r="LNY5" s="96"/>
      <c r="LOF5" s="97"/>
      <c r="LOG5" s="96"/>
      <c r="LON5" s="97"/>
      <c r="LOO5" s="96"/>
      <c r="LOV5" s="97"/>
      <c r="LOW5" s="96"/>
      <c r="LPD5" s="97"/>
      <c r="LPE5" s="96"/>
      <c r="LPL5" s="97"/>
      <c r="LPM5" s="96"/>
      <c r="LPT5" s="97"/>
      <c r="LPU5" s="96"/>
      <c r="LQB5" s="97"/>
      <c r="LQC5" s="96"/>
      <c r="LQJ5" s="97"/>
      <c r="LQK5" s="96"/>
      <c r="LQR5" s="97"/>
      <c r="LQS5" s="96"/>
      <c r="LQZ5" s="97"/>
      <c r="LRA5" s="96"/>
      <c r="LRH5" s="97"/>
      <c r="LRI5" s="96"/>
      <c r="LRP5" s="97"/>
      <c r="LRQ5" s="96"/>
      <c r="LRX5" s="97"/>
      <c r="LRY5" s="96"/>
      <c r="LSF5" s="97"/>
      <c r="LSG5" s="96"/>
      <c r="LSN5" s="97"/>
      <c r="LSO5" s="96"/>
      <c r="LSV5" s="97"/>
      <c r="LSW5" s="96"/>
      <c r="LTD5" s="97"/>
      <c r="LTE5" s="96"/>
      <c r="LTL5" s="97"/>
      <c r="LTM5" s="96"/>
      <c r="LTT5" s="97"/>
      <c r="LTU5" s="96"/>
      <c r="LUB5" s="97"/>
      <c r="LUC5" s="96"/>
      <c r="LUJ5" s="97"/>
      <c r="LUK5" s="96"/>
      <c r="LUR5" s="97"/>
      <c r="LUS5" s="96"/>
      <c r="LUZ5" s="97"/>
      <c r="LVA5" s="96"/>
      <c r="LVH5" s="97"/>
      <c r="LVI5" s="96"/>
      <c r="LVP5" s="97"/>
      <c r="LVQ5" s="96"/>
      <c r="LVX5" s="97"/>
      <c r="LVY5" s="96"/>
      <c r="LWF5" s="97"/>
      <c r="LWG5" s="96"/>
      <c r="LWN5" s="97"/>
      <c r="LWO5" s="96"/>
      <c r="LWV5" s="97"/>
      <c r="LWW5" s="96"/>
      <c r="LXD5" s="97"/>
      <c r="LXE5" s="96"/>
      <c r="LXL5" s="97"/>
      <c r="LXM5" s="96"/>
      <c r="LXT5" s="97"/>
      <c r="LXU5" s="96"/>
      <c r="LYB5" s="97"/>
      <c r="LYC5" s="96"/>
      <c r="LYJ5" s="97"/>
      <c r="LYK5" s="96"/>
      <c r="LYR5" s="97"/>
      <c r="LYS5" s="96"/>
      <c r="LYZ5" s="97"/>
      <c r="LZA5" s="96"/>
      <c r="LZH5" s="97"/>
      <c r="LZI5" s="96"/>
      <c r="LZP5" s="97"/>
      <c r="LZQ5" s="96"/>
      <c r="LZX5" s="97"/>
      <c r="LZY5" s="96"/>
      <c r="MAF5" s="97"/>
      <c r="MAG5" s="96"/>
      <c r="MAN5" s="97"/>
      <c r="MAO5" s="96"/>
      <c r="MAV5" s="97"/>
      <c r="MAW5" s="96"/>
      <c r="MBD5" s="97"/>
      <c r="MBE5" s="96"/>
      <c r="MBL5" s="97"/>
      <c r="MBM5" s="96"/>
      <c r="MBT5" s="97"/>
      <c r="MBU5" s="96"/>
      <c r="MCB5" s="97"/>
      <c r="MCC5" s="96"/>
      <c r="MCJ5" s="97"/>
      <c r="MCK5" s="96"/>
      <c r="MCR5" s="97"/>
      <c r="MCS5" s="96"/>
      <c r="MCZ5" s="97"/>
      <c r="MDA5" s="96"/>
      <c r="MDH5" s="97"/>
      <c r="MDI5" s="96"/>
      <c r="MDP5" s="97"/>
      <c r="MDQ5" s="96"/>
      <c r="MDX5" s="97"/>
      <c r="MDY5" s="96"/>
      <c r="MEF5" s="97"/>
      <c r="MEG5" s="96"/>
      <c r="MEN5" s="97"/>
      <c r="MEO5" s="96"/>
      <c r="MEV5" s="97"/>
      <c r="MEW5" s="96"/>
      <c r="MFD5" s="97"/>
      <c r="MFE5" s="96"/>
      <c r="MFL5" s="97"/>
      <c r="MFM5" s="96"/>
      <c r="MFT5" s="97"/>
      <c r="MFU5" s="96"/>
      <c r="MGB5" s="97"/>
      <c r="MGC5" s="96"/>
      <c r="MGJ5" s="97"/>
      <c r="MGK5" s="96"/>
      <c r="MGR5" s="97"/>
      <c r="MGS5" s="96"/>
      <c r="MGZ5" s="97"/>
      <c r="MHA5" s="96"/>
      <c r="MHH5" s="97"/>
      <c r="MHI5" s="96"/>
      <c r="MHP5" s="97"/>
      <c r="MHQ5" s="96"/>
      <c r="MHX5" s="97"/>
      <c r="MHY5" s="96"/>
      <c r="MIF5" s="97"/>
      <c r="MIG5" s="96"/>
      <c r="MIN5" s="97"/>
      <c r="MIO5" s="96"/>
      <c r="MIV5" s="97"/>
      <c r="MIW5" s="96"/>
      <c r="MJD5" s="97"/>
      <c r="MJE5" s="96"/>
      <c r="MJL5" s="97"/>
      <c r="MJM5" s="96"/>
      <c r="MJT5" s="97"/>
      <c r="MJU5" s="96"/>
      <c r="MKB5" s="97"/>
      <c r="MKC5" s="96"/>
      <c r="MKJ5" s="97"/>
      <c r="MKK5" s="96"/>
      <c r="MKR5" s="97"/>
      <c r="MKS5" s="96"/>
      <c r="MKZ5" s="97"/>
      <c r="MLA5" s="96"/>
      <c r="MLH5" s="97"/>
      <c r="MLI5" s="96"/>
      <c r="MLP5" s="97"/>
      <c r="MLQ5" s="96"/>
      <c r="MLX5" s="97"/>
      <c r="MLY5" s="96"/>
      <c r="MMF5" s="97"/>
      <c r="MMG5" s="96"/>
      <c r="MMN5" s="97"/>
      <c r="MMO5" s="96"/>
      <c r="MMV5" s="97"/>
      <c r="MMW5" s="96"/>
      <c r="MND5" s="97"/>
      <c r="MNE5" s="96"/>
      <c r="MNL5" s="97"/>
      <c r="MNM5" s="96"/>
      <c r="MNT5" s="97"/>
      <c r="MNU5" s="96"/>
      <c r="MOB5" s="97"/>
      <c r="MOC5" s="96"/>
      <c r="MOJ5" s="97"/>
      <c r="MOK5" s="96"/>
      <c r="MOR5" s="97"/>
      <c r="MOS5" s="96"/>
      <c r="MOZ5" s="97"/>
      <c r="MPA5" s="96"/>
      <c r="MPH5" s="97"/>
      <c r="MPI5" s="96"/>
      <c r="MPP5" s="97"/>
      <c r="MPQ5" s="96"/>
      <c r="MPX5" s="97"/>
      <c r="MPY5" s="96"/>
      <c r="MQF5" s="97"/>
      <c r="MQG5" s="96"/>
      <c r="MQN5" s="97"/>
      <c r="MQO5" s="96"/>
      <c r="MQV5" s="97"/>
      <c r="MQW5" s="96"/>
      <c r="MRD5" s="97"/>
      <c r="MRE5" s="96"/>
      <c r="MRL5" s="97"/>
      <c r="MRM5" s="96"/>
      <c r="MRT5" s="97"/>
      <c r="MRU5" s="96"/>
      <c r="MSB5" s="97"/>
      <c r="MSC5" s="96"/>
      <c r="MSJ5" s="97"/>
      <c r="MSK5" s="96"/>
      <c r="MSR5" s="97"/>
      <c r="MSS5" s="96"/>
      <c r="MSZ5" s="97"/>
      <c r="MTA5" s="96"/>
      <c r="MTH5" s="97"/>
      <c r="MTI5" s="96"/>
      <c r="MTP5" s="97"/>
      <c r="MTQ5" s="96"/>
      <c r="MTX5" s="97"/>
      <c r="MTY5" s="96"/>
      <c r="MUF5" s="97"/>
      <c r="MUG5" s="96"/>
      <c r="MUN5" s="97"/>
      <c r="MUO5" s="96"/>
      <c r="MUV5" s="97"/>
      <c r="MUW5" s="96"/>
      <c r="MVD5" s="97"/>
      <c r="MVE5" s="96"/>
      <c r="MVL5" s="97"/>
      <c r="MVM5" s="96"/>
      <c r="MVT5" s="97"/>
      <c r="MVU5" s="96"/>
      <c r="MWB5" s="97"/>
      <c r="MWC5" s="96"/>
      <c r="MWJ5" s="97"/>
      <c r="MWK5" s="96"/>
      <c r="MWR5" s="97"/>
      <c r="MWS5" s="96"/>
      <c r="MWZ5" s="97"/>
      <c r="MXA5" s="96"/>
      <c r="MXH5" s="97"/>
      <c r="MXI5" s="96"/>
      <c r="MXP5" s="97"/>
      <c r="MXQ5" s="96"/>
      <c r="MXX5" s="97"/>
      <c r="MXY5" s="96"/>
      <c r="MYF5" s="97"/>
      <c r="MYG5" s="96"/>
      <c r="MYN5" s="97"/>
      <c r="MYO5" s="96"/>
      <c r="MYV5" s="97"/>
      <c r="MYW5" s="96"/>
      <c r="MZD5" s="97"/>
      <c r="MZE5" s="96"/>
      <c r="MZL5" s="97"/>
      <c r="MZM5" s="96"/>
      <c r="MZT5" s="97"/>
      <c r="MZU5" s="96"/>
      <c r="NAB5" s="97"/>
      <c r="NAC5" s="96"/>
      <c r="NAJ5" s="97"/>
      <c r="NAK5" s="96"/>
      <c r="NAR5" s="97"/>
      <c r="NAS5" s="96"/>
      <c r="NAZ5" s="97"/>
      <c r="NBA5" s="96"/>
      <c r="NBH5" s="97"/>
      <c r="NBI5" s="96"/>
      <c r="NBP5" s="97"/>
      <c r="NBQ5" s="96"/>
      <c r="NBX5" s="97"/>
      <c r="NBY5" s="96"/>
      <c r="NCF5" s="97"/>
      <c r="NCG5" s="96"/>
      <c r="NCN5" s="97"/>
      <c r="NCO5" s="96"/>
      <c r="NCV5" s="97"/>
      <c r="NCW5" s="96"/>
      <c r="NDD5" s="97"/>
      <c r="NDE5" s="96"/>
      <c r="NDL5" s="97"/>
      <c r="NDM5" s="96"/>
      <c r="NDT5" s="97"/>
      <c r="NDU5" s="96"/>
      <c r="NEB5" s="97"/>
      <c r="NEC5" s="96"/>
      <c r="NEJ5" s="97"/>
      <c r="NEK5" s="96"/>
      <c r="NER5" s="97"/>
      <c r="NES5" s="96"/>
      <c r="NEZ5" s="97"/>
      <c r="NFA5" s="96"/>
      <c r="NFH5" s="97"/>
      <c r="NFI5" s="96"/>
      <c r="NFP5" s="97"/>
      <c r="NFQ5" s="96"/>
      <c r="NFX5" s="97"/>
      <c r="NFY5" s="96"/>
      <c r="NGF5" s="97"/>
      <c r="NGG5" s="96"/>
      <c r="NGN5" s="97"/>
      <c r="NGO5" s="96"/>
      <c r="NGV5" s="97"/>
      <c r="NGW5" s="96"/>
      <c r="NHD5" s="97"/>
      <c r="NHE5" s="96"/>
      <c r="NHL5" s="97"/>
      <c r="NHM5" s="96"/>
      <c r="NHT5" s="97"/>
      <c r="NHU5" s="96"/>
      <c r="NIB5" s="97"/>
      <c r="NIC5" s="96"/>
      <c r="NIJ5" s="97"/>
      <c r="NIK5" s="96"/>
      <c r="NIR5" s="97"/>
      <c r="NIS5" s="96"/>
      <c r="NIZ5" s="97"/>
      <c r="NJA5" s="96"/>
      <c r="NJH5" s="97"/>
      <c r="NJI5" s="96"/>
      <c r="NJP5" s="97"/>
      <c r="NJQ5" s="96"/>
      <c r="NJX5" s="97"/>
      <c r="NJY5" s="96"/>
      <c r="NKF5" s="97"/>
      <c r="NKG5" s="96"/>
      <c r="NKN5" s="97"/>
      <c r="NKO5" s="96"/>
      <c r="NKV5" s="97"/>
      <c r="NKW5" s="96"/>
      <c r="NLD5" s="97"/>
      <c r="NLE5" s="96"/>
      <c r="NLL5" s="97"/>
      <c r="NLM5" s="96"/>
      <c r="NLT5" s="97"/>
      <c r="NLU5" s="96"/>
      <c r="NMB5" s="97"/>
      <c r="NMC5" s="96"/>
      <c r="NMJ5" s="97"/>
      <c r="NMK5" s="96"/>
      <c r="NMR5" s="97"/>
      <c r="NMS5" s="96"/>
      <c r="NMZ5" s="97"/>
      <c r="NNA5" s="96"/>
      <c r="NNH5" s="97"/>
      <c r="NNI5" s="96"/>
      <c r="NNP5" s="97"/>
      <c r="NNQ5" s="96"/>
      <c r="NNX5" s="97"/>
      <c r="NNY5" s="96"/>
      <c r="NOF5" s="97"/>
      <c r="NOG5" s="96"/>
      <c r="NON5" s="97"/>
      <c r="NOO5" s="96"/>
      <c r="NOV5" s="97"/>
      <c r="NOW5" s="96"/>
      <c r="NPD5" s="97"/>
      <c r="NPE5" s="96"/>
      <c r="NPL5" s="97"/>
      <c r="NPM5" s="96"/>
      <c r="NPT5" s="97"/>
      <c r="NPU5" s="96"/>
      <c r="NQB5" s="97"/>
      <c r="NQC5" s="96"/>
      <c r="NQJ5" s="97"/>
      <c r="NQK5" s="96"/>
      <c r="NQR5" s="97"/>
      <c r="NQS5" s="96"/>
      <c r="NQZ5" s="97"/>
      <c r="NRA5" s="96"/>
      <c r="NRH5" s="97"/>
      <c r="NRI5" s="96"/>
      <c r="NRP5" s="97"/>
      <c r="NRQ5" s="96"/>
      <c r="NRX5" s="97"/>
      <c r="NRY5" s="96"/>
      <c r="NSF5" s="97"/>
      <c r="NSG5" s="96"/>
      <c r="NSN5" s="97"/>
      <c r="NSO5" s="96"/>
      <c r="NSV5" s="97"/>
      <c r="NSW5" s="96"/>
      <c r="NTD5" s="97"/>
      <c r="NTE5" s="96"/>
      <c r="NTL5" s="97"/>
      <c r="NTM5" s="96"/>
      <c r="NTT5" s="97"/>
      <c r="NTU5" s="96"/>
      <c r="NUB5" s="97"/>
      <c r="NUC5" s="96"/>
      <c r="NUJ5" s="97"/>
      <c r="NUK5" s="96"/>
      <c r="NUR5" s="97"/>
      <c r="NUS5" s="96"/>
      <c r="NUZ5" s="97"/>
      <c r="NVA5" s="96"/>
      <c r="NVH5" s="97"/>
      <c r="NVI5" s="96"/>
      <c r="NVP5" s="97"/>
      <c r="NVQ5" s="96"/>
      <c r="NVX5" s="97"/>
      <c r="NVY5" s="96"/>
      <c r="NWF5" s="97"/>
      <c r="NWG5" s="96"/>
      <c r="NWN5" s="97"/>
      <c r="NWO5" s="96"/>
      <c r="NWV5" s="97"/>
      <c r="NWW5" s="96"/>
      <c r="NXD5" s="97"/>
      <c r="NXE5" s="96"/>
      <c r="NXL5" s="97"/>
      <c r="NXM5" s="96"/>
      <c r="NXT5" s="97"/>
      <c r="NXU5" s="96"/>
      <c r="NYB5" s="97"/>
      <c r="NYC5" s="96"/>
      <c r="NYJ5" s="97"/>
      <c r="NYK5" s="96"/>
      <c r="NYR5" s="97"/>
      <c r="NYS5" s="96"/>
      <c r="NYZ5" s="97"/>
      <c r="NZA5" s="96"/>
      <c r="NZH5" s="97"/>
      <c r="NZI5" s="96"/>
      <c r="NZP5" s="97"/>
      <c r="NZQ5" s="96"/>
      <c r="NZX5" s="97"/>
      <c r="NZY5" s="96"/>
      <c r="OAF5" s="97"/>
      <c r="OAG5" s="96"/>
      <c r="OAN5" s="97"/>
      <c r="OAO5" s="96"/>
      <c r="OAV5" s="97"/>
      <c r="OAW5" s="96"/>
      <c r="OBD5" s="97"/>
      <c r="OBE5" s="96"/>
      <c r="OBL5" s="97"/>
      <c r="OBM5" s="96"/>
      <c r="OBT5" s="97"/>
      <c r="OBU5" s="96"/>
      <c r="OCB5" s="97"/>
      <c r="OCC5" s="96"/>
      <c r="OCJ5" s="97"/>
      <c r="OCK5" s="96"/>
      <c r="OCR5" s="97"/>
      <c r="OCS5" s="96"/>
      <c r="OCZ5" s="97"/>
      <c r="ODA5" s="96"/>
      <c r="ODH5" s="97"/>
      <c r="ODI5" s="96"/>
      <c r="ODP5" s="97"/>
      <c r="ODQ5" s="96"/>
      <c r="ODX5" s="97"/>
      <c r="ODY5" s="96"/>
      <c r="OEF5" s="97"/>
      <c r="OEG5" s="96"/>
      <c r="OEN5" s="97"/>
      <c r="OEO5" s="96"/>
      <c r="OEV5" s="97"/>
      <c r="OEW5" s="96"/>
      <c r="OFD5" s="97"/>
      <c r="OFE5" s="96"/>
      <c r="OFL5" s="97"/>
      <c r="OFM5" s="96"/>
      <c r="OFT5" s="97"/>
      <c r="OFU5" s="96"/>
      <c r="OGB5" s="97"/>
      <c r="OGC5" s="96"/>
      <c r="OGJ5" s="97"/>
      <c r="OGK5" s="96"/>
      <c r="OGR5" s="97"/>
      <c r="OGS5" s="96"/>
      <c r="OGZ5" s="97"/>
      <c r="OHA5" s="96"/>
      <c r="OHH5" s="97"/>
      <c r="OHI5" s="96"/>
      <c r="OHP5" s="97"/>
      <c r="OHQ5" s="96"/>
      <c r="OHX5" s="97"/>
      <c r="OHY5" s="96"/>
      <c r="OIF5" s="97"/>
      <c r="OIG5" s="96"/>
      <c r="OIN5" s="97"/>
      <c r="OIO5" s="96"/>
      <c r="OIV5" s="97"/>
      <c r="OIW5" s="96"/>
      <c r="OJD5" s="97"/>
      <c r="OJE5" s="96"/>
      <c r="OJL5" s="97"/>
      <c r="OJM5" s="96"/>
      <c r="OJT5" s="97"/>
      <c r="OJU5" s="96"/>
      <c r="OKB5" s="97"/>
      <c r="OKC5" s="96"/>
      <c r="OKJ5" s="97"/>
      <c r="OKK5" s="96"/>
      <c r="OKR5" s="97"/>
      <c r="OKS5" s="96"/>
      <c r="OKZ5" s="97"/>
      <c r="OLA5" s="96"/>
      <c r="OLH5" s="97"/>
      <c r="OLI5" s="96"/>
      <c r="OLP5" s="97"/>
      <c r="OLQ5" s="96"/>
      <c r="OLX5" s="97"/>
      <c r="OLY5" s="96"/>
      <c r="OMF5" s="97"/>
      <c r="OMG5" s="96"/>
      <c r="OMN5" s="97"/>
      <c r="OMO5" s="96"/>
      <c r="OMV5" s="97"/>
      <c r="OMW5" s="96"/>
      <c r="OND5" s="97"/>
      <c r="ONE5" s="96"/>
      <c r="ONL5" s="97"/>
      <c r="ONM5" s="96"/>
      <c r="ONT5" s="97"/>
      <c r="ONU5" s="96"/>
      <c r="OOB5" s="97"/>
      <c r="OOC5" s="96"/>
      <c r="OOJ5" s="97"/>
      <c r="OOK5" s="96"/>
      <c r="OOR5" s="97"/>
      <c r="OOS5" s="96"/>
      <c r="OOZ5" s="97"/>
      <c r="OPA5" s="96"/>
      <c r="OPH5" s="97"/>
      <c r="OPI5" s="96"/>
      <c r="OPP5" s="97"/>
      <c r="OPQ5" s="96"/>
      <c r="OPX5" s="97"/>
      <c r="OPY5" s="96"/>
      <c r="OQF5" s="97"/>
      <c r="OQG5" s="96"/>
      <c r="OQN5" s="97"/>
      <c r="OQO5" s="96"/>
      <c r="OQV5" s="97"/>
      <c r="OQW5" s="96"/>
      <c r="ORD5" s="97"/>
      <c r="ORE5" s="96"/>
      <c r="ORL5" s="97"/>
      <c r="ORM5" s="96"/>
      <c r="ORT5" s="97"/>
      <c r="ORU5" s="96"/>
      <c r="OSB5" s="97"/>
      <c r="OSC5" s="96"/>
      <c r="OSJ5" s="97"/>
      <c r="OSK5" s="96"/>
      <c r="OSR5" s="97"/>
      <c r="OSS5" s="96"/>
      <c r="OSZ5" s="97"/>
      <c r="OTA5" s="96"/>
      <c r="OTH5" s="97"/>
      <c r="OTI5" s="96"/>
      <c r="OTP5" s="97"/>
      <c r="OTQ5" s="96"/>
      <c r="OTX5" s="97"/>
      <c r="OTY5" s="96"/>
      <c r="OUF5" s="97"/>
      <c r="OUG5" s="96"/>
      <c r="OUN5" s="97"/>
      <c r="OUO5" s="96"/>
      <c r="OUV5" s="97"/>
      <c r="OUW5" s="96"/>
      <c r="OVD5" s="97"/>
      <c r="OVE5" s="96"/>
      <c r="OVL5" s="97"/>
      <c r="OVM5" s="96"/>
      <c r="OVT5" s="97"/>
      <c r="OVU5" s="96"/>
      <c r="OWB5" s="97"/>
      <c r="OWC5" s="96"/>
      <c r="OWJ5" s="97"/>
      <c r="OWK5" s="96"/>
      <c r="OWR5" s="97"/>
      <c r="OWS5" s="96"/>
      <c r="OWZ5" s="97"/>
      <c r="OXA5" s="96"/>
      <c r="OXH5" s="97"/>
      <c r="OXI5" s="96"/>
      <c r="OXP5" s="97"/>
      <c r="OXQ5" s="96"/>
      <c r="OXX5" s="97"/>
      <c r="OXY5" s="96"/>
      <c r="OYF5" s="97"/>
      <c r="OYG5" s="96"/>
      <c r="OYN5" s="97"/>
      <c r="OYO5" s="96"/>
      <c r="OYV5" s="97"/>
      <c r="OYW5" s="96"/>
      <c r="OZD5" s="97"/>
      <c r="OZE5" s="96"/>
      <c r="OZL5" s="97"/>
      <c r="OZM5" s="96"/>
      <c r="OZT5" s="97"/>
      <c r="OZU5" s="96"/>
      <c r="PAB5" s="97"/>
      <c r="PAC5" s="96"/>
      <c r="PAJ5" s="97"/>
      <c r="PAK5" s="96"/>
      <c r="PAR5" s="97"/>
      <c r="PAS5" s="96"/>
      <c r="PAZ5" s="97"/>
      <c r="PBA5" s="96"/>
      <c r="PBH5" s="97"/>
      <c r="PBI5" s="96"/>
      <c r="PBP5" s="97"/>
      <c r="PBQ5" s="96"/>
      <c r="PBX5" s="97"/>
      <c r="PBY5" s="96"/>
      <c r="PCF5" s="97"/>
      <c r="PCG5" s="96"/>
      <c r="PCN5" s="97"/>
      <c r="PCO5" s="96"/>
      <c r="PCV5" s="97"/>
      <c r="PCW5" s="96"/>
      <c r="PDD5" s="97"/>
      <c r="PDE5" s="96"/>
      <c r="PDL5" s="97"/>
      <c r="PDM5" s="96"/>
      <c r="PDT5" s="97"/>
      <c r="PDU5" s="96"/>
      <c r="PEB5" s="97"/>
      <c r="PEC5" s="96"/>
      <c r="PEJ5" s="97"/>
      <c r="PEK5" s="96"/>
      <c r="PER5" s="97"/>
      <c r="PES5" s="96"/>
      <c r="PEZ5" s="97"/>
      <c r="PFA5" s="96"/>
      <c r="PFH5" s="97"/>
      <c r="PFI5" s="96"/>
      <c r="PFP5" s="97"/>
      <c r="PFQ5" s="96"/>
      <c r="PFX5" s="97"/>
      <c r="PFY5" s="96"/>
      <c r="PGF5" s="97"/>
      <c r="PGG5" s="96"/>
      <c r="PGN5" s="97"/>
      <c r="PGO5" s="96"/>
      <c r="PGV5" s="97"/>
      <c r="PGW5" s="96"/>
      <c r="PHD5" s="97"/>
      <c r="PHE5" s="96"/>
      <c r="PHL5" s="97"/>
      <c r="PHM5" s="96"/>
      <c r="PHT5" s="97"/>
      <c r="PHU5" s="96"/>
      <c r="PIB5" s="97"/>
      <c r="PIC5" s="96"/>
      <c r="PIJ5" s="97"/>
      <c r="PIK5" s="96"/>
      <c r="PIR5" s="97"/>
      <c r="PIS5" s="96"/>
      <c r="PIZ5" s="97"/>
      <c r="PJA5" s="96"/>
      <c r="PJH5" s="97"/>
      <c r="PJI5" s="96"/>
      <c r="PJP5" s="97"/>
      <c r="PJQ5" s="96"/>
      <c r="PJX5" s="97"/>
      <c r="PJY5" s="96"/>
      <c r="PKF5" s="97"/>
      <c r="PKG5" s="96"/>
      <c r="PKN5" s="97"/>
      <c r="PKO5" s="96"/>
      <c r="PKV5" s="97"/>
      <c r="PKW5" s="96"/>
      <c r="PLD5" s="97"/>
      <c r="PLE5" s="96"/>
      <c r="PLL5" s="97"/>
      <c r="PLM5" s="96"/>
      <c r="PLT5" s="97"/>
      <c r="PLU5" s="96"/>
      <c r="PMB5" s="97"/>
      <c r="PMC5" s="96"/>
      <c r="PMJ5" s="97"/>
      <c r="PMK5" s="96"/>
      <c r="PMR5" s="97"/>
      <c r="PMS5" s="96"/>
      <c r="PMZ5" s="97"/>
      <c r="PNA5" s="96"/>
      <c r="PNH5" s="97"/>
      <c r="PNI5" s="96"/>
      <c r="PNP5" s="97"/>
      <c r="PNQ5" s="96"/>
      <c r="PNX5" s="97"/>
      <c r="PNY5" s="96"/>
      <c r="POF5" s="97"/>
      <c r="POG5" s="96"/>
      <c r="PON5" s="97"/>
      <c r="POO5" s="96"/>
      <c r="POV5" s="97"/>
      <c r="POW5" s="96"/>
      <c r="PPD5" s="97"/>
      <c r="PPE5" s="96"/>
      <c r="PPL5" s="97"/>
      <c r="PPM5" s="96"/>
      <c r="PPT5" s="97"/>
      <c r="PPU5" s="96"/>
      <c r="PQB5" s="97"/>
      <c r="PQC5" s="96"/>
      <c r="PQJ5" s="97"/>
      <c r="PQK5" s="96"/>
      <c r="PQR5" s="97"/>
      <c r="PQS5" s="96"/>
      <c r="PQZ5" s="97"/>
      <c r="PRA5" s="96"/>
      <c r="PRH5" s="97"/>
      <c r="PRI5" s="96"/>
      <c r="PRP5" s="97"/>
      <c r="PRQ5" s="96"/>
      <c r="PRX5" s="97"/>
      <c r="PRY5" s="96"/>
      <c r="PSF5" s="97"/>
      <c r="PSG5" s="96"/>
      <c r="PSN5" s="97"/>
      <c r="PSO5" s="96"/>
      <c r="PSV5" s="97"/>
      <c r="PSW5" s="96"/>
      <c r="PTD5" s="97"/>
      <c r="PTE5" s="96"/>
      <c r="PTL5" s="97"/>
      <c r="PTM5" s="96"/>
      <c r="PTT5" s="97"/>
      <c r="PTU5" s="96"/>
      <c r="PUB5" s="97"/>
      <c r="PUC5" s="96"/>
      <c r="PUJ5" s="97"/>
      <c r="PUK5" s="96"/>
      <c r="PUR5" s="97"/>
      <c r="PUS5" s="96"/>
      <c r="PUZ5" s="97"/>
      <c r="PVA5" s="96"/>
      <c r="PVH5" s="97"/>
      <c r="PVI5" s="96"/>
      <c r="PVP5" s="97"/>
      <c r="PVQ5" s="96"/>
      <c r="PVX5" s="97"/>
      <c r="PVY5" s="96"/>
      <c r="PWF5" s="97"/>
      <c r="PWG5" s="96"/>
      <c r="PWN5" s="97"/>
      <c r="PWO5" s="96"/>
      <c r="PWV5" s="97"/>
      <c r="PWW5" s="96"/>
      <c r="PXD5" s="97"/>
      <c r="PXE5" s="96"/>
      <c r="PXL5" s="97"/>
      <c r="PXM5" s="96"/>
      <c r="PXT5" s="97"/>
      <c r="PXU5" s="96"/>
      <c r="PYB5" s="97"/>
      <c r="PYC5" s="96"/>
      <c r="PYJ5" s="97"/>
      <c r="PYK5" s="96"/>
      <c r="PYR5" s="97"/>
      <c r="PYS5" s="96"/>
      <c r="PYZ5" s="97"/>
      <c r="PZA5" s="96"/>
      <c r="PZH5" s="97"/>
      <c r="PZI5" s="96"/>
      <c r="PZP5" s="97"/>
      <c r="PZQ5" s="96"/>
      <c r="PZX5" s="97"/>
      <c r="PZY5" s="96"/>
      <c r="QAF5" s="97"/>
      <c r="QAG5" s="96"/>
      <c r="QAN5" s="97"/>
      <c r="QAO5" s="96"/>
      <c r="QAV5" s="97"/>
      <c r="QAW5" s="96"/>
      <c r="QBD5" s="97"/>
      <c r="QBE5" s="96"/>
      <c r="QBL5" s="97"/>
      <c r="QBM5" s="96"/>
      <c r="QBT5" s="97"/>
      <c r="QBU5" s="96"/>
      <c r="QCB5" s="97"/>
      <c r="QCC5" s="96"/>
      <c r="QCJ5" s="97"/>
      <c r="QCK5" s="96"/>
      <c r="QCR5" s="97"/>
      <c r="QCS5" s="96"/>
      <c r="QCZ5" s="97"/>
      <c r="QDA5" s="96"/>
      <c r="QDH5" s="97"/>
      <c r="QDI5" s="96"/>
      <c r="QDP5" s="97"/>
      <c r="QDQ5" s="96"/>
      <c r="QDX5" s="97"/>
      <c r="QDY5" s="96"/>
      <c r="QEF5" s="97"/>
      <c r="QEG5" s="96"/>
      <c r="QEN5" s="97"/>
      <c r="QEO5" s="96"/>
      <c r="QEV5" s="97"/>
      <c r="QEW5" s="96"/>
      <c r="QFD5" s="97"/>
      <c r="QFE5" s="96"/>
      <c r="QFL5" s="97"/>
      <c r="QFM5" s="96"/>
      <c r="QFT5" s="97"/>
      <c r="QFU5" s="96"/>
      <c r="QGB5" s="97"/>
      <c r="QGC5" s="96"/>
      <c r="QGJ5" s="97"/>
      <c r="QGK5" s="96"/>
      <c r="QGR5" s="97"/>
      <c r="QGS5" s="96"/>
      <c r="QGZ5" s="97"/>
      <c r="QHA5" s="96"/>
      <c r="QHH5" s="97"/>
      <c r="QHI5" s="96"/>
      <c r="QHP5" s="97"/>
      <c r="QHQ5" s="96"/>
      <c r="QHX5" s="97"/>
      <c r="QHY5" s="96"/>
      <c r="QIF5" s="97"/>
      <c r="QIG5" s="96"/>
      <c r="QIN5" s="97"/>
      <c r="QIO5" s="96"/>
      <c r="QIV5" s="97"/>
      <c r="QIW5" s="96"/>
      <c r="QJD5" s="97"/>
      <c r="QJE5" s="96"/>
      <c r="QJL5" s="97"/>
      <c r="QJM5" s="96"/>
      <c r="QJT5" s="97"/>
      <c r="QJU5" s="96"/>
      <c r="QKB5" s="97"/>
      <c r="QKC5" s="96"/>
      <c r="QKJ5" s="97"/>
      <c r="QKK5" s="96"/>
      <c r="QKR5" s="97"/>
      <c r="QKS5" s="96"/>
      <c r="QKZ5" s="97"/>
      <c r="QLA5" s="96"/>
      <c r="QLH5" s="97"/>
      <c r="QLI5" s="96"/>
      <c r="QLP5" s="97"/>
      <c r="QLQ5" s="96"/>
      <c r="QLX5" s="97"/>
      <c r="QLY5" s="96"/>
      <c r="QMF5" s="97"/>
      <c r="QMG5" s="96"/>
      <c r="QMN5" s="97"/>
      <c r="QMO5" s="96"/>
      <c r="QMV5" s="97"/>
      <c r="QMW5" s="96"/>
      <c r="QND5" s="97"/>
      <c r="QNE5" s="96"/>
      <c r="QNL5" s="97"/>
      <c r="QNM5" s="96"/>
      <c r="QNT5" s="97"/>
      <c r="QNU5" s="96"/>
      <c r="QOB5" s="97"/>
      <c r="QOC5" s="96"/>
      <c r="QOJ5" s="97"/>
      <c r="QOK5" s="96"/>
      <c r="QOR5" s="97"/>
      <c r="QOS5" s="96"/>
      <c r="QOZ5" s="97"/>
      <c r="QPA5" s="96"/>
      <c r="QPH5" s="97"/>
      <c r="QPI5" s="96"/>
      <c r="QPP5" s="97"/>
      <c r="QPQ5" s="96"/>
      <c r="QPX5" s="97"/>
      <c r="QPY5" s="96"/>
      <c r="QQF5" s="97"/>
      <c r="QQG5" s="96"/>
      <c r="QQN5" s="97"/>
      <c r="QQO5" s="96"/>
      <c r="QQV5" s="97"/>
      <c r="QQW5" s="96"/>
      <c r="QRD5" s="97"/>
      <c r="QRE5" s="96"/>
      <c r="QRL5" s="97"/>
      <c r="QRM5" s="96"/>
      <c r="QRT5" s="97"/>
      <c r="QRU5" s="96"/>
      <c r="QSB5" s="97"/>
      <c r="QSC5" s="96"/>
      <c r="QSJ5" s="97"/>
      <c r="QSK5" s="96"/>
      <c r="QSR5" s="97"/>
      <c r="QSS5" s="96"/>
      <c r="QSZ5" s="97"/>
      <c r="QTA5" s="96"/>
      <c r="QTH5" s="97"/>
      <c r="QTI5" s="96"/>
      <c r="QTP5" s="97"/>
      <c r="QTQ5" s="96"/>
      <c r="QTX5" s="97"/>
      <c r="QTY5" s="96"/>
      <c r="QUF5" s="97"/>
      <c r="QUG5" s="96"/>
      <c r="QUN5" s="97"/>
      <c r="QUO5" s="96"/>
      <c r="QUV5" s="97"/>
      <c r="QUW5" s="96"/>
      <c r="QVD5" s="97"/>
      <c r="QVE5" s="96"/>
      <c r="QVL5" s="97"/>
      <c r="QVM5" s="96"/>
      <c r="QVT5" s="97"/>
      <c r="QVU5" s="96"/>
      <c r="QWB5" s="97"/>
      <c r="QWC5" s="96"/>
      <c r="QWJ5" s="97"/>
      <c r="QWK5" s="96"/>
      <c r="QWR5" s="97"/>
      <c r="QWS5" s="96"/>
      <c r="QWZ5" s="97"/>
      <c r="QXA5" s="96"/>
      <c r="QXH5" s="97"/>
      <c r="QXI5" s="96"/>
      <c r="QXP5" s="97"/>
      <c r="QXQ5" s="96"/>
      <c r="QXX5" s="97"/>
      <c r="QXY5" s="96"/>
      <c r="QYF5" s="97"/>
      <c r="QYG5" s="96"/>
      <c r="QYN5" s="97"/>
      <c r="QYO5" s="96"/>
      <c r="QYV5" s="97"/>
      <c r="QYW5" s="96"/>
      <c r="QZD5" s="97"/>
      <c r="QZE5" s="96"/>
      <c r="QZL5" s="97"/>
      <c r="QZM5" s="96"/>
      <c r="QZT5" s="97"/>
      <c r="QZU5" s="96"/>
      <c r="RAB5" s="97"/>
      <c r="RAC5" s="96"/>
      <c r="RAJ5" s="97"/>
      <c r="RAK5" s="96"/>
      <c r="RAR5" s="97"/>
      <c r="RAS5" s="96"/>
      <c r="RAZ5" s="97"/>
      <c r="RBA5" s="96"/>
      <c r="RBH5" s="97"/>
      <c r="RBI5" s="96"/>
      <c r="RBP5" s="97"/>
      <c r="RBQ5" s="96"/>
      <c r="RBX5" s="97"/>
      <c r="RBY5" s="96"/>
      <c r="RCF5" s="97"/>
      <c r="RCG5" s="96"/>
      <c r="RCN5" s="97"/>
      <c r="RCO5" s="96"/>
      <c r="RCV5" s="97"/>
      <c r="RCW5" s="96"/>
      <c r="RDD5" s="97"/>
      <c r="RDE5" s="96"/>
      <c r="RDL5" s="97"/>
      <c r="RDM5" s="96"/>
      <c r="RDT5" s="97"/>
      <c r="RDU5" s="96"/>
      <c r="REB5" s="97"/>
      <c r="REC5" s="96"/>
      <c r="REJ5" s="97"/>
      <c r="REK5" s="96"/>
      <c r="RER5" s="97"/>
      <c r="RES5" s="96"/>
      <c r="REZ5" s="97"/>
      <c r="RFA5" s="96"/>
      <c r="RFH5" s="97"/>
      <c r="RFI5" s="96"/>
      <c r="RFP5" s="97"/>
      <c r="RFQ5" s="96"/>
      <c r="RFX5" s="97"/>
      <c r="RFY5" s="96"/>
      <c r="RGF5" s="97"/>
      <c r="RGG5" s="96"/>
      <c r="RGN5" s="97"/>
      <c r="RGO5" s="96"/>
      <c r="RGV5" s="97"/>
      <c r="RGW5" s="96"/>
      <c r="RHD5" s="97"/>
      <c r="RHE5" s="96"/>
      <c r="RHL5" s="97"/>
      <c r="RHM5" s="96"/>
      <c r="RHT5" s="97"/>
      <c r="RHU5" s="96"/>
      <c r="RIB5" s="97"/>
      <c r="RIC5" s="96"/>
      <c r="RIJ5" s="97"/>
      <c r="RIK5" s="96"/>
      <c r="RIR5" s="97"/>
      <c r="RIS5" s="96"/>
      <c r="RIZ5" s="97"/>
      <c r="RJA5" s="96"/>
      <c r="RJH5" s="97"/>
      <c r="RJI5" s="96"/>
      <c r="RJP5" s="97"/>
      <c r="RJQ5" s="96"/>
      <c r="RJX5" s="97"/>
      <c r="RJY5" s="96"/>
      <c r="RKF5" s="97"/>
      <c r="RKG5" s="96"/>
      <c r="RKN5" s="97"/>
      <c r="RKO5" s="96"/>
      <c r="RKV5" s="97"/>
      <c r="RKW5" s="96"/>
      <c r="RLD5" s="97"/>
      <c r="RLE5" s="96"/>
      <c r="RLL5" s="97"/>
      <c r="RLM5" s="96"/>
      <c r="RLT5" s="97"/>
      <c r="RLU5" s="96"/>
      <c r="RMB5" s="97"/>
      <c r="RMC5" s="96"/>
      <c r="RMJ5" s="97"/>
      <c r="RMK5" s="96"/>
      <c r="RMR5" s="97"/>
      <c r="RMS5" s="96"/>
      <c r="RMZ5" s="97"/>
      <c r="RNA5" s="96"/>
      <c r="RNH5" s="97"/>
      <c r="RNI5" s="96"/>
      <c r="RNP5" s="97"/>
      <c r="RNQ5" s="96"/>
      <c r="RNX5" s="97"/>
      <c r="RNY5" s="96"/>
      <c r="ROF5" s="97"/>
      <c r="ROG5" s="96"/>
      <c r="RON5" s="97"/>
      <c r="ROO5" s="96"/>
      <c r="ROV5" s="97"/>
      <c r="ROW5" s="96"/>
      <c r="RPD5" s="97"/>
      <c r="RPE5" s="96"/>
      <c r="RPL5" s="97"/>
      <c r="RPM5" s="96"/>
      <c r="RPT5" s="97"/>
      <c r="RPU5" s="96"/>
      <c r="RQB5" s="97"/>
      <c r="RQC5" s="96"/>
      <c r="RQJ5" s="97"/>
      <c r="RQK5" s="96"/>
      <c r="RQR5" s="97"/>
      <c r="RQS5" s="96"/>
      <c r="RQZ5" s="97"/>
      <c r="RRA5" s="96"/>
      <c r="RRH5" s="97"/>
      <c r="RRI5" s="96"/>
      <c r="RRP5" s="97"/>
      <c r="RRQ5" s="96"/>
      <c r="RRX5" s="97"/>
      <c r="RRY5" s="96"/>
      <c r="RSF5" s="97"/>
      <c r="RSG5" s="96"/>
      <c r="RSN5" s="97"/>
      <c r="RSO5" s="96"/>
      <c r="RSV5" s="97"/>
      <c r="RSW5" s="96"/>
      <c r="RTD5" s="97"/>
      <c r="RTE5" s="96"/>
      <c r="RTL5" s="97"/>
      <c r="RTM5" s="96"/>
      <c r="RTT5" s="97"/>
      <c r="RTU5" s="96"/>
      <c r="RUB5" s="97"/>
      <c r="RUC5" s="96"/>
      <c r="RUJ5" s="97"/>
      <c r="RUK5" s="96"/>
      <c r="RUR5" s="97"/>
      <c r="RUS5" s="96"/>
      <c r="RUZ5" s="97"/>
      <c r="RVA5" s="96"/>
      <c r="RVH5" s="97"/>
      <c r="RVI5" s="96"/>
      <c r="RVP5" s="97"/>
      <c r="RVQ5" s="96"/>
      <c r="RVX5" s="97"/>
      <c r="RVY5" s="96"/>
      <c r="RWF5" s="97"/>
      <c r="RWG5" s="96"/>
      <c r="RWN5" s="97"/>
      <c r="RWO5" s="96"/>
      <c r="RWV5" s="97"/>
      <c r="RWW5" s="96"/>
      <c r="RXD5" s="97"/>
      <c r="RXE5" s="96"/>
      <c r="RXL5" s="97"/>
      <c r="RXM5" s="96"/>
      <c r="RXT5" s="97"/>
      <c r="RXU5" s="96"/>
      <c r="RYB5" s="97"/>
      <c r="RYC5" s="96"/>
      <c r="RYJ5" s="97"/>
      <c r="RYK5" s="96"/>
      <c r="RYR5" s="97"/>
      <c r="RYS5" s="96"/>
      <c r="RYZ5" s="97"/>
      <c r="RZA5" s="96"/>
      <c r="RZH5" s="97"/>
      <c r="RZI5" s="96"/>
      <c r="RZP5" s="97"/>
      <c r="RZQ5" s="96"/>
      <c r="RZX5" s="97"/>
      <c r="RZY5" s="96"/>
      <c r="SAF5" s="97"/>
      <c r="SAG5" s="96"/>
      <c r="SAN5" s="97"/>
      <c r="SAO5" s="96"/>
      <c r="SAV5" s="97"/>
      <c r="SAW5" s="96"/>
      <c r="SBD5" s="97"/>
      <c r="SBE5" s="96"/>
      <c r="SBL5" s="97"/>
      <c r="SBM5" s="96"/>
      <c r="SBT5" s="97"/>
      <c r="SBU5" s="96"/>
      <c r="SCB5" s="97"/>
      <c r="SCC5" s="96"/>
      <c r="SCJ5" s="97"/>
      <c r="SCK5" s="96"/>
      <c r="SCR5" s="97"/>
      <c r="SCS5" s="96"/>
      <c r="SCZ5" s="97"/>
      <c r="SDA5" s="96"/>
      <c r="SDH5" s="97"/>
      <c r="SDI5" s="96"/>
      <c r="SDP5" s="97"/>
      <c r="SDQ5" s="96"/>
      <c r="SDX5" s="97"/>
      <c r="SDY5" s="96"/>
      <c r="SEF5" s="97"/>
      <c r="SEG5" s="96"/>
      <c r="SEN5" s="97"/>
      <c r="SEO5" s="96"/>
      <c r="SEV5" s="97"/>
      <c r="SEW5" s="96"/>
      <c r="SFD5" s="97"/>
      <c r="SFE5" s="96"/>
      <c r="SFL5" s="97"/>
      <c r="SFM5" s="96"/>
      <c r="SFT5" s="97"/>
      <c r="SFU5" s="96"/>
      <c r="SGB5" s="97"/>
      <c r="SGC5" s="96"/>
      <c r="SGJ5" s="97"/>
      <c r="SGK5" s="96"/>
      <c r="SGR5" s="97"/>
      <c r="SGS5" s="96"/>
      <c r="SGZ5" s="97"/>
      <c r="SHA5" s="96"/>
      <c r="SHH5" s="97"/>
      <c r="SHI5" s="96"/>
      <c r="SHP5" s="97"/>
      <c r="SHQ5" s="96"/>
      <c r="SHX5" s="97"/>
      <c r="SHY5" s="96"/>
      <c r="SIF5" s="97"/>
      <c r="SIG5" s="96"/>
      <c r="SIN5" s="97"/>
      <c r="SIO5" s="96"/>
      <c r="SIV5" s="97"/>
      <c r="SIW5" s="96"/>
      <c r="SJD5" s="97"/>
      <c r="SJE5" s="96"/>
      <c r="SJL5" s="97"/>
      <c r="SJM5" s="96"/>
      <c r="SJT5" s="97"/>
      <c r="SJU5" s="96"/>
      <c r="SKB5" s="97"/>
      <c r="SKC5" s="96"/>
      <c r="SKJ5" s="97"/>
      <c r="SKK5" s="96"/>
      <c r="SKR5" s="97"/>
      <c r="SKS5" s="96"/>
      <c r="SKZ5" s="97"/>
      <c r="SLA5" s="96"/>
      <c r="SLH5" s="97"/>
      <c r="SLI5" s="96"/>
      <c r="SLP5" s="97"/>
      <c r="SLQ5" s="96"/>
      <c r="SLX5" s="97"/>
      <c r="SLY5" s="96"/>
      <c r="SMF5" s="97"/>
      <c r="SMG5" s="96"/>
      <c r="SMN5" s="97"/>
      <c r="SMO5" s="96"/>
      <c r="SMV5" s="97"/>
      <c r="SMW5" s="96"/>
      <c r="SND5" s="97"/>
      <c r="SNE5" s="96"/>
      <c r="SNL5" s="97"/>
      <c r="SNM5" s="96"/>
      <c r="SNT5" s="97"/>
      <c r="SNU5" s="96"/>
      <c r="SOB5" s="97"/>
      <c r="SOC5" s="96"/>
      <c r="SOJ5" s="97"/>
      <c r="SOK5" s="96"/>
      <c r="SOR5" s="97"/>
      <c r="SOS5" s="96"/>
      <c r="SOZ5" s="97"/>
      <c r="SPA5" s="96"/>
      <c r="SPH5" s="97"/>
      <c r="SPI5" s="96"/>
      <c r="SPP5" s="97"/>
      <c r="SPQ5" s="96"/>
      <c r="SPX5" s="97"/>
      <c r="SPY5" s="96"/>
      <c r="SQF5" s="97"/>
      <c r="SQG5" s="96"/>
      <c r="SQN5" s="97"/>
      <c r="SQO5" s="96"/>
      <c r="SQV5" s="97"/>
      <c r="SQW5" s="96"/>
      <c r="SRD5" s="97"/>
      <c r="SRE5" s="96"/>
      <c r="SRL5" s="97"/>
      <c r="SRM5" s="96"/>
      <c r="SRT5" s="97"/>
      <c r="SRU5" s="96"/>
      <c r="SSB5" s="97"/>
      <c r="SSC5" s="96"/>
      <c r="SSJ5" s="97"/>
      <c r="SSK5" s="96"/>
      <c r="SSR5" s="97"/>
      <c r="SSS5" s="96"/>
      <c r="SSZ5" s="97"/>
      <c r="STA5" s="96"/>
      <c r="STH5" s="97"/>
      <c r="STI5" s="96"/>
      <c r="STP5" s="97"/>
      <c r="STQ5" s="96"/>
      <c r="STX5" s="97"/>
      <c r="STY5" s="96"/>
      <c r="SUF5" s="97"/>
      <c r="SUG5" s="96"/>
      <c r="SUN5" s="97"/>
      <c r="SUO5" s="96"/>
      <c r="SUV5" s="97"/>
      <c r="SUW5" s="96"/>
      <c r="SVD5" s="97"/>
      <c r="SVE5" s="96"/>
      <c r="SVL5" s="97"/>
      <c r="SVM5" s="96"/>
      <c r="SVT5" s="97"/>
      <c r="SVU5" s="96"/>
      <c r="SWB5" s="97"/>
      <c r="SWC5" s="96"/>
      <c r="SWJ5" s="97"/>
      <c r="SWK5" s="96"/>
      <c r="SWR5" s="97"/>
      <c r="SWS5" s="96"/>
      <c r="SWZ5" s="97"/>
      <c r="SXA5" s="96"/>
      <c r="SXH5" s="97"/>
      <c r="SXI5" s="96"/>
      <c r="SXP5" s="97"/>
      <c r="SXQ5" s="96"/>
      <c r="SXX5" s="97"/>
      <c r="SXY5" s="96"/>
      <c r="SYF5" s="97"/>
      <c r="SYG5" s="96"/>
      <c r="SYN5" s="97"/>
      <c r="SYO5" s="96"/>
      <c r="SYV5" s="97"/>
      <c r="SYW5" s="96"/>
      <c r="SZD5" s="97"/>
      <c r="SZE5" s="96"/>
      <c r="SZL5" s="97"/>
      <c r="SZM5" s="96"/>
      <c r="SZT5" s="97"/>
      <c r="SZU5" s="96"/>
      <c r="TAB5" s="97"/>
      <c r="TAC5" s="96"/>
      <c r="TAJ5" s="97"/>
      <c r="TAK5" s="96"/>
      <c r="TAR5" s="97"/>
      <c r="TAS5" s="96"/>
      <c r="TAZ5" s="97"/>
      <c r="TBA5" s="96"/>
      <c r="TBH5" s="97"/>
      <c r="TBI5" s="96"/>
      <c r="TBP5" s="97"/>
      <c r="TBQ5" s="96"/>
      <c r="TBX5" s="97"/>
      <c r="TBY5" s="96"/>
      <c r="TCF5" s="97"/>
      <c r="TCG5" s="96"/>
      <c r="TCN5" s="97"/>
      <c r="TCO5" s="96"/>
      <c r="TCV5" s="97"/>
      <c r="TCW5" s="96"/>
      <c r="TDD5" s="97"/>
      <c r="TDE5" s="96"/>
      <c r="TDL5" s="97"/>
      <c r="TDM5" s="96"/>
      <c r="TDT5" s="97"/>
      <c r="TDU5" s="96"/>
      <c r="TEB5" s="97"/>
      <c r="TEC5" s="96"/>
      <c r="TEJ5" s="97"/>
      <c r="TEK5" s="96"/>
      <c r="TER5" s="97"/>
      <c r="TES5" s="96"/>
      <c r="TEZ5" s="97"/>
      <c r="TFA5" s="96"/>
      <c r="TFH5" s="97"/>
      <c r="TFI5" s="96"/>
      <c r="TFP5" s="97"/>
      <c r="TFQ5" s="96"/>
      <c r="TFX5" s="97"/>
      <c r="TFY5" s="96"/>
      <c r="TGF5" s="97"/>
      <c r="TGG5" s="96"/>
      <c r="TGN5" s="97"/>
      <c r="TGO5" s="96"/>
      <c r="TGV5" s="97"/>
      <c r="TGW5" s="96"/>
      <c r="THD5" s="97"/>
      <c r="THE5" s="96"/>
      <c r="THL5" s="97"/>
      <c r="THM5" s="96"/>
      <c r="THT5" s="97"/>
      <c r="THU5" s="96"/>
      <c r="TIB5" s="97"/>
      <c r="TIC5" s="96"/>
      <c r="TIJ5" s="97"/>
      <c r="TIK5" s="96"/>
      <c r="TIR5" s="97"/>
      <c r="TIS5" s="96"/>
      <c r="TIZ5" s="97"/>
      <c r="TJA5" s="96"/>
      <c r="TJH5" s="97"/>
      <c r="TJI5" s="96"/>
      <c r="TJP5" s="97"/>
      <c r="TJQ5" s="96"/>
      <c r="TJX5" s="97"/>
      <c r="TJY5" s="96"/>
      <c r="TKF5" s="97"/>
      <c r="TKG5" s="96"/>
      <c r="TKN5" s="97"/>
      <c r="TKO5" s="96"/>
      <c r="TKV5" s="97"/>
      <c r="TKW5" s="96"/>
      <c r="TLD5" s="97"/>
      <c r="TLE5" s="96"/>
      <c r="TLL5" s="97"/>
      <c r="TLM5" s="96"/>
      <c r="TLT5" s="97"/>
      <c r="TLU5" s="96"/>
      <c r="TMB5" s="97"/>
      <c r="TMC5" s="96"/>
      <c r="TMJ5" s="97"/>
      <c r="TMK5" s="96"/>
      <c r="TMR5" s="97"/>
      <c r="TMS5" s="96"/>
      <c r="TMZ5" s="97"/>
      <c r="TNA5" s="96"/>
      <c r="TNH5" s="97"/>
      <c r="TNI5" s="96"/>
      <c r="TNP5" s="97"/>
      <c r="TNQ5" s="96"/>
      <c r="TNX5" s="97"/>
      <c r="TNY5" s="96"/>
      <c r="TOF5" s="97"/>
      <c r="TOG5" s="96"/>
      <c r="TON5" s="97"/>
      <c r="TOO5" s="96"/>
      <c r="TOV5" s="97"/>
      <c r="TOW5" s="96"/>
      <c r="TPD5" s="97"/>
      <c r="TPE5" s="96"/>
      <c r="TPL5" s="97"/>
      <c r="TPM5" s="96"/>
      <c r="TPT5" s="97"/>
      <c r="TPU5" s="96"/>
      <c r="TQB5" s="97"/>
      <c r="TQC5" s="96"/>
      <c r="TQJ5" s="97"/>
      <c r="TQK5" s="96"/>
      <c r="TQR5" s="97"/>
      <c r="TQS5" s="96"/>
      <c r="TQZ5" s="97"/>
      <c r="TRA5" s="96"/>
      <c r="TRH5" s="97"/>
      <c r="TRI5" s="96"/>
      <c r="TRP5" s="97"/>
      <c r="TRQ5" s="96"/>
      <c r="TRX5" s="97"/>
      <c r="TRY5" s="96"/>
      <c r="TSF5" s="97"/>
      <c r="TSG5" s="96"/>
      <c r="TSN5" s="97"/>
      <c r="TSO5" s="96"/>
      <c r="TSV5" s="97"/>
      <c r="TSW5" s="96"/>
      <c r="TTD5" s="97"/>
      <c r="TTE5" s="96"/>
      <c r="TTL5" s="97"/>
      <c r="TTM5" s="96"/>
      <c r="TTT5" s="97"/>
      <c r="TTU5" s="96"/>
      <c r="TUB5" s="97"/>
      <c r="TUC5" s="96"/>
      <c r="TUJ5" s="97"/>
      <c r="TUK5" s="96"/>
      <c r="TUR5" s="97"/>
      <c r="TUS5" s="96"/>
      <c r="TUZ5" s="97"/>
      <c r="TVA5" s="96"/>
      <c r="TVH5" s="97"/>
      <c r="TVI5" s="96"/>
      <c r="TVP5" s="97"/>
      <c r="TVQ5" s="96"/>
      <c r="TVX5" s="97"/>
      <c r="TVY5" s="96"/>
      <c r="TWF5" s="97"/>
      <c r="TWG5" s="96"/>
      <c r="TWN5" s="97"/>
      <c r="TWO5" s="96"/>
      <c r="TWV5" s="97"/>
      <c r="TWW5" s="96"/>
      <c r="TXD5" s="97"/>
      <c r="TXE5" s="96"/>
      <c r="TXL5" s="97"/>
      <c r="TXM5" s="96"/>
      <c r="TXT5" s="97"/>
      <c r="TXU5" s="96"/>
      <c r="TYB5" s="97"/>
      <c r="TYC5" s="96"/>
      <c r="TYJ5" s="97"/>
      <c r="TYK5" s="96"/>
      <c r="TYR5" s="97"/>
      <c r="TYS5" s="96"/>
      <c r="TYZ5" s="97"/>
      <c r="TZA5" s="96"/>
      <c r="TZH5" s="97"/>
      <c r="TZI5" s="96"/>
      <c r="TZP5" s="97"/>
      <c r="TZQ5" s="96"/>
      <c r="TZX5" s="97"/>
      <c r="TZY5" s="96"/>
      <c r="UAF5" s="97"/>
      <c r="UAG5" s="96"/>
      <c r="UAN5" s="97"/>
      <c r="UAO5" s="96"/>
      <c r="UAV5" s="97"/>
      <c r="UAW5" s="96"/>
      <c r="UBD5" s="97"/>
      <c r="UBE5" s="96"/>
      <c r="UBL5" s="97"/>
      <c r="UBM5" s="96"/>
      <c r="UBT5" s="97"/>
      <c r="UBU5" s="96"/>
      <c r="UCB5" s="97"/>
      <c r="UCC5" s="96"/>
      <c r="UCJ5" s="97"/>
      <c r="UCK5" s="96"/>
      <c r="UCR5" s="97"/>
      <c r="UCS5" s="96"/>
      <c r="UCZ5" s="97"/>
      <c r="UDA5" s="96"/>
      <c r="UDH5" s="97"/>
      <c r="UDI5" s="96"/>
      <c r="UDP5" s="97"/>
      <c r="UDQ5" s="96"/>
      <c r="UDX5" s="97"/>
      <c r="UDY5" s="96"/>
      <c r="UEF5" s="97"/>
      <c r="UEG5" s="96"/>
      <c r="UEN5" s="97"/>
      <c r="UEO5" s="96"/>
      <c r="UEV5" s="97"/>
      <c r="UEW5" s="96"/>
      <c r="UFD5" s="97"/>
      <c r="UFE5" s="96"/>
      <c r="UFL5" s="97"/>
      <c r="UFM5" s="96"/>
      <c r="UFT5" s="97"/>
      <c r="UFU5" s="96"/>
      <c r="UGB5" s="97"/>
      <c r="UGC5" s="96"/>
      <c r="UGJ5" s="97"/>
      <c r="UGK5" s="96"/>
      <c r="UGR5" s="97"/>
      <c r="UGS5" s="96"/>
      <c r="UGZ5" s="97"/>
      <c r="UHA5" s="96"/>
      <c r="UHH5" s="97"/>
      <c r="UHI5" s="96"/>
      <c r="UHP5" s="97"/>
      <c r="UHQ5" s="96"/>
      <c r="UHX5" s="97"/>
      <c r="UHY5" s="96"/>
      <c r="UIF5" s="97"/>
      <c r="UIG5" s="96"/>
      <c r="UIN5" s="97"/>
      <c r="UIO5" s="96"/>
      <c r="UIV5" s="97"/>
      <c r="UIW5" s="96"/>
      <c r="UJD5" s="97"/>
      <c r="UJE5" s="96"/>
      <c r="UJL5" s="97"/>
      <c r="UJM5" s="96"/>
      <c r="UJT5" s="97"/>
      <c r="UJU5" s="96"/>
      <c r="UKB5" s="97"/>
      <c r="UKC5" s="96"/>
      <c r="UKJ5" s="97"/>
      <c r="UKK5" s="96"/>
      <c r="UKR5" s="97"/>
      <c r="UKS5" s="96"/>
      <c r="UKZ5" s="97"/>
      <c r="ULA5" s="96"/>
      <c r="ULH5" s="97"/>
      <c r="ULI5" s="96"/>
      <c r="ULP5" s="97"/>
      <c r="ULQ5" s="96"/>
      <c r="ULX5" s="97"/>
      <c r="ULY5" s="96"/>
      <c r="UMF5" s="97"/>
      <c r="UMG5" s="96"/>
      <c r="UMN5" s="97"/>
      <c r="UMO5" s="96"/>
      <c r="UMV5" s="97"/>
      <c r="UMW5" s="96"/>
      <c r="UND5" s="97"/>
      <c r="UNE5" s="96"/>
      <c r="UNL5" s="97"/>
      <c r="UNM5" s="96"/>
      <c r="UNT5" s="97"/>
      <c r="UNU5" s="96"/>
      <c r="UOB5" s="97"/>
      <c r="UOC5" s="96"/>
      <c r="UOJ5" s="97"/>
      <c r="UOK5" s="96"/>
      <c r="UOR5" s="97"/>
      <c r="UOS5" s="96"/>
      <c r="UOZ5" s="97"/>
      <c r="UPA5" s="96"/>
      <c r="UPH5" s="97"/>
      <c r="UPI5" s="96"/>
      <c r="UPP5" s="97"/>
      <c r="UPQ5" s="96"/>
      <c r="UPX5" s="97"/>
      <c r="UPY5" s="96"/>
      <c r="UQF5" s="97"/>
      <c r="UQG5" s="96"/>
      <c r="UQN5" s="97"/>
      <c r="UQO5" s="96"/>
      <c r="UQV5" s="97"/>
      <c r="UQW5" s="96"/>
      <c r="URD5" s="97"/>
      <c r="URE5" s="96"/>
      <c r="URL5" s="97"/>
      <c r="URM5" s="96"/>
      <c r="URT5" s="97"/>
      <c r="URU5" s="96"/>
      <c r="USB5" s="97"/>
      <c r="USC5" s="96"/>
      <c r="USJ5" s="97"/>
      <c r="USK5" s="96"/>
      <c r="USR5" s="97"/>
      <c r="USS5" s="96"/>
      <c r="USZ5" s="97"/>
      <c r="UTA5" s="96"/>
      <c r="UTH5" s="97"/>
      <c r="UTI5" s="96"/>
      <c r="UTP5" s="97"/>
      <c r="UTQ5" s="96"/>
      <c r="UTX5" s="97"/>
      <c r="UTY5" s="96"/>
      <c r="UUF5" s="97"/>
      <c r="UUG5" s="96"/>
      <c r="UUN5" s="97"/>
      <c r="UUO5" s="96"/>
      <c r="UUV5" s="97"/>
      <c r="UUW5" s="96"/>
      <c r="UVD5" s="97"/>
      <c r="UVE5" s="96"/>
      <c r="UVL5" s="97"/>
      <c r="UVM5" s="96"/>
      <c r="UVT5" s="97"/>
      <c r="UVU5" s="96"/>
      <c r="UWB5" s="97"/>
      <c r="UWC5" s="96"/>
      <c r="UWJ5" s="97"/>
      <c r="UWK5" s="96"/>
      <c r="UWR5" s="97"/>
      <c r="UWS5" s="96"/>
      <c r="UWZ5" s="97"/>
      <c r="UXA5" s="96"/>
      <c r="UXH5" s="97"/>
      <c r="UXI5" s="96"/>
      <c r="UXP5" s="97"/>
      <c r="UXQ5" s="96"/>
      <c r="UXX5" s="97"/>
      <c r="UXY5" s="96"/>
      <c r="UYF5" s="97"/>
      <c r="UYG5" s="96"/>
      <c r="UYN5" s="97"/>
      <c r="UYO5" s="96"/>
      <c r="UYV5" s="97"/>
      <c r="UYW5" s="96"/>
      <c r="UZD5" s="97"/>
      <c r="UZE5" s="96"/>
      <c r="UZL5" s="97"/>
      <c r="UZM5" s="96"/>
      <c r="UZT5" s="97"/>
      <c r="UZU5" s="96"/>
      <c r="VAB5" s="97"/>
      <c r="VAC5" s="96"/>
      <c r="VAJ5" s="97"/>
      <c r="VAK5" s="96"/>
      <c r="VAR5" s="97"/>
      <c r="VAS5" s="96"/>
      <c r="VAZ5" s="97"/>
      <c r="VBA5" s="96"/>
      <c r="VBH5" s="97"/>
      <c r="VBI5" s="96"/>
      <c r="VBP5" s="97"/>
      <c r="VBQ5" s="96"/>
      <c r="VBX5" s="97"/>
      <c r="VBY5" s="96"/>
      <c r="VCF5" s="97"/>
      <c r="VCG5" s="96"/>
      <c r="VCN5" s="97"/>
      <c r="VCO5" s="96"/>
      <c r="VCV5" s="97"/>
      <c r="VCW5" s="96"/>
      <c r="VDD5" s="97"/>
      <c r="VDE5" s="96"/>
      <c r="VDL5" s="97"/>
      <c r="VDM5" s="96"/>
      <c r="VDT5" s="97"/>
      <c r="VDU5" s="96"/>
      <c r="VEB5" s="97"/>
      <c r="VEC5" s="96"/>
      <c r="VEJ5" s="97"/>
      <c r="VEK5" s="96"/>
      <c r="VER5" s="97"/>
      <c r="VES5" s="96"/>
      <c r="VEZ5" s="97"/>
      <c r="VFA5" s="96"/>
      <c r="VFH5" s="97"/>
      <c r="VFI5" s="96"/>
      <c r="VFP5" s="97"/>
      <c r="VFQ5" s="96"/>
      <c r="VFX5" s="97"/>
      <c r="VFY5" s="96"/>
      <c r="VGF5" s="97"/>
      <c r="VGG5" s="96"/>
      <c r="VGN5" s="97"/>
      <c r="VGO5" s="96"/>
      <c r="VGV5" s="97"/>
      <c r="VGW5" s="96"/>
      <c r="VHD5" s="97"/>
      <c r="VHE5" s="96"/>
      <c r="VHL5" s="97"/>
      <c r="VHM5" s="96"/>
      <c r="VHT5" s="97"/>
      <c r="VHU5" s="96"/>
      <c r="VIB5" s="97"/>
      <c r="VIC5" s="96"/>
      <c r="VIJ5" s="97"/>
      <c r="VIK5" s="96"/>
      <c r="VIR5" s="97"/>
      <c r="VIS5" s="96"/>
      <c r="VIZ5" s="97"/>
      <c r="VJA5" s="96"/>
      <c r="VJH5" s="97"/>
      <c r="VJI5" s="96"/>
      <c r="VJP5" s="97"/>
      <c r="VJQ5" s="96"/>
      <c r="VJX5" s="97"/>
      <c r="VJY5" s="96"/>
      <c r="VKF5" s="97"/>
      <c r="VKG5" s="96"/>
      <c r="VKN5" s="97"/>
      <c r="VKO5" s="96"/>
      <c r="VKV5" s="97"/>
      <c r="VKW5" s="96"/>
      <c r="VLD5" s="97"/>
      <c r="VLE5" s="96"/>
      <c r="VLL5" s="97"/>
      <c r="VLM5" s="96"/>
      <c r="VLT5" s="97"/>
      <c r="VLU5" s="96"/>
      <c r="VMB5" s="97"/>
      <c r="VMC5" s="96"/>
      <c r="VMJ5" s="97"/>
      <c r="VMK5" s="96"/>
      <c r="VMR5" s="97"/>
      <c r="VMS5" s="96"/>
      <c r="VMZ5" s="97"/>
      <c r="VNA5" s="96"/>
      <c r="VNH5" s="97"/>
      <c r="VNI5" s="96"/>
      <c r="VNP5" s="97"/>
      <c r="VNQ5" s="96"/>
      <c r="VNX5" s="97"/>
      <c r="VNY5" s="96"/>
      <c r="VOF5" s="97"/>
      <c r="VOG5" s="96"/>
      <c r="VON5" s="97"/>
      <c r="VOO5" s="96"/>
      <c r="VOV5" s="97"/>
      <c r="VOW5" s="96"/>
      <c r="VPD5" s="97"/>
      <c r="VPE5" s="96"/>
      <c r="VPL5" s="97"/>
      <c r="VPM5" s="96"/>
      <c r="VPT5" s="97"/>
      <c r="VPU5" s="96"/>
      <c r="VQB5" s="97"/>
      <c r="VQC5" s="96"/>
      <c r="VQJ5" s="97"/>
      <c r="VQK5" s="96"/>
      <c r="VQR5" s="97"/>
      <c r="VQS5" s="96"/>
      <c r="VQZ5" s="97"/>
      <c r="VRA5" s="96"/>
      <c r="VRH5" s="97"/>
      <c r="VRI5" s="96"/>
      <c r="VRP5" s="97"/>
      <c r="VRQ5" s="96"/>
      <c r="VRX5" s="97"/>
      <c r="VRY5" s="96"/>
      <c r="VSF5" s="97"/>
      <c r="VSG5" s="96"/>
      <c r="VSN5" s="97"/>
      <c r="VSO5" s="96"/>
      <c r="VSV5" s="97"/>
      <c r="VSW5" s="96"/>
      <c r="VTD5" s="97"/>
      <c r="VTE5" s="96"/>
      <c r="VTL5" s="97"/>
      <c r="VTM5" s="96"/>
      <c r="VTT5" s="97"/>
      <c r="VTU5" s="96"/>
      <c r="VUB5" s="97"/>
      <c r="VUC5" s="96"/>
      <c r="VUJ5" s="97"/>
      <c r="VUK5" s="96"/>
      <c r="VUR5" s="97"/>
      <c r="VUS5" s="96"/>
      <c r="VUZ5" s="97"/>
      <c r="VVA5" s="96"/>
      <c r="VVH5" s="97"/>
      <c r="VVI5" s="96"/>
      <c r="VVP5" s="97"/>
      <c r="VVQ5" s="96"/>
      <c r="VVX5" s="97"/>
      <c r="VVY5" s="96"/>
      <c r="VWF5" s="97"/>
      <c r="VWG5" s="96"/>
      <c r="VWN5" s="97"/>
      <c r="VWO5" s="96"/>
      <c r="VWV5" s="97"/>
      <c r="VWW5" s="96"/>
      <c r="VXD5" s="97"/>
      <c r="VXE5" s="96"/>
      <c r="VXL5" s="97"/>
      <c r="VXM5" s="96"/>
      <c r="VXT5" s="97"/>
      <c r="VXU5" s="96"/>
      <c r="VYB5" s="97"/>
      <c r="VYC5" s="96"/>
      <c r="VYJ5" s="97"/>
      <c r="VYK5" s="96"/>
      <c r="VYR5" s="97"/>
      <c r="VYS5" s="96"/>
      <c r="VYZ5" s="97"/>
      <c r="VZA5" s="96"/>
      <c r="VZH5" s="97"/>
      <c r="VZI5" s="96"/>
      <c r="VZP5" s="97"/>
      <c r="VZQ5" s="96"/>
      <c r="VZX5" s="97"/>
      <c r="VZY5" s="96"/>
      <c r="WAF5" s="97"/>
      <c r="WAG5" s="96"/>
      <c r="WAN5" s="97"/>
      <c r="WAO5" s="96"/>
      <c r="WAV5" s="97"/>
      <c r="WAW5" s="96"/>
      <c r="WBD5" s="97"/>
      <c r="WBE5" s="96"/>
      <c r="WBL5" s="97"/>
      <c r="WBM5" s="96"/>
      <c r="WBT5" s="97"/>
      <c r="WBU5" s="96"/>
      <c r="WCB5" s="97"/>
      <c r="WCC5" s="96"/>
      <c r="WCJ5" s="97"/>
      <c r="WCK5" s="96"/>
      <c r="WCR5" s="97"/>
      <c r="WCS5" s="96"/>
      <c r="WCZ5" s="97"/>
      <c r="WDA5" s="96"/>
      <c r="WDH5" s="97"/>
      <c r="WDI5" s="96"/>
      <c r="WDP5" s="97"/>
      <c r="WDQ5" s="96"/>
      <c r="WDX5" s="97"/>
      <c r="WDY5" s="96"/>
      <c r="WEF5" s="97"/>
      <c r="WEG5" s="96"/>
      <c r="WEN5" s="97"/>
      <c r="WEO5" s="96"/>
      <c r="WEV5" s="97"/>
      <c r="WEW5" s="96"/>
      <c r="WFD5" s="97"/>
      <c r="WFE5" s="96"/>
      <c r="WFL5" s="97"/>
      <c r="WFM5" s="96"/>
      <c r="WFT5" s="97"/>
      <c r="WFU5" s="96"/>
      <c r="WGB5" s="97"/>
      <c r="WGC5" s="96"/>
      <c r="WGJ5" s="97"/>
      <c r="WGK5" s="96"/>
      <c r="WGR5" s="97"/>
      <c r="WGS5" s="96"/>
      <c r="WGZ5" s="97"/>
      <c r="WHA5" s="96"/>
      <c r="WHH5" s="97"/>
      <c r="WHI5" s="96"/>
      <c r="WHP5" s="97"/>
      <c r="WHQ5" s="96"/>
      <c r="WHX5" s="97"/>
      <c r="WHY5" s="96"/>
      <c r="WIF5" s="97"/>
      <c r="WIG5" s="96"/>
      <c r="WIN5" s="97"/>
      <c r="WIO5" s="96"/>
      <c r="WIV5" s="97"/>
      <c r="WIW5" s="96"/>
      <c r="WJD5" s="97"/>
      <c r="WJE5" s="96"/>
      <c r="WJL5" s="97"/>
      <c r="WJM5" s="96"/>
      <c r="WJT5" s="97"/>
      <c r="WJU5" s="96"/>
      <c r="WKB5" s="97"/>
      <c r="WKC5" s="96"/>
      <c r="WKJ5" s="97"/>
      <c r="WKK5" s="96"/>
      <c r="WKR5" s="97"/>
      <c r="WKS5" s="96"/>
      <c r="WKZ5" s="97"/>
      <c r="WLA5" s="96"/>
      <c r="WLH5" s="97"/>
      <c r="WLI5" s="96"/>
      <c r="WLP5" s="97"/>
      <c r="WLQ5" s="96"/>
      <c r="WLX5" s="97"/>
      <c r="WLY5" s="96"/>
      <c r="WMF5" s="97"/>
      <c r="WMG5" s="96"/>
      <c r="WMN5" s="97"/>
      <c r="WMO5" s="96"/>
      <c r="WMV5" s="97"/>
      <c r="WMW5" s="96"/>
      <c r="WND5" s="97"/>
      <c r="WNE5" s="96"/>
      <c r="WNL5" s="97"/>
      <c r="WNM5" s="96"/>
      <c r="WNT5" s="97"/>
      <c r="WNU5" s="96"/>
      <c r="WOB5" s="97"/>
      <c r="WOC5" s="96"/>
      <c r="WOJ5" s="97"/>
      <c r="WOK5" s="96"/>
      <c r="WOR5" s="97"/>
      <c r="WOS5" s="96"/>
      <c r="WOZ5" s="97"/>
      <c r="WPA5" s="96"/>
      <c r="WPH5" s="97"/>
      <c r="WPI5" s="96"/>
      <c r="WPP5" s="97"/>
      <c r="WPQ5" s="96"/>
      <c r="WPX5" s="97"/>
      <c r="WPY5" s="96"/>
      <c r="WQF5" s="97"/>
      <c r="WQG5" s="96"/>
      <c r="WQN5" s="97"/>
      <c r="WQO5" s="96"/>
      <c r="WQV5" s="97"/>
      <c r="WQW5" s="96"/>
      <c r="WRD5" s="97"/>
      <c r="WRE5" s="96"/>
      <c r="WRL5" s="97"/>
      <c r="WRM5" s="96"/>
      <c r="WRT5" s="97"/>
      <c r="WRU5" s="96"/>
      <c r="WSB5" s="97"/>
      <c r="WSC5" s="96"/>
      <c r="WSJ5" s="97"/>
      <c r="WSK5" s="96"/>
      <c r="WSR5" s="97"/>
      <c r="WSS5" s="96"/>
      <c r="WSZ5" s="97"/>
      <c r="WTA5" s="96"/>
      <c r="WTH5" s="97"/>
      <c r="WTI5" s="96"/>
      <c r="WTP5" s="97"/>
      <c r="WTQ5" s="96"/>
      <c r="WTX5" s="97"/>
      <c r="WTY5" s="96"/>
      <c r="WUF5" s="97"/>
      <c r="WUG5" s="96"/>
      <c r="WUN5" s="97"/>
      <c r="WUO5" s="96"/>
      <c r="WUV5" s="97"/>
      <c r="WUW5" s="96"/>
      <c r="WVD5" s="97"/>
      <c r="WVE5" s="96"/>
      <c r="WVL5" s="97"/>
      <c r="WVM5" s="96"/>
      <c r="WVT5" s="97"/>
      <c r="WVU5" s="96"/>
      <c r="WWB5" s="97"/>
      <c r="WWC5" s="96"/>
      <c r="WWJ5" s="97"/>
      <c r="WWK5" s="96"/>
      <c r="WWR5" s="97"/>
      <c r="WWS5" s="96"/>
      <c r="WWZ5" s="97"/>
      <c r="WXA5" s="96"/>
      <c r="WXH5" s="97"/>
      <c r="WXI5" s="96"/>
      <c r="WXP5" s="97"/>
      <c r="WXQ5" s="96"/>
      <c r="WXX5" s="97"/>
      <c r="WXY5" s="96"/>
      <c r="WYF5" s="97"/>
      <c r="WYG5" s="96"/>
      <c r="WYN5" s="97"/>
      <c r="WYO5" s="96"/>
      <c r="WYV5" s="97"/>
      <c r="WYW5" s="96"/>
      <c r="WZD5" s="97"/>
      <c r="WZE5" s="96"/>
      <c r="WZL5" s="97"/>
      <c r="WZM5" s="96"/>
      <c r="WZT5" s="97"/>
      <c r="WZU5" s="96"/>
      <c r="XAB5" s="97"/>
      <c r="XAC5" s="96"/>
      <c r="XAJ5" s="97"/>
      <c r="XAK5" s="96"/>
      <c r="XAR5" s="97"/>
      <c r="XAS5" s="96"/>
      <c r="XAZ5" s="97"/>
      <c r="XBA5" s="96"/>
      <c r="XBH5" s="97"/>
      <c r="XBI5" s="96"/>
      <c r="XBP5" s="97"/>
      <c r="XBQ5" s="96"/>
      <c r="XBX5" s="97"/>
      <c r="XBY5" s="96"/>
      <c r="XCF5" s="97"/>
      <c r="XCG5" s="96"/>
      <c r="XCN5" s="97"/>
      <c r="XCO5" s="96"/>
      <c r="XCV5" s="97"/>
      <c r="XCW5" s="96"/>
      <c r="XDD5" s="97"/>
      <c r="XDE5" s="96"/>
      <c r="XDL5" s="97"/>
      <c r="XDM5" s="96"/>
      <c r="XDT5" s="97"/>
      <c r="XDU5" s="96"/>
      <c r="XEB5" s="97"/>
      <c r="XEC5" s="96"/>
      <c r="XEJ5" s="97"/>
      <c r="XEK5" s="96"/>
      <c r="XER5" s="97"/>
      <c r="XES5" s="96"/>
      <c r="XEZ5" s="97"/>
      <c r="XFA5" s="96"/>
    </row>
    <row r="6" spans="1:1021 1028:2045 2052:3069 3076:4093 4100:5117 5124:6141 6148:7165 7172:8189 8196:9213 9220:10237 10244:11261 11268:12285 12292:13309 13316:14333 14340:15357 15364:16381" ht="30" customHeight="1">
      <c r="A6" s="68" t="s">
        <v>8</v>
      </c>
      <c r="B6" s="223"/>
      <c r="C6" s="142"/>
      <c r="E6" s="142"/>
      <c r="I6" s="533" t="s">
        <v>0</v>
      </c>
      <c r="J6" s="534"/>
      <c r="K6" s="535" t="s">
        <v>183</v>
      </c>
      <c r="L6" s="536"/>
      <c r="M6" s="537"/>
      <c r="N6" s="535" t="s">
        <v>184</v>
      </c>
      <c r="O6" s="536"/>
      <c r="P6" s="537"/>
      <c r="R6" s="533" t="s">
        <v>65</v>
      </c>
      <c r="S6" s="540"/>
      <c r="T6" s="534"/>
      <c r="AA6" s="99"/>
    </row>
    <row r="7" spans="1:1021 1028:2045 2052:3069 3076:4093 4100:5117 5124:6141 6148:7165 7172:8189 8196:9213 9220:10237 10244:11261 11268:12285 12292:13309 13316:14333 14340:15357 15364:16381" ht="72">
      <c r="A7" s="271" t="s">
        <v>47</v>
      </c>
      <c r="B7" s="270" t="s">
        <v>49</v>
      </c>
      <c r="C7" s="144" t="s">
        <v>314</v>
      </c>
      <c r="D7" s="144" t="s">
        <v>48</v>
      </c>
      <c r="E7" s="144" t="s">
        <v>315</v>
      </c>
      <c r="F7" s="144" t="s">
        <v>48</v>
      </c>
      <c r="G7" s="144" t="s">
        <v>317</v>
      </c>
      <c r="H7" s="144" t="s">
        <v>48</v>
      </c>
      <c r="I7" s="146" t="s">
        <v>1</v>
      </c>
      <c r="J7" s="147" t="s">
        <v>2</v>
      </c>
      <c r="K7" s="148" t="s">
        <v>3</v>
      </c>
      <c r="L7" s="149" t="s">
        <v>4</v>
      </c>
      <c r="M7" s="147" t="s">
        <v>5</v>
      </c>
      <c r="N7" s="148" t="s">
        <v>3</v>
      </c>
      <c r="O7" s="149" t="s">
        <v>4</v>
      </c>
      <c r="P7" s="147" t="s">
        <v>5</v>
      </c>
      <c r="R7" s="148" t="s">
        <v>3</v>
      </c>
      <c r="S7" s="149" t="s">
        <v>4</v>
      </c>
      <c r="T7" s="147" t="s">
        <v>5</v>
      </c>
      <c r="W7" s="149" t="s">
        <v>39</v>
      </c>
      <c r="X7" s="279" t="s">
        <v>321</v>
      </c>
    </row>
    <row r="8" spans="1:1021 1028:2045 2052:3069 3076:4093 4100:5117 5124:6141 6148:7165 7172:8189 8196:9213 9220:10237 10244:11261 11268:12285 12292:13309 13316:14333 14340:15357 15364:16381">
      <c r="A8" s="104"/>
      <c r="B8" s="105">
        <v>6</v>
      </c>
      <c r="C8" s="106" t="s">
        <v>190</v>
      </c>
      <c r="D8" s="107">
        <f>LEN(C8)</f>
        <v>56</v>
      </c>
      <c r="E8" s="106" t="s">
        <v>190</v>
      </c>
      <c r="F8" s="107">
        <f>LEN(E8)</f>
        <v>56</v>
      </c>
      <c r="G8" s="106" t="s">
        <v>275</v>
      </c>
      <c r="H8" s="107">
        <f>LEN(G8)</f>
        <v>24</v>
      </c>
      <c r="I8" s="117">
        <v>7.2</v>
      </c>
      <c r="J8" s="117"/>
      <c r="K8" s="107"/>
      <c r="L8" s="117">
        <v>7.2</v>
      </c>
      <c r="M8" s="117"/>
      <c r="N8" s="107"/>
      <c r="O8" s="107">
        <v>3</v>
      </c>
      <c r="P8" s="107"/>
      <c r="R8" s="107">
        <f>K8+N8</f>
        <v>0</v>
      </c>
      <c r="S8" s="107">
        <f t="shared" ref="S8:T24" si="0">L8+O8</f>
        <v>10.199999999999999</v>
      </c>
      <c r="T8" s="117">
        <f t="shared" si="0"/>
        <v>0</v>
      </c>
      <c r="W8" s="114">
        <f>R8*1.5+(S8+T8*2*2/3)*$AA$21</f>
        <v>10.199999999999999</v>
      </c>
      <c r="X8" s="128">
        <f>R8*1.5+(S8+T8*2*0.83)*$AA$21</f>
        <v>10.199999999999999</v>
      </c>
      <c r="Z8" s="151" t="s">
        <v>10</v>
      </c>
      <c r="AA8" s="224" t="s">
        <v>8</v>
      </c>
      <c r="AB8" s="156" t="s">
        <v>245</v>
      </c>
    </row>
    <row r="9" spans="1:1021 1028:2045 2052:3069 3076:4093 4100:5117 5124:6141 6148:7165 7172:8189 8196:9213 9220:10237 10244:11261 11268:12285 12292:13309 13316:14333 14340:15357 15364:16381">
      <c r="A9" s="104"/>
      <c r="B9" s="105">
        <v>27</v>
      </c>
      <c r="C9" s="106" t="s">
        <v>191</v>
      </c>
      <c r="D9" s="107">
        <f t="shared" ref="D9:D21" si="1">LEN(C9)</f>
        <v>9</v>
      </c>
      <c r="E9" s="106" t="s">
        <v>191</v>
      </c>
      <c r="F9" s="107">
        <f t="shared" ref="F9:F25" si="2">LEN(E9)</f>
        <v>9</v>
      </c>
      <c r="G9" s="106" t="s">
        <v>191</v>
      </c>
      <c r="H9" s="107">
        <f t="shared" ref="H9:H25" si="3">LEN(G9)</f>
        <v>9</v>
      </c>
      <c r="I9" s="117">
        <v>4.8000000000000007</v>
      </c>
      <c r="J9" s="117"/>
      <c r="K9" s="107"/>
      <c r="L9" s="117">
        <v>4.8000000000000007</v>
      </c>
      <c r="M9" s="117"/>
      <c r="N9" s="107"/>
      <c r="O9" s="107"/>
      <c r="P9" s="107"/>
      <c r="R9" s="107">
        <f t="shared" ref="R9:T25" si="4">K9+N9</f>
        <v>0</v>
      </c>
      <c r="S9" s="107">
        <f t="shared" si="0"/>
        <v>4.8000000000000007</v>
      </c>
      <c r="T9" s="117">
        <f t="shared" si="0"/>
        <v>0</v>
      </c>
      <c r="W9" s="114">
        <f t="shared" ref="W9:W25" si="5">R9*1.5+(S9+T9*2*2/3)*$AA$21</f>
        <v>4.8000000000000007</v>
      </c>
      <c r="X9" s="128">
        <f t="shared" ref="X9:X25" si="6">R9*1.5+(S9+T9*2*0.83)*$AA$21</f>
        <v>4.8000000000000007</v>
      </c>
      <c r="Z9" s="115" t="s">
        <v>12</v>
      </c>
      <c r="AA9" s="225">
        <v>348</v>
      </c>
      <c r="AB9" s="114">
        <f>AA9*0.8</f>
        <v>278.40000000000003</v>
      </c>
    </row>
    <row r="10" spans="1:1021 1028:2045 2052:3069 3076:4093 4100:5117 5124:6141 6148:7165 7172:8189 8196:9213 9220:10237 10244:11261 11268:12285 12292:13309 13316:14333 14340:15357 15364:16381">
      <c r="A10" s="104"/>
      <c r="B10" s="105">
        <v>71</v>
      </c>
      <c r="C10" s="106" t="s">
        <v>192</v>
      </c>
      <c r="D10" s="107">
        <f t="shared" si="1"/>
        <v>33</v>
      </c>
      <c r="E10" s="106" t="s">
        <v>192</v>
      </c>
      <c r="F10" s="107">
        <f t="shared" si="2"/>
        <v>33</v>
      </c>
      <c r="G10" s="106" t="s">
        <v>276</v>
      </c>
      <c r="H10" s="107">
        <f t="shared" si="3"/>
        <v>19</v>
      </c>
      <c r="I10" s="117">
        <v>14.4</v>
      </c>
      <c r="J10" s="117">
        <v>4.8000000000000007</v>
      </c>
      <c r="K10" s="107"/>
      <c r="L10" s="117">
        <v>14.4</v>
      </c>
      <c r="M10" s="117"/>
      <c r="N10" s="107"/>
      <c r="O10" s="107"/>
      <c r="P10" s="107"/>
      <c r="R10" s="107">
        <f t="shared" si="4"/>
        <v>0</v>
      </c>
      <c r="S10" s="107">
        <f t="shared" si="0"/>
        <v>14.4</v>
      </c>
      <c r="T10" s="117">
        <f t="shared" si="0"/>
        <v>0</v>
      </c>
      <c r="W10" s="114">
        <f t="shared" si="5"/>
        <v>14.4</v>
      </c>
      <c r="X10" s="128">
        <f t="shared" si="6"/>
        <v>14.4</v>
      </c>
      <c r="Z10" s="115"/>
      <c r="AA10" s="226"/>
      <c r="AB10" s="114"/>
    </row>
    <row r="11" spans="1:1021 1028:2045 2052:3069 3076:4093 4100:5117 5124:6141 6148:7165 7172:8189 8196:9213 9220:10237 10244:11261 11268:12285 12292:13309 13316:14333 14340:15357 15364:16381">
      <c r="A11" s="104"/>
      <c r="B11" s="105">
        <v>27</v>
      </c>
      <c r="C11" s="106" t="s">
        <v>202</v>
      </c>
      <c r="D11" s="113">
        <f t="shared" si="1"/>
        <v>29</v>
      </c>
      <c r="E11" s="106" t="s">
        <v>202</v>
      </c>
      <c r="F11" s="113">
        <f t="shared" si="2"/>
        <v>29</v>
      </c>
      <c r="G11" s="106" t="s">
        <v>277</v>
      </c>
      <c r="H11" s="107">
        <f t="shared" si="3"/>
        <v>20</v>
      </c>
      <c r="I11" s="117">
        <v>9.6000000000000014</v>
      </c>
      <c r="J11" s="117"/>
      <c r="K11" s="107"/>
      <c r="L11" s="117">
        <v>9.6000000000000014</v>
      </c>
      <c r="M11" s="117"/>
      <c r="N11" s="107"/>
      <c r="O11" s="107">
        <v>6</v>
      </c>
      <c r="P11" s="107"/>
      <c r="R11" s="107">
        <f t="shared" si="4"/>
        <v>0</v>
      </c>
      <c r="S11" s="107">
        <f t="shared" si="0"/>
        <v>15.600000000000001</v>
      </c>
      <c r="T11" s="117">
        <f t="shared" si="0"/>
        <v>0</v>
      </c>
      <c r="W11" s="114">
        <f t="shared" si="5"/>
        <v>15.600000000000001</v>
      </c>
      <c r="X11" s="128">
        <f t="shared" si="6"/>
        <v>15.600000000000001</v>
      </c>
      <c r="Z11" s="115" t="s">
        <v>13</v>
      </c>
      <c r="AA11" s="227">
        <v>0.4</v>
      </c>
      <c r="AB11" s="114"/>
    </row>
    <row r="12" spans="1:1021 1028:2045 2052:3069 3076:4093 4100:5117 5124:6141 6148:7165 7172:8189 8196:9213 9220:10237 10244:11261 11268:12285 12292:13309 13316:14333 14340:15357 15364:16381">
      <c r="A12" s="104"/>
      <c r="B12" s="105">
        <v>27</v>
      </c>
      <c r="C12" s="106" t="s">
        <v>198</v>
      </c>
      <c r="D12" s="107">
        <f t="shared" si="1"/>
        <v>29</v>
      </c>
      <c r="E12" s="106" t="s">
        <v>198</v>
      </c>
      <c r="F12" s="107">
        <f t="shared" si="2"/>
        <v>29</v>
      </c>
      <c r="G12" s="106" t="s">
        <v>278</v>
      </c>
      <c r="H12" s="107">
        <f t="shared" si="3"/>
        <v>20</v>
      </c>
      <c r="I12" s="117">
        <v>19.200000000000003</v>
      </c>
      <c r="J12" s="117">
        <v>9.6000000000000014</v>
      </c>
      <c r="K12" s="107">
        <v>8</v>
      </c>
      <c r="L12" s="117">
        <v>11</v>
      </c>
      <c r="M12" s="117"/>
      <c r="N12" s="107"/>
      <c r="O12" s="107">
        <v>4</v>
      </c>
      <c r="P12" s="107"/>
      <c r="R12" s="107">
        <f t="shared" si="4"/>
        <v>8</v>
      </c>
      <c r="S12" s="107">
        <f t="shared" si="0"/>
        <v>15</v>
      </c>
      <c r="T12" s="117">
        <f t="shared" si="0"/>
        <v>0</v>
      </c>
      <c r="W12" s="114">
        <f t="shared" si="5"/>
        <v>27</v>
      </c>
      <c r="X12" s="128">
        <f t="shared" si="6"/>
        <v>27</v>
      </c>
      <c r="Z12" s="115" t="s">
        <v>14</v>
      </c>
      <c r="AA12" s="226">
        <v>139</v>
      </c>
      <c r="AB12" s="114">
        <f t="shared" ref="AB12:AB19" si="7">AA12*0.8</f>
        <v>111.2</v>
      </c>
    </row>
    <row r="13" spans="1:1021 1028:2045 2052:3069 3076:4093 4100:5117 5124:6141 6148:7165 7172:8189 8196:9213 9220:10237 10244:11261 11268:12285 12292:13309 13316:14333 14340:15357 15364:16381">
      <c r="A13" s="104"/>
      <c r="B13" s="105">
        <v>27</v>
      </c>
      <c r="C13" s="106" t="s">
        <v>199</v>
      </c>
      <c r="D13" s="107">
        <f t="shared" si="1"/>
        <v>53</v>
      </c>
      <c r="E13" s="106" t="s">
        <v>199</v>
      </c>
      <c r="F13" s="107">
        <f t="shared" si="2"/>
        <v>53</v>
      </c>
      <c r="G13" s="106" t="s">
        <v>279</v>
      </c>
      <c r="H13" s="107">
        <f t="shared" si="3"/>
        <v>23</v>
      </c>
      <c r="I13" s="117">
        <v>7.2</v>
      </c>
      <c r="J13" s="117">
        <v>2.4000000000000004</v>
      </c>
      <c r="K13" s="107"/>
      <c r="L13" s="117">
        <v>7.2</v>
      </c>
      <c r="M13" s="117"/>
      <c r="N13" s="107"/>
      <c r="O13" s="107">
        <v>6</v>
      </c>
      <c r="P13" s="107"/>
      <c r="R13" s="107">
        <f t="shared" si="4"/>
        <v>0</v>
      </c>
      <c r="S13" s="107">
        <f t="shared" si="0"/>
        <v>13.2</v>
      </c>
      <c r="T13" s="117">
        <f t="shared" si="0"/>
        <v>0</v>
      </c>
      <c r="W13" s="114">
        <f t="shared" si="5"/>
        <v>13.2</v>
      </c>
      <c r="X13" s="128">
        <f t="shared" si="6"/>
        <v>13.2</v>
      </c>
      <c r="Z13" s="115" t="s">
        <v>15</v>
      </c>
      <c r="AA13" s="226">
        <v>56</v>
      </c>
      <c r="AB13" s="114">
        <f t="shared" si="7"/>
        <v>44.800000000000004</v>
      </c>
    </row>
    <row r="14" spans="1:1021 1028:2045 2052:3069 3076:4093 4100:5117 5124:6141 6148:7165 7172:8189 8196:9213 9220:10237 10244:11261 11268:12285 12292:13309 13316:14333 14340:15357 15364:16381">
      <c r="A14" s="104"/>
      <c r="B14" s="105">
        <v>27</v>
      </c>
      <c r="C14" s="106" t="s">
        <v>200</v>
      </c>
      <c r="D14" s="107">
        <f t="shared" si="1"/>
        <v>49</v>
      </c>
      <c r="E14" s="106" t="s">
        <v>200</v>
      </c>
      <c r="F14" s="107">
        <f t="shared" si="2"/>
        <v>49</v>
      </c>
      <c r="G14" s="106" t="s">
        <v>280</v>
      </c>
      <c r="H14" s="107">
        <f t="shared" si="3"/>
        <v>22</v>
      </c>
      <c r="I14" s="117">
        <v>7.2</v>
      </c>
      <c r="J14" s="117">
        <v>4.8000000000000007</v>
      </c>
      <c r="K14" s="107"/>
      <c r="L14" s="117">
        <v>7.2</v>
      </c>
      <c r="M14" s="117"/>
      <c r="N14" s="107"/>
      <c r="O14" s="107"/>
      <c r="P14" s="107"/>
      <c r="R14" s="107">
        <f t="shared" si="4"/>
        <v>0</v>
      </c>
      <c r="S14" s="107">
        <f t="shared" si="0"/>
        <v>7.2</v>
      </c>
      <c r="T14" s="117">
        <f t="shared" si="0"/>
        <v>0</v>
      </c>
      <c r="W14" s="114">
        <f t="shared" si="5"/>
        <v>7.2</v>
      </c>
      <c r="X14" s="128">
        <f t="shared" si="6"/>
        <v>7.2</v>
      </c>
      <c r="Z14" s="115" t="s">
        <v>16</v>
      </c>
      <c r="AA14" s="226">
        <v>83</v>
      </c>
      <c r="AB14" s="114">
        <f t="shared" si="7"/>
        <v>66.400000000000006</v>
      </c>
    </row>
    <row r="15" spans="1:1021 1028:2045 2052:3069 3076:4093 4100:5117 5124:6141 6148:7165 7172:8189 8196:9213 9220:10237 10244:11261 11268:12285 12292:13309 13316:14333 14340:15357 15364:16381">
      <c r="A15" s="104"/>
      <c r="B15" s="105">
        <v>27</v>
      </c>
      <c r="C15" s="106" t="s">
        <v>201</v>
      </c>
      <c r="D15" s="107">
        <f t="shared" si="1"/>
        <v>32</v>
      </c>
      <c r="E15" s="106" t="s">
        <v>201</v>
      </c>
      <c r="F15" s="107">
        <f t="shared" si="2"/>
        <v>32</v>
      </c>
      <c r="G15" s="106" t="s">
        <v>281</v>
      </c>
      <c r="H15" s="107">
        <f t="shared" si="3"/>
        <v>22</v>
      </c>
      <c r="I15" s="117">
        <v>14.4</v>
      </c>
      <c r="J15" s="117">
        <v>7.2</v>
      </c>
      <c r="K15" s="107">
        <v>4</v>
      </c>
      <c r="L15" s="117">
        <v>10</v>
      </c>
      <c r="M15" s="117"/>
      <c r="N15" s="107"/>
      <c r="O15" s="107">
        <v>2</v>
      </c>
      <c r="P15" s="107"/>
      <c r="R15" s="107">
        <f t="shared" si="4"/>
        <v>4</v>
      </c>
      <c r="S15" s="107">
        <f t="shared" si="0"/>
        <v>12</v>
      </c>
      <c r="T15" s="117">
        <f t="shared" si="0"/>
        <v>0</v>
      </c>
      <c r="W15" s="114">
        <f t="shared" si="5"/>
        <v>18</v>
      </c>
      <c r="X15" s="128">
        <f t="shared" si="6"/>
        <v>18</v>
      </c>
      <c r="Z15" s="115" t="s">
        <v>17</v>
      </c>
      <c r="AA15" s="226">
        <v>209</v>
      </c>
      <c r="AB15" s="114">
        <f t="shared" si="7"/>
        <v>167.20000000000002</v>
      </c>
    </row>
    <row r="16" spans="1:1021 1028:2045 2052:3069 3076:4093 4100:5117 5124:6141 6148:7165 7172:8189 8196:9213 9220:10237 10244:11261 11268:12285 12292:13309 13316:14333 14340:15357 15364:16381">
      <c r="A16" s="104"/>
      <c r="B16" s="105">
        <v>27</v>
      </c>
      <c r="C16" s="106" t="s">
        <v>203</v>
      </c>
      <c r="D16" s="107">
        <f t="shared" si="1"/>
        <v>30</v>
      </c>
      <c r="E16" s="106" t="s">
        <v>203</v>
      </c>
      <c r="F16" s="107">
        <f t="shared" si="2"/>
        <v>30</v>
      </c>
      <c r="G16" s="106" t="s">
        <v>282</v>
      </c>
      <c r="H16" s="107">
        <f t="shared" si="3"/>
        <v>21</v>
      </c>
      <c r="I16" s="117">
        <v>9.6000000000000014</v>
      </c>
      <c r="J16" s="117">
        <v>2.4000000000000004</v>
      </c>
      <c r="K16" s="134"/>
      <c r="L16" s="117">
        <v>9.6000000000000014</v>
      </c>
      <c r="M16" s="117"/>
      <c r="N16" s="107"/>
      <c r="O16" s="107">
        <v>2</v>
      </c>
      <c r="P16" s="107"/>
      <c r="R16" s="107">
        <f t="shared" si="4"/>
        <v>0</v>
      </c>
      <c r="S16" s="107">
        <f t="shared" si="0"/>
        <v>11.600000000000001</v>
      </c>
      <c r="T16" s="117">
        <f t="shared" si="0"/>
        <v>0</v>
      </c>
      <c r="W16" s="114">
        <f t="shared" si="5"/>
        <v>11.600000000000001</v>
      </c>
      <c r="X16" s="128">
        <f t="shared" si="6"/>
        <v>11.600000000000001</v>
      </c>
      <c r="Z16" s="115" t="s">
        <v>18</v>
      </c>
      <c r="AA16" s="228">
        <v>200</v>
      </c>
      <c r="AB16" s="114">
        <f t="shared" si="7"/>
        <v>160</v>
      </c>
    </row>
    <row r="17" spans="1:28">
      <c r="A17" s="104"/>
      <c r="B17" s="105">
        <v>27</v>
      </c>
      <c r="C17" s="106" t="s">
        <v>204</v>
      </c>
      <c r="D17" s="107">
        <f t="shared" si="1"/>
        <v>47</v>
      </c>
      <c r="E17" s="106" t="s">
        <v>204</v>
      </c>
      <c r="F17" s="107">
        <f t="shared" si="2"/>
        <v>47</v>
      </c>
      <c r="G17" s="106" t="s">
        <v>283</v>
      </c>
      <c r="H17" s="107">
        <f t="shared" si="3"/>
        <v>21</v>
      </c>
      <c r="I17" s="117">
        <v>20.8</v>
      </c>
      <c r="J17" s="117">
        <v>6.4</v>
      </c>
      <c r="K17" s="107">
        <v>6</v>
      </c>
      <c r="L17" s="117">
        <v>15</v>
      </c>
      <c r="M17" s="117"/>
      <c r="N17" s="107"/>
      <c r="O17" s="107">
        <v>4</v>
      </c>
      <c r="P17" s="107"/>
      <c r="R17" s="107">
        <f t="shared" si="4"/>
        <v>6</v>
      </c>
      <c r="S17" s="107">
        <f t="shared" si="0"/>
        <v>19</v>
      </c>
      <c r="T17" s="117">
        <f t="shared" si="0"/>
        <v>0</v>
      </c>
      <c r="W17" s="114">
        <f t="shared" si="5"/>
        <v>28</v>
      </c>
      <c r="X17" s="128">
        <f t="shared" si="6"/>
        <v>28</v>
      </c>
      <c r="Z17" s="115" t="s">
        <v>22</v>
      </c>
      <c r="AA17" s="226">
        <f>AA16*75/250</f>
        <v>60</v>
      </c>
      <c r="AB17" s="114">
        <f t="shared" si="7"/>
        <v>48</v>
      </c>
    </row>
    <row r="18" spans="1:28">
      <c r="A18" s="104"/>
      <c r="B18" s="105">
        <v>26</v>
      </c>
      <c r="C18" s="106" t="s">
        <v>205</v>
      </c>
      <c r="D18" s="107">
        <f t="shared" si="1"/>
        <v>57</v>
      </c>
      <c r="E18" s="106" t="s">
        <v>205</v>
      </c>
      <c r="F18" s="107">
        <f t="shared" si="2"/>
        <v>57</v>
      </c>
      <c r="G18" s="106" t="s">
        <v>285</v>
      </c>
      <c r="H18" s="107">
        <f t="shared" si="3"/>
        <v>25</v>
      </c>
      <c r="I18" s="117">
        <v>7.2</v>
      </c>
      <c r="J18" s="117"/>
      <c r="K18" s="107"/>
      <c r="L18" s="117">
        <v>7.2</v>
      </c>
      <c r="M18" s="117"/>
      <c r="N18" s="107"/>
      <c r="O18" s="107">
        <v>6</v>
      </c>
      <c r="P18" s="107"/>
      <c r="R18" s="107">
        <f t="shared" si="4"/>
        <v>0</v>
      </c>
      <c r="S18" s="107">
        <f t="shared" si="0"/>
        <v>13.2</v>
      </c>
      <c r="T18" s="117">
        <f t="shared" si="0"/>
        <v>0</v>
      </c>
      <c r="W18" s="114">
        <f t="shared" si="5"/>
        <v>13.2</v>
      </c>
      <c r="X18" s="128">
        <f t="shared" si="6"/>
        <v>13.2</v>
      </c>
      <c r="Z18" s="121" t="s">
        <v>19</v>
      </c>
      <c r="AA18" s="229">
        <v>0</v>
      </c>
      <c r="AB18" s="114">
        <f t="shared" si="7"/>
        <v>0</v>
      </c>
    </row>
    <row r="19" spans="1:28">
      <c r="A19" s="104"/>
      <c r="B19" s="105">
        <v>26</v>
      </c>
      <c r="C19" s="106" t="s">
        <v>241</v>
      </c>
      <c r="D19" s="107">
        <f t="shared" si="1"/>
        <v>33</v>
      </c>
      <c r="E19" s="106" t="s">
        <v>241</v>
      </c>
      <c r="F19" s="107">
        <f t="shared" si="2"/>
        <v>33</v>
      </c>
      <c r="G19" s="106" t="s">
        <v>284</v>
      </c>
      <c r="H19" s="107">
        <f t="shared" si="3"/>
        <v>21</v>
      </c>
      <c r="I19" s="117">
        <v>19.200000000000003</v>
      </c>
      <c r="J19" s="117">
        <v>4.8000000000000007</v>
      </c>
      <c r="K19" s="107">
        <v>6</v>
      </c>
      <c r="L19" s="117">
        <v>13</v>
      </c>
      <c r="M19" s="117"/>
      <c r="N19" s="107"/>
      <c r="O19" s="107">
        <v>6</v>
      </c>
      <c r="P19" s="107"/>
      <c r="R19" s="107">
        <f t="shared" si="4"/>
        <v>6</v>
      </c>
      <c r="S19" s="107">
        <f t="shared" si="0"/>
        <v>19</v>
      </c>
      <c r="T19" s="117">
        <f t="shared" si="0"/>
        <v>0</v>
      </c>
      <c r="W19" s="114">
        <f t="shared" si="5"/>
        <v>28</v>
      </c>
      <c r="X19" s="128">
        <f t="shared" si="6"/>
        <v>28</v>
      </c>
      <c r="Z19" s="115" t="s">
        <v>37</v>
      </c>
      <c r="AA19" s="229">
        <f t="shared" ref="AA19" si="8">AA12+AA17</f>
        <v>199</v>
      </c>
      <c r="AB19" s="114">
        <f t="shared" si="7"/>
        <v>159.20000000000002</v>
      </c>
    </row>
    <row r="20" spans="1:28">
      <c r="A20" s="104"/>
      <c r="B20" s="127">
        <v>6</v>
      </c>
      <c r="C20" s="106" t="s">
        <v>206</v>
      </c>
      <c r="D20" s="107">
        <f t="shared" si="1"/>
        <v>37</v>
      </c>
      <c r="E20" s="106" t="s">
        <v>206</v>
      </c>
      <c r="F20" s="107">
        <f t="shared" si="2"/>
        <v>37</v>
      </c>
      <c r="G20" s="106" t="s">
        <v>286</v>
      </c>
      <c r="H20" s="107">
        <f t="shared" si="3"/>
        <v>20</v>
      </c>
      <c r="I20" s="117">
        <v>7.2</v>
      </c>
      <c r="J20" s="117"/>
      <c r="K20" s="107"/>
      <c r="L20" s="117">
        <v>7.2</v>
      </c>
      <c r="M20" s="117"/>
      <c r="N20" s="107"/>
      <c r="O20" s="107">
        <v>3</v>
      </c>
      <c r="P20" s="107"/>
      <c r="R20" s="107">
        <f t="shared" si="4"/>
        <v>0</v>
      </c>
      <c r="S20" s="107">
        <f t="shared" si="0"/>
        <v>10.199999999999999</v>
      </c>
      <c r="T20" s="117">
        <f t="shared" si="0"/>
        <v>0</v>
      </c>
      <c r="W20" s="114">
        <f t="shared" si="5"/>
        <v>10.199999999999999</v>
      </c>
      <c r="X20" s="128">
        <f t="shared" si="6"/>
        <v>10.199999999999999</v>
      </c>
      <c r="AA20" s="103"/>
      <c r="AB20" s="128"/>
    </row>
    <row r="21" spans="1:28">
      <c r="A21" s="126"/>
      <c r="B21" s="127">
        <v>11</v>
      </c>
      <c r="C21" s="106" t="s">
        <v>207</v>
      </c>
      <c r="D21" s="107">
        <f t="shared" si="1"/>
        <v>29</v>
      </c>
      <c r="E21" s="106" t="s">
        <v>207</v>
      </c>
      <c r="F21" s="107">
        <f t="shared" si="2"/>
        <v>29</v>
      </c>
      <c r="G21" s="106" t="s">
        <v>287</v>
      </c>
      <c r="H21" s="107">
        <f t="shared" si="3"/>
        <v>16</v>
      </c>
      <c r="I21" s="117">
        <v>19.200000000000003</v>
      </c>
      <c r="J21" s="117">
        <v>7.2</v>
      </c>
      <c r="K21" s="107">
        <v>6</v>
      </c>
      <c r="L21" s="117">
        <v>13</v>
      </c>
      <c r="M21" s="117"/>
      <c r="N21" s="107"/>
      <c r="O21" s="107"/>
      <c r="P21" s="107"/>
      <c r="R21" s="107">
        <f t="shared" si="4"/>
        <v>6</v>
      </c>
      <c r="S21" s="107">
        <f t="shared" si="0"/>
        <v>13</v>
      </c>
      <c r="T21" s="107">
        <f t="shared" si="0"/>
        <v>0</v>
      </c>
      <c r="W21" s="114">
        <f t="shared" si="5"/>
        <v>22</v>
      </c>
      <c r="X21" s="128">
        <f t="shared" si="6"/>
        <v>22</v>
      </c>
      <c r="Z21" s="151" t="s">
        <v>38</v>
      </c>
      <c r="AA21" s="230">
        <v>1</v>
      </c>
      <c r="AB21" s="128"/>
    </row>
    <row r="22" spans="1:28">
      <c r="A22" s="126"/>
      <c r="B22" s="127">
        <v>27</v>
      </c>
      <c r="C22" s="123" t="s">
        <v>242</v>
      </c>
      <c r="D22" s="107"/>
      <c r="E22" s="123" t="s">
        <v>242</v>
      </c>
      <c r="F22" s="107"/>
      <c r="G22" s="123" t="s">
        <v>253</v>
      </c>
      <c r="H22" s="107">
        <f t="shared" si="3"/>
        <v>22</v>
      </c>
      <c r="I22" s="117"/>
      <c r="J22" s="107"/>
      <c r="K22" s="107"/>
      <c r="L22" s="107"/>
      <c r="M22" s="117"/>
      <c r="N22" s="107"/>
      <c r="O22" s="107">
        <v>24</v>
      </c>
      <c r="P22" s="107"/>
      <c r="R22" s="107">
        <f t="shared" si="4"/>
        <v>0</v>
      </c>
      <c r="S22" s="107">
        <f t="shared" si="0"/>
        <v>24</v>
      </c>
      <c r="T22" s="107">
        <f t="shared" si="0"/>
        <v>0</v>
      </c>
      <c r="W22" s="114">
        <f t="shared" si="5"/>
        <v>24</v>
      </c>
      <c r="X22" s="128">
        <f t="shared" si="6"/>
        <v>24</v>
      </c>
      <c r="Z22" s="124"/>
      <c r="AA22" s="187"/>
    </row>
    <row r="23" spans="1:28">
      <c r="A23" s="126"/>
      <c r="B23" s="127">
        <v>27</v>
      </c>
      <c r="C23" s="128" t="s">
        <v>237</v>
      </c>
      <c r="D23" s="107">
        <f t="shared" ref="D23:D25" si="9">LEN(C23)</f>
        <v>28</v>
      </c>
      <c r="E23" s="128" t="s">
        <v>237</v>
      </c>
      <c r="F23" s="107">
        <f t="shared" si="2"/>
        <v>28</v>
      </c>
      <c r="G23" s="128" t="s">
        <v>288</v>
      </c>
      <c r="H23" s="107">
        <f t="shared" si="3"/>
        <v>18</v>
      </c>
      <c r="I23" s="117"/>
      <c r="J23" s="107"/>
      <c r="K23" s="107"/>
      <c r="L23" s="107"/>
      <c r="M23" s="117"/>
      <c r="N23" s="107"/>
      <c r="O23" s="107">
        <v>41</v>
      </c>
      <c r="P23" s="107"/>
      <c r="R23" s="107">
        <f t="shared" si="4"/>
        <v>0</v>
      </c>
      <c r="S23" s="107">
        <f t="shared" si="0"/>
        <v>41</v>
      </c>
      <c r="T23" s="117">
        <f t="shared" si="0"/>
        <v>0</v>
      </c>
      <c r="W23" s="114">
        <f t="shared" si="5"/>
        <v>41</v>
      </c>
      <c r="X23" s="128">
        <f t="shared" si="6"/>
        <v>41</v>
      </c>
    </row>
    <row r="24" spans="1:28">
      <c r="A24" s="126"/>
      <c r="B24" s="127">
        <v>27</v>
      </c>
      <c r="C24" s="128" t="s">
        <v>236</v>
      </c>
      <c r="D24" s="107">
        <f t="shared" si="9"/>
        <v>18</v>
      </c>
      <c r="E24" s="128" t="s">
        <v>236</v>
      </c>
      <c r="F24" s="107">
        <f t="shared" si="2"/>
        <v>18</v>
      </c>
      <c r="G24" s="128" t="s">
        <v>236</v>
      </c>
      <c r="H24" s="107">
        <f t="shared" si="3"/>
        <v>18</v>
      </c>
      <c r="I24" s="117">
        <v>128</v>
      </c>
      <c r="J24" s="107"/>
      <c r="K24" s="107"/>
      <c r="L24" s="107">
        <v>128</v>
      </c>
      <c r="M24" s="117"/>
      <c r="N24" s="107"/>
      <c r="O24" s="107"/>
      <c r="P24" s="107"/>
      <c r="R24" s="107">
        <f t="shared" si="4"/>
        <v>0</v>
      </c>
      <c r="S24" s="107">
        <f t="shared" si="0"/>
        <v>128</v>
      </c>
      <c r="T24" s="117">
        <f t="shared" si="0"/>
        <v>0</v>
      </c>
      <c r="W24" s="114">
        <f>75/(L24+L38)*L24*AA21</f>
        <v>57.142857142857146</v>
      </c>
      <c r="X24" s="114">
        <f>W24</f>
        <v>57.142857142857146</v>
      </c>
    </row>
    <row r="25" spans="1:28">
      <c r="A25" s="126"/>
      <c r="B25" s="127">
        <v>27</v>
      </c>
      <c r="C25" s="128" t="s">
        <v>235</v>
      </c>
      <c r="D25" s="107">
        <f t="shared" si="9"/>
        <v>12</v>
      </c>
      <c r="E25" s="128" t="s">
        <v>235</v>
      </c>
      <c r="F25" s="107">
        <f t="shared" si="2"/>
        <v>12</v>
      </c>
      <c r="G25" s="128" t="s">
        <v>235</v>
      </c>
      <c r="H25" s="107">
        <f t="shared" si="3"/>
        <v>12</v>
      </c>
      <c r="I25" s="207"/>
      <c r="J25" s="207"/>
      <c r="K25" s="207"/>
      <c r="L25" s="207"/>
      <c r="M25" s="207"/>
      <c r="N25" s="207"/>
      <c r="O25" s="207">
        <v>4</v>
      </c>
      <c r="P25" s="207"/>
      <c r="R25" s="107">
        <f t="shared" si="4"/>
        <v>0</v>
      </c>
      <c r="S25" s="107">
        <f t="shared" si="4"/>
        <v>4</v>
      </c>
      <c r="T25" s="117">
        <f t="shared" si="4"/>
        <v>0</v>
      </c>
      <c r="W25" s="114">
        <f t="shared" si="5"/>
        <v>4</v>
      </c>
      <c r="X25" s="128">
        <f t="shared" si="6"/>
        <v>4</v>
      </c>
    </row>
    <row r="26" spans="1:28">
      <c r="A26" s="188"/>
      <c r="B26" s="152"/>
      <c r="C26" s="157"/>
      <c r="D26" s="152"/>
      <c r="E26" s="157"/>
      <c r="F26" s="152"/>
      <c r="G26" s="152"/>
      <c r="H26" s="152"/>
      <c r="I26" s="160">
        <f>SUM(I8:I21)</f>
        <v>167.2</v>
      </c>
      <c r="J26" s="160">
        <f>SUM(J8:J21)</f>
        <v>49.600000000000009</v>
      </c>
      <c r="K26" s="160">
        <f>SUM(K8:K21)</f>
        <v>30</v>
      </c>
      <c r="L26" s="160">
        <f>SUM(L8:L21)</f>
        <v>136.4</v>
      </c>
      <c r="M26" s="160">
        <f>SUM(M8:M21)</f>
        <v>0</v>
      </c>
      <c r="N26" s="160">
        <f>SUM(N8:N25)</f>
        <v>0</v>
      </c>
      <c r="O26" s="159">
        <f>SUM(O8:O25)</f>
        <v>111</v>
      </c>
      <c r="P26" s="159">
        <f>SUM(P8:P25)</f>
        <v>0</v>
      </c>
      <c r="Q26" s="130"/>
      <c r="R26" s="159">
        <f>SUM(R8:R25)</f>
        <v>30</v>
      </c>
      <c r="S26" s="160">
        <f>SUM(S8:S25)</f>
        <v>375.4</v>
      </c>
      <c r="T26" s="160">
        <f>SUM(T8:T25)</f>
        <v>0</v>
      </c>
      <c r="U26" s="161" t="s">
        <v>34</v>
      </c>
      <c r="W26" s="531">
        <f>SUM(W8:W25)</f>
        <v>349.54285714285714</v>
      </c>
      <c r="X26" s="593">
        <f>SUM(X8:X25)</f>
        <v>349.54285714285714</v>
      </c>
    </row>
    <row r="27" spans="1:28">
      <c r="A27" s="131" t="s">
        <v>93</v>
      </c>
      <c r="B27" s="152"/>
      <c r="C27" s="161" t="s">
        <v>35</v>
      </c>
      <c r="D27" s="152"/>
      <c r="E27" s="161" t="s">
        <v>35</v>
      </c>
      <c r="F27" s="152"/>
      <c r="G27" s="152"/>
      <c r="H27" s="152"/>
      <c r="I27" s="160"/>
      <c r="J27" s="160">
        <f>I26</f>
        <v>167.2</v>
      </c>
      <c r="K27" s="160"/>
      <c r="L27" s="160"/>
      <c r="M27" s="160">
        <f>SUM(K26:M26)</f>
        <v>166.4</v>
      </c>
      <c r="N27" s="160"/>
      <c r="O27" s="159"/>
      <c r="P27" s="159">
        <f>SUM(N26:P26)</f>
        <v>111</v>
      </c>
      <c r="Q27" s="162"/>
      <c r="R27" s="159"/>
      <c r="S27" s="159"/>
      <c r="T27" s="160">
        <f>SUM(R26:T26)</f>
        <v>405.4</v>
      </c>
      <c r="U27" s="163">
        <f>R26/I26</f>
        <v>0.17942583732057418</v>
      </c>
      <c r="W27" s="538"/>
      <c r="X27" s="593"/>
    </row>
    <row r="28" spans="1:28" ht="19.5" thickBot="1">
      <c r="A28" s="164"/>
      <c r="C28" s="130"/>
      <c r="D28" s="112"/>
      <c r="E28" s="130"/>
      <c r="F28" s="112"/>
      <c r="G28" s="112"/>
      <c r="H28" s="112"/>
      <c r="I28" s="166"/>
      <c r="J28" s="166"/>
      <c r="K28" s="166"/>
      <c r="L28" s="166"/>
      <c r="M28" s="166"/>
      <c r="N28" s="166"/>
      <c r="O28" s="166"/>
      <c r="P28" s="166"/>
      <c r="Q28" s="162"/>
      <c r="R28" s="166"/>
      <c r="S28" s="166"/>
      <c r="T28" s="166"/>
      <c r="U28" s="162"/>
      <c r="W28" s="168"/>
    </row>
    <row r="29" spans="1:28" ht="30" customHeight="1">
      <c r="A29" s="68" t="s">
        <v>11</v>
      </c>
      <c r="B29" s="223"/>
      <c r="C29" s="142"/>
      <c r="E29" s="142"/>
      <c r="I29" s="539" t="s">
        <v>0</v>
      </c>
      <c r="J29" s="539"/>
      <c r="K29" s="535" t="s">
        <v>183</v>
      </c>
      <c r="L29" s="536"/>
      <c r="M29" s="537"/>
      <c r="N29" s="535" t="s">
        <v>184</v>
      </c>
      <c r="O29" s="536"/>
      <c r="P29" s="537"/>
      <c r="R29" s="533" t="s">
        <v>65</v>
      </c>
      <c r="S29" s="540"/>
      <c r="T29" s="534"/>
      <c r="AA29" s="99"/>
    </row>
    <row r="30" spans="1:28" ht="72">
      <c r="A30" s="271" t="s">
        <v>47</v>
      </c>
      <c r="B30" s="270" t="s">
        <v>49</v>
      </c>
      <c r="C30" s="144" t="s">
        <v>314</v>
      </c>
      <c r="D30" s="144" t="s">
        <v>48</v>
      </c>
      <c r="E30" s="144" t="s">
        <v>315</v>
      </c>
      <c r="F30" s="144" t="s">
        <v>48</v>
      </c>
      <c r="G30" s="144" t="s">
        <v>317</v>
      </c>
      <c r="H30" s="144" t="s">
        <v>48</v>
      </c>
      <c r="I30" s="169" t="s">
        <v>1</v>
      </c>
      <c r="J30" s="147" t="s">
        <v>2</v>
      </c>
      <c r="K30" s="148" t="s">
        <v>3</v>
      </c>
      <c r="L30" s="149" t="s">
        <v>4</v>
      </c>
      <c r="M30" s="147" t="s">
        <v>5</v>
      </c>
      <c r="N30" s="148" t="s">
        <v>3</v>
      </c>
      <c r="O30" s="149" t="s">
        <v>4</v>
      </c>
      <c r="P30" s="147" t="s">
        <v>5</v>
      </c>
      <c r="R30" s="148" t="s">
        <v>3</v>
      </c>
      <c r="S30" s="149" t="s">
        <v>4</v>
      </c>
      <c r="T30" s="147" t="s">
        <v>5</v>
      </c>
      <c r="W30" s="149" t="s">
        <v>39</v>
      </c>
      <c r="X30" s="279" t="s">
        <v>321</v>
      </c>
    </row>
    <row r="31" spans="1:28">
      <c r="A31" s="104"/>
      <c r="B31" s="231">
        <v>6</v>
      </c>
      <c r="C31" s="106" t="s">
        <v>210</v>
      </c>
      <c r="D31" s="170">
        <f>LEN(C31)</f>
        <v>34</v>
      </c>
      <c r="E31" s="106" t="s">
        <v>210</v>
      </c>
      <c r="F31" s="170">
        <f>LEN(E31)</f>
        <v>34</v>
      </c>
      <c r="G31" s="106" t="s">
        <v>289</v>
      </c>
      <c r="H31" s="107">
        <f>LEN(G31)</f>
        <v>24</v>
      </c>
      <c r="I31" s="107">
        <v>9</v>
      </c>
      <c r="J31" s="107"/>
      <c r="K31" s="107"/>
      <c r="L31" s="107">
        <v>8</v>
      </c>
      <c r="M31" s="107"/>
      <c r="N31" s="107"/>
      <c r="O31" s="107">
        <v>3</v>
      </c>
      <c r="P31" s="107"/>
      <c r="R31" s="107">
        <f>K31+N31</f>
        <v>0</v>
      </c>
      <c r="S31" s="107">
        <f t="shared" ref="S31:T39" si="10">L31+O31</f>
        <v>11</v>
      </c>
      <c r="T31" s="107">
        <f t="shared" si="10"/>
        <v>0</v>
      </c>
      <c r="W31" s="114">
        <f>R31*1.5+(S31+T31*2*2/3)*$AA$42</f>
        <v>11</v>
      </c>
      <c r="X31" s="128">
        <f>R31*1.5+(S31+T31*2*0.83)*$AA$42</f>
        <v>11</v>
      </c>
      <c r="Z31" s="151" t="s">
        <v>10</v>
      </c>
      <c r="AA31" s="152" t="s">
        <v>11</v>
      </c>
      <c r="AB31" s="157" t="s">
        <v>246</v>
      </c>
    </row>
    <row r="32" spans="1:28">
      <c r="A32" s="104"/>
      <c r="B32" s="127">
        <v>1</v>
      </c>
      <c r="C32" s="106" t="s">
        <v>211</v>
      </c>
      <c r="D32" s="170">
        <f t="shared" ref="D32:D43" si="11">LEN(C32)</f>
        <v>58</v>
      </c>
      <c r="E32" s="106" t="s">
        <v>211</v>
      </c>
      <c r="F32" s="170">
        <f t="shared" ref="F32:F43" si="12">LEN(E32)</f>
        <v>58</v>
      </c>
      <c r="G32" s="106" t="s">
        <v>290</v>
      </c>
      <c r="H32" s="107">
        <f t="shared" ref="H32:H39" si="13">LEN(G32)</f>
        <v>25</v>
      </c>
      <c r="I32" s="107">
        <v>9</v>
      </c>
      <c r="J32" s="107"/>
      <c r="K32" s="107"/>
      <c r="L32" s="107">
        <v>8</v>
      </c>
      <c r="M32" s="107"/>
      <c r="N32" s="107"/>
      <c r="O32" s="107">
        <v>3</v>
      </c>
      <c r="P32" s="107"/>
      <c r="R32" s="107">
        <f t="shared" ref="R32:R39" si="14">K32+N32</f>
        <v>0</v>
      </c>
      <c r="S32" s="107">
        <f t="shared" si="10"/>
        <v>11</v>
      </c>
      <c r="T32" s="107">
        <f t="shared" si="10"/>
        <v>0</v>
      </c>
      <c r="W32" s="114">
        <f t="shared" ref="W32:W39" si="15">R32*1.5+(S32+T32*2*2/3)*$AA$42</f>
        <v>11</v>
      </c>
      <c r="X32" s="128">
        <f t="shared" ref="X32:X39" si="16">R32*1.5+(S32+T32*2*0.83)*$AA$42</f>
        <v>11</v>
      </c>
      <c r="Z32" s="115" t="s">
        <v>12</v>
      </c>
      <c r="AA32" s="116">
        <v>102</v>
      </c>
      <c r="AB32" s="114">
        <f>AA32*0.8</f>
        <v>81.600000000000009</v>
      </c>
    </row>
    <row r="33" spans="1:28">
      <c r="A33" s="104"/>
      <c r="B33" s="105">
        <v>71</v>
      </c>
      <c r="C33" s="106" t="s">
        <v>212</v>
      </c>
      <c r="D33" s="170">
        <f t="shared" si="11"/>
        <v>64</v>
      </c>
      <c r="E33" s="106" t="s">
        <v>320</v>
      </c>
      <c r="F33" s="170">
        <f t="shared" si="12"/>
        <v>56</v>
      </c>
      <c r="G33" s="106" t="s">
        <v>291</v>
      </c>
      <c r="H33" s="107">
        <f t="shared" si="13"/>
        <v>20</v>
      </c>
      <c r="I33" s="107">
        <v>6</v>
      </c>
      <c r="J33" s="107"/>
      <c r="K33" s="107"/>
      <c r="L33" s="107">
        <v>6</v>
      </c>
      <c r="M33" s="107"/>
      <c r="N33" s="107"/>
      <c r="O33" s="107"/>
      <c r="P33" s="107"/>
      <c r="R33" s="107">
        <f t="shared" si="14"/>
        <v>0</v>
      </c>
      <c r="S33" s="107">
        <f t="shared" si="10"/>
        <v>6</v>
      </c>
      <c r="T33" s="107">
        <f t="shared" si="10"/>
        <v>0</v>
      </c>
      <c r="W33" s="114">
        <f t="shared" si="15"/>
        <v>6</v>
      </c>
      <c r="X33" s="128">
        <f t="shared" si="16"/>
        <v>6</v>
      </c>
      <c r="Z33" s="115"/>
      <c r="AA33" s="117"/>
      <c r="AB33" s="114">
        <f t="shared" ref="AB33:AB40" si="17">AA33*0.8</f>
        <v>0</v>
      </c>
    </row>
    <row r="34" spans="1:28">
      <c r="A34" s="104"/>
      <c r="B34" s="127">
        <v>27</v>
      </c>
      <c r="C34" s="106" t="s">
        <v>213</v>
      </c>
      <c r="D34" s="170">
        <f t="shared" si="11"/>
        <v>9</v>
      </c>
      <c r="E34" s="106" t="s">
        <v>213</v>
      </c>
      <c r="F34" s="170">
        <f t="shared" si="12"/>
        <v>9</v>
      </c>
      <c r="G34" s="106" t="s">
        <v>213</v>
      </c>
      <c r="H34" s="107">
        <f t="shared" si="13"/>
        <v>9</v>
      </c>
      <c r="I34" s="107">
        <v>6</v>
      </c>
      <c r="J34" s="107"/>
      <c r="K34" s="107"/>
      <c r="L34" s="107">
        <v>6</v>
      </c>
      <c r="M34" s="107"/>
      <c r="N34" s="107"/>
      <c r="O34" s="107"/>
      <c r="P34" s="107"/>
      <c r="R34" s="107">
        <f t="shared" si="14"/>
        <v>0</v>
      </c>
      <c r="S34" s="107">
        <f t="shared" si="10"/>
        <v>6</v>
      </c>
      <c r="T34" s="107">
        <f t="shared" si="10"/>
        <v>0</v>
      </c>
      <c r="W34" s="114">
        <f t="shared" si="15"/>
        <v>6</v>
      </c>
      <c r="X34" s="128">
        <f t="shared" si="16"/>
        <v>6</v>
      </c>
      <c r="Z34" s="115" t="s">
        <v>13</v>
      </c>
      <c r="AA34" s="133">
        <v>0.4</v>
      </c>
      <c r="AB34" s="114"/>
    </row>
    <row r="35" spans="1:28">
      <c r="A35" s="104"/>
      <c r="B35" s="105">
        <v>27</v>
      </c>
      <c r="C35" s="106" t="s">
        <v>214</v>
      </c>
      <c r="D35" s="170">
        <f t="shared" si="11"/>
        <v>28</v>
      </c>
      <c r="E35" s="106" t="s">
        <v>214</v>
      </c>
      <c r="F35" s="170">
        <f t="shared" si="12"/>
        <v>28</v>
      </c>
      <c r="G35" s="106" t="s">
        <v>292</v>
      </c>
      <c r="H35" s="107">
        <f t="shared" si="13"/>
        <v>18</v>
      </c>
      <c r="I35" s="107">
        <v>18</v>
      </c>
      <c r="J35" s="107">
        <v>10</v>
      </c>
      <c r="K35" s="107"/>
      <c r="L35" s="107">
        <v>12</v>
      </c>
      <c r="M35" s="107"/>
      <c r="N35" s="107"/>
      <c r="O35" s="107">
        <v>2</v>
      </c>
      <c r="P35" s="107"/>
      <c r="R35" s="107">
        <f t="shared" si="14"/>
        <v>0</v>
      </c>
      <c r="S35" s="107">
        <f t="shared" si="10"/>
        <v>14</v>
      </c>
      <c r="T35" s="107">
        <f t="shared" si="10"/>
        <v>0</v>
      </c>
      <c r="W35" s="114">
        <f t="shared" si="15"/>
        <v>14</v>
      </c>
      <c r="X35" s="128">
        <f t="shared" si="16"/>
        <v>14</v>
      </c>
      <c r="Z35" s="115" t="s">
        <v>14</v>
      </c>
      <c r="AA35" s="117">
        <v>40</v>
      </c>
      <c r="AB35" s="114">
        <f t="shared" si="17"/>
        <v>32</v>
      </c>
    </row>
    <row r="36" spans="1:28">
      <c r="A36" s="104"/>
      <c r="B36" s="105">
        <v>27</v>
      </c>
      <c r="C36" s="106" t="s">
        <v>215</v>
      </c>
      <c r="D36" s="170">
        <f t="shared" si="11"/>
        <v>31</v>
      </c>
      <c r="E36" s="106" t="s">
        <v>215</v>
      </c>
      <c r="F36" s="170">
        <f t="shared" si="12"/>
        <v>31</v>
      </c>
      <c r="G36" s="106" t="s">
        <v>293</v>
      </c>
      <c r="H36" s="107">
        <f t="shared" si="13"/>
        <v>20</v>
      </c>
      <c r="I36" s="107">
        <v>14</v>
      </c>
      <c r="J36" s="107">
        <v>10</v>
      </c>
      <c r="K36" s="107"/>
      <c r="L36" s="107">
        <v>10</v>
      </c>
      <c r="M36" s="107"/>
      <c r="N36" s="107"/>
      <c r="O36" s="107">
        <v>8</v>
      </c>
      <c r="P36" s="107"/>
      <c r="R36" s="107">
        <f t="shared" si="14"/>
        <v>0</v>
      </c>
      <c r="S36" s="107">
        <f t="shared" si="10"/>
        <v>18</v>
      </c>
      <c r="T36" s="107">
        <f t="shared" si="10"/>
        <v>0</v>
      </c>
      <c r="W36" s="114">
        <f t="shared" si="15"/>
        <v>18</v>
      </c>
      <c r="X36" s="128">
        <f t="shared" si="16"/>
        <v>18</v>
      </c>
      <c r="Z36" s="115" t="s">
        <v>15</v>
      </c>
      <c r="AA36" s="117">
        <v>20</v>
      </c>
      <c r="AB36" s="114">
        <f t="shared" si="17"/>
        <v>16</v>
      </c>
    </row>
    <row r="37" spans="1:28">
      <c r="A37" s="104"/>
      <c r="B37" s="105">
        <v>27</v>
      </c>
      <c r="C37" s="106" t="s">
        <v>240</v>
      </c>
      <c r="D37" s="170">
        <f t="shared" si="11"/>
        <v>45</v>
      </c>
      <c r="E37" s="106" t="s">
        <v>240</v>
      </c>
      <c r="F37" s="170">
        <f t="shared" si="12"/>
        <v>45</v>
      </c>
      <c r="G37" s="106" t="s">
        <v>294</v>
      </c>
      <c r="H37" s="107">
        <f t="shared" si="13"/>
        <v>24</v>
      </c>
      <c r="I37" s="107"/>
      <c r="J37" s="107"/>
      <c r="K37" s="107"/>
      <c r="L37" s="107"/>
      <c r="M37" s="134"/>
      <c r="N37" s="107"/>
      <c r="O37" s="107">
        <v>12</v>
      </c>
      <c r="P37" s="107"/>
      <c r="R37" s="107">
        <f t="shared" si="14"/>
        <v>0</v>
      </c>
      <c r="S37" s="107">
        <f t="shared" si="10"/>
        <v>12</v>
      </c>
      <c r="T37" s="107">
        <f t="shared" si="10"/>
        <v>0</v>
      </c>
      <c r="W37" s="114">
        <f t="shared" si="15"/>
        <v>12</v>
      </c>
      <c r="X37" s="128">
        <f t="shared" si="16"/>
        <v>12</v>
      </c>
      <c r="Z37" s="115" t="s">
        <v>18</v>
      </c>
      <c r="AA37" s="119">
        <v>50</v>
      </c>
      <c r="AB37" s="114">
        <f t="shared" si="17"/>
        <v>40</v>
      </c>
    </row>
    <row r="38" spans="1:28">
      <c r="A38" s="104"/>
      <c r="B38" s="105">
        <v>27</v>
      </c>
      <c r="C38" s="106" t="s">
        <v>238</v>
      </c>
      <c r="D38" s="170">
        <f t="shared" si="11"/>
        <v>18</v>
      </c>
      <c r="E38" s="106" t="s">
        <v>238</v>
      </c>
      <c r="F38" s="170">
        <f t="shared" si="12"/>
        <v>18</v>
      </c>
      <c r="G38" s="106" t="s">
        <v>238</v>
      </c>
      <c r="H38" s="107">
        <f t="shared" si="13"/>
        <v>18</v>
      </c>
      <c r="I38" s="107">
        <v>40</v>
      </c>
      <c r="J38" s="107"/>
      <c r="K38" s="107"/>
      <c r="L38" s="113">
        <v>40</v>
      </c>
      <c r="M38" s="134"/>
      <c r="N38" s="107"/>
      <c r="O38" s="107"/>
      <c r="P38" s="107"/>
      <c r="R38" s="107">
        <f t="shared" si="14"/>
        <v>0</v>
      </c>
      <c r="S38" s="107">
        <f t="shared" si="10"/>
        <v>40</v>
      </c>
      <c r="T38" s="117">
        <f t="shared" si="10"/>
        <v>0</v>
      </c>
      <c r="W38" s="114">
        <f>75/(L24+L38)*L24*AA42</f>
        <v>57.142857142857146</v>
      </c>
      <c r="X38" s="114">
        <f>W38</f>
        <v>57.142857142857146</v>
      </c>
      <c r="Z38" s="115" t="s">
        <v>22</v>
      </c>
      <c r="AA38" s="117">
        <f>AA37*75/250</f>
        <v>15</v>
      </c>
      <c r="AB38" s="114">
        <f t="shared" si="17"/>
        <v>12</v>
      </c>
    </row>
    <row r="39" spans="1:28">
      <c r="A39" s="104"/>
      <c r="B39" s="105">
        <v>27</v>
      </c>
      <c r="C39" s="106" t="s">
        <v>239</v>
      </c>
      <c r="D39" s="170">
        <f t="shared" si="11"/>
        <v>12</v>
      </c>
      <c r="E39" s="106" t="s">
        <v>239</v>
      </c>
      <c r="F39" s="170">
        <f t="shared" si="12"/>
        <v>12</v>
      </c>
      <c r="G39" s="106" t="s">
        <v>239</v>
      </c>
      <c r="H39" s="107">
        <f t="shared" si="13"/>
        <v>12</v>
      </c>
      <c r="I39" s="107"/>
      <c r="J39" s="107"/>
      <c r="K39" s="107"/>
      <c r="L39" s="107"/>
      <c r="M39" s="107"/>
      <c r="N39" s="107"/>
      <c r="O39" s="107">
        <v>4</v>
      </c>
      <c r="P39" s="107"/>
      <c r="R39" s="107">
        <f t="shared" si="14"/>
        <v>0</v>
      </c>
      <c r="S39" s="117">
        <f t="shared" si="10"/>
        <v>4</v>
      </c>
      <c r="T39" s="117">
        <f t="shared" si="10"/>
        <v>0</v>
      </c>
      <c r="W39" s="114">
        <f t="shared" si="15"/>
        <v>4</v>
      </c>
      <c r="X39" s="128">
        <f t="shared" si="16"/>
        <v>4</v>
      </c>
      <c r="Z39" s="121" t="s">
        <v>19</v>
      </c>
      <c r="AA39" s="173">
        <v>16</v>
      </c>
      <c r="AB39" s="114"/>
    </row>
    <row r="40" spans="1:28">
      <c r="A40" s="104"/>
      <c r="B40" s="105"/>
      <c r="C40" s="106"/>
      <c r="D40" s="170">
        <f t="shared" si="11"/>
        <v>0</v>
      </c>
      <c r="E40" s="106"/>
      <c r="F40" s="170">
        <f t="shared" si="12"/>
        <v>0</v>
      </c>
      <c r="G40" s="232"/>
      <c r="H40" s="232"/>
      <c r="I40" s="107"/>
      <c r="J40" s="107"/>
      <c r="K40" s="107"/>
      <c r="L40" s="107"/>
      <c r="M40" s="107"/>
      <c r="N40" s="107"/>
      <c r="O40" s="107"/>
      <c r="P40" s="107"/>
      <c r="R40" s="107"/>
      <c r="S40" s="117"/>
      <c r="T40" s="117"/>
      <c r="W40" s="128"/>
      <c r="X40" s="128"/>
      <c r="Z40" s="115" t="s">
        <v>37</v>
      </c>
      <c r="AA40" s="122">
        <f>AA35+AA38</f>
        <v>55</v>
      </c>
      <c r="AB40" s="114">
        <f t="shared" si="17"/>
        <v>44</v>
      </c>
    </row>
    <row r="41" spans="1:28">
      <c r="A41" s="126"/>
      <c r="B41" s="105"/>
      <c r="C41" s="128"/>
      <c r="D41" s="170">
        <f t="shared" si="11"/>
        <v>0</v>
      </c>
      <c r="E41" s="128"/>
      <c r="F41" s="170">
        <f t="shared" si="12"/>
        <v>0</v>
      </c>
      <c r="G41" s="232"/>
      <c r="H41" s="232"/>
      <c r="I41" s="107"/>
      <c r="J41" s="107"/>
      <c r="K41" s="107"/>
      <c r="L41" s="107"/>
      <c r="M41" s="107"/>
      <c r="N41" s="107"/>
      <c r="O41" s="120"/>
      <c r="P41" s="107"/>
      <c r="R41" s="107"/>
      <c r="S41" s="117"/>
      <c r="T41" s="117"/>
      <c r="W41" s="128"/>
      <c r="X41" s="128"/>
      <c r="AA41" s="103"/>
    </row>
    <row r="42" spans="1:28">
      <c r="A42" s="126"/>
      <c r="B42" s="105"/>
      <c r="C42" s="128"/>
      <c r="D42" s="170">
        <f t="shared" si="11"/>
        <v>0</v>
      </c>
      <c r="E42" s="128"/>
      <c r="F42" s="170">
        <f t="shared" si="12"/>
        <v>0</v>
      </c>
      <c r="G42" s="232"/>
      <c r="H42" s="232"/>
      <c r="I42" s="107"/>
      <c r="J42" s="107"/>
      <c r="K42" s="107"/>
      <c r="L42" s="107"/>
      <c r="M42" s="107"/>
      <c r="N42" s="107"/>
      <c r="O42" s="120"/>
      <c r="P42" s="107"/>
      <c r="R42" s="107"/>
      <c r="S42" s="117"/>
      <c r="T42" s="117"/>
      <c r="W42" s="128"/>
      <c r="X42" s="128"/>
      <c r="Z42" s="151" t="s">
        <v>38</v>
      </c>
      <c r="AA42" s="129">
        <v>1</v>
      </c>
    </row>
    <row r="43" spans="1:28">
      <c r="A43" s="126"/>
      <c r="B43" s="105"/>
      <c r="C43" s="128"/>
      <c r="D43" s="170">
        <f t="shared" si="11"/>
        <v>0</v>
      </c>
      <c r="E43" s="128"/>
      <c r="F43" s="170">
        <f t="shared" si="12"/>
        <v>0</v>
      </c>
      <c r="G43" s="232"/>
      <c r="H43" s="232"/>
      <c r="I43" s="107"/>
      <c r="J43" s="107"/>
      <c r="K43" s="107"/>
      <c r="L43" s="107"/>
      <c r="M43" s="107"/>
      <c r="N43" s="107"/>
      <c r="O43" s="120"/>
      <c r="P43" s="107"/>
      <c r="R43" s="107"/>
      <c r="S43" s="117"/>
      <c r="T43" s="117"/>
      <c r="W43" s="128"/>
      <c r="X43" s="128"/>
    </row>
    <row r="44" spans="1:28">
      <c r="A44" s="174"/>
      <c r="B44" s="233"/>
      <c r="C44" s="143"/>
      <c r="D44" s="152"/>
      <c r="E44" s="143"/>
      <c r="F44" s="152"/>
      <c r="G44" s="176"/>
      <c r="H44" s="176"/>
      <c r="I44" s="159">
        <f>SUM(I31:I36)</f>
        <v>62</v>
      </c>
      <c r="J44" s="159">
        <f>SUM(J31:J36)</f>
        <v>20</v>
      </c>
      <c r="K44" s="159">
        <f>SUM(K31:K36)</f>
        <v>0</v>
      </c>
      <c r="L44" s="159">
        <f>SUM(L31:L36)</f>
        <v>50</v>
      </c>
      <c r="M44" s="159">
        <f>SUM(M31:M36)</f>
        <v>0</v>
      </c>
      <c r="N44" s="159">
        <f>SUM(N31:N43)</f>
        <v>0</v>
      </c>
      <c r="O44" s="159">
        <f>SUM(O31:O43)</f>
        <v>32</v>
      </c>
      <c r="P44" s="159">
        <f>SUM(P31:P43)</f>
        <v>0</v>
      </c>
      <c r="Q44" s="161" t="s">
        <v>34</v>
      </c>
      <c r="R44" s="159">
        <f>SUM(R31:R43)</f>
        <v>0</v>
      </c>
      <c r="S44" s="160">
        <f>SUM(S31:S43)</f>
        <v>122</v>
      </c>
      <c r="T44" s="160">
        <f>SUM(T31:T43)</f>
        <v>0</v>
      </c>
      <c r="U44" s="161" t="s">
        <v>34</v>
      </c>
      <c r="W44" s="531">
        <f>SUM(W31:W43)</f>
        <v>139.14285714285714</v>
      </c>
      <c r="X44" s="593">
        <f>SUM(X31:X43)</f>
        <v>139.14285714285714</v>
      </c>
    </row>
    <row r="45" spans="1:28">
      <c r="A45" s="177" t="s">
        <v>94</v>
      </c>
      <c r="B45" s="234"/>
      <c r="C45" s="179" t="s">
        <v>36</v>
      </c>
      <c r="D45" s="180"/>
      <c r="E45" s="179" t="s">
        <v>36</v>
      </c>
      <c r="F45" s="180"/>
      <c r="G45" s="181"/>
      <c r="H45" s="181"/>
      <c r="I45" s="159"/>
      <c r="J45" s="159">
        <f>I44</f>
        <v>62</v>
      </c>
      <c r="K45" s="159"/>
      <c r="L45" s="159"/>
      <c r="M45" s="159">
        <f>SUM(K44:M44)</f>
        <v>50</v>
      </c>
      <c r="N45" s="159"/>
      <c r="O45" s="159"/>
      <c r="P45" s="159">
        <f>SUM(N44:P44)</f>
        <v>32</v>
      </c>
      <c r="Q45" s="163">
        <f>K44/I44</f>
        <v>0</v>
      </c>
      <c r="R45" s="159"/>
      <c r="S45" s="160"/>
      <c r="T45" s="160">
        <f>SUM(R44:T44)</f>
        <v>122</v>
      </c>
      <c r="U45" s="163">
        <f>R44/I44</f>
        <v>0</v>
      </c>
      <c r="W45" s="532"/>
      <c r="X45" s="593"/>
      <c r="Y45" s="135"/>
    </row>
    <row r="46" spans="1:28">
      <c r="A46" s="182"/>
      <c r="B46" s="235"/>
      <c r="D46" s="112"/>
      <c r="F46" s="112"/>
      <c r="G46" s="184"/>
      <c r="H46" s="184"/>
      <c r="I46" s="112"/>
      <c r="J46" s="112"/>
      <c r="K46" s="112"/>
      <c r="L46" s="112"/>
      <c r="M46" s="112"/>
      <c r="N46" s="112"/>
      <c r="O46" s="112"/>
      <c r="P46" s="112"/>
      <c r="Q46" s="168"/>
      <c r="R46" s="112"/>
      <c r="S46" s="112"/>
      <c r="T46" s="112"/>
      <c r="U46" s="168"/>
      <c r="Z46" s="135"/>
    </row>
    <row r="47" spans="1:28">
      <c r="A47" s="182"/>
      <c r="D47" s="112"/>
      <c r="F47" s="112"/>
      <c r="G47" s="184"/>
      <c r="H47" s="184"/>
      <c r="Z47" s="135"/>
    </row>
    <row r="48" spans="1:28">
      <c r="A48" s="182"/>
      <c r="D48" s="112"/>
      <c r="F48" s="112"/>
      <c r="G48" s="184"/>
      <c r="H48" s="184"/>
    </row>
    <row r="49" spans="1:8">
      <c r="A49" s="182"/>
      <c r="D49" s="112"/>
      <c r="F49" s="112"/>
      <c r="G49" s="184"/>
      <c r="H49" s="184"/>
    </row>
    <row r="50" spans="1:8">
      <c r="A50" s="182"/>
      <c r="D50" s="112"/>
      <c r="F50" s="112"/>
      <c r="G50" s="112"/>
      <c r="H50" s="112"/>
    </row>
    <row r="51" spans="1:8">
      <c r="A51" s="182"/>
      <c r="D51" s="112"/>
      <c r="F51" s="112"/>
      <c r="G51" s="112"/>
      <c r="H51" s="112"/>
    </row>
    <row r="52" spans="1:8">
      <c r="A52" s="182"/>
      <c r="D52" s="112"/>
      <c r="F52" s="112"/>
      <c r="G52" s="112"/>
      <c r="H52" s="112"/>
    </row>
    <row r="53" spans="1:8">
      <c r="A53" s="182"/>
      <c r="D53" s="112"/>
      <c r="F53" s="112"/>
      <c r="G53" s="112"/>
      <c r="H53" s="112"/>
    </row>
    <row r="54" spans="1:8">
      <c r="D54" s="112"/>
      <c r="F54" s="112"/>
      <c r="G54" s="112"/>
      <c r="H54" s="112"/>
    </row>
    <row r="55" spans="1:8">
      <c r="A55" s="164"/>
      <c r="B55" s="166"/>
      <c r="D55" s="166"/>
      <c r="F55" s="166"/>
      <c r="G55" s="166"/>
      <c r="H55" s="166"/>
    </row>
    <row r="56" spans="1:8">
      <c r="B56" s="166"/>
      <c r="D56" s="166"/>
      <c r="F56" s="166"/>
      <c r="G56" s="166"/>
      <c r="H56" s="166"/>
    </row>
  </sheetData>
  <mergeCells count="12">
    <mergeCell ref="X26:X27"/>
    <mergeCell ref="X44:X45"/>
    <mergeCell ref="W44:W45"/>
    <mergeCell ref="I6:J6"/>
    <mergeCell ref="K6:M6"/>
    <mergeCell ref="N6:P6"/>
    <mergeCell ref="R6:T6"/>
    <mergeCell ref="W26:W27"/>
    <mergeCell ref="I29:J29"/>
    <mergeCell ref="K29:M29"/>
    <mergeCell ref="N29:P29"/>
    <mergeCell ref="R29:T29"/>
  </mergeCells>
  <conditionalFormatting 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
    <cfRule type="cellIs" dxfId="53" priority="15" operator="lessThan">
      <formula>#REF!</formula>
    </cfRule>
  </conditionalFormatting>
  <conditionalFormatting 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
    <cfRule type="cellIs" dxfId="52" priority="16" operator="greaterThan">
      <formula>#REF!</formula>
    </cfRule>
  </conditionalFormatting>
  <conditionalFormatting 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
    <cfRule type="cellIs" dxfId="51" priority="17" operator="greaterThan">
      <formula>0.4</formula>
    </cfRule>
  </conditionalFormatting>
  <conditionalFormatting 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
    <cfRule type="cellIs" dxfId="50" priority="18" operator="greaterThan">
      <formula>40</formula>
    </cfRule>
  </conditionalFormatting>
  <conditionalFormatting sqref="AA3:AA4">
    <cfRule type="cellIs" dxfId="49" priority="13" operator="greaterThan">
      <formula>0.4</formula>
    </cfRule>
  </conditionalFormatting>
  <conditionalFormatting sqref="AA3:AA4">
    <cfRule type="cellIs" dxfId="48" priority="14" operator="greaterThan">
      <formula>40</formula>
    </cfRule>
  </conditionalFormatting>
  <conditionalFormatting sqref="Z3:Z4">
    <cfRule type="cellIs" dxfId="47" priority="11" operator="greaterThan">
      <formula>0.4</formula>
    </cfRule>
  </conditionalFormatting>
  <conditionalFormatting sqref="Z3:Z4">
    <cfRule type="cellIs" dxfId="46" priority="12" operator="greaterThan">
      <formula>40</formula>
    </cfRule>
  </conditionalFormatting>
  <conditionalFormatting sqref="X3:X4">
    <cfRule type="cellIs" dxfId="45" priority="9" operator="greaterThan">
      <formula>0.4</formula>
    </cfRule>
  </conditionalFormatting>
  <conditionalFormatting sqref="X3:X4">
    <cfRule type="cellIs" dxfId="44" priority="10" operator="greaterThan">
      <formula>40</formula>
    </cfRule>
  </conditionalFormatting>
  <conditionalFormatting sqref="F3:H4">
    <cfRule type="cellIs" dxfId="43" priority="7" operator="greaterThan">
      <formula>0.4</formula>
    </cfRule>
  </conditionalFormatting>
  <conditionalFormatting sqref="F3:H4">
    <cfRule type="cellIs" dxfId="42" priority="8" operator="greaterThan">
      <formula>40</formula>
    </cfRule>
  </conditionalFormatting>
  <conditionalFormatting sqref="R5">
    <cfRule type="cellIs" dxfId="41" priority="3" operator="lessThan">
      <formula>#REF!</formula>
    </cfRule>
  </conditionalFormatting>
  <conditionalFormatting sqref="R5">
    <cfRule type="cellIs" dxfId="40" priority="4" operator="greaterThan">
      <formula>#REF!</formula>
    </cfRule>
  </conditionalFormatting>
  <conditionalFormatting sqref="T3:U4">
    <cfRule type="cellIs" dxfId="39" priority="5" operator="greaterThan">
      <formula>0.4</formula>
    </cfRule>
  </conditionalFormatting>
  <conditionalFormatting sqref="T3:U4">
    <cfRule type="cellIs" dxfId="38" priority="6" operator="greaterThan">
      <formula>40</formula>
    </cfRule>
  </conditionalFormatting>
  <conditionalFormatting sqref="D3:D4">
    <cfRule type="cellIs" dxfId="37" priority="1" operator="greaterThan">
      <formula>0.4</formula>
    </cfRule>
  </conditionalFormatting>
  <conditionalFormatting sqref="D3:D4">
    <cfRule type="cellIs" dxfId="36" priority="2" operator="greaterThan">
      <formula>40</formula>
    </cfRule>
  </conditionalFormatting>
  <pageMargins left="0.7" right="0.7" top="0.75" bottom="0.75" header="0.3" footer="0.3"/>
  <pageSetup paperSize="9" scale="38"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D1F60-2894-F649-8BF9-AB1D042C8E12}">
  <sheetPr>
    <tabColor theme="9" tint="0.59999389629810485"/>
    <pageSetUpPr fitToPage="1"/>
  </sheetPr>
  <dimension ref="A1:AMG23"/>
  <sheetViews>
    <sheetView zoomScaleNormal="100" workbookViewId="0">
      <selection activeCell="C17" sqref="C17:E17"/>
    </sheetView>
  </sheetViews>
  <sheetFormatPr baseColWidth="10" defaultColWidth="8.875" defaultRowHeight="14.25"/>
  <cols>
    <col min="1" max="1" width="17.375" style="23" customWidth="1"/>
    <col min="2" max="2" width="14.625" style="23" customWidth="1"/>
    <col min="3" max="20" width="5.875" style="48" customWidth="1"/>
    <col min="21" max="21" width="26.125" style="48" customWidth="1"/>
    <col min="22" max="22" width="26.875" style="23" customWidth="1"/>
    <col min="23" max="23" width="12.625" style="23" customWidth="1"/>
    <col min="24" max="24" width="11" style="23" customWidth="1"/>
    <col min="25" max="25" width="18.875" style="23" customWidth="1"/>
    <col min="26" max="1021" width="11" style="23" customWidth="1"/>
    <col min="1022" max="16384" width="8.875" style="57"/>
  </cols>
  <sheetData>
    <row r="1" spans="1:24" ht="45.75" thickBot="1">
      <c r="A1" s="523" t="s">
        <v>159</v>
      </c>
      <c r="B1" s="523"/>
      <c r="C1" s="523"/>
      <c r="D1" s="523"/>
      <c r="E1" s="523"/>
      <c r="F1" s="523"/>
      <c r="G1" s="523"/>
      <c r="H1" s="523"/>
      <c r="I1" s="523"/>
      <c r="J1" s="523"/>
      <c r="K1" s="523"/>
      <c r="L1" s="523"/>
      <c r="M1" s="523"/>
      <c r="N1" s="523"/>
      <c r="O1" s="523"/>
      <c r="P1" s="523"/>
      <c r="Q1" s="523"/>
      <c r="R1" s="523"/>
      <c r="S1" s="523"/>
      <c r="T1" s="523"/>
      <c r="U1" s="523"/>
    </row>
    <row r="2" spans="1:24" ht="21" thickBot="1">
      <c r="A2" s="524" t="s">
        <v>160</v>
      </c>
      <c r="B2" s="524"/>
      <c r="C2" s="524"/>
      <c r="D2" s="524"/>
      <c r="E2" s="524"/>
      <c r="F2" s="524"/>
      <c r="G2" s="524"/>
      <c r="H2" s="524"/>
      <c r="I2" s="524"/>
      <c r="J2" s="524"/>
      <c r="K2" s="524"/>
      <c r="L2" s="524"/>
      <c r="M2" s="524"/>
      <c r="N2" s="524"/>
      <c r="O2" s="524"/>
      <c r="P2" s="524"/>
      <c r="Q2" s="524"/>
      <c r="R2" s="524"/>
      <c r="S2" s="524"/>
      <c r="T2" s="524"/>
      <c r="U2" s="524"/>
      <c r="V2" s="524"/>
    </row>
    <row r="3" spans="1:24" ht="81" customHeight="1" thickBot="1">
      <c r="A3" s="24"/>
      <c r="B3" s="25"/>
      <c r="C3" s="26" t="s">
        <v>217</v>
      </c>
      <c r="D3" s="27" t="s">
        <v>9</v>
      </c>
      <c r="E3" s="28" t="s">
        <v>97</v>
      </c>
      <c r="F3" s="29" t="s">
        <v>164</v>
      </c>
      <c r="G3" s="29" t="s">
        <v>165</v>
      </c>
      <c r="H3" s="29" t="s">
        <v>166</v>
      </c>
      <c r="I3" s="29" t="s">
        <v>218</v>
      </c>
      <c r="J3" s="29" t="s">
        <v>219</v>
      </c>
      <c r="K3" s="29" t="s">
        <v>220</v>
      </c>
      <c r="L3" s="29" t="s">
        <v>221</v>
      </c>
      <c r="M3" s="29" t="s">
        <v>222</v>
      </c>
      <c r="N3" s="29" t="s">
        <v>223</v>
      </c>
      <c r="O3" s="29" t="s">
        <v>193</v>
      </c>
      <c r="P3" s="29" t="s">
        <v>194</v>
      </c>
      <c r="Q3" s="29" t="s">
        <v>195</v>
      </c>
      <c r="R3" s="29" t="s">
        <v>196</v>
      </c>
      <c r="S3" s="29" t="s">
        <v>197</v>
      </c>
      <c r="T3" s="29" t="s">
        <v>242</v>
      </c>
      <c r="U3" s="30"/>
      <c r="V3" s="31"/>
    </row>
    <row r="4" spans="1:24" ht="15.75">
      <c r="A4" s="32"/>
      <c r="C4" s="525" t="s">
        <v>98</v>
      </c>
      <c r="D4" s="525"/>
      <c r="E4" s="525"/>
      <c r="F4" s="525"/>
      <c r="G4" s="525"/>
      <c r="H4" s="525"/>
      <c r="I4" s="525"/>
      <c r="J4" s="525"/>
      <c r="K4" s="525"/>
      <c r="L4" s="525"/>
      <c r="M4" s="525"/>
      <c r="N4" s="525"/>
      <c r="O4" s="525"/>
      <c r="P4" s="525"/>
      <c r="Q4" s="525"/>
      <c r="R4" s="525"/>
      <c r="S4" s="525"/>
      <c r="T4" s="525"/>
      <c r="U4" s="59" t="s">
        <v>99</v>
      </c>
      <c r="V4" s="62" t="s">
        <v>100</v>
      </c>
      <c r="W4" s="14"/>
      <c r="X4" s="34"/>
    </row>
    <row r="5" spans="1:24" ht="16.5" thickBot="1">
      <c r="A5" s="35" t="s">
        <v>101</v>
      </c>
      <c r="B5" s="36" t="s">
        <v>111</v>
      </c>
      <c r="C5" s="37">
        <v>40</v>
      </c>
      <c r="D5" s="37"/>
      <c r="E5" s="37"/>
      <c r="F5" s="37"/>
      <c r="G5" s="37">
        <v>1</v>
      </c>
      <c r="H5" s="37">
        <v>2</v>
      </c>
      <c r="I5" s="37">
        <v>7</v>
      </c>
      <c r="J5" s="37">
        <v>7</v>
      </c>
      <c r="K5" s="37">
        <v>6</v>
      </c>
      <c r="L5" s="37">
        <v>7</v>
      </c>
      <c r="M5" s="37">
        <v>7</v>
      </c>
      <c r="N5" s="37">
        <v>10</v>
      </c>
      <c r="O5" s="37"/>
      <c r="P5" s="37"/>
      <c r="Q5" s="37"/>
      <c r="R5" s="37">
        <v>3</v>
      </c>
      <c r="S5" s="37">
        <v>2</v>
      </c>
      <c r="T5" s="37">
        <v>8</v>
      </c>
      <c r="U5" s="37">
        <f>SUM(C5:T5)</f>
        <v>100</v>
      </c>
      <c r="V5" s="37">
        <f>U5/$U$8*$V$8</f>
        <v>12</v>
      </c>
      <c r="W5" s="14"/>
      <c r="X5" s="34"/>
    </row>
    <row r="6" spans="1:24" ht="16.5" thickBot="1">
      <c r="A6" s="38" t="s">
        <v>102</v>
      </c>
      <c r="B6" s="39" t="s">
        <v>112</v>
      </c>
      <c r="C6" s="37">
        <v>40</v>
      </c>
      <c r="D6" s="37"/>
      <c r="E6" s="37"/>
      <c r="F6" s="37"/>
      <c r="G6" s="37">
        <v>1</v>
      </c>
      <c r="H6" s="37">
        <v>2</v>
      </c>
      <c r="I6" s="37">
        <v>6</v>
      </c>
      <c r="J6" s="37">
        <v>6</v>
      </c>
      <c r="K6" s="37">
        <v>6</v>
      </c>
      <c r="L6" s="37"/>
      <c r="M6" s="37">
        <v>6</v>
      </c>
      <c r="N6" s="37"/>
      <c r="O6" s="37">
        <v>8</v>
      </c>
      <c r="P6" s="37">
        <v>8</v>
      </c>
      <c r="Q6" s="37">
        <v>7</v>
      </c>
      <c r="R6" s="37"/>
      <c r="S6" s="37">
        <v>2</v>
      </c>
      <c r="T6" s="37">
        <v>8</v>
      </c>
      <c r="U6" s="37">
        <f t="shared" ref="U6:U7" si="0">SUM(C6:T6)</f>
        <v>100</v>
      </c>
      <c r="V6" s="37">
        <f>U6/$U$8*$V$8</f>
        <v>12</v>
      </c>
      <c r="W6" s="14"/>
      <c r="X6" s="34"/>
    </row>
    <row r="7" spans="1:24" s="23" customFormat="1" ht="16.5" thickBot="1">
      <c r="A7" s="46" t="s">
        <v>106</v>
      </c>
      <c r="B7" s="47" t="s">
        <v>116</v>
      </c>
      <c r="C7" s="37">
        <v>20</v>
      </c>
      <c r="D7" s="37"/>
      <c r="E7" s="37"/>
      <c r="F7" s="37">
        <v>6</v>
      </c>
      <c r="G7" s="37">
        <v>1</v>
      </c>
      <c r="H7" s="37">
        <v>2</v>
      </c>
      <c r="I7" s="37"/>
      <c r="J7" s="37"/>
      <c r="K7" s="37">
        <v>7</v>
      </c>
      <c r="L7" s="37">
        <v>7</v>
      </c>
      <c r="M7" s="37"/>
      <c r="N7" s="37"/>
      <c r="O7" s="37"/>
      <c r="P7" s="37"/>
      <c r="Q7" s="37"/>
      <c r="R7" s="37">
        <v>3</v>
      </c>
      <c r="S7" s="37">
        <v>2</v>
      </c>
      <c r="T7" s="37">
        <v>2</v>
      </c>
      <c r="U7" s="37">
        <f t="shared" si="0"/>
        <v>50</v>
      </c>
      <c r="V7" s="37">
        <f>U7/$U$8*$V$8</f>
        <v>6</v>
      </c>
      <c r="W7" s="14"/>
      <c r="X7" s="34"/>
    </row>
    <row r="8" spans="1:24" s="23" customFormat="1" ht="16.5" thickBot="1">
      <c r="A8" s="526" t="s">
        <v>107</v>
      </c>
      <c r="B8" s="526"/>
      <c r="C8" s="60"/>
      <c r="D8" s="60"/>
      <c r="E8" s="60"/>
      <c r="F8" s="60"/>
      <c r="G8" s="60"/>
      <c r="H8" s="60"/>
      <c r="I8" s="60"/>
      <c r="J8" s="60"/>
      <c r="K8" s="60"/>
      <c r="L8" s="60"/>
      <c r="M8" s="60"/>
      <c r="N8" s="60"/>
      <c r="O8" s="60"/>
      <c r="P8" s="60"/>
      <c r="Q8" s="60"/>
      <c r="R8" s="60"/>
      <c r="S8" s="60"/>
      <c r="T8" s="60"/>
      <c r="U8" s="60">
        <f>SUM(U5:U7)</f>
        <v>250</v>
      </c>
      <c r="V8" s="60">
        <v>30</v>
      </c>
      <c r="W8" s="14"/>
      <c r="X8" s="34"/>
    </row>
    <row r="9" spans="1:24" s="23" customFormat="1" ht="15.75">
      <c r="A9" s="32"/>
      <c r="C9" s="48"/>
      <c r="D9" s="48"/>
      <c r="E9" s="48"/>
      <c r="F9" s="48"/>
      <c r="G9" s="48"/>
      <c r="H9" s="48"/>
      <c r="I9" s="48"/>
      <c r="J9" s="48"/>
      <c r="K9" s="48"/>
      <c r="L9" s="48"/>
      <c r="M9" s="48"/>
      <c r="N9" s="48"/>
      <c r="O9" s="48"/>
      <c r="P9" s="48"/>
      <c r="Q9" s="48"/>
      <c r="R9" s="48"/>
      <c r="S9" s="48"/>
      <c r="T9" s="48"/>
      <c r="U9" s="48"/>
      <c r="V9" s="48"/>
      <c r="W9" s="14"/>
      <c r="X9" s="34"/>
    </row>
    <row r="10" spans="1:24" s="23" customFormat="1" ht="15.75">
      <c r="A10" s="32"/>
      <c r="B10" s="49"/>
      <c r="C10" s="50"/>
      <c r="D10" s="50"/>
      <c r="E10" s="50"/>
      <c r="F10" s="50"/>
      <c r="G10" s="50"/>
      <c r="H10" s="50"/>
      <c r="I10" s="50"/>
      <c r="J10" s="50"/>
      <c r="K10" s="50"/>
      <c r="L10" s="50"/>
      <c r="M10" s="50"/>
      <c r="N10" s="50"/>
      <c r="O10" s="50"/>
      <c r="P10" s="50"/>
      <c r="Q10" s="50"/>
      <c r="R10" s="48"/>
      <c r="S10" s="48"/>
      <c r="T10" s="48"/>
      <c r="U10" s="50"/>
      <c r="V10" s="48"/>
      <c r="W10" s="14"/>
      <c r="X10" s="34"/>
    </row>
    <row r="11" spans="1:24" s="23" customFormat="1" ht="15.75">
      <c r="C11" s="48"/>
      <c r="D11" s="48"/>
      <c r="E11" s="48"/>
      <c r="F11" s="48"/>
      <c r="G11" s="48"/>
      <c r="H11" s="48"/>
      <c r="I11" s="48"/>
      <c r="J11" s="48"/>
      <c r="K11" s="48"/>
      <c r="L11" s="48"/>
      <c r="M11" s="48"/>
      <c r="N11" s="48"/>
      <c r="O11" s="48"/>
      <c r="P11" s="48"/>
      <c r="Q11" s="48"/>
      <c r="R11" s="48"/>
      <c r="S11" s="48"/>
      <c r="T11" s="48"/>
      <c r="U11" s="48"/>
      <c r="V11" s="48"/>
      <c r="W11" s="14"/>
      <c r="X11" s="34"/>
    </row>
    <row r="12" spans="1:24" s="23" customFormat="1" ht="15.75">
      <c r="C12" s="48"/>
      <c r="D12" s="48"/>
      <c r="E12" s="48"/>
      <c r="F12" s="48"/>
      <c r="G12" s="48"/>
      <c r="H12" s="48"/>
      <c r="I12" s="48"/>
      <c r="J12" s="48"/>
      <c r="K12" s="48"/>
      <c r="L12" s="48"/>
      <c r="M12" s="48"/>
      <c r="N12" s="48"/>
      <c r="O12" s="48"/>
      <c r="P12" s="48"/>
      <c r="Q12" s="48"/>
      <c r="R12" s="48"/>
      <c r="S12" s="48"/>
      <c r="T12" s="48"/>
      <c r="U12" s="48"/>
      <c r="W12" s="14"/>
      <c r="X12" s="34"/>
    </row>
    <row r="13" spans="1:24" s="23" customFormat="1" ht="15" thickBot="1">
      <c r="C13" s="48"/>
      <c r="D13" s="48"/>
      <c r="E13" s="48"/>
      <c r="F13" s="48"/>
      <c r="G13" s="48"/>
      <c r="H13" s="48"/>
      <c r="I13" s="48"/>
      <c r="J13" s="48"/>
      <c r="K13" s="48"/>
      <c r="L13" s="48"/>
      <c r="M13" s="48"/>
      <c r="N13" s="48"/>
      <c r="O13" s="48"/>
      <c r="P13" s="48"/>
      <c r="Q13" s="48"/>
      <c r="R13" s="48"/>
      <c r="S13" s="48"/>
      <c r="T13" s="48"/>
      <c r="U13" s="48"/>
      <c r="X13" s="34"/>
    </row>
    <row r="14" spans="1:24" s="23" customFormat="1" ht="21" thickBot="1">
      <c r="A14" s="524" t="s">
        <v>161</v>
      </c>
      <c r="B14" s="524"/>
      <c r="C14" s="524"/>
      <c r="D14" s="524"/>
      <c r="E14" s="524"/>
      <c r="F14" s="524"/>
      <c r="G14" s="524"/>
      <c r="H14" s="524"/>
      <c r="I14" s="524"/>
      <c r="J14" s="524"/>
      <c r="K14" s="524"/>
      <c r="L14" s="524"/>
      <c r="M14" s="524"/>
      <c r="N14" s="524"/>
      <c r="O14" s="524"/>
      <c r="P14" s="524"/>
      <c r="Q14" s="524"/>
      <c r="R14" s="524"/>
      <c r="S14" s="524"/>
      <c r="T14" s="524"/>
      <c r="U14" s="524"/>
      <c r="V14" s="524"/>
    </row>
    <row r="15" spans="1:24" s="23" customFormat="1" ht="81" customHeight="1" thickBot="1">
      <c r="A15" s="32"/>
      <c r="C15" s="51" t="s">
        <v>216</v>
      </c>
      <c r="D15" s="52" t="s">
        <v>9</v>
      </c>
      <c r="E15" s="53" t="s">
        <v>97</v>
      </c>
      <c r="F15" s="54" t="s">
        <v>177</v>
      </c>
      <c r="G15" s="54" t="s">
        <v>178</v>
      </c>
      <c r="H15" s="54" t="s">
        <v>179</v>
      </c>
      <c r="I15" s="54" t="s">
        <v>180</v>
      </c>
      <c r="J15" s="54" t="s">
        <v>208</v>
      </c>
      <c r="K15" s="54" t="s">
        <v>209</v>
      </c>
      <c r="L15" s="54"/>
      <c r="M15" s="54"/>
      <c r="N15" s="54"/>
      <c r="O15" s="54"/>
      <c r="P15" s="54"/>
      <c r="Q15" s="54"/>
      <c r="R15" s="54"/>
      <c r="S15" s="54"/>
      <c r="T15" s="54"/>
      <c r="U15" s="55"/>
      <c r="V15" s="56"/>
    </row>
    <row r="16" spans="1:24" s="23" customFormat="1" ht="15">
      <c r="A16" s="32"/>
      <c r="C16" s="527" t="s">
        <v>98</v>
      </c>
      <c r="D16" s="527"/>
      <c r="E16" s="527"/>
      <c r="F16" s="527"/>
      <c r="G16" s="527"/>
      <c r="H16" s="527"/>
      <c r="I16" s="527"/>
      <c r="J16" s="527"/>
      <c r="K16" s="527"/>
      <c r="L16" s="527"/>
      <c r="M16" s="527"/>
      <c r="N16" s="527"/>
      <c r="O16" s="527"/>
      <c r="P16" s="527"/>
      <c r="Q16" s="527"/>
      <c r="R16" s="527"/>
      <c r="S16" s="527"/>
      <c r="T16" s="527"/>
      <c r="U16" s="33" t="s">
        <v>99</v>
      </c>
      <c r="V16" s="33" t="s">
        <v>100</v>
      </c>
    </row>
    <row r="17" spans="1:22" s="23" customFormat="1" ht="15.95" customHeight="1" thickBot="1">
      <c r="A17" s="35" t="s">
        <v>101</v>
      </c>
      <c r="B17" s="36" t="s">
        <v>117</v>
      </c>
      <c r="C17" s="37">
        <v>15</v>
      </c>
      <c r="D17" s="37">
        <v>5</v>
      </c>
      <c r="E17" s="61">
        <v>40</v>
      </c>
      <c r="F17" s="37"/>
      <c r="G17" s="37"/>
      <c r="H17" s="37">
        <v>9</v>
      </c>
      <c r="I17" s="37">
        <v>1</v>
      </c>
      <c r="J17" s="37">
        <v>12</v>
      </c>
      <c r="K17" s="37">
        <v>18</v>
      </c>
      <c r="L17" s="37"/>
      <c r="M17" s="37"/>
      <c r="N17" s="37"/>
      <c r="O17" s="37"/>
      <c r="P17" s="37"/>
      <c r="Q17" s="37"/>
      <c r="R17" s="37"/>
      <c r="S17" s="37"/>
      <c r="T17" s="37"/>
      <c r="U17" s="37">
        <f>SUM(C17:K17)</f>
        <v>100</v>
      </c>
      <c r="V17" s="37">
        <f>U17/$U$20*$V$20</f>
        <v>12</v>
      </c>
    </row>
    <row r="18" spans="1:22" s="23" customFormat="1" ht="15.75" thickBot="1">
      <c r="A18" s="38" t="s">
        <v>102</v>
      </c>
      <c r="B18" s="39" t="s">
        <v>118</v>
      </c>
      <c r="C18" s="37">
        <v>15</v>
      </c>
      <c r="D18" s="37">
        <v>5</v>
      </c>
      <c r="E18" s="61">
        <v>40</v>
      </c>
      <c r="F18" s="37"/>
      <c r="G18" s="37"/>
      <c r="H18" s="37">
        <v>9</v>
      </c>
      <c r="I18" s="37">
        <v>1</v>
      </c>
      <c r="J18" s="37">
        <v>12</v>
      </c>
      <c r="K18" s="37">
        <v>18</v>
      </c>
      <c r="L18" s="37"/>
      <c r="M18" s="37"/>
      <c r="N18" s="37"/>
      <c r="O18" s="37"/>
      <c r="P18" s="37"/>
      <c r="Q18" s="37"/>
      <c r="R18" s="37"/>
      <c r="S18" s="37"/>
      <c r="T18" s="37"/>
      <c r="U18" s="37">
        <f t="shared" ref="U18:U19" si="1">SUM(C18:K18)</f>
        <v>100</v>
      </c>
      <c r="V18" s="37">
        <f t="shared" ref="V18:V19" si="2">U18/$U$20*$V$20</f>
        <v>12</v>
      </c>
    </row>
    <row r="19" spans="1:22" s="23" customFormat="1" ht="15.75" thickBot="1">
      <c r="A19" s="46" t="s">
        <v>106</v>
      </c>
      <c r="B19" s="47" t="s">
        <v>122</v>
      </c>
      <c r="C19" s="37">
        <v>5</v>
      </c>
      <c r="D19" s="37">
        <v>5</v>
      </c>
      <c r="E19" s="61">
        <v>20</v>
      </c>
      <c r="F19" s="37">
        <v>3</v>
      </c>
      <c r="G19" s="37">
        <v>3</v>
      </c>
      <c r="H19" s="37">
        <v>3</v>
      </c>
      <c r="I19" s="37">
        <v>1</v>
      </c>
      <c r="J19" s="37">
        <v>5</v>
      </c>
      <c r="K19" s="37">
        <v>5</v>
      </c>
      <c r="L19" s="37"/>
      <c r="M19" s="37"/>
      <c r="N19" s="37"/>
      <c r="O19" s="37"/>
      <c r="P19" s="37"/>
      <c r="Q19" s="37"/>
      <c r="R19" s="37"/>
      <c r="S19" s="37"/>
      <c r="T19" s="37"/>
      <c r="U19" s="37">
        <f t="shared" si="1"/>
        <v>50</v>
      </c>
      <c r="V19" s="37">
        <f t="shared" si="2"/>
        <v>6</v>
      </c>
    </row>
    <row r="20" spans="1:22" s="23" customFormat="1" ht="15" thickBot="1">
      <c r="A20" s="522" t="s">
        <v>108</v>
      </c>
      <c r="B20" s="522"/>
      <c r="C20" s="60"/>
      <c r="D20" s="60"/>
      <c r="E20" s="60"/>
      <c r="F20" s="60"/>
      <c r="G20" s="60"/>
      <c r="H20" s="60"/>
      <c r="I20" s="60"/>
      <c r="J20" s="60"/>
      <c r="K20" s="60"/>
      <c r="L20" s="60"/>
      <c r="M20" s="60"/>
      <c r="N20" s="60"/>
      <c r="O20" s="60"/>
      <c r="P20" s="60"/>
      <c r="Q20" s="60"/>
      <c r="R20" s="60"/>
      <c r="S20" s="60"/>
      <c r="T20" s="60"/>
      <c r="U20" s="60">
        <f>SUM(U17:U19)</f>
        <v>250</v>
      </c>
      <c r="V20" s="60">
        <v>30</v>
      </c>
    </row>
    <row r="21" spans="1:22" s="23" customFormat="1">
      <c r="A21" s="32"/>
      <c r="C21" s="48"/>
      <c r="D21" s="48"/>
      <c r="E21" s="48"/>
      <c r="F21" s="48"/>
      <c r="G21" s="48"/>
      <c r="H21" s="48"/>
      <c r="I21" s="48"/>
      <c r="J21" s="48"/>
      <c r="K21" s="48"/>
      <c r="L21" s="48"/>
      <c r="M21" s="48"/>
      <c r="N21" s="48"/>
      <c r="O21" s="48"/>
      <c r="P21" s="48"/>
      <c r="Q21" s="48"/>
      <c r="R21" s="48"/>
      <c r="S21" s="48"/>
      <c r="T21" s="48"/>
      <c r="U21" s="48"/>
      <c r="V21" s="48"/>
    </row>
    <row r="22" spans="1:22" s="23" customFormat="1">
      <c r="A22" s="32"/>
      <c r="B22" s="49"/>
      <c r="C22" s="50"/>
      <c r="D22" s="50"/>
      <c r="E22" s="50"/>
      <c r="F22" s="50"/>
      <c r="G22" s="50"/>
      <c r="H22" s="50"/>
      <c r="I22" s="50"/>
      <c r="J22" s="50"/>
      <c r="K22" s="50"/>
      <c r="L22" s="50"/>
      <c r="M22" s="50"/>
      <c r="N22" s="50"/>
      <c r="O22" s="50"/>
      <c r="P22" s="50"/>
      <c r="Q22" s="50"/>
      <c r="R22" s="50"/>
      <c r="S22" s="50"/>
      <c r="T22" s="50"/>
      <c r="U22" s="50"/>
      <c r="V22" s="48"/>
    </row>
    <row r="23" spans="1:22" s="23" customFormat="1">
      <c r="A23" s="32"/>
      <c r="C23" s="48"/>
      <c r="D23" s="48"/>
      <c r="E23" s="48"/>
      <c r="F23" s="48"/>
      <c r="G23" s="48"/>
      <c r="H23" s="48"/>
      <c r="I23" s="48"/>
      <c r="J23" s="48"/>
      <c r="K23" s="48"/>
      <c r="L23" s="48"/>
      <c r="M23" s="48"/>
      <c r="N23" s="48"/>
      <c r="O23" s="48"/>
      <c r="P23" s="48"/>
      <c r="Q23" s="48"/>
      <c r="R23" s="48"/>
      <c r="S23" s="48"/>
      <c r="T23" s="48"/>
      <c r="U23" s="48"/>
    </row>
  </sheetData>
  <mergeCells count="7">
    <mergeCell ref="A20:B20"/>
    <mergeCell ref="A1:U1"/>
    <mergeCell ref="A2:V2"/>
    <mergeCell ref="C4:T4"/>
    <mergeCell ref="A8:B8"/>
    <mergeCell ref="A14:V14"/>
    <mergeCell ref="C16:T16"/>
  </mergeCells>
  <phoneticPr fontId="22" type="noConversion"/>
  <pageMargins left="0.7" right="0.7" top="0.75" bottom="0.75" header="0.51180555555555496" footer="0.51180555555555496"/>
  <pageSetup paperSize="9" scale="65" firstPageNumber="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8359C-85A3-0744-8FDB-81E055E025B5}">
  <sheetPr>
    <tabColor theme="7" tint="0.59999389629810485"/>
    <pageSetUpPr fitToPage="1"/>
  </sheetPr>
  <dimension ref="A1:XFA56"/>
  <sheetViews>
    <sheetView workbookViewId="0">
      <selection activeCell="X28" sqref="X28"/>
    </sheetView>
  </sheetViews>
  <sheetFormatPr baseColWidth="10" defaultColWidth="10.875" defaultRowHeight="18.75"/>
  <cols>
    <col min="1" max="1" width="12.375" style="95" customWidth="1"/>
    <col min="2" max="2" width="10.625" style="112" customWidth="1"/>
    <col min="3" max="3" width="60.5" style="95" customWidth="1"/>
    <col min="4" max="4" width="7.875" style="103" customWidth="1"/>
    <col min="5" max="5" width="60.5" style="95" customWidth="1"/>
    <col min="6" max="6" width="7.875" style="103" customWidth="1"/>
    <col min="7" max="7" width="36" style="103" customWidth="1"/>
    <col min="8" max="8" width="7.875" style="103" customWidth="1"/>
    <col min="9" max="16" width="6.875" style="103" customWidth="1"/>
    <col min="17" max="17" width="6.875" style="95" customWidth="1"/>
    <col min="18" max="20" width="6.875" style="103" customWidth="1"/>
    <col min="21" max="21" width="6.875" style="95" customWidth="1"/>
    <col min="22" max="22" width="3.625" style="95" customWidth="1"/>
    <col min="23" max="23" width="9.375" style="95" customWidth="1"/>
    <col min="24" max="24" width="11.375" style="95" customWidth="1"/>
    <col min="25" max="25" width="6.875" style="95" customWidth="1"/>
    <col min="26" max="26" width="55.875" style="95" customWidth="1"/>
    <col min="27" max="27" width="6.875" style="95" customWidth="1"/>
    <col min="28" max="16384" width="10.875" style="95"/>
  </cols>
  <sheetData>
    <row r="1" spans="1:1021 1028:2045 2052:3069 3076:4093 4100:5117 5124:6141 6148:7165 7172:8189 8196:9213 9220:10237 10244:11261 11268:12285 12292:13309 13316:14333 14340:15357 15364:16381" s="97" customFormat="1">
      <c r="A1" s="95"/>
      <c r="B1" s="136"/>
      <c r="C1" s="96"/>
      <c r="E1" s="96"/>
      <c r="O1" s="96"/>
      <c r="S1" s="96"/>
      <c r="AC1" s="96"/>
      <c r="AK1" s="96"/>
      <c r="AS1" s="96"/>
      <c r="BA1" s="96"/>
      <c r="BI1" s="96"/>
      <c r="BQ1" s="96"/>
      <c r="BY1" s="96"/>
      <c r="CG1" s="96"/>
      <c r="CO1" s="96"/>
      <c r="CW1" s="96"/>
      <c r="DE1" s="96"/>
      <c r="DM1" s="96"/>
      <c r="DU1" s="96"/>
      <c r="EC1" s="96"/>
      <c r="EK1" s="96"/>
      <c r="ES1" s="96"/>
      <c r="FA1" s="96"/>
      <c r="FI1" s="96"/>
      <c r="FQ1" s="96"/>
      <c r="FY1" s="96"/>
      <c r="GG1" s="96"/>
      <c r="GO1" s="96"/>
      <c r="GW1" s="96"/>
      <c r="HE1" s="96"/>
      <c r="HM1" s="96"/>
      <c r="HU1" s="96"/>
      <c r="IC1" s="96"/>
      <c r="IK1" s="96"/>
      <c r="IS1" s="96"/>
      <c r="JA1" s="96"/>
      <c r="JI1" s="96"/>
      <c r="JQ1" s="96"/>
      <c r="JY1" s="96"/>
      <c r="KG1" s="96"/>
      <c r="KO1" s="96"/>
      <c r="KW1" s="96"/>
      <c r="LE1" s="96"/>
      <c r="LM1" s="96"/>
      <c r="LU1" s="96"/>
      <c r="MC1" s="96"/>
      <c r="MK1" s="96"/>
      <c r="MS1" s="96"/>
      <c r="NA1" s="96"/>
      <c r="NI1" s="96"/>
      <c r="NQ1" s="96"/>
      <c r="NY1" s="96"/>
      <c r="OG1" s="96"/>
      <c r="OO1" s="96"/>
      <c r="OW1" s="96"/>
      <c r="PE1" s="96"/>
      <c r="PM1" s="96"/>
      <c r="PU1" s="96"/>
      <c r="QC1" s="96"/>
      <c r="QK1" s="96"/>
      <c r="QS1" s="96"/>
      <c r="RA1" s="96"/>
      <c r="RI1" s="96"/>
      <c r="RQ1" s="96"/>
      <c r="RY1" s="96"/>
      <c r="SG1" s="96"/>
      <c r="SO1" s="96"/>
      <c r="SW1" s="96"/>
      <c r="TE1" s="96"/>
      <c r="TM1" s="96"/>
      <c r="TU1" s="96"/>
      <c r="UC1" s="96"/>
      <c r="UK1" s="96"/>
      <c r="US1" s="96"/>
      <c r="VA1" s="96"/>
      <c r="VI1" s="96"/>
      <c r="VQ1" s="96"/>
      <c r="VY1" s="96"/>
      <c r="WG1" s="96"/>
      <c r="WO1" s="96"/>
      <c r="WW1" s="96"/>
      <c r="XE1" s="96"/>
      <c r="XM1" s="96"/>
      <c r="XU1" s="96"/>
      <c r="YC1" s="96"/>
      <c r="YK1" s="96"/>
      <c r="YS1" s="96"/>
      <c r="ZA1" s="96"/>
      <c r="ZI1" s="96"/>
      <c r="ZQ1" s="96"/>
      <c r="ZY1" s="96"/>
      <c r="AAG1" s="96"/>
      <c r="AAO1" s="96"/>
      <c r="AAW1" s="96"/>
      <c r="ABE1" s="96"/>
      <c r="ABM1" s="96"/>
      <c r="ABU1" s="96"/>
      <c r="ACC1" s="96"/>
      <c r="ACK1" s="96"/>
      <c r="ACS1" s="96"/>
      <c r="ADA1" s="96"/>
      <c r="ADI1" s="96"/>
      <c r="ADQ1" s="96"/>
      <c r="ADY1" s="96"/>
      <c r="AEG1" s="96"/>
      <c r="AEO1" s="96"/>
      <c r="AEW1" s="96"/>
      <c r="AFE1" s="96"/>
      <c r="AFM1" s="96"/>
      <c r="AFU1" s="96"/>
      <c r="AGC1" s="96"/>
      <c r="AGK1" s="96"/>
      <c r="AGS1" s="96"/>
      <c r="AHA1" s="96"/>
      <c r="AHI1" s="96"/>
      <c r="AHQ1" s="96"/>
      <c r="AHY1" s="96"/>
      <c r="AIG1" s="96"/>
      <c r="AIO1" s="96"/>
      <c r="AIW1" s="96"/>
      <c r="AJE1" s="96"/>
      <c r="AJM1" s="96"/>
      <c r="AJU1" s="96"/>
      <c r="AKC1" s="96"/>
      <c r="AKK1" s="96"/>
      <c r="AKS1" s="96"/>
      <c r="ALA1" s="96"/>
      <c r="ALI1" s="96"/>
      <c r="ALQ1" s="96"/>
      <c r="ALY1" s="96"/>
      <c r="AMG1" s="96"/>
      <c r="AMO1" s="96"/>
      <c r="AMW1" s="96"/>
      <c r="ANE1" s="96"/>
      <c r="ANM1" s="96"/>
      <c r="ANU1" s="96"/>
      <c r="AOC1" s="96"/>
      <c r="AOK1" s="96"/>
      <c r="AOS1" s="96"/>
      <c r="APA1" s="96"/>
      <c r="API1" s="96"/>
      <c r="APQ1" s="96"/>
      <c r="APY1" s="96"/>
      <c r="AQG1" s="96"/>
      <c r="AQO1" s="96"/>
      <c r="AQW1" s="96"/>
      <c r="ARE1" s="96"/>
      <c r="ARM1" s="96"/>
      <c r="ARU1" s="96"/>
      <c r="ASC1" s="96"/>
      <c r="ASK1" s="96"/>
      <c r="ASS1" s="96"/>
      <c r="ATA1" s="96"/>
      <c r="ATI1" s="96"/>
      <c r="ATQ1" s="96"/>
      <c r="ATY1" s="96"/>
      <c r="AUG1" s="96"/>
      <c r="AUO1" s="96"/>
      <c r="AUW1" s="96"/>
      <c r="AVE1" s="96"/>
      <c r="AVM1" s="96"/>
      <c r="AVU1" s="96"/>
      <c r="AWC1" s="96"/>
      <c r="AWK1" s="96"/>
      <c r="AWS1" s="96"/>
      <c r="AXA1" s="96"/>
      <c r="AXI1" s="96"/>
      <c r="AXQ1" s="96"/>
      <c r="AXY1" s="96"/>
      <c r="AYG1" s="96"/>
      <c r="AYO1" s="96"/>
      <c r="AYW1" s="96"/>
      <c r="AZE1" s="96"/>
      <c r="AZM1" s="96"/>
      <c r="AZU1" s="96"/>
      <c r="BAC1" s="96"/>
      <c r="BAK1" s="96"/>
      <c r="BAS1" s="96"/>
      <c r="BBA1" s="96"/>
      <c r="BBI1" s="96"/>
      <c r="BBQ1" s="96"/>
      <c r="BBY1" s="96"/>
      <c r="BCG1" s="96"/>
      <c r="BCO1" s="96"/>
      <c r="BCW1" s="96"/>
      <c r="BDE1" s="96"/>
      <c r="BDM1" s="96"/>
      <c r="BDU1" s="96"/>
      <c r="BEC1" s="96"/>
      <c r="BEK1" s="96"/>
      <c r="BES1" s="96"/>
      <c r="BFA1" s="96"/>
      <c r="BFI1" s="96"/>
      <c r="BFQ1" s="96"/>
      <c r="BFY1" s="96"/>
      <c r="BGG1" s="96"/>
      <c r="BGO1" s="96"/>
      <c r="BGW1" s="96"/>
      <c r="BHE1" s="96"/>
      <c r="BHM1" s="96"/>
      <c r="BHU1" s="96"/>
      <c r="BIC1" s="96"/>
      <c r="BIK1" s="96"/>
      <c r="BIS1" s="96"/>
      <c r="BJA1" s="96"/>
      <c r="BJI1" s="96"/>
      <c r="BJQ1" s="96"/>
      <c r="BJY1" s="96"/>
      <c r="BKG1" s="96"/>
      <c r="BKO1" s="96"/>
      <c r="BKW1" s="96"/>
      <c r="BLE1" s="96"/>
      <c r="BLM1" s="96"/>
      <c r="BLU1" s="96"/>
      <c r="BMC1" s="96"/>
      <c r="BMK1" s="96"/>
      <c r="BMS1" s="96"/>
      <c r="BNA1" s="96"/>
      <c r="BNI1" s="96"/>
      <c r="BNQ1" s="96"/>
      <c r="BNY1" s="96"/>
      <c r="BOG1" s="96"/>
      <c r="BOO1" s="96"/>
      <c r="BOW1" s="96"/>
      <c r="BPE1" s="96"/>
      <c r="BPM1" s="96"/>
      <c r="BPU1" s="96"/>
      <c r="BQC1" s="96"/>
      <c r="BQK1" s="96"/>
      <c r="BQS1" s="96"/>
      <c r="BRA1" s="96"/>
      <c r="BRI1" s="96"/>
      <c r="BRQ1" s="96"/>
      <c r="BRY1" s="96"/>
      <c r="BSG1" s="96"/>
      <c r="BSO1" s="96"/>
      <c r="BSW1" s="96"/>
      <c r="BTE1" s="96"/>
      <c r="BTM1" s="96"/>
      <c r="BTU1" s="96"/>
      <c r="BUC1" s="96"/>
      <c r="BUK1" s="96"/>
      <c r="BUS1" s="96"/>
      <c r="BVA1" s="96"/>
      <c r="BVI1" s="96"/>
      <c r="BVQ1" s="96"/>
      <c r="BVY1" s="96"/>
      <c r="BWG1" s="96"/>
      <c r="BWO1" s="96"/>
      <c r="BWW1" s="96"/>
      <c r="BXE1" s="96"/>
      <c r="BXM1" s="96"/>
      <c r="BXU1" s="96"/>
      <c r="BYC1" s="96"/>
      <c r="BYK1" s="96"/>
      <c r="BYS1" s="96"/>
      <c r="BZA1" s="96"/>
      <c r="BZI1" s="96"/>
      <c r="BZQ1" s="96"/>
      <c r="BZY1" s="96"/>
      <c r="CAG1" s="96"/>
      <c r="CAO1" s="96"/>
      <c r="CAW1" s="96"/>
      <c r="CBE1" s="96"/>
      <c r="CBM1" s="96"/>
      <c r="CBU1" s="96"/>
      <c r="CCC1" s="96"/>
      <c r="CCK1" s="96"/>
      <c r="CCS1" s="96"/>
      <c r="CDA1" s="96"/>
      <c r="CDI1" s="96"/>
      <c r="CDQ1" s="96"/>
      <c r="CDY1" s="96"/>
      <c r="CEG1" s="96"/>
      <c r="CEO1" s="96"/>
      <c r="CEW1" s="96"/>
      <c r="CFE1" s="96"/>
      <c r="CFM1" s="96"/>
      <c r="CFU1" s="96"/>
      <c r="CGC1" s="96"/>
      <c r="CGK1" s="96"/>
      <c r="CGS1" s="96"/>
      <c r="CHA1" s="96"/>
      <c r="CHI1" s="96"/>
      <c r="CHQ1" s="96"/>
      <c r="CHY1" s="96"/>
      <c r="CIG1" s="96"/>
      <c r="CIO1" s="96"/>
      <c r="CIW1" s="96"/>
      <c r="CJE1" s="96"/>
      <c r="CJM1" s="96"/>
      <c r="CJU1" s="96"/>
      <c r="CKC1" s="96"/>
      <c r="CKK1" s="96"/>
      <c r="CKS1" s="96"/>
      <c r="CLA1" s="96"/>
      <c r="CLI1" s="96"/>
      <c r="CLQ1" s="96"/>
      <c r="CLY1" s="96"/>
      <c r="CMG1" s="96"/>
      <c r="CMO1" s="96"/>
      <c r="CMW1" s="96"/>
      <c r="CNE1" s="96"/>
      <c r="CNM1" s="96"/>
      <c r="CNU1" s="96"/>
      <c r="COC1" s="96"/>
      <c r="COK1" s="96"/>
      <c r="COS1" s="96"/>
      <c r="CPA1" s="96"/>
      <c r="CPI1" s="96"/>
      <c r="CPQ1" s="96"/>
      <c r="CPY1" s="96"/>
      <c r="CQG1" s="96"/>
      <c r="CQO1" s="96"/>
      <c r="CQW1" s="96"/>
      <c r="CRE1" s="96"/>
      <c r="CRM1" s="96"/>
      <c r="CRU1" s="96"/>
      <c r="CSC1" s="96"/>
      <c r="CSK1" s="96"/>
      <c r="CSS1" s="96"/>
      <c r="CTA1" s="96"/>
      <c r="CTI1" s="96"/>
      <c r="CTQ1" s="96"/>
      <c r="CTY1" s="96"/>
      <c r="CUG1" s="96"/>
      <c r="CUO1" s="96"/>
      <c r="CUW1" s="96"/>
      <c r="CVE1" s="96"/>
      <c r="CVM1" s="96"/>
      <c r="CVU1" s="96"/>
      <c r="CWC1" s="96"/>
      <c r="CWK1" s="96"/>
      <c r="CWS1" s="96"/>
      <c r="CXA1" s="96"/>
      <c r="CXI1" s="96"/>
      <c r="CXQ1" s="96"/>
      <c r="CXY1" s="96"/>
      <c r="CYG1" s="96"/>
      <c r="CYO1" s="96"/>
      <c r="CYW1" s="96"/>
      <c r="CZE1" s="96"/>
      <c r="CZM1" s="96"/>
      <c r="CZU1" s="96"/>
      <c r="DAC1" s="96"/>
      <c r="DAK1" s="96"/>
      <c r="DAS1" s="96"/>
      <c r="DBA1" s="96"/>
      <c r="DBI1" s="96"/>
      <c r="DBQ1" s="96"/>
      <c r="DBY1" s="96"/>
      <c r="DCG1" s="96"/>
      <c r="DCO1" s="96"/>
      <c r="DCW1" s="96"/>
      <c r="DDE1" s="96"/>
      <c r="DDM1" s="96"/>
      <c r="DDU1" s="96"/>
      <c r="DEC1" s="96"/>
      <c r="DEK1" s="96"/>
      <c r="DES1" s="96"/>
      <c r="DFA1" s="96"/>
      <c r="DFI1" s="96"/>
      <c r="DFQ1" s="96"/>
      <c r="DFY1" s="96"/>
      <c r="DGG1" s="96"/>
      <c r="DGO1" s="96"/>
      <c r="DGW1" s="96"/>
      <c r="DHE1" s="96"/>
      <c r="DHM1" s="96"/>
      <c r="DHU1" s="96"/>
      <c r="DIC1" s="96"/>
      <c r="DIK1" s="96"/>
      <c r="DIS1" s="96"/>
      <c r="DJA1" s="96"/>
      <c r="DJI1" s="96"/>
      <c r="DJQ1" s="96"/>
      <c r="DJY1" s="96"/>
      <c r="DKG1" s="96"/>
      <c r="DKO1" s="96"/>
      <c r="DKW1" s="96"/>
      <c r="DLE1" s="96"/>
      <c r="DLM1" s="96"/>
      <c r="DLU1" s="96"/>
      <c r="DMC1" s="96"/>
      <c r="DMK1" s="96"/>
      <c r="DMS1" s="96"/>
      <c r="DNA1" s="96"/>
      <c r="DNI1" s="96"/>
      <c r="DNQ1" s="96"/>
      <c r="DNY1" s="96"/>
      <c r="DOG1" s="96"/>
      <c r="DOO1" s="96"/>
      <c r="DOW1" s="96"/>
      <c r="DPE1" s="96"/>
      <c r="DPM1" s="96"/>
      <c r="DPU1" s="96"/>
      <c r="DQC1" s="96"/>
      <c r="DQK1" s="96"/>
      <c r="DQS1" s="96"/>
      <c r="DRA1" s="96"/>
      <c r="DRI1" s="96"/>
      <c r="DRQ1" s="96"/>
      <c r="DRY1" s="96"/>
      <c r="DSG1" s="96"/>
      <c r="DSO1" s="96"/>
      <c r="DSW1" s="96"/>
      <c r="DTE1" s="96"/>
      <c r="DTM1" s="96"/>
      <c r="DTU1" s="96"/>
      <c r="DUC1" s="96"/>
      <c r="DUK1" s="96"/>
      <c r="DUS1" s="96"/>
      <c r="DVA1" s="96"/>
      <c r="DVI1" s="96"/>
      <c r="DVQ1" s="96"/>
      <c r="DVY1" s="96"/>
      <c r="DWG1" s="96"/>
      <c r="DWO1" s="96"/>
      <c r="DWW1" s="96"/>
      <c r="DXE1" s="96"/>
      <c r="DXM1" s="96"/>
      <c r="DXU1" s="96"/>
      <c r="DYC1" s="96"/>
      <c r="DYK1" s="96"/>
      <c r="DYS1" s="96"/>
      <c r="DZA1" s="96"/>
      <c r="DZI1" s="96"/>
      <c r="DZQ1" s="96"/>
      <c r="DZY1" s="96"/>
      <c r="EAG1" s="96"/>
      <c r="EAO1" s="96"/>
      <c r="EAW1" s="96"/>
      <c r="EBE1" s="96"/>
      <c r="EBM1" s="96"/>
      <c r="EBU1" s="96"/>
      <c r="ECC1" s="96"/>
      <c r="ECK1" s="96"/>
      <c r="ECS1" s="96"/>
      <c r="EDA1" s="96"/>
      <c r="EDI1" s="96"/>
      <c r="EDQ1" s="96"/>
      <c r="EDY1" s="96"/>
      <c r="EEG1" s="96"/>
      <c r="EEO1" s="96"/>
      <c r="EEW1" s="96"/>
      <c r="EFE1" s="96"/>
      <c r="EFM1" s="96"/>
      <c r="EFU1" s="96"/>
      <c r="EGC1" s="96"/>
      <c r="EGK1" s="96"/>
      <c r="EGS1" s="96"/>
      <c r="EHA1" s="96"/>
      <c r="EHI1" s="96"/>
      <c r="EHQ1" s="96"/>
      <c r="EHY1" s="96"/>
      <c r="EIG1" s="96"/>
      <c r="EIO1" s="96"/>
      <c r="EIW1" s="96"/>
      <c r="EJE1" s="96"/>
      <c r="EJM1" s="96"/>
      <c r="EJU1" s="96"/>
      <c r="EKC1" s="96"/>
      <c r="EKK1" s="96"/>
      <c r="EKS1" s="96"/>
      <c r="ELA1" s="96"/>
      <c r="ELI1" s="96"/>
      <c r="ELQ1" s="96"/>
      <c r="ELY1" s="96"/>
      <c r="EMG1" s="96"/>
      <c r="EMO1" s="96"/>
      <c r="EMW1" s="96"/>
      <c r="ENE1" s="96"/>
      <c r="ENM1" s="96"/>
      <c r="ENU1" s="96"/>
      <c r="EOC1" s="96"/>
      <c r="EOK1" s="96"/>
      <c r="EOS1" s="96"/>
      <c r="EPA1" s="96"/>
      <c r="EPI1" s="96"/>
      <c r="EPQ1" s="96"/>
      <c r="EPY1" s="96"/>
      <c r="EQG1" s="96"/>
      <c r="EQO1" s="96"/>
      <c r="EQW1" s="96"/>
      <c r="ERE1" s="96"/>
      <c r="ERM1" s="96"/>
      <c r="ERU1" s="96"/>
      <c r="ESC1" s="96"/>
      <c r="ESK1" s="96"/>
      <c r="ESS1" s="96"/>
      <c r="ETA1" s="96"/>
      <c r="ETI1" s="96"/>
      <c r="ETQ1" s="96"/>
      <c r="ETY1" s="96"/>
      <c r="EUG1" s="96"/>
      <c r="EUO1" s="96"/>
      <c r="EUW1" s="96"/>
      <c r="EVE1" s="96"/>
      <c r="EVM1" s="96"/>
      <c r="EVU1" s="96"/>
      <c r="EWC1" s="96"/>
      <c r="EWK1" s="96"/>
      <c r="EWS1" s="96"/>
      <c r="EXA1" s="96"/>
      <c r="EXI1" s="96"/>
      <c r="EXQ1" s="96"/>
      <c r="EXY1" s="96"/>
      <c r="EYG1" s="96"/>
      <c r="EYO1" s="96"/>
      <c r="EYW1" s="96"/>
      <c r="EZE1" s="96"/>
      <c r="EZM1" s="96"/>
      <c r="EZU1" s="96"/>
      <c r="FAC1" s="96"/>
      <c r="FAK1" s="96"/>
      <c r="FAS1" s="96"/>
      <c r="FBA1" s="96"/>
      <c r="FBI1" s="96"/>
      <c r="FBQ1" s="96"/>
      <c r="FBY1" s="96"/>
      <c r="FCG1" s="96"/>
      <c r="FCO1" s="96"/>
      <c r="FCW1" s="96"/>
      <c r="FDE1" s="96"/>
      <c r="FDM1" s="96"/>
      <c r="FDU1" s="96"/>
      <c r="FEC1" s="96"/>
      <c r="FEK1" s="96"/>
      <c r="FES1" s="96"/>
      <c r="FFA1" s="96"/>
      <c r="FFI1" s="96"/>
      <c r="FFQ1" s="96"/>
      <c r="FFY1" s="96"/>
      <c r="FGG1" s="96"/>
      <c r="FGO1" s="96"/>
      <c r="FGW1" s="96"/>
      <c r="FHE1" s="96"/>
      <c r="FHM1" s="96"/>
      <c r="FHU1" s="96"/>
      <c r="FIC1" s="96"/>
      <c r="FIK1" s="96"/>
      <c r="FIS1" s="96"/>
      <c r="FJA1" s="96"/>
      <c r="FJI1" s="96"/>
      <c r="FJQ1" s="96"/>
      <c r="FJY1" s="96"/>
      <c r="FKG1" s="96"/>
      <c r="FKO1" s="96"/>
      <c r="FKW1" s="96"/>
      <c r="FLE1" s="96"/>
      <c r="FLM1" s="96"/>
      <c r="FLU1" s="96"/>
      <c r="FMC1" s="96"/>
      <c r="FMK1" s="96"/>
      <c r="FMS1" s="96"/>
      <c r="FNA1" s="96"/>
      <c r="FNI1" s="96"/>
      <c r="FNQ1" s="96"/>
      <c r="FNY1" s="96"/>
      <c r="FOG1" s="96"/>
      <c r="FOO1" s="96"/>
      <c r="FOW1" s="96"/>
      <c r="FPE1" s="96"/>
      <c r="FPM1" s="96"/>
      <c r="FPU1" s="96"/>
      <c r="FQC1" s="96"/>
      <c r="FQK1" s="96"/>
      <c r="FQS1" s="96"/>
      <c r="FRA1" s="96"/>
      <c r="FRI1" s="96"/>
      <c r="FRQ1" s="96"/>
      <c r="FRY1" s="96"/>
      <c r="FSG1" s="96"/>
      <c r="FSO1" s="96"/>
      <c r="FSW1" s="96"/>
      <c r="FTE1" s="96"/>
      <c r="FTM1" s="96"/>
      <c r="FTU1" s="96"/>
      <c r="FUC1" s="96"/>
      <c r="FUK1" s="96"/>
      <c r="FUS1" s="96"/>
      <c r="FVA1" s="96"/>
      <c r="FVI1" s="96"/>
      <c r="FVQ1" s="96"/>
      <c r="FVY1" s="96"/>
      <c r="FWG1" s="96"/>
      <c r="FWO1" s="96"/>
      <c r="FWW1" s="96"/>
      <c r="FXE1" s="96"/>
      <c r="FXM1" s="96"/>
      <c r="FXU1" s="96"/>
      <c r="FYC1" s="96"/>
      <c r="FYK1" s="96"/>
      <c r="FYS1" s="96"/>
      <c r="FZA1" s="96"/>
      <c r="FZI1" s="96"/>
      <c r="FZQ1" s="96"/>
      <c r="FZY1" s="96"/>
      <c r="GAG1" s="96"/>
      <c r="GAO1" s="96"/>
      <c r="GAW1" s="96"/>
      <c r="GBE1" s="96"/>
      <c r="GBM1" s="96"/>
      <c r="GBU1" s="96"/>
      <c r="GCC1" s="96"/>
      <c r="GCK1" s="96"/>
      <c r="GCS1" s="96"/>
      <c r="GDA1" s="96"/>
      <c r="GDI1" s="96"/>
      <c r="GDQ1" s="96"/>
      <c r="GDY1" s="96"/>
      <c r="GEG1" s="96"/>
      <c r="GEO1" s="96"/>
      <c r="GEW1" s="96"/>
      <c r="GFE1" s="96"/>
      <c r="GFM1" s="96"/>
      <c r="GFU1" s="96"/>
      <c r="GGC1" s="96"/>
      <c r="GGK1" s="96"/>
      <c r="GGS1" s="96"/>
      <c r="GHA1" s="96"/>
      <c r="GHI1" s="96"/>
      <c r="GHQ1" s="96"/>
      <c r="GHY1" s="96"/>
      <c r="GIG1" s="96"/>
      <c r="GIO1" s="96"/>
      <c r="GIW1" s="96"/>
      <c r="GJE1" s="96"/>
      <c r="GJM1" s="96"/>
      <c r="GJU1" s="96"/>
      <c r="GKC1" s="96"/>
      <c r="GKK1" s="96"/>
      <c r="GKS1" s="96"/>
      <c r="GLA1" s="96"/>
      <c r="GLI1" s="96"/>
      <c r="GLQ1" s="96"/>
      <c r="GLY1" s="96"/>
      <c r="GMG1" s="96"/>
      <c r="GMO1" s="96"/>
      <c r="GMW1" s="96"/>
      <c r="GNE1" s="96"/>
      <c r="GNM1" s="96"/>
      <c r="GNU1" s="96"/>
      <c r="GOC1" s="96"/>
      <c r="GOK1" s="96"/>
      <c r="GOS1" s="96"/>
      <c r="GPA1" s="96"/>
      <c r="GPI1" s="96"/>
      <c r="GPQ1" s="96"/>
      <c r="GPY1" s="96"/>
      <c r="GQG1" s="96"/>
      <c r="GQO1" s="96"/>
      <c r="GQW1" s="96"/>
      <c r="GRE1" s="96"/>
      <c r="GRM1" s="96"/>
      <c r="GRU1" s="96"/>
      <c r="GSC1" s="96"/>
      <c r="GSK1" s="96"/>
      <c r="GSS1" s="96"/>
      <c r="GTA1" s="96"/>
      <c r="GTI1" s="96"/>
      <c r="GTQ1" s="96"/>
      <c r="GTY1" s="96"/>
      <c r="GUG1" s="96"/>
      <c r="GUO1" s="96"/>
      <c r="GUW1" s="96"/>
      <c r="GVE1" s="96"/>
      <c r="GVM1" s="96"/>
      <c r="GVU1" s="96"/>
      <c r="GWC1" s="96"/>
      <c r="GWK1" s="96"/>
      <c r="GWS1" s="96"/>
      <c r="GXA1" s="96"/>
      <c r="GXI1" s="96"/>
      <c r="GXQ1" s="96"/>
      <c r="GXY1" s="96"/>
      <c r="GYG1" s="96"/>
      <c r="GYO1" s="96"/>
      <c r="GYW1" s="96"/>
      <c r="GZE1" s="96"/>
      <c r="GZM1" s="96"/>
      <c r="GZU1" s="96"/>
      <c r="HAC1" s="96"/>
      <c r="HAK1" s="96"/>
      <c r="HAS1" s="96"/>
      <c r="HBA1" s="96"/>
      <c r="HBI1" s="96"/>
      <c r="HBQ1" s="96"/>
      <c r="HBY1" s="96"/>
      <c r="HCG1" s="96"/>
      <c r="HCO1" s="96"/>
      <c r="HCW1" s="96"/>
      <c r="HDE1" s="96"/>
      <c r="HDM1" s="96"/>
      <c r="HDU1" s="96"/>
      <c r="HEC1" s="96"/>
      <c r="HEK1" s="96"/>
      <c r="HES1" s="96"/>
      <c r="HFA1" s="96"/>
      <c r="HFI1" s="96"/>
      <c r="HFQ1" s="96"/>
      <c r="HFY1" s="96"/>
      <c r="HGG1" s="96"/>
      <c r="HGO1" s="96"/>
      <c r="HGW1" s="96"/>
      <c r="HHE1" s="96"/>
      <c r="HHM1" s="96"/>
      <c r="HHU1" s="96"/>
      <c r="HIC1" s="96"/>
      <c r="HIK1" s="96"/>
      <c r="HIS1" s="96"/>
      <c r="HJA1" s="96"/>
      <c r="HJI1" s="96"/>
      <c r="HJQ1" s="96"/>
      <c r="HJY1" s="96"/>
      <c r="HKG1" s="96"/>
      <c r="HKO1" s="96"/>
      <c r="HKW1" s="96"/>
      <c r="HLE1" s="96"/>
      <c r="HLM1" s="96"/>
      <c r="HLU1" s="96"/>
      <c r="HMC1" s="96"/>
      <c r="HMK1" s="96"/>
      <c r="HMS1" s="96"/>
      <c r="HNA1" s="96"/>
      <c r="HNI1" s="96"/>
      <c r="HNQ1" s="96"/>
      <c r="HNY1" s="96"/>
      <c r="HOG1" s="96"/>
      <c r="HOO1" s="96"/>
      <c r="HOW1" s="96"/>
      <c r="HPE1" s="96"/>
      <c r="HPM1" s="96"/>
      <c r="HPU1" s="96"/>
      <c r="HQC1" s="96"/>
      <c r="HQK1" s="96"/>
      <c r="HQS1" s="96"/>
      <c r="HRA1" s="96"/>
      <c r="HRI1" s="96"/>
      <c r="HRQ1" s="96"/>
      <c r="HRY1" s="96"/>
      <c r="HSG1" s="96"/>
      <c r="HSO1" s="96"/>
      <c r="HSW1" s="96"/>
      <c r="HTE1" s="96"/>
      <c r="HTM1" s="96"/>
      <c r="HTU1" s="96"/>
      <c r="HUC1" s="96"/>
      <c r="HUK1" s="96"/>
      <c r="HUS1" s="96"/>
      <c r="HVA1" s="96"/>
      <c r="HVI1" s="96"/>
      <c r="HVQ1" s="96"/>
      <c r="HVY1" s="96"/>
      <c r="HWG1" s="96"/>
      <c r="HWO1" s="96"/>
      <c r="HWW1" s="96"/>
      <c r="HXE1" s="96"/>
      <c r="HXM1" s="96"/>
      <c r="HXU1" s="96"/>
      <c r="HYC1" s="96"/>
      <c r="HYK1" s="96"/>
      <c r="HYS1" s="96"/>
      <c r="HZA1" s="96"/>
      <c r="HZI1" s="96"/>
      <c r="HZQ1" s="96"/>
      <c r="HZY1" s="96"/>
      <c r="IAG1" s="96"/>
      <c r="IAO1" s="96"/>
      <c r="IAW1" s="96"/>
      <c r="IBE1" s="96"/>
      <c r="IBM1" s="96"/>
      <c r="IBU1" s="96"/>
      <c r="ICC1" s="96"/>
      <c r="ICK1" s="96"/>
      <c r="ICS1" s="96"/>
      <c r="IDA1" s="96"/>
      <c r="IDI1" s="96"/>
      <c r="IDQ1" s="96"/>
      <c r="IDY1" s="96"/>
      <c r="IEG1" s="96"/>
      <c r="IEO1" s="96"/>
      <c r="IEW1" s="96"/>
      <c r="IFE1" s="96"/>
      <c r="IFM1" s="96"/>
      <c r="IFU1" s="96"/>
      <c r="IGC1" s="96"/>
      <c r="IGK1" s="96"/>
      <c r="IGS1" s="96"/>
      <c r="IHA1" s="96"/>
      <c r="IHI1" s="96"/>
      <c r="IHQ1" s="96"/>
      <c r="IHY1" s="96"/>
      <c r="IIG1" s="96"/>
      <c r="IIO1" s="96"/>
      <c r="IIW1" s="96"/>
      <c r="IJE1" s="96"/>
      <c r="IJM1" s="96"/>
      <c r="IJU1" s="96"/>
      <c r="IKC1" s="96"/>
      <c r="IKK1" s="96"/>
      <c r="IKS1" s="96"/>
      <c r="ILA1" s="96"/>
      <c r="ILI1" s="96"/>
      <c r="ILQ1" s="96"/>
      <c r="ILY1" s="96"/>
      <c r="IMG1" s="96"/>
      <c r="IMO1" s="96"/>
      <c r="IMW1" s="96"/>
      <c r="INE1" s="96"/>
      <c r="INM1" s="96"/>
      <c r="INU1" s="96"/>
      <c r="IOC1" s="96"/>
      <c r="IOK1" s="96"/>
      <c r="IOS1" s="96"/>
      <c r="IPA1" s="96"/>
      <c r="IPI1" s="96"/>
      <c r="IPQ1" s="96"/>
      <c r="IPY1" s="96"/>
      <c r="IQG1" s="96"/>
      <c r="IQO1" s="96"/>
      <c r="IQW1" s="96"/>
      <c r="IRE1" s="96"/>
      <c r="IRM1" s="96"/>
      <c r="IRU1" s="96"/>
      <c r="ISC1" s="96"/>
      <c r="ISK1" s="96"/>
      <c r="ISS1" s="96"/>
      <c r="ITA1" s="96"/>
      <c r="ITI1" s="96"/>
      <c r="ITQ1" s="96"/>
      <c r="ITY1" s="96"/>
      <c r="IUG1" s="96"/>
      <c r="IUO1" s="96"/>
      <c r="IUW1" s="96"/>
      <c r="IVE1" s="96"/>
      <c r="IVM1" s="96"/>
      <c r="IVU1" s="96"/>
      <c r="IWC1" s="96"/>
      <c r="IWK1" s="96"/>
      <c r="IWS1" s="96"/>
      <c r="IXA1" s="96"/>
      <c r="IXI1" s="96"/>
      <c r="IXQ1" s="96"/>
      <c r="IXY1" s="96"/>
      <c r="IYG1" s="96"/>
      <c r="IYO1" s="96"/>
      <c r="IYW1" s="96"/>
      <c r="IZE1" s="96"/>
      <c r="IZM1" s="96"/>
      <c r="IZU1" s="96"/>
      <c r="JAC1" s="96"/>
      <c r="JAK1" s="96"/>
      <c r="JAS1" s="96"/>
      <c r="JBA1" s="96"/>
      <c r="JBI1" s="96"/>
      <c r="JBQ1" s="96"/>
      <c r="JBY1" s="96"/>
      <c r="JCG1" s="96"/>
      <c r="JCO1" s="96"/>
      <c r="JCW1" s="96"/>
      <c r="JDE1" s="96"/>
      <c r="JDM1" s="96"/>
      <c r="JDU1" s="96"/>
      <c r="JEC1" s="96"/>
      <c r="JEK1" s="96"/>
      <c r="JES1" s="96"/>
      <c r="JFA1" s="96"/>
      <c r="JFI1" s="96"/>
      <c r="JFQ1" s="96"/>
      <c r="JFY1" s="96"/>
      <c r="JGG1" s="96"/>
      <c r="JGO1" s="96"/>
      <c r="JGW1" s="96"/>
      <c r="JHE1" s="96"/>
      <c r="JHM1" s="96"/>
      <c r="JHU1" s="96"/>
      <c r="JIC1" s="96"/>
      <c r="JIK1" s="96"/>
      <c r="JIS1" s="96"/>
      <c r="JJA1" s="96"/>
      <c r="JJI1" s="96"/>
      <c r="JJQ1" s="96"/>
      <c r="JJY1" s="96"/>
      <c r="JKG1" s="96"/>
      <c r="JKO1" s="96"/>
      <c r="JKW1" s="96"/>
      <c r="JLE1" s="96"/>
      <c r="JLM1" s="96"/>
      <c r="JLU1" s="96"/>
      <c r="JMC1" s="96"/>
      <c r="JMK1" s="96"/>
      <c r="JMS1" s="96"/>
      <c r="JNA1" s="96"/>
      <c r="JNI1" s="96"/>
      <c r="JNQ1" s="96"/>
      <c r="JNY1" s="96"/>
      <c r="JOG1" s="96"/>
      <c r="JOO1" s="96"/>
      <c r="JOW1" s="96"/>
      <c r="JPE1" s="96"/>
      <c r="JPM1" s="96"/>
      <c r="JPU1" s="96"/>
      <c r="JQC1" s="96"/>
      <c r="JQK1" s="96"/>
      <c r="JQS1" s="96"/>
      <c r="JRA1" s="96"/>
      <c r="JRI1" s="96"/>
      <c r="JRQ1" s="96"/>
      <c r="JRY1" s="96"/>
      <c r="JSG1" s="96"/>
      <c r="JSO1" s="96"/>
      <c r="JSW1" s="96"/>
      <c r="JTE1" s="96"/>
      <c r="JTM1" s="96"/>
      <c r="JTU1" s="96"/>
      <c r="JUC1" s="96"/>
      <c r="JUK1" s="96"/>
      <c r="JUS1" s="96"/>
      <c r="JVA1" s="96"/>
      <c r="JVI1" s="96"/>
      <c r="JVQ1" s="96"/>
      <c r="JVY1" s="96"/>
      <c r="JWG1" s="96"/>
      <c r="JWO1" s="96"/>
      <c r="JWW1" s="96"/>
      <c r="JXE1" s="96"/>
      <c r="JXM1" s="96"/>
      <c r="JXU1" s="96"/>
      <c r="JYC1" s="96"/>
      <c r="JYK1" s="96"/>
      <c r="JYS1" s="96"/>
      <c r="JZA1" s="96"/>
      <c r="JZI1" s="96"/>
      <c r="JZQ1" s="96"/>
      <c r="JZY1" s="96"/>
      <c r="KAG1" s="96"/>
      <c r="KAO1" s="96"/>
      <c r="KAW1" s="96"/>
      <c r="KBE1" s="96"/>
      <c r="KBM1" s="96"/>
      <c r="KBU1" s="96"/>
      <c r="KCC1" s="96"/>
      <c r="KCK1" s="96"/>
      <c r="KCS1" s="96"/>
      <c r="KDA1" s="96"/>
      <c r="KDI1" s="96"/>
      <c r="KDQ1" s="96"/>
      <c r="KDY1" s="96"/>
      <c r="KEG1" s="96"/>
      <c r="KEO1" s="96"/>
      <c r="KEW1" s="96"/>
      <c r="KFE1" s="96"/>
      <c r="KFM1" s="96"/>
      <c r="KFU1" s="96"/>
      <c r="KGC1" s="96"/>
      <c r="KGK1" s="96"/>
      <c r="KGS1" s="96"/>
      <c r="KHA1" s="96"/>
      <c r="KHI1" s="96"/>
      <c r="KHQ1" s="96"/>
      <c r="KHY1" s="96"/>
      <c r="KIG1" s="96"/>
      <c r="KIO1" s="96"/>
      <c r="KIW1" s="96"/>
      <c r="KJE1" s="96"/>
      <c r="KJM1" s="96"/>
      <c r="KJU1" s="96"/>
      <c r="KKC1" s="96"/>
      <c r="KKK1" s="96"/>
      <c r="KKS1" s="96"/>
      <c r="KLA1" s="96"/>
      <c r="KLI1" s="96"/>
      <c r="KLQ1" s="96"/>
      <c r="KLY1" s="96"/>
      <c r="KMG1" s="96"/>
      <c r="KMO1" s="96"/>
      <c r="KMW1" s="96"/>
      <c r="KNE1" s="96"/>
      <c r="KNM1" s="96"/>
      <c r="KNU1" s="96"/>
      <c r="KOC1" s="96"/>
      <c r="KOK1" s="96"/>
      <c r="KOS1" s="96"/>
      <c r="KPA1" s="96"/>
      <c r="KPI1" s="96"/>
      <c r="KPQ1" s="96"/>
      <c r="KPY1" s="96"/>
      <c r="KQG1" s="96"/>
      <c r="KQO1" s="96"/>
      <c r="KQW1" s="96"/>
      <c r="KRE1" s="96"/>
      <c r="KRM1" s="96"/>
      <c r="KRU1" s="96"/>
      <c r="KSC1" s="96"/>
      <c r="KSK1" s="96"/>
      <c r="KSS1" s="96"/>
      <c r="KTA1" s="96"/>
      <c r="KTI1" s="96"/>
      <c r="KTQ1" s="96"/>
      <c r="KTY1" s="96"/>
      <c r="KUG1" s="96"/>
      <c r="KUO1" s="96"/>
      <c r="KUW1" s="96"/>
      <c r="KVE1" s="96"/>
      <c r="KVM1" s="96"/>
      <c r="KVU1" s="96"/>
      <c r="KWC1" s="96"/>
      <c r="KWK1" s="96"/>
      <c r="KWS1" s="96"/>
      <c r="KXA1" s="96"/>
      <c r="KXI1" s="96"/>
      <c r="KXQ1" s="96"/>
      <c r="KXY1" s="96"/>
      <c r="KYG1" s="96"/>
      <c r="KYO1" s="96"/>
      <c r="KYW1" s="96"/>
      <c r="KZE1" s="96"/>
      <c r="KZM1" s="96"/>
      <c r="KZU1" s="96"/>
      <c r="LAC1" s="96"/>
      <c r="LAK1" s="96"/>
      <c r="LAS1" s="96"/>
      <c r="LBA1" s="96"/>
      <c r="LBI1" s="96"/>
      <c r="LBQ1" s="96"/>
      <c r="LBY1" s="96"/>
      <c r="LCG1" s="96"/>
      <c r="LCO1" s="96"/>
      <c r="LCW1" s="96"/>
      <c r="LDE1" s="96"/>
      <c r="LDM1" s="96"/>
      <c r="LDU1" s="96"/>
      <c r="LEC1" s="96"/>
      <c r="LEK1" s="96"/>
      <c r="LES1" s="96"/>
      <c r="LFA1" s="96"/>
      <c r="LFI1" s="96"/>
      <c r="LFQ1" s="96"/>
      <c r="LFY1" s="96"/>
      <c r="LGG1" s="96"/>
      <c r="LGO1" s="96"/>
      <c r="LGW1" s="96"/>
      <c r="LHE1" s="96"/>
      <c r="LHM1" s="96"/>
      <c r="LHU1" s="96"/>
      <c r="LIC1" s="96"/>
      <c r="LIK1" s="96"/>
      <c r="LIS1" s="96"/>
      <c r="LJA1" s="96"/>
      <c r="LJI1" s="96"/>
      <c r="LJQ1" s="96"/>
      <c r="LJY1" s="96"/>
      <c r="LKG1" s="96"/>
      <c r="LKO1" s="96"/>
      <c r="LKW1" s="96"/>
      <c r="LLE1" s="96"/>
      <c r="LLM1" s="96"/>
      <c r="LLU1" s="96"/>
      <c r="LMC1" s="96"/>
      <c r="LMK1" s="96"/>
      <c r="LMS1" s="96"/>
      <c r="LNA1" s="96"/>
      <c r="LNI1" s="96"/>
      <c r="LNQ1" s="96"/>
      <c r="LNY1" s="96"/>
      <c r="LOG1" s="96"/>
      <c r="LOO1" s="96"/>
      <c r="LOW1" s="96"/>
      <c r="LPE1" s="96"/>
      <c r="LPM1" s="96"/>
      <c r="LPU1" s="96"/>
      <c r="LQC1" s="96"/>
      <c r="LQK1" s="96"/>
      <c r="LQS1" s="96"/>
      <c r="LRA1" s="96"/>
      <c r="LRI1" s="96"/>
      <c r="LRQ1" s="96"/>
      <c r="LRY1" s="96"/>
      <c r="LSG1" s="96"/>
      <c r="LSO1" s="96"/>
      <c r="LSW1" s="96"/>
      <c r="LTE1" s="96"/>
      <c r="LTM1" s="96"/>
      <c r="LTU1" s="96"/>
      <c r="LUC1" s="96"/>
      <c r="LUK1" s="96"/>
      <c r="LUS1" s="96"/>
      <c r="LVA1" s="96"/>
      <c r="LVI1" s="96"/>
      <c r="LVQ1" s="96"/>
      <c r="LVY1" s="96"/>
      <c r="LWG1" s="96"/>
      <c r="LWO1" s="96"/>
      <c r="LWW1" s="96"/>
      <c r="LXE1" s="96"/>
      <c r="LXM1" s="96"/>
      <c r="LXU1" s="96"/>
      <c r="LYC1" s="96"/>
      <c r="LYK1" s="96"/>
      <c r="LYS1" s="96"/>
      <c r="LZA1" s="96"/>
      <c r="LZI1" s="96"/>
      <c r="LZQ1" s="96"/>
      <c r="LZY1" s="96"/>
      <c r="MAG1" s="96"/>
      <c r="MAO1" s="96"/>
      <c r="MAW1" s="96"/>
      <c r="MBE1" s="96"/>
      <c r="MBM1" s="96"/>
      <c r="MBU1" s="96"/>
      <c r="MCC1" s="96"/>
      <c r="MCK1" s="96"/>
      <c r="MCS1" s="96"/>
      <c r="MDA1" s="96"/>
      <c r="MDI1" s="96"/>
      <c r="MDQ1" s="96"/>
      <c r="MDY1" s="96"/>
      <c r="MEG1" s="96"/>
      <c r="MEO1" s="96"/>
      <c r="MEW1" s="96"/>
      <c r="MFE1" s="96"/>
      <c r="MFM1" s="96"/>
      <c r="MFU1" s="96"/>
      <c r="MGC1" s="96"/>
      <c r="MGK1" s="96"/>
      <c r="MGS1" s="96"/>
      <c r="MHA1" s="96"/>
      <c r="MHI1" s="96"/>
      <c r="MHQ1" s="96"/>
      <c r="MHY1" s="96"/>
      <c r="MIG1" s="96"/>
      <c r="MIO1" s="96"/>
      <c r="MIW1" s="96"/>
      <c r="MJE1" s="96"/>
      <c r="MJM1" s="96"/>
      <c r="MJU1" s="96"/>
      <c r="MKC1" s="96"/>
      <c r="MKK1" s="96"/>
      <c r="MKS1" s="96"/>
      <c r="MLA1" s="96"/>
      <c r="MLI1" s="96"/>
      <c r="MLQ1" s="96"/>
      <c r="MLY1" s="96"/>
      <c r="MMG1" s="96"/>
      <c r="MMO1" s="96"/>
      <c r="MMW1" s="96"/>
      <c r="MNE1" s="96"/>
      <c r="MNM1" s="96"/>
      <c r="MNU1" s="96"/>
      <c r="MOC1" s="96"/>
      <c r="MOK1" s="96"/>
      <c r="MOS1" s="96"/>
      <c r="MPA1" s="96"/>
      <c r="MPI1" s="96"/>
      <c r="MPQ1" s="96"/>
      <c r="MPY1" s="96"/>
      <c r="MQG1" s="96"/>
      <c r="MQO1" s="96"/>
      <c r="MQW1" s="96"/>
      <c r="MRE1" s="96"/>
      <c r="MRM1" s="96"/>
      <c r="MRU1" s="96"/>
      <c r="MSC1" s="96"/>
      <c r="MSK1" s="96"/>
      <c r="MSS1" s="96"/>
      <c r="MTA1" s="96"/>
      <c r="MTI1" s="96"/>
      <c r="MTQ1" s="96"/>
      <c r="MTY1" s="96"/>
      <c r="MUG1" s="96"/>
      <c r="MUO1" s="96"/>
      <c r="MUW1" s="96"/>
      <c r="MVE1" s="96"/>
      <c r="MVM1" s="96"/>
      <c r="MVU1" s="96"/>
      <c r="MWC1" s="96"/>
      <c r="MWK1" s="96"/>
      <c r="MWS1" s="96"/>
      <c r="MXA1" s="96"/>
      <c r="MXI1" s="96"/>
      <c r="MXQ1" s="96"/>
      <c r="MXY1" s="96"/>
      <c r="MYG1" s="96"/>
      <c r="MYO1" s="96"/>
      <c r="MYW1" s="96"/>
      <c r="MZE1" s="96"/>
      <c r="MZM1" s="96"/>
      <c r="MZU1" s="96"/>
      <c r="NAC1" s="96"/>
      <c r="NAK1" s="96"/>
      <c r="NAS1" s="96"/>
      <c r="NBA1" s="96"/>
      <c r="NBI1" s="96"/>
      <c r="NBQ1" s="96"/>
      <c r="NBY1" s="96"/>
      <c r="NCG1" s="96"/>
      <c r="NCO1" s="96"/>
      <c r="NCW1" s="96"/>
      <c r="NDE1" s="96"/>
      <c r="NDM1" s="96"/>
      <c r="NDU1" s="96"/>
      <c r="NEC1" s="96"/>
      <c r="NEK1" s="96"/>
      <c r="NES1" s="96"/>
      <c r="NFA1" s="96"/>
      <c r="NFI1" s="96"/>
      <c r="NFQ1" s="96"/>
      <c r="NFY1" s="96"/>
      <c r="NGG1" s="96"/>
      <c r="NGO1" s="96"/>
      <c r="NGW1" s="96"/>
      <c r="NHE1" s="96"/>
      <c r="NHM1" s="96"/>
      <c r="NHU1" s="96"/>
      <c r="NIC1" s="96"/>
      <c r="NIK1" s="96"/>
      <c r="NIS1" s="96"/>
      <c r="NJA1" s="96"/>
      <c r="NJI1" s="96"/>
      <c r="NJQ1" s="96"/>
      <c r="NJY1" s="96"/>
      <c r="NKG1" s="96"/>
      <c r="NKO1" s="96"/>
      <c r="NKW1" s="96"/>
      <c r="NLE1" s="96"/>
      <c r="NLM1" s="96"/>
      <c r="NLU1" s="96"/>
      <c r="NMC1" s="96"/>
      <c r="NMK1" s="96"/>
      <c r="NMS1" s="96"/>
      <c r="NNA1" s="96"/>
      <c r="NNI1" s="96"/>
      <c r="NNQ1" s="96"/>
      <c r="NNY1" s="96"/>
      <c r="NOG1" s="96"/>
      <c r="NOO1" s="96"/>
      <c r="NOW1" s="96"/>
      <c r="NPE1" s="96"/>
      <c r="NPM1" s="96"/>
      <c r="NPU1" s="96"/>
      <c r="NQC1" s="96"/>
      <c r="NQK1" s="96"/>
      <c r="NQS1" s="96"/>
      <c r="NRA1" s="96"/>
      <c r="NRI1" s="96"/>
      <c r="NRQ1" s="96"/>
      <c r="NRY1" s="96"/>
      <c r="NSG1" s="96"/>
      <c r="NSO1" s="96"/>
      <c r="NSW1" s="96"/>
      <c r="NTE1" s="96"/>
      <c r="NTM1" s="96"/>
      <c r="NTU1" s="96"/>
      <c r="NUC1" s="96"/>
      <c r="NUK1" s="96"/>
      <c r="NUS1" s="96"/>
      <c r="NVA1" s="96"/>
      <c r="NVI1" s="96"/>
      <c r="NVQ1" s="96"/>
      <c r="NVY1" s="96"/>
      <c r="NWG1" s="96"/>
      <c r="NWO1" s="96"/>
      <c r="NWW1" s="96"/>
      <c r="NXE1" s="96"/>
      <c r="NXM1" s="96"/>
      <c r="NXU1" s="96"/>
      <c r="NYC1" s="96"/>
      <c r="NYK1" s="96"/>
      <c r="NYS1" s="96"/>
      <c r="NZA1" s="96"/>
      <c r="NZI1" s="96"/>
      <c r="NZQ1" s="96"/>
      <c r="NZY1" s="96"/>
      <c r="OAG1" s="96"/>
      <c r="OAO1" s="96"/>
      <c r="OAW1" s="96"/>
      <c r="OBE1" s="96"/>
      <c r="OBM1" s="96"/>
      <c r="OBU1" s="96"/>
      <c r="OCC1" s="96"/>
      <c r="OCK1" s="96"/>
      <c r="OCS1" s="96"/>
      <c r="ODA1" s="96"/>
      <c r="ODI1" s="96"/>
      <c r="ODQ1" s="96"/>
      <c r="ODY1" s="96"/>
      <c r="OEG1" s="96"/>
      <c r="OEO1" s="96"/>
      <c r="OEW1" s="96"/>
      <c r="OFE1" s="96"/>
      <c r="OFM1" s="96"/>
      <c r="OFU1" s="96"/>
      <c r="OGC1" s="96"/>
      <c r="OGK1" s="96"/>
      <c r="OGS1" s="96"/>
      <c r="OHA1" s="96"/>
      <c r="OHI1" s="96"/>
      <c r="OHQ1" s="96"/>
      <c r="OHY1" s="96"/>
      <c r="OIG1" s="96"/>
      <c r="OIO1" s="96"/>
      <c r="OIW1" s="96"/>
      <c r="OJE1" s="96"/>
      <c r="OJM1" s="96"/>
      <c r="OJU1" s="96"/>
      <c r="OKC1" s="96"/>
      <c r="OKK1" s="96"/>
      <c r="OKS1" s="96"/>
      <c r="OLA1" s="96"/>
      <c r="OLI1" s="96"/>
      <c r="OLQ1" s="96"/>
      <c r="OLY1" s="96"/>
      <c r="OMG1" s="96"/>
      <c r="OMO1" s="96"/>
      <c r="OMW1" s="96"/>
      <c r="ONE1" s="96"/>
      <c r="ONM1" s="96"/>
      <c r="ONU1" s="96"/>
      <c r="OOC1" s="96"/>
      <c r="OOK1" s="96"/>
      <c r="OOS1" s="96"/>
      <c r="OPA1" s="96"/>
      <c r="OPI1" s="96"/>
      <c r="OPQ1" s="96"/>
      <c r="OPY1" s="96"/>
      <c r="OQG1" s="96"/>
      <c r="OQO1" s="96"/>
      <c r="OQW1" s="96"/>
      <c r="ORE1" s="96"/>
      <c r="ORM1" s="96"/>
      <c r="ORU1" s="96"/>
      <c r="OSC1" s="96"/>
      <c r="OSK1" s="96"/>
      <c r="OSS1" s="96"/>
      <c r="OTA1" s="96"/>
      <c r="OTI1" s="96"/>
      <c r="OTQ1" s="96"/>
      <c r="OTY1" s="96"/>
      <c r="OUG1" s="96"/>
      <c r="OUO1" s="96"/>
      <c r="OUW1" s="96"/>
      <c r="OVE1" s="96"/>
      <c r="OVM1" s="96"/>
      <c r="OVU1" s="96"/>
      <c r="OWC1" s="96"/>
      <c r="OWK1" s="96"/>
      <c r="OWS1" s="96"/>
      <c r="OXA1" s="96"/>
      <c r="OXI1" s="96"/>
      <c r="OXQ1" s="96"/>
      <c r="OXY1" s="96"/>
      <c r="OYG1" s="96"/>
      <c r="OYO1" s="96"/>
      <c r="OYW1" s="96"/>
      <c r="OZE1" s="96"/>
      <c r="OZM1" s="96"/>
      <c r="OZU1" s="96"/>
      <c r="PAC1" s="96"/>
      <c r="PAK1" s="96"/>
      <c r="PAS1" s="96"/>
      <c r="PBA1" s="96"/>
      <c r="PBI1" s="96"/>
      <c r="PBQ1" s="96"/>
      <c r="PBY1" s="96"/>
      <c r="PCG1" s="96"/>
      <c r="PCO1" s="96"/>
      <c r="PCW1" s="96"/>
      <c r="PDE1" s="96"/>
      <c r="PDM1" s="96"/>
      <c r="PDU1" s="96"/>
      <c r="PEC1" s="96"/>
      <c r="PEK1" s="96"/>
      <c r="PES1" s="96"/>
      <c r="PFA1" s="96"/>
      <c r="PFI1" s="96"/>
      <c r="PFQ1" s="96"/>
      <c r="PFY1" s="96"/>
      <c r="PGG1" s="96"/>
      <c r="PGO1" s="96"/>
      <c r="PGW1" s="96"/>
      <c r="PHE1" s="96"/>
      <c r="PHM1" s="96"/>
      <c r="PHU1" s="96"/>
      <c r="PIC1" s="96"/>
      <c r="PIK1" s="96"/>
      <c r="PIS1" s="96"/>
      <c r="PJA1" s="96"/>
      <c r="PJI1" s="96"/>
      <c r="PJQ1" s="96"/>
      <c r="PJY1" s="96"/>
      <c r="PKG1" s="96"/>
      <c r="PKO1" s="96"/>
      <c r="PKW1" s="96"/>
      <c r="PLE1" s="96"/>
      <c r="PLM1" s="96"/>
      <c r="PLU1" s="96"/>
      <c r="PMC1" s="96"/>
      <c r="PMK1" s="96"/>
      <c r="PMS1" s="96"/>
      <c r="PNA1" s="96"/>
      <c r="PNI1" s="96"/>
      <c r="PNQ1" s="96"/>
      <c r="PNY1" s="96"/>
      <c r="POG1" s="96"/>
      <c r="POO1" s="96"/>
      <c r="POW1" s="96"/>
      <c r="PPE1" s="96"/>
      <c r="PPM1" s="96"/>
      <c r="PPU1" s="96"/>
      <c r="PQC1" s="96"/>
      <c r="PQK1" s="96"/>
      <c r="PQS1" s="96"/>
      <c r="PRA1" s="96"/>
      <c r="PRI1" s="96"/>
      <c r="PRQ1" s="96"/>
      <c r="PRY1" s="96"/>
      <c r="PSG1" s="96"/>
      <c r="PSO1" s="96"/>
      <c r="PSW1" s="96"/>
      <c r="PTE1" s="96"/>
      <c r="PTM1" s="96"/>
      <c r="PTU1" s="96"/>
      <c r="PUC1" s="96"/>
      <c r="PUK1" s="96"/>
      <c r="PUS1" s="96"/>
      <c r="PVA1" s="96"/>
      <c r="PVI1" s="96"/>
      <c r="PVQ1" s="96"/>
      <c r="PVY1" s="96"/>
      <c r="PWG1" s="96"/>
      <c r="PWO1" s="96"/>
      <c r="PWW1" s="96"/>
      <c r="PXE1" s="96"/>
      <c r="PXM1" s="96"/>
      <c r="PXU1" s="96"/>
      <c r="PYC1" s="96"/>
      <c r="PYK1" s="96"/>
      <c r="PYS1" s="96"/>
      <c r="PZA1" s="96"/>
      <c r="PZI1" s="96"/>
      <c r="PZQ1" s="96"/>
      <c r="PZY1" s="96"/>
      <c r="QAG1" s="96"/>
      <c r="QAO1" s="96"/>
      <c r="QAW1" s="96"/>
      <c r="QBE1" s="96"/>
      <c r="QBM1" s="96"/>
      <c r="QBU1" s="96"/>
      <c r="QCC1" s="96"/>
      <c r="QCK1" s="96"/>
      <c r="QCS1" s="96"/>
      <c r="QDA1" s="96"/>
      <c r="QDI1" s="96"/>
      <c r="QDQ1" s="96"/>
      <c r="QDY1" s="96"/>
      <c r="QEG1" s="96"/>
      <c r="QEO1" s="96"/>
      <c r="QEW1" s="96"/>
      <c r="QFE1" s="96"/>
      <c r="QFM1" s="96"/>
      <c r="QFU1" s="96"/>
      <c r="QGC1" s="96"/>
      <c r="QGK1" s="96"/>
      <c r="QGS1" s="96"/>
      <c r="QHA1" s="96"/>
      <c r="QHI1" s="96"/>
      <c r="QHQ1" s="96"/>
      <c r="QHY1" s="96"/>
      <c r="QIG1" s="96"/>
      <c r="QIO1" s="96"/>
      <c r="QIW1" s="96"/>
      <c r="QJE1" s="96"/>
      <c r="QJM1" s="96"/>
      <c r="QJU1" s="96"/>
      <c r="QKC1" s="96"/>
      <c r="QKK1" s="96"/>
      <c r="QKS1" s="96"/>
      <c r="QLA1" s="96"/>
      <c r="QLI1" s="96"/>
      <c r="QLQ1" s="96"/>
      <c r="QLY1" s="96"/>
      <c r="QMG1" s="96"/>
      <c r="QMO1" s="96"/>
      <c r="QMW1" s="96"/>
      <c r="QNE1" s="96"/>
      <c r="QNM1" s="96"/>
      <c r="QNU1" s="96"/>
      <c r="QOC1" s="96"/>
      <c r="QOK1" s="96"/>
      <c r="QOS1" s="96"/>
      <c r="QPA1" s="96"/>
      <c r="QPI1" s="96"/>
      <c r="QPQ1" s="96"/>
      <c r="QPY1" s="96"/>
      <c r="QQG1" s="96"/>
      <c r="QQO1" s="96"/>
      <c r="QQW1" s="96"/>
      <c r="QRE1" s="96"/>
      <c r="QRM1" s="96"/>
      <c r="QRU1" s="96"/>
      <c r="QSC1" s="96"/>
      <c r="QSK1" s="96"/>
      <c r="QSS1" s="96"/>
      <c r="QTA1" s="96"/>
      <c r="QTI1" s="96"/>
      <c r="QTQ1" s="96"/>
      <c r="QTY1" s="96"/>
      <c r="QUG1" s="96"/>
      <c r="QUO1" s="96"/>
      <c r="QUW1" s="96"/>
      <c r="QVE1" s="96"/>
      <c r="QVM1" s="96"/>
      <c r="QVU1" s="96"/>
      <c r="QWC1" s="96"/>
      <c r="QWK1" s="96"/>
      <c r="QWS1" s="96"/>
      <c r="QXA1" s="96"/>
      <c r="QXI1" s="96"/>
      <c r="QXQ1" s="96"/>
      <c r="QXY1" s="96"/>
      <c r="QYG1" s="96"/>
      <c r="QYO1" s="96"/>
      <c r="QYW1" s="96"/>
      <c r="QZE1" s="96"/>
      <c r="QZM1" s="96"/>
      <c r="QZU1" s="96"/>
      <c r="RAC1" s="96"/>
      <c r="RAK1" s="96"/>
      <c r="RAS1" s="96"/>
      <c r="RBA1" s="96"/>
      <c r="RBI1" s="96"/>
      <c r="RBQ1" s="96"/>
      <c r="RBY1" s="96"/>
      <c r="RCG1" s="96"/>
      <c r="RCO1" s="96"/>
      <c r="RCW1" s="96"/>
      <c r="RDE1" s="96"/>
      <c r="RDM1" s="96"/>
      <c r="RDU1" s="96"/>
      <c r="REC1" s="96"/>
      <c r="REK1" s="96"/>
      <c r="RES1" s="96"/>
      <c r="RFA1" s="96"/>
      <c r="RFI1" s="96"/>
      <c r="RFQ1" s="96"/>
      <c r="RFY1" s="96"/>
      <c r="RGG1" s="96"/>
      <c r="RGO1" s="96"/>
      <c r="RGW1" s="96"/>
      <c r="RHE1" s="96"/>
      <c r="RHM1" s="96"/>
      <c r="RHU1" s="96"/>
      <c r="RIC1" s="96"/>
      <c r="RIK1" s="96"/>
      <c r="RIS1" s="96"/>
      <c r="RJA1" s="96"/>
      <c r="RJI1" s="96"/>
      <c r="RJQ1" s="96"/>
      <c r="RJY1" s="96"/>
      <c r="RKG1" s="96"/>
      <c r="RKO1" s="96"/>
      <c r="RKW1" s="96"/>
      <c r="RLE1" s="96"/>
      <c r="RLM1" s="96"/>
      <c r="RLU1" s="96"/>
      <c r="RMC1" s="96"/>
      <c r="RMK1" s="96"/>
      <c r="RMS1" s="96"/>
      <c r="RNA1" s="96"/>
      <c r="RNI1" s="96"/>
      <c r="RNQ1" s="96"/>
      <c r="RNY1" s="96"/>
      <c r="ROG1" s="96"/>
      <c r="ROO1" s="96"/>
      <c r="ROW1" s="96"/>
      <c r="RPE1" s="96"/>
      <c r="RPM1" s="96"/>
      <c r="RPU1" s="96"/>
      <c r="RQC1" s="96"/>
      <c r="RQK1" s="96"/>
      <c r="RQS1" s="96"/>
      <c r="RRA1" s="96"/>
      <c r="RRI1" s="96"/>
      <c r="RRQ1" s="96"/>
      <c r="RRY1" s="96"/>
      <c r="RSG1" s="96"/>
      <c r="RSO1" s="96"/>
      <c r="RSW1" s="96"/>
      <c r="RTE1" s="96"/>
      <c r="RTM1" s="96"/>
      <c r="RTU1" s="96"/>
      <c r="RUC1" s="96"/>
      <c r="RUK1" s="96"/>
      <c r="RUS1" s="96"/>
      <c r="RVA1" s="96"/>
      <c r="RVI1" s="96"/>
      <c r="RVQ1" s="96"/>
      <c r="RVY1" s="96"/>
      <c r="RWG1" s="96"/>
      <c r="RWO1" s="96"/>
      <c r="RWW1" s="96"/>
      <c r="RXE1" s="96"/>
      <c r="RXM1" s="96"/>
      <c r="RXU1" s="96"/>
      <c r="RYC1" s="96"/>
      <c r="RYK1" s="96"/>
      <c r="RYS1" s="96"/>
      <c r="RZA1" s="96"/>
      <c r="RZI1" s="96"/>
      <c r="RZQ1" s="96"/>
      <c r="RZY1" s="96"/>
      <c r="SAG1" s="96"/>
      <c r="SAO1" s="96"/>
      <c r="SAW1" s="96"/>
      <c r="SBE1" s="96"/>
      <c r="SBM1" s="96"/>
      <c r="SBU1" s="96"/>
      <c r="SCC1" s="96"/>
      <c r="SCK1" s="96"/>
      <c r="SCS1" s="96"/>
      <c r="SDA1" s="96"/>
      <c r="SDI1" s="96"/>
      <c r="SDQ1" s="96"/>
      <c r="SDY1" s="96"/>
      <c r="SEG1" s="96"/>
      <c r="SEO1" s="96"/>
      <c r="SEW1" s="96"/>
      <c r="SFE1" s="96"/>
      <c r="SFM1" s="96"/>
      <c r="SFU1" s="96"/>
      <c r="SGC1" s="96"/>
      <c r="SGK1" s="96"/>
      <c r="SGS1" s="96"/>
      <c r="SHA1" s="96"/>
      <c r="SHI1" s="96"/>
      <c r="SHQ1" s="96"/>
      <c r="SHY1" s="96"/>
      <c r="SIG1" s="96"/>
      <c r="SIO1" s="96"/>
      <c r="SIW1" s="96"/>
      <c r="SJE1" s="96"/>
      <c r="SJM1" s="96"/>
      <c r="SJU1" s="96"/>
      <c r="SKC1" s="96"/>
      <c r="SKK1" s="96"/>
      <c r="SKS1" s="96"/>
      <c r="SLA1" s="96"/>
      <c r="SLI1" s="96"/>
      <c r="SLQ1" s="96"/>
      <c r="SLY1" s="96"/>
      <c r="SMG1" s="96"/>
      <c r="SMO1" s="96"/>
      <c r="SMW1" s="96"/>
      <c r="SNE1" s="96"/>
      <c r="SNM1" s="96"/>
      <c r="SNU1" s="96"/>
      <c r="SOC1" s="96"/>
      <c r="SOK1" s="96"/>
      <c r="SOS1" s="96"/>
      <c r="SPA1" s="96"/>
      <c r="SPI1" s="96"/>
      <c r="SPQ1" s="96"/>
      <c r="SPY1" s="96"/>
      <c r="SQG1" s="96"/>
      <c r="SQO1" s="96"/>
      <c r="SQW1" s="96"/>
      <c r="SRE1" s="96"/>
      <c r="SRM1" s="96"/>
      <c r="SRU1" s="96"/>
      <c r="SSC1" s="96"/>
      <c r="SSK1" s="96"/>
      <c r="SSS1" s="96"/>
      <c r="STA1" s="96"/>
      <c r="STI1" s="96"/>
      <c r="STQ1" s="96"/>
      <c r="STY1" s="96"/>
      <c r="SUG1" s="96"/>
      <c r="SUO1" s="96"/>
      <c r="SUW1" s="96"/>
      <c r="SVE1" s="96"/>
      <c r="SVM1" s="96"/>
      <c r="SVU1" s="96"/>
      <c r="SWC1" s="96"/>
      <c r="SWK1" s="96"/>
      <c r="SWS1" s="96"/>
      <c r="SXA1" s="96"/>
      <c r="SXI1" s="96"/>
      <c r="SXQ1" s="96"/>
      <c r="SXY1" s="96"/>
      <c r="SYG1" s="96"/>
      <c r="SYO1" s="96"/>
      <c r="SYW1" s="96"/>
      <c r="SZE1" s="96"/>
      <c r="SZM1" s="96"/>
      <c r="SZU1" s="96"/>
      <c r="TAC1" s="96"/>
      <c r="TAK1" s="96"/>
      <c r="TAS1" s="96"/>
      <c r="TBA1" s="96"/>
      <c r="TBI1" s="96"/>
      <c r="TBQ1" s="96"/>
      <c r="TBY1" s="96"/>
      <c r="TCG1" s="96"/>
      <c r="TCO1" s="96"/>
      <c r="TCW1" s="96"/>
      <c r="TDE1" s="96"/>
      <c r="TDM1" s="96"/>
      <c r="TDU1" s="96"/>
      <c r="TEC1" s="96"/>
      <c r="TEK1" s="96"/>
      <c r="TES1" s="96"/>
      <c r="TFA1" s="96"/>
      <c r="TFI1" s="96"/>
      <c r="TFQ1" s="96"/>
      <c r="TFY1" s="96"/>
      <c r="TGG1" s="96"/>
      <c r="TGO1" s="96"/>
      <c r="TGW1" s="96"/>
      <c r="THE1" s="96"/>
      <c r="THM1" s="96"/>
      <c r="THU1" s="96"/>
      <c r="TIC1" s="96"/>
      <c r="TIK1" s="96"/>
      <c r="TIS1" s="96"/>
      <c r="TJA1" s="96"/>
      <c r="TJI1" s="96"/>
      <c r="TJQ1" s="96"/>
      <c r="TJY1" s="96"/>
      <c r="TKG1" s="96"/>
      <c r="TKO1" s="96"/>
      <c r="TKW1" s="96"/>
      <c r="TLE1" s="96"/>
      <c r="TLM1" s="96"/>
      <c r="TLU1" s="96"/>
      <c r="TMC1" s="96"/>
      <c r="TMK1" s="96"/>
      <c r="TMS1" s="96"/>
      <c r="TNA1" s="96"/>
      <c r="TNI1" s="96"/>
      <c r="TNQ1" s="96"/>
      <c r="TNY1" s="96"/>
      <c r="TOG1" s="96"/>
      <c r="TOO1" s="96"/>
      <c r="TOW1" s="96"/>
      <c r="TPE1" s="96"/>
      <c r="TPM1" s="96"/>
      <c r="TPU1" s="96"/>
      <c r="TQC1" s="96"/>
      <c r="TQK1" s="96"/>
      <c r="TQS1" s="96"/>
      <c r="TRA1" s="96"/>
      <c r="TRI1" s="96"/>
      <c r="TRQ1" s="96"/>
      <c r="TRY1" s="96"/>
      <c r="TSG1" s="96"/>
      <c r="TSO1" s="96"/>
      <c r="TSW1" s="96"/>
      <c r="TTE1" s="96"/>
      <c r="TTM1" s="96"/>
      <c r="TTU1" s="96"/>
      <c r="TUC1" s="96"/>
      <c r="TUK1" s="96"/>
      <c r="TUS1" s="96"/>
      <c r="TVA1" s="96"/>
      <c r="TVI1" s="96"/>
      <c r="TVQ1" s="96"/>
      <c r="TVY1" s="96"/>
      <c r="TWG1" s="96"/>
      <c r="TWO1" s="96"/>
      <c r="TWW1" s="96"/>
      <c r="TXE1" s="96"/>
      <c r="TXM1" s="96"/>
      <c r="TXU1" s="96"/>
      <c r="TYC1" s="96"/>
      <c r="TYK1" s="96"/>
      <c r="TYS1" s="96"/>
      <c r="TZA1" s="96"/>
      <c r="TZI1" s="96"/>
      <c r="TZQ1" s="96"/>
      <c r="TZY1" s="96"/>
      <c r="UAG1" s="96"/>
      <c r="UAO1" s="96"/>
      <c r="UAW1" s="96"/>
      <c r="UBE1" s="96"/>
      <c r="UBM1" s="96"/>
      <c r="UBU1" s="96"/>
      <c r="UCC1" s="96"/>
      <c r="UCK1" s="96"/>
      <c r="UCS1" s="96"/>
      <c r="UDA1" s="96"/>
      <c r="UDI1" s="96"/>
      <c r="UDQ1" s="96"/>
      <c r="UDY1" s="96"/>
      <c r="UEG1" s="96"/>
      <c r="UEO1" s="96"/>
      <c r="UEW1" s="96"/>
      <c r="UFE1" s="96"/>
      <c r="UFM1" s="96"/>
      <c r="UFU1" s="96"/>
      <c r="UGC1" s="96"/>
      <c r="UGK1" s="96"/>
      <c r="UGS1" s="96"/>
      <c r="UHA1" s="96"/>
      <c r="UHI1" s="96"/>
      <c r="UHQ1" s="96"/>
      <c r="UHY1" s="96"/>
      <c r="UIG1" s="96"/>
      <c r="UIO1" s="96"/>
      <c r="UIW1" s="96"/>
      <c r="UJE1" s="96"/>
      <c r="UJM1" s="96"/>
      <c r="UJU1" s="96"/>
      <c r="UKC1" s="96"/>
      <c r="UKK1" s="96"/>
      <c r="UKS1" s="96"/>
      <c r="ULA1" s="96"/>
      <c r="ULI1" s="96"/>
      <c r="ULQ1" s="96"/>
      <c r="ULY1" s="96"/>
      <c r="UMG1" s="96"/>
      <c r="UMO1" s="96"/>
      <c r="UMW1" s="96"/>
      <c r="UNE1" s="96"/>
      <c r="UNM1" s="96"/>
      <c r="UNU1" s="96"/>
      <c r="UOC1" s="96"/>
      <c r="UOK1" s="96"/>
      <c r="UOS1" s="96"/>
      <c r="UPA1" s="96"/>
      <c r="UPI1" s="96"/>
      <c r="UPQ1" s="96"/>
      <c r="UPY1" s="96"/>
      <c r="UQG1" s="96"/>
      <c r="UQO1" s="96"/>
      <c r="UQW1" s="96"/>
      <c r="URE1" s="96"/>
      <c r="URM1" s="96"/>
      <c r="URU1" s="96"/>
      <c r="USC1" s="96"/>
      <c r="USK1" s="96"/>
      <c r="USS1" s="96"/>
      <c r="UTA1" s="96"/>
      <c r="UTI1" s="96"/>
      <c r="UTQ1" s="96"/>
      <c r="UTY1" s="96"/>
      <c r="UUG1" s="96"/>
      <c r="UUO1" s="96"/>
      <c r="UUW1" s="96"/>
      <c r="UVE1" s="96"/>
      <c r="UVM1" s="96"/>
      <c r="UVU1" s="96"/>
      <c r="UWC1" s="96"/>
      <c r="UWK1" s="96"/>
      <c r="UWS1" s="96"/>
      <c r="UXA1" s="96"/>
      <c r="UXI1" s="96"/>
      <c r="UXQ1" s="96"/>
      <c r="UXY1" s="96"/>
      <c r="UYG1" s="96"/>
      <c r="UYO1" s="96"/>
      <c r="UYW1" s="96"/>
      <c r="UZE1" s="96"/>
      <c r="UZM1" s="96"/>
      <c r="UZU1" s="96"/>
      <c r="VAC1" s="96"/>
      <c r="VAK1" s="96"/>
      <c r="VAS1" s="96"/>
      <c r="VBA1" s="96"/>
      <c r="VBI1" s="96"/>
      <c r="VBQ1" s="96"/>
      <c r="VBY1" s="96"/>
      <c r="VCG1" s="96"/>
      <c r="VCO1" s="96"/>
      <c r="VCW1" s="96"/>
      <c r="VDE1" s="96"/>
      <c r="VDM1" s="96"/>
      <c r="VDU1" s="96"/>
      <c r="VEC1" s="96"/>
      <c r="VEK1" s="96"/>
      <c r="VES1" s="96"/>
      <c r="VFA1" s="96"/>
      <c r="VFI1" s="96"/>
      <c r="VFQ1" s="96"/>
      <c r="VFY1" s="96"/>
      <c r="VGG1" s="96"/>
      <c r="VGO1" s="96"/>
      <c r="VGW1" s="96"/>
      <c r="VHE1" s="96"/>
      <c r="VHM1" s="96"/>
      <c r="VHU1" s="96"/>
      <c r="VIC1" s="96"/>
      <c r="VIK1" s="96"/>
      <c r="VIS1" s="96"/>
      <c r="VJA1" s="96"/>
      <c r="VJI1" s="96"/>
      <c r="VJQ1" s="96"/>
      <c r="VJY1" s="96"/>
      <c r="VKG1" s="96"/>
      <c r="VKO1" s="96"/>
      <c r="VKW1" s="96"/>
      <c r="VLE1" s="96"/>
      <c r="VLM1" s="96"/>
      <c r="VLU1" s="96"/>
      <c r="VMC1" s="96"/>
      <c r="VMK1" s="96"/>
      <c r="VMS1" s="96"/>
      <c r="VNA1" s="96"/>
      <c r="VNI1" s="96"/>
      <c r="VNQ1" s="96"/>
      <c r="VNY1" s="96"/>
      <c r="VOG1" s="96"/>
      <c r="VOO1" s="96"/>
      <c r="VOW1" s="96"/>
      <c r="VPE1" s="96"/>
      <c r="VPM1" s="96"/>
      <c r="VPU1" s="96"/>
      <c r="VQC1" s="96"/>
      <c r="VQK1" s="96"/>
      <c r="VQS1" s="96"/>
      <c r="VRA1" s="96"/>
      <c r="VRI1" s="96"/>
      <c r="VRQ1" s="96"/>
      <c r="VRY1" s="96"/>
      <c r="VSG1" s="96"/>
      <c r="VSO1" s="96"/>
      <c r="VSW1" s="96"/>
      <c r="VTE1" s="96"/>
      <c r="VTM1" s="96"/>
      <c r="VTU1" s="96"/>
      <c r="VUC1" s="96"/>
      <c r="VUK1" s="96"/>
      <c r="VUS1" s="96"/>
      <c r="VVA1" s="96"/>
      <c r="VVI1" s="96"/>
      <c r="VVQ1" s="96"/>
      <c r="VVY1" s="96"/>
      <c r="VWG1" s="96"/>
      <c r="VWO1" s="96"/>
      <c r="VWW1" s="96"/>
      <c r="VXE1" s="96"/>
      <c r="VXM1" s="96"/>
      <c r="VXU1" s="96"/>
      <c r="VYC1" s="96"/>
      <c r="VYK1" s="96"/>
      <c r="VYS1" s="96"/>
      <c r="VZA1" s="96"/>
      <c r="VZI1" s="96"/>
      <c r="VZQ1" s="96"/>
      <c r="VZY1" s="96"/>
      <c r="WAG1" s="96"/>
      <c r="WAO1" s="96"/>
      <c r="WAW1" s="96"/>
      <c r="WBE1" s="96"/>
      <c r="WBM1" s="96"/>
      <c r="WBU1" s="96"/>
      <c r="WCC1" s="96"/>
      <c r="WCK1" s="96"/>
      <c r="WCS1" s="96"/>
      <c r="WDA1" s="96"/>
      <c r="WDI1" s="96"/>
      <c r="WDQ1" s="96"/>
      <c r="WDY1" s="96"/>
      <c r="WEG1" s="96"/>
      <c r="WEO1" s="96"/>
      <c r="WEW1" s="96"/>
      <c r="WFE1" s="96"/>
      <c r="WFM1" s="96"/>
      <c r="WFU1" s="96"/>
      <c r="WGC1" s="96"/>
      <c r="WGK1" s="96"/>
      <c r="WGS1" s="96"/>
      <c r="WHA1" s="96"/>
      <c r="WHI1" s="96"/>
      <c r="WHQ1" s="96"/>
      <c r="WHY1" s="96"/>
      <c r="WIG1" s="96"/>
      <c r="WIO1" s="96"/>
      <c r="WIW1" s="96"/>
      <c r="WJE1" s="96"/>
      <c r="WJM1" s="96"/>
      <c r="WJU1" s="96"/>
      <c r="WKC1" s="96"/>
      <c r="WKK1" s="96"/>
      <c r="WKS1" s="96"/>
      <c r="WLA1" s="96"/>
      <c r="WLI1" s="96"/>
      <c r="WLQ1" s="96"/>
      <c r="WLY1" s="96"/>
      <c r="WMG1" s="96"/>
      <c r="WMO1" s="96"/>
      <c r="WMW1" s="96"/>
      <c r="WNE1" s="96"/>
      <c r="WNM1" s="96"/>
      <c r="WNU1" s="96"/>
      <c r="WOC1" s="96"/>
      <c r="WOK1" s="96"/>
      <c r="WOS1" s="96"/>
      <c r="WPA1" s="96"/>
      <c r="WPI1" s="96"/>
      <c r="WPQ1" s="96"/>
      <c r="WPY1" s="96"/>
      <c r="WQG1" s="96"/>
      <c r="WQO1" s="96"/>
      <c r="WQW1" s="96"/>
      <c r="WRE1" s="96"/>
      <c r="WRM1" s="96"/>
      <c r="WRU1" s="96"/>
      <c r="WSC1" s="96"/>
      <c r="WSK1" s="96"/>
      <c r="WSS1" s="96"/>
      <c r="WTA1" s="96"/>
      <c r="WTI1" s="96"/>
      <c r="WTQ1" s="96"/>
      <c r="WTY1" s="96"/>
      <c r="WUG1" s="96"/>
      <c r="WUO1" s="96"/>
      <c r="WUW1" s="96"/>
      <c r="WVE1" s="96"/>
      <c r="WVM1" s="96"/>
      <c r="WVU1" s="96"/>
      <c r="WWC1" s="96"/>
      <c r="WWK1" s="96"/>
      <c r="WWS1" s="96"/>
      <c r="WXA1" s="96"/>
      <c r="WXI1" s="96"/>
      <c r="WXQ1" s="96"/>
      <c r="WXY1" s="96"/>
      <c r="WYG1" s="96"/>
      <c r="WYO1" s="96"/>
      <c r="WYW1" s="96"/>
      <c r="WZE1" s="96"/>
      <c r="WZM1" s="96"/>
      <c r="WZU1" s="96"/>
      <c r="XAC1" s="96"/>
      <c r="XAK1" s="96"/>
      <c r="XAS1" s="96"/>
      <c r="XBA1" s="96"/>
      <c r="XBI1" s="96"/>
      <c r="XBQ1" s="96"/>
      <c r="XBY1" s="96"/>
      <c r="XCG1" s="96"/>
      <c r="XCO1" s="96"/>
      <c r="XCW1" s="96"/>
      <c r="XDE1" s="96"/>
      <c r="XDM1" s="96"/>
      <c r="XDU1" s="96"/>
      <c r="XEC1" s="96"/>
      <c r="XEK1" s="96"/>
      <c r="XES1" s="96"/>
      <c r="XFA1" s="96"/>
    </row>
    <row r="2" spans="1:1021 1028:2045 2052:3069 3076:4093 4100:5117 5124:6141 6148:7165 7172:8189 8196:9213 9220:10237 10244:11261 11268:12285 12292:13309 13316:14333 14340:15357 15364:16381" s="99" customFormat="1">
      <c r="A2" s="95"/>
      <c r="B2" s="263"/>
      <c r="C2" s="192" t="s">
        <v>20</v>
      </c>
      <c r="D2" s="98"/>
      <c r="E2" s="274"/>
      <c r="F2" s="98"/>
      <c r="G2" s="98"/>
      <c r="H2" s="98"/>
      <c r="I2" s="98"/>
      <c r="J2" s="98"/>
      <c r="K2" s="98"/>
      <c r="L2" s="98"/>
      <c r="M2" s="98"/>
      <c r="N2" s="98"/>
      <c r="O2" s="96"/>
      <c r="R2" s="98"/>
      <c r="S2" s="96"/>
      <c r="AC2" s="96"/>
      <c r="AK2" s="96"/>
      <c r="AS2" s="96"/>
      <c r="BA2" s="96"/>
      <c r="BI2" s="96"/>
      <c r="BQ2" s="96"/>
      <c r="BY2" s="96"/>
      <c r="CG2" s="96"/>
      <c r="CO2" s="96"/>
      <c r="CW2" s="96"/>
      <c r="DE2" s="96"/>
      <c r="DM2" s="96"/>
      <c r="DU2" s="96"/>
      <c r="EC2" s="96"/>
      <c r="EK2" s="96"/>
      <c r="ES2" s="96"/>
      <c r="FA2" s="96"/>
      <c r="FI2" s="96"/>
      <c r="FQ2" s="96"/>
      <c r="FY2" s="96"/>
      <c r="GG2" s="96"/>
      <c r="GO2" s="96"/>
      <c r="GW2" s="96"/>
      <c r="HE2" s="96"/>
      <c r="HM2" s="96"/>
      <c r="HU2" s="96"/>
      <c r="IC2" s="96"/>
      <c r="IK2" s="96"/>
      <c r="IS2" s="96"/>
      <c r="JA2" s="96"/>
      <c r="JI2" s="96"/>
      <c r="JQ2" s="96"/>
      <c r="JY2" s="96"/>
      <c r="KG2" s="96"/>
      <c r="KO2" s="96"/>
      <c r="KW2" s="96"/>
      <c r="LE2" s="96"/>
      <c r="LM2" s="96"/>
      <c r="LU2" s="96"/>
      <c r="MC2" s="96"/>
      <c r="MK2" s="96"/>
      <c r="MS2" s="96"/>
      <c r="NA2" s="96"/>
      <c r="NI2" s="96"/>
      <c r="NQ2" s="96"/>
      <c r="NY2" s="96"/>
      <c r="OG2" s="96"/>
      <c r="OO2" s="96"/>
      <c r="OW2" s="96"/>
      <c r="PE2" s="96"/>
      <c r="PM2" s="96"/>
      <c r="PU2" s="96"/>
      <c r="QC2" s="96"/>
      <c r="QK2" s="96"/>
      <c r="QS2" s="96"/>
      <c r="RA2" s="96"/>
      <c r="RI2" s="96"/>
      <c r="RQ2" s="96"/>
      <c r="RY2" s="96"/>
      <c r="SG2" s="96"/>
      <c r="SO2" s="96"/>
      <c r="SW2" s="96"/>
      <c r="TE2" s="96"/>
      <c r="TM2" s="96"/>
      <c r="TU2" s="96"/>
      <c r="UC2" s="96"/>
      <c r="UK2" s="96"/>
      <c r="US2" s="96"/>
      <c r="VA2" s="96"/>
      <c r="VI2" s="96"/>
      <c r="VQ2" s="96"/>
      <c r="VY2" s="96"/>
      <c r="WG2" s="96"/>
      <c r="WO2" s="96"/>
      <c r="WW2" s="96"/>
      <c r="XE2" s="96"/>
      <c r="XM2" s="96"/>
      <c r="XU2" s="96"/>
      <c r="YC2" s="96"/>
      <c r="YK2" s="96"/>
      <c r="YS2" s="96"/>
      <c r="ZA2" s="96"/>
      <c r="ZI2" s="96"/>
      <c r="ZQ2" s="96"/>
      <c r="ZY2" s="96"/>
      <c r="AAG2" s="96"/>
      <c r="AAO2" s="96"/>
      <c r="AAW2" s="96"/>
      <c r="ABE2" s="96"/>
      <c r="ABM2" s="96"/>
      <c r="ABU2" s="96"/>
      <c r="ACC2" s="96"/>
      <c r="ACK2" s="96"/>
      <c r="ACS2" s="96"/>
      <c r="ADA2" s="96"/>
      <c r="ADI2" s="96"/>
      <c r="ADQ2" s="96"/>
      <c r="ADY2" s="96"/>
      <c r="AEG2" s="96"/>
      <c r="AEO2" s="96"/>
      <c r="AEW2" s="96"/>
      <c r="AFE2" s="96"/>
      <c r="AFM2" s="96"/>
      <c r="AFU2" s="96"/>
      <c r="AGC2" s="96"/>
      <c r="AGK2" s="96"/>
      <c r="AGS2" s="96"/>
      <c r="AHA2" s="96"/>
      <c r="AHI2" s="96"/>
      <c r="AHQ2" s="96"/>
      <c r="AHY2" s="96"/>
      <c r="AIG2" s="96"/>
      <c r="AIO2" s="96"/>
      <c r="AIW2" s="96"/>
      <c r="AJE2" s="96"/>
      <c r="AJM2" s="96"/>
      <c r="AJU2" s="96"/>
      <c r="AKC2" s="96"/>
      <c r="AKK2" s="96"/>
      <c r="AKS2" s="96"/>
      <c r="ALA2" s="96"/>
      <c r="ALI2" s="96"/>
      <c r="ALQ2" s="96"/>
      <c r="ALY2" s="96"/>
      <c r="AMG2" s="96"/>
      <c r="AMO2" s="96"/>
      <c r="AMW2" s="96"/>
      <c r="ANE2" s="96"/>
      <c r="ANM2" s="96"/>
      <c r="ANU2" s="96"/>
      <c r="AOC2" s="96"/>
      <c r="AOK2" s="96"/>
      <c r="AOS2" s="96"/>
      <c r="APA2" s="96"/>
      <c r="API2" s="96"/>
      <c r="APQ2" s="96"/>
      <c r="APY2" s="96"/>
      <c r="AQG2" s="96"/>
      <c r="AQO2" s="96"/>
      <c r="AQW2" s="96"/>
      <c r="ARE2" s="96"/>
      <c r="ARM2" s="96"/>
      <c r="ARU2" s="96"/>
      <c r="ASC2" s="96"/>
      <c r="ASK2" s="96"/>
      <c r="ASS2" s="96"/>
      <c r="ATA2" s="96"/>
      <c r="ATI2" s="96"/>
      <c r="ATQ2" s="96"/>
      <c r="ATY2" s="96"/>
      <c r="AUG2" s="96"/>
      <c r="AUO2" s="96"/>
      <c r="AUW2" s="96"/>
      <c r="AVE2" s="96"/>
      <c r="AVM2" s="96"/>
      <c r="AVU2" s="96"/>
      <c r="AWC2" s="96"/>
      <c r="AWK2" s="96"/>
      <c r="AWS2" s="96"/>
      <c r="AXA2" s="96"/>
      <c r="AXI2" s="96"/>
      <c r="AXQ2" s="96"/>
      <c r="AXY2" s="96"/>
      <c r="AYG2" s="96"/>
      <c r="AYO2" s="96"/>
      <c r="AYW2" s="96"/>
      <c r="AZE2" s="96"/>
      <c r="AZM2" s="96"/>
      <c r="AZU2" s="96"/>
      <c r="BAC2" s="96"/>
      <c r="BAK2" s="96"/>
      <c r="BAS2" s="96"/>
      <c r="BBA2" s="96"/>
      <c r="BBI2" s="96"/>
      <c r="BBQ2" s="96"/>
      <c r="BBY2" s="96"/>
      <c r="BCG2" s="96"/>
      <c r="BCO2" s="96"/>
      <c r="BCW2" s="96"/>
      <c r="BDE2" s="96"/>
      <c r="BDM2" s="96"/>
      <c r="BDU2" s="96"/>
      <c r="BEC2" s="96"/>
      <c r="BEK2" s="96"/>
      <c r="BES2" s="96"/>
      <c r="BFA2" s="96"/>
      <c r="BFI2" s="96"/>
      <c r="BFQ2" s="96"/>
      <c r="BFY2" s="96"/>
      <c r="BGG2" s="96"/>
      <c r="BGO2" s="96"/>
      <c r="BGW2" s="96"/>
      <c r="BHE2" s="96"/>
      <c r="BHM2" s="96"/>
      <c r="BHU2" s="96"/>
      <c r="BIC2" s="96"/>
      <c r="BIK2" s="96"/>
      <c r="BIS2" s="96"/>
      <c r="BJA2" s="96"/>
      <c r="BJI2" s="96"/>
      <c r="BJQ2" s="96"/>
      <c r="BJY2" s="96"/>
      <c r="BKG2" s="96"/>
      <c r="BKO2" s="96"/>
      <c r="BKW2" s="96"/>
      <c r="BLE2" s="96"/>
      <c r="BLM2" s="96"/>
      <c r="BLU2" s="96"/>
      <c r="BMC2" s="96"/>
      <c r="BMK2" s="96"/>
      <c r="BMS2" s="96"/>
      <c r="BNA2" s="96"/>
      <c r="BNI2" s="96"/>
      <c r="BNQ2" s="96"/>
      <c r="BNY2" s="96"/>
      <c r="BOG2" s="96"/>
      <c r="BOO2" s="96"/>
      <c r="BOW2" s="96"/>
      <c r="BPE2" s="96"/>
      <c r="BPM2" s="96"/>
      <c r="BPU2" s="96"/>
      <c r="BQC2" s="96"/>
      <c r="BQK2" s="96"/>
      <c r="BQS2" s="96"/>
      <c r="BRA2" s="96"/>
      <c r="BRI2" s="96"/>
      <c r="BRQ2" s="96"/>
      <c r="BRY2" s="96"/>
      <c r="BSG2" s="96"/>
      <c r="BSO2" s="96"/>
      <c r="BSW2" s="96"/>
      <c r="BTE2" s="96"/>
      <c r="BTM2" s="96"/>
      <c r="BTU2" s="96"/>
      <c r="BUC2" s="96"/>
      <c r="BUK2" s="96"/>
      <c r="BUS2" s="96"/>
      <c r="BVA2" s="96"/>
      <c r="BVI2" s="96"/>
      <c r="BVQ2" s="96"/>
      <c r="BVY2" s="96"/>
      <c r="BWG2" s="96"/>
      <c r="BWO2" s="96"/>
      <c r="BWW2" s="96"/>
      <c r="BXE2" s="96"/>
      <c r="BXM2" s="96"/>
      <c r="BXU2" s="96"/>
      <c r="BYC2" s="96"/>
      <c r="BYK2" s="96"/>
      <c r="BYS2" s="96"/>
      <c r="BZA2" s="96"/>
      <c r="BZI2" s="96"/>
      <c r="BZQ2" s="96"/>
      <c r="BZY2" s="96"/>
      <c r="CAG2" s="96"/>
      <c r="CAO2" s="96"/>
      <c r="CAW2" s="96"/>
      <c r="CBE2" s="96"/>
      <c r="CBM2" s="96"/>
      <c r="CBU2" s="96"/>
      <c r="CCC2" s="96"/>
      <c r="CCK2" s="96"/>
      <c r="CCS2" s="96"/>
      <c r="CDA2" s="96"/>
      <c r="CDI2" s="96"/>
      <c r="CDQ2" s="96"/>
      <c r="CDY2" s="96"/>
      <c r="CEG2" s="96"/>
      <c r="CEO2" s="96"/>
      <c r="CEW2" s="96"/>
      <c r="CFE2" s="96"/>
      <c r="CFM2" s="96"/>
      <c r="CFU2" s="96"/>
      <c r="CGC2" s="96"/>
      <c r="CGK2" s="96"/>
      <c r="CGS2" s="96"/>
      <c r="CHA2" s="96"/>
      <c r="CHI2" s="96"/>
      <c r="CHQ2" s="96"/>
      <c r="CHY2" s="96"/>
      <c r="CIG2" s="96"/>
      <c r="CIO2" s="96"/>
      <c r="CIW2" s="96"/>
      <c r="CJE2" s="96"/>
      <c r="CJM2" s="96"/>
      <c r="CJU2" s="96"/>
      <c r="CKC2" s="96"/>
      <c r="CKK2" s="96"/>
      <c r="CKS2" s="96"/>
      <c r="CLA2" s="96"/>
      <c r="CLI2" s="96"/>
      <c r="CLQ2" s="96"/>
      <c r="CLY2" s="96"/>
      <c r="CMG2" s="96"/>
      <c r="CMO2" s="96"/>
      <c r="CMW2" s="96"/>
      <c r="CNE2" s="96"/>
      <c r="CNM2" s="96"/>
      <c r="CNU2" s="96"/>
      <c r="COC2" s="96"/>
      <c r="COK2" s="96"/>
      <c r="COS2" s="96"/>
      <c r="CPA2" s="96"/>
      <c r="CPI2" s="96"/>
      <c r="CPQ2" s="96"/>
      <c r="CPY2" s="96"/>
      <c r="CQG2" s="96"/>
      <c r="CQO2" s="96"/>
      <c r="CQW2" s="96"/>
      <c r="CRE2" s="96"/>
      <c r="CRM2" s="96"/>
      <c r="CRU2" s="96"/>
      <c r="CSC2" s="96"/>
      <c r="CSK2" s="96"/>
      <c r="CSS2" s="96"/>
      <c r="CTA2" s="96"/>
      <c r="CTI2" s="96"/>
      <c r="CTQ2" s="96"/>
      <c r="CTY2" s="96"/>
      <c r="CUG2" s="96"/>
      <c r="CUO2" s="96"/>
      <c r="CUW2" s="96"/>
      <c r="CVE2" s="96"/>
      <c r="CVM2" s="96"/>
      <c r="CVU2" s="96"/>
      <c r="CWC2" s="96"/>
      <c r="CWK2" s="96"/>
      <c r="CWS2" s="96"/>
      <c r="CXA2" s="96"/>
      <c r="CXI2" s="96"/>
      <c r="CXQ2" s="96"/>
      <c r="CXY2" s="96"/>
      <c r="CYG2" s="96"/>
      <c r="CYO2" s="96"/>
      <c r="CYW2" s="96"/>
      <c r="CZE2" s="96"/>
      <c r="CZM2" s="96"/>
      <c r="CZU2" s="96"/>
      <c r="DAC2" s="96"/>
      <c r="DAK2" s="96"/>
      <c r="DAS2" s="96"/>
      <c r="DBA2" s="96"/>
      <c r="DBI2" s="96"/>
      <c r="DBQ2" s="96"/>
      <c r="DBY2" s="96"/>
      <c r="DCG2" s="96"/>
      <c r="DCO2" s="96"/>
      <c r="DCW2" s="96"/>
      <c r="DDE2" s="96"/>
      <c r="DDM2" s="96"/>
      <c r="DDU2" s="96"/>
      <c r="DEC2" s="96"/>
      <c r="DEK2" s="96"/>
      <c r="DES2" s="96"/>
      <c r="DFA2" s="96"/>
      <c r="DFI2" s="96"/>
      <c r="DFQ2" s="96"/>
      <c r="DFY2" s="96"/>
      <c r="DGG2" s="96"/>
      <c r="DGO2" s="96"/>
      <c r="DGW2" s="96"/>
      <c r="DHE2" s="96"/>
      <c r="DHM2" s="96"/>
      <c r="DHU2" s="96"/>
      <c r="DIC2" s="96"/>
      <c r="DIK2" s="96"/>
      <c r="DIS2" s="96"/>
      <c r="DJA2" s="96"/>
      <c r="DJI2" s="96"/>
      <c r="DJQ2" s="96"/>
      <c r="DJY2" s="96"/>
      <c r="DKG2" s="96"/>
      <c r="DKO2" s="96"/>
      <c r="DKW2" s="96"/>
      <c r="DLE2" s="96"/>
      <c r="DLM2" s="96"/>
      <c r="DLU2" s="96"/>
      <c r="DMC2" s="96"/>
      <c r="DMK2" s="96"/>
      <c r="DMS2" s="96"/>
      <c r="DNA2" s="96"/>
      <c r="DNI2" s="96"/>
      <c r="DNQ2" s="96"/>
      <c r="DNY2" s="96"/>
      <c r="DOG2" s="96"/>
      <c r="DOO2" s="96"/>
      <c r="DOW2" s="96"/>
      <c r="DPE2" s="96"/>
      <c r="DPM2" s="96"/>
      <c r="DPU2" s="96"/>
      <c r="DQC2" s="96"/>
      <c r="DQK2" s="96"/>
      <c r="DQS2" s="96"/>
      <c r="DRA2" s="96"/>
      <c r="DRI2" s="96"/>
      <c r="DRQ2" s="96"/>
      <c r="DRY2" s="96"/>
      <c r="DSG2" s="96"/>
      <c r="DSO2" s="96"/>
      <c r="DSW2" s="96"/>
      <c r="DTE2" s="96"/>
      <c r="DTM2" s="96"/>
      <c r="DTU2" s="96"/>
      <c r="DUC2" s="96"/>
      <c r="DUK2" s="96"/>
      <c r="DUS2" s="96"/>
      <c r="DVA2" s="96"/>
      <c r="DVI2" s="96"/>
      <c r="DVQ2" s="96"/>
      <c r="DVY2" s="96"/>
      <c r="DWG2" s="96"/>
      <c r="DWO2" s="96"/>
      <c r="DWW2" s="96"/>
      <c r="DXE2" s="96"/>
      <c r="DXM2" s="96"/>
      <c r="DXU2" s="96"/>
      <c r="DYC2" s="96"/>
      <c r="DYK2" s="96"/>
      <c r="DYS2" s="96"/>
      <c r="DZA2" s="96"/>
      <c r="DZI2" s="96"/>
      <c r="DZQ2" s="96"/>
      <c r="DZY2" s="96"/>
      <c r="EAG2" s="96"/>
      <c r="EAO2" s="96"/>
      <c r="EAW2" s="96"/>
      <c r="EBE2" s="96"/>
      <c r="EBM2" s="96"/>
      <c r="EBU2" s="96"/>
      <c r="ECC2" s="96"/>
      <c r="ECK2" s="96"/>
      <c r="ECS2" s="96"/>
      <c r="EDA2" s="96"/>
      <c r="EDI2" s="96"/>
      <c r="EDQ2" s="96"/>
      <c r="EDY2" s="96"/>
      <c r="EEG2" s="96"/>
      <c r="EEO2" s="96"/>
      <c r="EEW2" s="96"/>
      <c r="EFE2" s="96"/>
      <c r="EFM2" s="96"/>
      <c r="EFU2" s="96"/>
      <c r="EGC2" s="96"/>
      <c r="EGK2" s="96"/>
      <c r="EGS2" s="96"/>
      <c r="EHA2" s="96"/>
      <c r="EHI2" s="96"/>
      <c r="EHQ2" s="96"/>
      <c r="EHY2" s="96"/>
      <c r="EIG2" s="96"/>
      <c r="EIO2" s="96"/>
      <c r="EIW2" s="96"/>
      <c r="EJE2" s="96"/>
      <c r="EJM2" s="96"/>
      <c r="EJU2" s="96"/>
      <c r="EKC2" s="96"/>
      <c r="EKK2" s="96"/>
      <c r="EKS2" s="96"/>
      <c r="ELA2" s="96"/>
      <c r="ELI2" s="96"/>
      <c r="ELQ2" s="96"/>
      <c r="ELY2" s="96"/>
      <c r="EMG2" s="96"/>
      <c r="EMO2" s="96"/>
      <c r="EMW2" s="96"/>
      <c r="ENE2" s="96"/>
      <c r="ENM2" s="96"/>
      <c r="ENU2" s="96"/>
      <c r="EOC2" s="96"/>
      <c r="EOK2" s="96"/>
      <c r="EOS2" s="96"/>
      <c r="EPA2" s="96"/>
      <c r="EPI2" s="96"/>
      <c r="EPQ2" s="96"/>
      <c r="EPY2" s="96"/>
      <c r="EQG2" s="96"/>
      <c r="EQO2" s="96"/>
      <c r="EQW2" s="96"/>
      <c r="ERE2" s="96"/>
      <c r="ERM2" s="96"/>
      <c r="ERU2" s="96"/>
      <c r="ESC2" s="96"/>
      <c r="ESK2" s="96"/>
      <c r="ESS2" s="96"/>
      <c r="ETA2" s="96"/>
      <c r="ETI2" s="96"/>
      <c r="ETQ2" s="96"/>
      <c r="ETY2" s="96"/>
      <c r="EUG2" s="96"/>
      <c r="EUO2" s="96"/>
      <c r="EUW2" s="96"/>
      <c r="EVE2" s="96"/>
      <c r="EVM2" s="96"/>
      <c r="EVU2" s="96"/>
      <c r="EWC2" s="96"/>
      <c r="EWK2" s="96"/>
      <c r="EWS2" s="96"/>
      <c r="EXA2" s="96"/>
      <c r="EXI2" s="96"/>
      <c r="EXQ2" s="96"/>
      <c r="EXY2" s="96"/>
      <c r="EYG2" s="96"/>
      <c r="EYO2" s="96"/>
      <c r="EYW2" s="96"/>
      <c r="EZE2" s="96"/>
      <c r="EZM2" s="96"/>
      <c r="EZU2" s="96"/>
      <c r="FAC2" s="96"/>
      <c r="FAK2" s="96"/>
      <c r="FAS2" s="96"/>
      <c r="FBA2" s="96"/>
      <c r="FBI2" s="96"/>
      <c r="FBQ2" s="96"/>
      <c r="FBY2" s="96"/>
      <c r="FCG2" s="96"/>
      <c r="FCO2" s="96"/>
      <c r="FCW2" s="96"/>
      <c r="FDE2" s="96"/>
      <c r="FDM2" s="96"/>
      <c r="FDU2" s="96"/>
      <c r="FEC2" s="96"/>
      <c r="FEK2" s="96"/>
      <c r="FES2" s="96"/>
      <c r="FFA2" s="96"/>
      <c r="FFI2" s="96"/>
      <c r="FFQ2" s="96"/>
      <c r="FFY2" s="96"/>
      <c r="FGG2" s="96"/>
      <c r="FGO2" s="96"/>
      <c r="FGW2" s="96"/>
      <c r="FHE2" s="96"/>
      <c r="FHM2" s="96"/>
      <c r="FHU2" s="96"/>
      <c r="FIC2" s="96"/>
      <c r="FIK2" s="96"/>
      <c r="FIS2" s="96"/>
      <c r="FJA2" s="96"/>
      <c r="FJI2" s="96"/>
      <c r="FJQ2" s="96"/>
      <c r="FJY2" s="96"/>
      <c r="FKG2" s="96"/>
      <c r="FKO2" s="96"/>
      <c r="FKW2" s="96"/>
      <c r="FLE2" s="96"/>
      <c r="FLM2" s="96"/>
      <c r="FLU2" s="96"/>
      <c r="FMC2" s="96"/>
      <c r="FMK2" s="96"/>
      <c r="FMS2" s="96"/>
      <c r="FNA2" s="96"/>
      <c r="FNI2" s="96"/>
      <c r="FNQ2" s="96"/>
      <c r="FNY2" s="96"/>
      <c r="FOG2" s="96"/>
      <c r="FOO2" s="96"/>
      <c r="FOW2" s="96"/>
      <c r="FPE2" s="96"/>
      <c r="FPM2" s="96"/>
      <c r="FPU2" s="96"/>
      <c r="FQC2" s="96"/>
      <c r="FQK2" s="96"/>
      <c r="FQS2" s="96"/>
      <c r="FRA2" s="96"/>
      <c r="FRI2" s="96"/>
      <c r="FRQ2" s="96"/>
      <c r="FRY2" s="96"/>
      <c r="FSG2" s="96"/>
      <c r="FSO2" s="96"/>
      <c r="FSW2" s="96"/>
      <c r="FTE2" s="96"/>
      <c r="FTM2" s="96"/>
      <c r="FTU2" s="96"/>
      <c r="FUC2" s="96"/>
      <c r="FUK2" s="96"/>
      <c r="FUS2" s="96"/>
      <c r="FVA2" s="96"/>
      <c r="FVI2" s="96"/>
      <c r="FVQ2" s="96"/>
      <c r="FVY2" s="96"/>
      <c r="FWG2" s="96"/>
      <c r="FWO2" s="96"/>
      <c r="FWW2" s="96"/>
      <c r="FXE2" s="96"/>
      <c r="FXM2" s="96"/>
      <c r="FXU2" s="96"/>
      <c r="FYC2" s="96"/>
      <c r="FYK2" s="96"/>
      <c r="FYS2" s="96"/>
      <c r="FZA2" s="96"/>
      <c r="FZI2" s="96"/>
      <c r="FZQ2" s="96"/>
      <c r="FZY2" s="96"/>
      <c r="GAG2" s="96"/>
      <c r="GAO2" s="96"/>
      <c r="GAW2" s="96"/>
      <c r="GBE2" s="96"/>
      <c r="GBM2" s="96"/>
      <c r="GBU2" s="96"/>
      <c r="GCC2" s="96"/>
      <c r="GCK2" s="96"/>
      <c r="GCS2" s="96"/>
      <c r="GDA2" s="96"/>
      <c r="GDI2" s="96"/>
      <c r="GDQ2" s="96"/>
      <c r="GDY2" s="96"/>
      <c r="GEG2" s="96"/>
      <c r="GEO2" s="96"/>
      <c r="GEW2" s="96"/>
      <c r="GFE2" s="96"/>
      <c r="GFM2" s="96"/>
      <c r="GFU2" s="96"/>
      <c r="GGC2" s="96"/>
      <c r="GGK2" s="96"/>
      <c r="GGS2" s="96"/>
      <c r="GHA2" s="96"/>
      <c r="GHI2" s="96"/>
      <c r="GHQ2" s="96"/>
      <c r="GHY2" s="96"/>
      <c r="GIG2" s="96"/>
      <c r="GIO2" s="96"/>
      <c r="GIW2" s="96"/>
      <c r="GJE2" s="96"/>
      <c r="GJM2" s="96"/>
      <c r="GJU2" s="96"/>
      <c r="GKC2" s="96"/>
      <c r="GKK2" s="96"/>
      <c r="GKS2" s="96"/>
      <c r="GLA2" s="96"/>
      <c r="GLI2" s="96"/>
      <c r="GLQ2" s="96"/>
      <c r="GLY2" s="96"/>
      <c r="GMG2" s="96"/>
      <c r="GMO2" s="96"/>
      <c r="GMW2" s="96"/>
      <c r="GNE2" s="96"/>
      <c r="GNM2" s="96"/>
      <c r="GNU2" s="96"/>
      <c r="GOC2" s="96"/>
      <c r="GOK2" s="96"/>
      <c r="GOS2" s="96"/>
      <c r="GPA2" s="96"/>
      <c r="GPI2" s="96"/>
      <c r="GPQ2" s="96"/>
      <c r="GPY2" s="96"/>
      <c r="GQG2" s="96"/>
      <c r="GQO2" s="96"/>
      <c r="GQW2" s="96"/>
      <c r="GRE2" s="96"/>
      <c r="GRM2" s="96"/>
      <c r="GRU2" s="96"/>
      <c r="GSC2" s="96"/>
      <c r="GSK2" s="96"/>
      <c r="GSS2" s="96"/>
      <c r="GTA2" s="96"/>
      <c r="GTI2" s="96"/>
      <c r="GTQ2" s="96"/>
      <c r="GTY2" s="96"/>
      <c r="GUG2" s="96"/>
      <c r="GUO2" s="96"/>
      <c r="GUW2" s="96"/>
      <c r="GVE2" s="96"/>
      <c r="GVM2" s="96"/>
      <c r="GVU2" s="96"/>
      <c r="GWC2" s="96"/>
      <c r="GWK2" s="96"/>
      <c r="GWS2" s="96"/>
      <c r="GXA2" s="96"/>
      <c r="GXI2" s="96"/>
      <c r="GXQ2" s="96"/>
      <c r="GXY2" s="96"/>
      <c r="GYG2" s="96"/>
      <c r="GYO2" s="96"/>
      <c r="GYW2" s="96"/>
      <c r="GZE2" s="96"/>
      <c r="GZM2" s="96"/>
      <c r="GZU2" s="96"/>
      <c r="HAC2" s="96"/>
      <c r="HAK2" s="96"/>
      <c r="HAS2" s="96"/>
      <c r="HBA2" s="96"/>
      <c r="HBI2" s="96"/>
      <c r="HBQ2" s="96"/>
      <c r="HBY2" s="96"/>
      <c r="HCG2" s="96"/>
      <c r="HCO2" s="96"/>
      <c r="HCW2" s="96"/>
      <c r="HDE2" s="96"/>
      <c r="HDM2" s="96"/>
      <c r="HDU2" s="96"/>
      <c r="HEC2" s="96"/>
      <c r="HEK2" s="96"/>
      <c r="HES2" s="96"/>
      <c r="HFA2" s="96"/>
      <c r="HFI2" s="96"/>
      <c r="HFQ2" s="96"/>
      <c r="HFY2" s="96"/>
      <c r="HGG2" s="96"/>
      <c r="HGO2" s="96"/>
      <c r="HGW2" s="96"/>
      <c r="HHE2" s="96"/>
      <c r="HHM2" s="96"/>
      <c r="HHU2" s="96"/>
      <c r="HIC2" s="96"/>
      <c r="HIK2" s="96"/>
      <c r="HIS2" s="96"/>
      <c r="HJA2" s="96"/>
      <c r="HJI2" s="96"/>
      <c r="HJQ2" s="96"/>
      <c r="HJY2" s="96"/>
      <c r="HKG2" s="96"/>
      <c r="HKO2" s="96"/>
      <c r="HKW2" s="96"/>
      <c r="HLE2" s="96"/>
      <c r="HLM2" s="96"/>
      <c r="HLU2" s="96"/>
      <c r="HMC2" s="96"/>
      <c r="HMK2" s="96"/>
      <c r="HMS2" s="96"/>
      <c r="HNA2" s="96"/>
      <c r="HNI2" s="96"/>
      <c r="HNQ2" s="96"/>
      <c r="HNY2" s="96"/>
      <c r="HOG2" s="96"/>
      <c r="HOO2" s="96"/>
      <c r="HOW2" s="96"/>
      <c r="HPE2" s="96"/>
      <c r="HPM2" s="96"/>
      <c r="HPU2" s="96"/>
      <c r="HQC2" s="96"/>
      <c r="HQK2" s="96"/>
      <c r="HQS2" s="96"/>
      <c r="HRA2" s="96"/>
      <c r="HRI2" s="96"/>
      <c r="HRQ2" s="96"/>
      <c r="HRY2" s="96"/>
      <c r="HSG2" s="96"/>
      <c r="HSO2" s="96"/>
      <c r="HSW2" s="96"/>
      <c r="HTE2" s="96"/>
      <c r="HTM2" s="96"/>
      <c r="HTU2" s="96"/>
      <c r="HUC2" s="96"/>
      <c r="HUK2" s="96"/>
      <c r="HUS2" s="96"/>
      <c r="HVA2" s="96"/>
      <c r="HVI2" s="96"/>
      <c r="HVQ2" s="96"/>
      <c r="HVY2" s="96"/>
      <c r="HWG2" s="96"/>
      <c r="HWO2" s="96"/>
      <c r="HWW2" s="96"/>
      <c r="HXE2" s="96"/>
      <c r="HXM2" s="96"/>
      <c r="HXU2" s="96"/>
      <c r="HYC2" s="96"/>
      <c r="HYK2" s="96"/>
      <c r="HYS2" s="96"/>
      <c r="HZA2" s="96"/>
      <c r="HZI2" s="96"/>
      <c r="HZQ2" s="96"/>
      <c r="HZY2" s="96"/>
      <c r="IAG2" s="96"/>
      <c r="IAO2" s="96"/>
      <c r="IAW2" s="96"/>
      <c r="IBE2" s="96"/>
      <c r="IBM2" s="96"/>
      <c r="IBU2" s="96"/>
      <c r="ICC2" s="96"/>
      <c r="ICK2" s="96"/>
      <c r="ICS2" s="96"/>
      <c r="IDA2" s="96"/>
      <c r="IDI2" s="96"/>
      <c r="IDQ2" s="96"/>
      <c r="IDY2" s="96"/>
      <c r="IEG2" s="96"/>
      <c r="IEO2" s="96"/>
      <c r="IEW2" s="96"/>
      <c r="IFE2" s="96"/>
      <c r="IFM2" s="96"/>
      <c r="IFU2" s="96"/>
      <c r="IGC2" s="96"/>
      <c r="IGK2" s="96"/>
      <c r="IGS2" s="96"/>
      <c r="IHA2" s="96"/>
      <c r="IHI2" s="96"/>
      <c r="IHQ2" s="96"/>
      <c r="IHY2" s="96"/>
      <c r="IIG2" s="96"/>
      <c r="IIO2" s="96"/>
      <c r="IIW2" s="96"/>
      <c r="IJE2" s="96"/>
      <c r="IJM2" s="96"/>
      <c r="IJU2" s="96"/>
      <c r="IKC2" s="96"/>
      <c r="IKK2" s="96"/>
      <c r="IKS2" s="96"/>
      <c r="ILA2" s="96"/>
      <c r="ILI2" s="96"/>
      <c r="ILQ2" s="96"/>
      <c r="ILY2" s="96"/>
      <c r="IMG2" s="96"/>
      <c r="IMO2" s="96"/>
      <c r="IMW2" s="96"/>
      <c r="INE2" s="96"/>
      <c r="INM2" s="96"/>
      <c r="INU2" s="96"/>
      <c r="IOC2" s="96"/>
      <c r="IOK2" s="96"/>
      <c r="IOS2" s="96"/>
      <c r="IPA2" s="96"/>
      <c r="IPI2" s="96"/>
      <c r="IPQ2" s="96"/>
      <c r="IPY2" s="96"/>
      <c r="IQG2" s="96"/>
      <c r="IQO2" s="96"/>
      <c r="IQW2" s="96"/>
      <c r="IRE2" s="96"/>
      <c r="IRM2" s="96"/>
      <c r="IRU2" s="96"/>
      <c r="ISC2" s="96"/>
      <c r="ISK2" s="96"/>
      <c r="ISS2" s="96"/>
      <c r="ITA2" s="96"/>
      <c r="ITI2" s="96"/>
      <c r="ITQ2" s="96"/>
      <c r="ITY2" s="96"/>
      <c r="IUG2" s="96"/>
      <c r="IUO2" s="96"/>
      <c r="IUW2" s="96"/>
      <c r="IVE2" s="96"/>
      <c r="IVM2" s="96"/>
      <c r="IVU2" s="96"/>
      <c r="IWC2" s="96"/>
      <c r="IWK2" s="96"/>
      <c r="IWS2" s="96"/>
      <c r="IXA2" s="96"/>
      <c r="IXI2" s="96"/>
      <c r="IXQ2" s="96"/>
      <c r="IXY2" s="96"/>
      <c r="IYG2" s="96"/>
      <c r="IYO2" s="96"/>
      <c r="IYW2" s="96"/>
      <c r="IZE2" s="96"/>
      <c r="IZM2" s="96"/>
      <c r="IZU2" s="96"/>
      <c r="JAC2" s="96"/>
      <c r="JAK2" s="96"/>
      <c r="JAS2" s="96"/>
      <c r="JBA2" s="96"/>
      <c r="JBI2" s="96"/>
      <c r="JBQ2" s="96"/>
      <c r="JBY2" s="96"/>
      <c r="JCG2" s="96"/>
      <c r="JCO2" s="96"/>
      <c r="JCW2" s="96"/>
      <c r="JDE2" s="96"/>
      <c r="JDM2" s="96"/>
      <c r="JDU2" s="96"/>
      <c r="JEC2" s="96"/>
      <c r="JEK2" s="96"/>
      <c r="JES2" s="96"/>
      <c r="JFA2" s="96"/>
      <c r="JFI2" s="96"/>
      <c r="JFQ2" s="96"/>
      <c r="JFY2" s="96"/>
      <c r="JGG2" s="96"/>
      <c r="JGO2" s="96"/>
      <c r="JGW2" s="96"/>
      <c r="JHE2" s="96"/>
      <c r="JHM2" s="96"/>
      <c r="JHU2" s="96"/>
      <c r="JIC2" s="96"/>
      <c r="JIK2" s="96"/>
      <c r="JIS2" s="96"/>
      <c r="JJA2" s="96"/>
      <c r="JJI2" s="96"/>
      <c r="JJQ2" s="96"/>
      <c r="JJY2" s="96"/>
      <c r="JKG2" s="96"/>
      <c r="JKO2" s="96"/>
      <c r="JKW2" s="96"/>
      <c r="JLE2" s="96"/>
      <c r="JLM2" s="96"/>
      <c r="JLU2" s="96"/>
      <c r="JMC2" s="96"/>
      <c r="JMK2" s="96"/>
      <c r="JMS2" s="96"/>
      <c r="JNA2" s="96"/>
      <c r="JNI2" s="96"/>
      <c r="JNQ2" s="96"/>
      <c r="JNY2" s="96"/>
      <c r="JOG2" s="96"/>
      <c r="JOO2" s="96"/>
      <c r="JOW2" s="96"/>
      <c r="JPE2" s="96"/>
      <c r="JPM2" s="96"/>
      <c r="JPU2" s="96"/>
      <c r="JQC2" s="96"/>
      <c r="JQK2" s="96"/>
      <c r="JQS2" s="96"/>
      <c r="JRA2" s="96"/>
      <c r="JRI2" s="96"/>
      <c r="JRQ2" s="96"/>
      <c r="JRY2" s="96"/>
      <c r="JSG2" s="96"/>
      <c r="JSO2" s="96"/>
      <c r="JSW2" s="96"/>
      <c r="JTE2" s="96"/>
      <c r="JTM2" s="96"/>
      <c r="JTU2" s="96"/>
      <c r="JUC2" s="96"/>
      <c r="JUK2" s="96"/>
      <c r="JUS2" s="96"/>
      <c r="JVA2" s="96"/>
      <c r="JVI2" s="96"/>
      <c r="JVQ2" s="96"/>
      <c r="JVY2" s="96"/>
      <c r="JWG2" s="96"/>
      <c r="JWO2" s="96"/>
      <c r="JWW2" s="96"/>
      <c r="JXE2" s="96"/>
      <c r="JXM2" s="96"/>
      <c r="JXU2" s="96"/>
      <c r="JYC2" s="96"/>
      <c r="JYK2" s="96"/>
      <c r="JYS2" s="96"/>
      <c r="JZA2" s="96"/>
      <c r="JZI2" s="96"/>
      <c r="JZQ2" s="96"/>
      <c r="JZY2" s="96"/>
      <c r="KAG2" s="96"/>
      <c r="KAO2" s="96"/>
      <c r="KAW2" s="96"/>
      <c r="KBE2" s="96"/>
      <c r="KBM2" s="96"/>
      <c r="KBU2" s="96"/>
      <c r="KCC2" s="96"/>
      <c r="KCK2" s="96"/>
      <c r="KCS2" s="96"/>
      <c r="KDA2" s="96"/>
      <c r="KDI2" s="96"/>
      <c r="KDQ2" s="96"/>
      <c r="KDY2" s="96"/>
      <c r="KEG2" s="96"/>
      <c r="KEO2" s="96"/>
      <c r="KEW2" s="96"/>
      <c r="KFE2" s="96"/>
      <c r="KFM2" s="96"/>
      <c r="KFU2" s="96"/>
      <c r="KGC2" s="96"/>
      <c r="KGK2" s="96"/>
      <c r="KGS2" s="96"/>
      <c r="KHA2" s="96"/>
      <c r="KHI2" s="96"/>
      <c r="KHQ2" s="96"/>
      <c r="KHY2" s="96"/>
      <c r="KIG2" s="96"/>
      <c r="KIO2" s="96"/>
      <c r="KIW2" s="96"/>
      <c r="KJE2" s="96"/>
      <c r="KJM2" s="96"/>
      <c r="KJU2" s="96"/>
      <c r="KKC2" s="96"/>
      <c r="KKK2" s="96"/>
      <c r="KKS2" s="96"/>
      <c r="KLA2" s="96"/>
      <c r="KLI2" s="96"/>
      <c r="KLQ2" s="96"/>
      <c r="KLY2" s="96"/>
      <c r="KMG2" s="96"/>
      <c r="KMO2" s="96"/>
      <c r="KMW2" s="96"/>
      <c r="KNE2" s="96"/>
      <c r="KNM2" s="96"/>
      <c r="KNU2" s="96"/>
      <c r="KOC2" s="96"/>
      <c r="KOK2" s="96"/>
      <c r="KOS2" s="96"/>
      <c r="KPA2" s="96"/>
      <c r="KPI2" s="96"/>
      <c r="KPQ2" s="96"/>
      <c r="KPY2" s="96"/>
      <c r="KQG2" s="96"/>
      <c r="KQO2" s="96"/>
      <c r="KQW2" s="96"/>
      <c r="KRE2" s="96"/>
      <c r="KRM2" s="96"/>
      <c r="KRU2" s="96"/>
      <c r="KSC2" s="96"/>
      <c r="KSK2" s="96"/>
      <c r="KSS2" s="96"/>
      <c r="KTA2" s="96"/>
      <c r="KTI2" s="96"/>
      <c r="KTQ2" s="96"/>
      <c r="KTY2" s="96"/>
      <c r="KUG2" s="96"/>
      <c r="KUO2" s="96"/>
      <c r="KUW2" s="96"/>
      <c r="KVE2" s="96"/>
      <c r="KVM2" s="96"/>
      <c r="KVU2" s="96"/>
      <c r="KWC2" s="96"/>
      <c r="KWK2" s="96"/>
      <c r="KWS2" s="96"/>
      <c r="KXA2" s="96"/>
      <c r="KXI2" s="96"/>
      <c r="KXQ2" s="96"/>
      <c r="KXY2" s="96"/>
      <c r="KYG2" s="96"/>
      <c r="KYO2" s="96"/>
      <c r="KYW2" s="96"/>
      <c r="KZE2" s="96"/>
      <c r="KZM2" s="96"/>
      <c r="KZU2" s="96"/>
      <c r="LAC2" s="96"/>
      <c r="LAK2" s="96"/>
      <c r="LAS2" s="96"/>
      <c r="LBA2" s="96"/>
      <c r="LBI2" s="96"/>
      <c r="LBQ2" s="96"/>
      <c r="LBY2" s="96"/>
      <c r="LCG2" s="96"/>
      <c r="LCO2" s="96"/>
      <c r="LCW2" s="96"/>
      <c r="LDE2" s="96"/>
      <c r="LDM2" s="96"/>
      <c r="LDU2" s="96"/>
      <c r="LEC2" s="96"/>
      <c r="LEK2" s="96"/>
      <c r="LES2" s="96"/>
      <c r="LFA2" s="96"/>
      <c r="LFI2" s="96"/>
      <c r="LFQ2" s="96"/>
      <c r="LFY2" s="96"/>
      <c r="LGG2" s="96"/>
      <c r="LGO2" s="96"/>
      <c r="LGW2" s="96"/>
      <c r="LHE2" s="96"/>
      <c r="LHM2" s="96"/>
      <c r="LHU2" s="96"/>
      <c r="LIC2" s="96"/>
      <c r="LIK2" s="96"/>
      <c r="LIS2" s="96"/>
      <c r="LJA2" s="96"/>
      <c r="LJI2" s="96"/>
      <c r="LJQ2" s="96"/>
      <c r="LJY2" s="96"/>
      <c r="LKG2" s="96"/>
      <c r="LKO2" s="96"/>
      <c r="LKW2" s="96"/>
      <c r="LLE2" s="96"/>
      <c r="LLM2" s="96"/>
      <c r="LLU2" s="96"/>
      <c r="LMC2" s="96"/>
      <c r="LMK2" s="96"/>
      <c r="LMS2" s="96"/>
      <c r="LNA2" s="96"/>
      <c r="LNI2" s="96"/>
      <c r="LNQ2" s="96"/>
      <c r="LNY2" s="96"/>
      <c r="LOG2" s="96"/>
      <c r="LOO2" s="96"/>
      <c r="LOW2" s="96"/>
      <c r="LPE2" s="96"/>
      <c r="LPM2" s="96"/>
      <c r="LPU2" s="96"/>
      <c r="LQC2" s="96"/>
      <c r="LQK2" s="96"/>
      <c r="LQS2" s="96"/>
      <c r="LRA2" s="96"/>
      <c r="LRI2" s="96"/>
      <c r="LRQ2" s="96"/>
      <c r="LRY2" s="96"/>
      <c r="LSG2" s="96"/>
      <c r="LSO2" s="96"/>
      <c r="LSW2" s="96"/>
      <c r="LTE2" s="96"/>
      <c r="LTM2" s="96"/>
      <c r="LTU2" s="96"/>
      <c r="LUC2" s="96"/>
      <c r="LUK2" s="96"/>
      <c r="LUS2" s="96"/>
      <c r="LVA2" s="96"/>
      <c r="LVI2" s="96"/>
      <c r="LVQ2" s="96"/>
      <c r="LVY2" s="96"/>
      <c r="LWG2" s="96"/>
      <c r="LWO2" s="96"/>
      <c r="LWW2" s="96"/>
      <c r="LXE2" s="96"/>
      <c r="LXM2" s="96"/>
      <c r="LXU2" s="96"/>
      <c r="LYC2" s="96"/>
      <c r="LYK2" s="96"/>
      <c r="LYS2" s="96"/>
      <c r="LZA2" s="96"/>
      <c r="LZI2" s="96"/>
      <c r="LZQ2" s="96"/>
      <c r="LZY2" s="96"/>
      <c r="MAG2" s="96"/>
      <c r="MAO2" s="96"/>
      <c r="MAW2" s="96"/>
      <c r="MBE2" s="96"/>
      <c r="MBM2" s="96"/>
      <c r="MBU2" s="96"/>
      <c r="MCC2" s="96"/>
      <c r="MCK2" s="96"/>
      <c r="MCS2" s="96"/>
      <c r="MDA2" s="96"/>
      <c r="MDI2" s="96"/>
      <c r="MDQ2" s="96"/>
      <c r="MDY2" s="96"/>
      <c r="MEG2" s="96"/>
      <c r="MEO2" s="96"/>
      <c r="MEW2" s="96"/>
      <c r="MFE2" s="96"/>
      <c r="MFM2" s="96"/>
      <c r="MFU2" s="96"/>
      <c r="MGC2" s="96"/>
      <c r="MGK2" s="96"/>
      <c r="MGS2" s="96"/>
      <c r="MHA2" s="96"/>
      <c r="MHI2" s="96"/>
      <c r="MHQ2" s="96"/>
      <c r="MHY2" s="96"/>
      <c r="MIG2" s="96"/>
      <c r="MIO2" s="96"/>
      <c r="MIW2" s="96"/>
      <c r="MJE2" s="96"/>
      <c r="MJM2" s="96"/>
      <c r="MJU2" s="96"/>
      <c r="MKC2" s="96"/>
      <c r="MKK2" s="96"/>
      <c r="MKS2" s="96"/>
      <c r="MLA2" s="96"/>
      <c r="MLI2" s="96"/>
      <c r="MLQ2" s="96"/>
      <c r="MLY2" s="96"/>
      <c r="MMG2" s="96"/>
      <c r="MMO2" s="96"/>
      <c r="MMW2" s="96"/>
      <c r="MNE2" s="96"/>
      <c r="MNM2" s="96"/>
      <c r="MNU2" s="96"/>
      <c r="MOC2" s="96"/>
      <c r="MOK2" s="96"/>
      <c r="MOS2" s="96"/>
      <c r="MPA2" s="96"/>
      <c r="MPI2" s="96"/>
      <c r="MPQ2" s="96"/>
      <c r="MPY2" s="96"/>
      <c r="MQG2" s="96"/>
      <c r="MQO2" s="96"/>
      <c r="MQW2" s="96"/>
      <c r="MRE2" s="96"/>
      <c r="MRM2" s="96"/>
      <c r="MRU2" s="96"/>
      <c r="MSC2" s="96"/>
      <c r="MSK2" s="96"/>
      <c r="MSS2" s="96"/>
      <c r="MTA2" s="96"/>
      <c r="MTI2" s="96"/>
      <c r="MTQ2" s="96"/>
      <c r="MTY2" s="96"/>
      <c r="MUG2" s="96"/>
      <c r="MUO2" s="96"/>
      <c r="MUW2" s="96"/>
      <c r="MVE2" s="96"/>
      <c r="MVM2" s="96"/>
      <c r="MVU2" s="96"/>
      <c r="MWC2" s="96"/>
      <c r="MWK2" s="96"/>
      <c r="MWS2" s="96"/>
      <c r="MXA2" s="96"/>
      <c r="MXI2" s="96"/>
      <c r="MXQ2" s="96"/>
      <c r="MXY2" s="96"/>
      <c r="MYG2" s="96"/>
      <c r="MYO2" s="96"/>
      <c r="MYW2" s="96"/>
      <c r="MZE2" s="96"/>
      <c r="MZM2" s="96"/>
      <c r="MZU2" s="96"/>
      <c r="NAC2" s="96"/>
      <c r="NAK2" s="96"/>
      <c r="NAS2" s="96"/>
      <c r="NBA2" s="96"/>
      <c r="NBI2" s="96"/>
      <c r="NBQ2" s="96"/>
      <c r="NBY2" s="96"/>
      <c r="NCG2" s="96"/>
      <c r="NCO2" s="96"/>
      <c r="NCW2" s="96"/>
      <c r="NDE2" s="96"/>
      <c r="NDM2" s="96"/>
      <c r="NDU2" s="96"/>
      <c r="NEC2" s="96"/>
      <c r="NEK2" s="96"/>
      <c r="NES2" s="96"/>
      <c r="NFA2" s="96"/>
      <c r="NFI2" s="96"/>
      <c r="NFQ2" s="96"/>
      <c r="NFY2" s="96"/>
      <c r="NGG2" s="96"/>
      <c r="NGO2" s="96"/>
      <c r="NGW2" s="96"/>
      <c r="NHE2" s="96"/>
      <c r="NHM2" s="96"/>
      <c r="NHU2" s="96"/>
      <c r="NIC2" s="96"/>
      <c r="NIK2" s="96"/>
      <c r="NIS2" s="96"/>
      <c r="NJA2" s="96"/>
      <c r="NJI2" s="96"/>
      <c r="NJQ2" s="96"/>
      <c r="NJY2" s="96"/>
      <c r="NKG2" s="96"/>
      <c r="NKO2" s="96"/>
      <c r="NKW2" s="96"/>
      <c r="NLE2" s="96"/>
      <c r="NLM2" s="96"/>
      <c r="NLU2" s="96"/>
      <c r="NMC2" s="96"/>
      <c r="NMK2" s="96"/>
      <c r="NMS2" s="96"/>
      <c r="NNA2" s="96"/>
      <c r="NNI2" s="96"/>
      <c r="NNQ2" s="96"/>
      <c r="NNY2" s="96"/>
      <c r="NOG2" s="96"/>
      <c r="NOO2" s="96"/>
      <c r="NOW2" s="96"/>
      <c r="NPE2" s="96"/>
      <c r="NPM2" s="96"/>
      <c r="NPU2" s="96"/>
      <c r="NQC2" s="96"/>
      <c r="NQK2" s="96"/>
      <c r="NQS2" s="96"/>
      <c r="NRA2" s="96"/>
      <c r="NRI2" s="96"/>
      <c r="NRQ2" s="96"/>
      <c r="NRY2" s="96"/>
      <c r="NSG2" s="96"/>
      <c r="NSO2" s="96"/>
      <c r="NSW2" s="96"/>
      <c r="NTE2" s="96"/>
      <c r="NTM2" s="96"/>
      <c r="NTU2" s="96"/>
      <c r="NUC2" s="96"/>
      <c r="NUK2" s="96"/>
      <c r="NUS2" s="96"/>
      <c r="NVA2" s="96"/>
      <c r="NVI2" s="96"/>
      <c r="NVQ2" s="96"/>
      <c r="NVY2" s="96"/>
      <c r="NWG2" s="96"/>
      <c r="NWO2" s="96"/>
      <c r="NWW2" s="96"/>
      <c r="NXE2" s="96"/>
      <c r="NXM2" s="96"/>
      <c r="NXU2" s="96"/>
      <c r="NYC2" s="96"/>
      <c r="NYK2" s="96"/>
      <c r="NYS2" s="96"/>
      <c r="NZA2" s="96"/>
      <c r="NZI2" s="96"/>
      <c r="NZQ2" s="96"/>
      <c r="NZY2" s="96"/>
      <c r="OAG2" s="96"/>
      <c r="OAO2" s="96"/>
      <c r="OAW2" s="96"/>
      <c r="OBE2" s="96"/>
      <c r="OBM2" s="96"/>
      <c r="OBU2" s="96"/>
      <c r="OCC2" s="96"/>
      <c r="OCK2" s="96"/>
      <c r="OCS2" s="96"/>
      <c r="ODA2" s="96"/>
      <c r="ODI2" s="96"/>
      <c r="ODQ2" s="96"/>
      <c r="ODY2" s="96"/>
      <c r="OEG2" s="96"/>
      <c r="OEO2" s="96"/>
      <c r="OEW2" s="96"/>
      <c r="OFE2" s="96"/>
      <c r="OFM2" s="96"/>
      <c r="OFU2" s="96"/>
      <c r="OGC2" s="96"/>
      <c r="OGK2" s="96"/>
      <c r="OGS2" s="96"/>
      <c r="OHA2" s="96"/>
      <c r="OHI2" s="96"/>
      <c r="OHQ2" s="96"/>
      <c r="OHY2" s="96"/>
      <c r="OIG2" s="96"/>
      <c r="OIO2" s="96"/>
      <c r="OIW2" s="96"/>
      <c r="OJE2" s="96"/>
      <c r="OJM2" s="96"/>
      <c r="OJU2" s="96"/>
      <c r="OKC2" s="96"/>
      <c r="OKK2" s="96"/>
      <c r="OKS2" s="96"/>
      <c r="OLA2" s="96"/>
      <c r="OLI2" s="96"/>
      <c r="OLQ2" s="96"/>
      <c r="OLY2" s="96"/>
      <c r="OMG2" s="96"/>
      <c r="OMO2" s="96"/>
      <c r="OMW2" s="96"/>
      <c r="ONE2" s="96"/>
      <c r="ONM2" s="96"/>
      <c r="ONU2" s="96"/>
      <c r="OOC2" s="96"/>
      <c r="OOK2" s="96"/>
      <c r="OOS2" s="96"/>
      <c r="OPA2" s="96"/>
      <c r="OPI2" s="96"/>
      <c r="OPQ2" s="96"/>
      <c r="OPY2" s="96"/>
      <c r="OQG2" s="96"/>
      <c r="OQO2" s="96"/>
      <c r="OQW2" s="96"/>
      <c r="ORE2" s="96"/>
      <c r="ORM2" s="96"/>
      <c r="ORU2" s="96"/>
      <c r="OSC2" s="96"/>
      <c r="OSK2" s="96"/>
      <c r="OSS2" s="96"/>
      <c r="OTA2" s="96"/>
      <c r="OTI2" s="96"/>
      <c r="OTQ2" s="96"/>
      <c r="OTY2" s="96"/>
      <c r="OUG2" s="96"/>
      <c r="OUO2" s="96"/>
      <c r="OUW2" s="96"/>
      <c r="OVE2" s="96"/>
      <c r="OVM2" s="96"/>
      <c r="OVU2" s="96"/>
      <c r="OWC2" s="96"/>
      <c r="OWK2" s="96"/>
      <c r="OWS2" s="96"/>
      <c r="OXA2" s="96"/>
      <c r="OXI2" s="96"/>
      <c r="OXQ2" s="96"/>
      <c r="OXY2" s="96"/>
      <c r="OYG2" s="96"/>
      <c r="OYO2" s="96"/>
      <c r="OYW2" s="96"/>
      <c r="OZE2" s="96"/>
      <c r="OZM2" s="96"/>
      <c r="OZU2" s="96"/>
      <c r="PAC2" s="96"/>
      <c r="PAK2" s="96"/>
      <c r="PAS2" s="96"/>
      <c r="PBA2" s="96"/>
      <c r="PBI2" s="96"/>
      <c r="PBQ2" s="96"/>
      <c r="PBY2" s="96"/>
      <c r="PCG2" s="96"/>
      <c r="PCO2" s="96"/>
      <c r="PCW2" s="96"/>
      <c r="PDE2" s="96"/>
      <c r="PDM2" s="96"/>
      <c r="PDU2" s="96"/>
      <c r="PEC2" s="96"/>
      <c r="PEK2" s="96"/>
      <c r="PES2" s="96"/>
      <c r="PFA2" s="96"/>
      <c r="PFI2" s="96"/>
      <c r="PFQ2" s="96"/>
      <c r="PFY2" s="96"/>
      <c r="PGG2" s="96"/>
      <c r="PGO2" s="96"/>
      <c r="PGW2" s="96"/>
      <c r="PHE2" s="96"/>
      <c r="PHM2" s="96"/>
      <c r="PHU2" s="96"/>
      <c r="PIC2" s="96"/>
      <c r="PIK2" s="96"/>
      <c r="PIS2" s="96"/>
      <c r="PJA2" s="96"/>
      <c r="PJI2" s="96"/>
      <c r="PJQ2" s="96"/>
      <c r="PJY2" s="96"/>
      <c r="PKG2" s="96"/>
      <c r="PKO2" s="96"/>
      <c r="PKW2" s="96"/>
      <c r="PLE2" s="96"/>
      <c r="PLM2" s="96"/>
      <c r="PLU2" s="96"/>
      <c r="PMC2" s="96"/>
      <c r="PMK2" s="96"/>
      <c r="PMS2" s="96"/>
      <c r="PNA2" s="96"/>
      <c r="PNI2" s="96"/>
      <c r="PNQ2" s="96"/>
      <c r="PNY2" s="96"/>
      <c r="POG2" s="96"/>
      <c r="POO2" s="96"/>
      <c r="POW2" s="96"/>
      <c r="PPE2" s="96"/>
      <c r="PPM2" s="96"/>
      <c r="PPU2" s="96"/>
      <c r="PQC2" s="96"/>
      <c r="PQK2" s="96"/>
      <c r="PQS2" s="96"/>
      <c r="PRA2" s="96"/>
      <c r="PRI2" s="96"/>
      <c r="PRQ2" s="96"/>
      <c r="PRY2" s="96"/>
      <c r="PSG2" s="96"/>
      <c r="PSO2" s="96"/>
      <c r="PSW2" s="96"/>
      <c r="PTE2" s="96"/>
      <c r="PTM2" s="96"/>
      <c r="PTU2" s="96"/>
      <c r="PUC2" s="96"/>
      <c r="PUK2" s="96"/>
      <c r="PUS2" s="96"/>
      <c r="PVA2" s="96"/>
      <c r="PVI2" s="96"/>
      <c r="PVQ2" s="96"/>
      <c r="PVY2" s="96"/>
      <c r="PWG2" s="96"/>
      <c r="PWO2" s="96"/>
      <c r="PWW2" s="96"/>
      <c r="PXE2" s="96"/>
      <c r="PXM2" s="96"/>
      <c r="PXU2" s="96"/>
      <c r="PYC2" s="96"/>
      <c r="PYK2" s="96"/>
      <c r="PYS2" s="96"/>
      <c r="PZA2" s="96"/>
      <c r="PZI2" s="96"/>
      <c r="PZQ2" s="96"/>
      <c r="PZY2" s="96"/>
      <c r="QAG2" s="96"/>
      <c r="QAO2" s="96"/>
      <c r="QAW2" s="96"/>
      <c r="QBE2" s="96"/>
      <c r="QBM2" s="96"/>
      <c r="QBU2" s="96"/>
      <c r="QCC2" s="96"/>
      <c r="QCK2" s="96"/>
      <c r="QCS2" s="96"/>
      <c r="QDA2" s="96"/>
      <c r="QDI2" s="96"/>
      <c r="QDQ2" s="96"/>
      <c r="QDY2" s="96"/>
      <c r="QEG2" s="96"/>
      <c r="QEO2" s="96"/>
      <c r="QEW2" s="96"/>
      <c r="QFE2" s="96"/>
      <c r="QFM2" s="96"/>
      <c r="QFU2" s="96"/>
      <c r="QGC2" s="96"/>
      <c r="QGK2" s="96"/>
      <c r="QGS2" s="96"/>
      <c r="QHA2" s="96"/>
      <c r="QHI2" s="96"/>
      <c r="QHQ2" s="96"/>
      <c r="QHY2" s="96"/>
      <c r="QIG2" s="96"/>
      <c r="QIO2" s="96"/>
      <c r="QIW2" s="96"/>
      <c r="QJE2" s="96"/>
      <c r="QJM2" s="96"/>
      <c r="QJU2" s="96"/>
      <c r="QKC2" s="96"/>
      <c r="QKK2" s="96"/>
      <c r="QKS2" s="96"/>
      <c r="QLA2" s="96"/>
      <c r="QLI2" s="96"/>
      <c r="QLQ2" s="96"/>
      <c r="QLY2" s="96"/>
      <c r="QMG2" s="96"/>
      <c r="QMO2" s="96"/>
      <c r="QMW2" s="96"/>
      <c r="QNE2" s="96"/>
      <c r="QNM2" s="96"/>
      <c r="QNU2" s="96"/>
      <c r="QOC2" s="96"/>
      <c r="QOK2" s="96"/>
      <c r="QOS2" s="96"/>
      <c r="QPA2" s="96"/>
      <c r="QPI2" s="96"/>
      <c r="QPQ2" s="96"/>
      <c r="QPY2" s="96"/>
      <c r="QQG2" s="96"/>
      <c r="QQO2" s="96"/>
      <c r="QQW2" s="96"/>
      <c r="QRE2" s="96"/>
      <c r="QRM2" s="96"/>
      <c r="QRU2" s="96"/>
      <c r="QSC2" s="96"/>
      <c r="QSK2" s="96"/>
      <c r="QSS2" s="96"/>
      <c r="QTA2" s="96"/>
      <c r="QTI2" s="96"/>
      <c r="QTQ2" s="96"/>
      <c r="QTY2" s="96"/>
      <c r="QUG2" s="96"/>
      <c r="QUO2" s="96"/>
      <c r="QUW2" s="96"/>
      <c r="QVE2" s="96"/>
      <c r="QVM2" s="96"/>
      <c r="QVU2" s="96"/>
      <c r="QWC2" s="96"/>
      <c r="QWK2" s="96"/>
      <c r="QWS2" s="96"/>
      <c r="QXA2" s="96"/>
      <c r="QXI2" s="96"/>
      <c r="QXQ2" s="96"/>
      <c r="QXY2" s="96"/>
      <c r="QYG2" s="96"/>
      <c r="QYO2" s="96"/>
      <c r="QYW2" s="96"/>
      <c r="QZE2" s="96"/>
      <c r="QZM2" s="96"/>
      <c r="QZU2" s="96"/>
      <c r="RAC2" s="96"/>
      <c r="RAK2" s="96"/>
      <c r="RAS2" s="96"/>
      <c r="RBA2" s="96"/>
      <c r="RBI2" s="96"/>
      <c r="RBQ2" s="96"/>
      <c r="RBY2" s="96"/>
      <c r="RCG2" s="96"/>
      <c r="RCO2" s="96"/>
      <c r="RCW2" s="96"/>
      <c r="RDE2" s="96"/>
      <c r="RDM2" s="96"/>
      <c r="RDU2" s="96"/>
      <c r="REC2" s="96"/>
      <c r="REK2" s="96"/>
      <c r="RES2" s="96"/>
      <c r="RFA2" s="96"/>
      <c r="RFI2" s="96"/>
      <c r="RFQ2" s="96"/>
      <c r="RFY2" s="96"/>
      <c r="RGG2" s="96"/>
      <c r="RGO2" s="96"/>
      <c r="RGW2" s="96"/>
      <c r="RHE2" s="96"/>
      <c r="RHM2" s="96"/>
      <c r="RHU2" s="96"/>
      <c r="RIC2" s="96"/>
      <c r="RIK2" s="96"/>
      <c r="RIS2" s="96"/>
      <c r="RJA2" s="96"/>
      <c r="RJI2" s="96"/>
      <c r="RJQ2" s="96"/>
      <c r="RJY2" s="96"/>
      <c r="RKG2" s="96"/>
      <c r="RKO2" s="96"/>
      <c r="RKW2" s="96"/>
      <c r="RLE2" s="96"/>
      <c r="RLM2" s="96"/>
      <c r="RLU2" s="96"/>
      <c r="RMC2" s="96"/>
      <c r="RMK2" s="96"/>
      <c r="RMS2" s="96"/>
      <c r="RNA2" s="96"/>
      <c r="RNI2" s="96"/>
      <c r="RNQ2" s="96"/>
      <c r="RNY2" s="96"/>
      <c r="ROG2" s="96"/>
      <c r="ROO2" s="96"/>
      <c r="ROW2" s="96"/>
      <c r="RPE2" s="96"/>
      <c r="RPM2" s="96"/>
      <c r="RPU2" s="96"/>
      <c r="RQC2" s="96"/>
      <c r="RQK2" s="96"/>
      <c r="RQS2" s="96"/>
      <c r="RRA2" s="96"/>
      <c r="RRI2" s="96"/>
      <c r="RRQ2" s="96"/>
      <c r="RRY2" s="96"/>
      <c r="RSG2" s="96"/>
      <c r="RSO2" s="96"/>
      <c r="RSW2" s="96"/>
      <c r="RTE2" s="96"/>
      <c r="RTM2" s="96"/>
      <c r="RTU2" s="96"/>
      <c r="RUC2" s="96"/>
      <c r="RUK2" s="96"/>
      <c r="RUS2" s="96"/>
      <c r="RVA2" s="96"/>
      <c r="RVI2" s="96"/>
      <c r="RVQ2" s="96"/>
      <c r="RVY2" s="96"/>
      <c r="RWG2" s="96"/>
      <c r="RWO2" s="96"/>
      <c r="RWW2" s="96"/>
      <c r="RXE2" s="96"/>
      <c r="RXM2" s="96"/>
      <c r="RXU2" s="96"/>
      <c r="RYC2" s="96"/>
      <c r="RYK2" s="96"/>
      <c r="RYS2" s="96"/>
      <c r="RZA2" s="96"/>
      <c r="RZI2" s="96"/>
      <c r="RZQ2" s="96"/>
      <c r="RZY2" s="96"/>
      <c r="SAG2" s="96"/>
      <c r="SAO2" s="96"/>
      <c r="SAW2" s="96"/>
      <c r="SBE2" s="96"/>
      <c r="SBM2" s="96"/>
      <c r="SBU2" s="96"/>
      <c r="SCC2" s="96"/>
      <c r="SCK2" s="96"/>
      <c r="SCS2" s="96"/>
      <c r="SDA2" s="96"/>
      <c r="SDI2" s="96"/>
      <c r="SDQ2" s="96"/>
      <c r="SDY2" s="96"/>
      <c r="SEG2" s="96"/>
      <c r="SEO2" s="96"/>
      <c r="SEW2" s="96"/>
      <c r="SFE2" s="96"/>
      <c r="SFM2" s="96"/>
      <c r="SFU2" s="96"/>
      <c r="SGC2" s="96"/>
      <c r="SGK2" s="96"/>
      <c r="SGS2" s="96"/>
      <c r="SHA2" s="96"/>
      <c r="SHI2" s="96"/>
      <c r="SHQ2" s="96"/>
      <c r="SHY2" s="96"/>
      <c r="SIG2" s="96"/>
      <c r="SIO2" s="96"/>
      <c r="SIW2" s="96"/>
      <c r="SJE2" s="96"/>
      <c r="SJM2" s="96"/>
      <c r="SJU2" s="96"/>
      <c r="SKC2" s="96"/>
      <c r="SKK2" s="96"/>
      <c r="SKS2" s="96"/>
      <c r="SLA2" s="96"/>
      <c r="SLI2" s="96"/>
      <c r="SLQ2" s="96"/>
      <c r="SLY2" s="96"/>
      <c r="SMG2" s="96"/>
      <c r="SMO2" s="96"/>
      <c r="SMW2" s="96"/>
      <c r="SNE2" s="96"/>
      <c r="SNM2" s="96"/>
      <c r="SNU2" s="96"/>
      <c r="SOC2" s="96"/>
      <c r="SOK2" s="96"/>
      <c r="SOS2" s="96"/>
      <c r="SPA2" s="96"/>
      <c r="SPI2" s="96"/>
      <c r="SPQ2" s="96"/>
      <c r="SPY2" s="96"/>
      <c r="SQG2" s="96"/>
      <c r="SQO2" s="96"/>
      <c r="SQW2" s="96"/>
      <c r="SRE2" s="96"/>
      <c r="SRM2" s="96"/>
      <c r="SRU2" s="96"/>
      <c r="SSC2" s="96"/>
      <c r="SSK2" s="96"/>
      <c r="SSS2" s="96"/>
      <c r="STA2" s="96"/>
      <c r="STI2" s="96"/>
      <c r="STQ2" s="96"/>
      <c r="STY2" s="96"/>
      <c r="SUG2" s="96"/>
      <c r="SUO2" s="96"/>
      <c r="SUW2" s="96"/>
      <c r="SVE2" s="96"/>
      <c r="SVM2" s="96"/>
      <c r="SVU2" s="96"/>
      <c r="SWC2" s="96"/>
      <c r="SWK2" s="96"/>
      <c r="SWS2" s="96"/>
      <c r="SXA2" s="96"/>
      <c r="SXI2" s="96"/>
      <c r="SXQ2" s="96"/>
      <c r="SXY2" s="96"/>
      <c r="SYG2" s="96"/>
      <c r="SYO2" s="96"/>
      <c r="SYW2" s="96"/>
      <c r="SZE2" s="96"/>
      <c r="SZM2" s="96"/>
      <c r="SZU2" s="96"/>
      <c r="TAC2" s="96"/>
      <c r="TAK2" s="96"/>
      <c r="TAS2" s="96"/>
      <c r="TBA2" s="96"/>
      <c r="TBI2" s="96"/>
      <c r="TBQ2" s="96"/>
      <c r="TBY2" s="96"/>
      <c r="TCG2" s="96"/>
      <c r="TCO2" s="96"/>
      <c r="TCW2" s="96"/>
      <c r="TDE2" s="96"/>
      <c r="TDM2" s="96"/>
      <c r="TDU2" s="96"/>
      <c r="TEC2" s="96"/>
      <c r="TEK2" s="96"/>
      <c r="TES2" s="96"/>
      <c r="TFA2" s="96"/>
      <c r="TFI2" s="96"/>
      <c r="TFQ2" s="96"/>
      <c r="TFY2" s="96"/>
      <c r="TGG2" s="96"/>
      <c r="TGO2" s="96"/>
      <c r="TGW2" s="96"/>
      <c r="THE2" s="96"/>
      <c r="THM2" s="96"/>
      <c r="THU2" s="96"/>
      <c r="TIC2" s="96"/>
      <c r="TIK2" s="96"/>
      <c r="TIS2" s="96"/>
      <c r="TJA2" s="96"/>
      <c r="TJI2" s="96"/>
      <c r="TJQ2" s="96"/>
      <c r="TJY2" s="96"/>
      <c r="TKG2" s="96"/>
      <c r="TKO2" s="96"/>
      <c r="TKW2" s="96"/>
      <c r="TLE2" s="96"/>
      <c r="TLM2" s="96"/>
      <c r="TLU2" s="96"/>
      <c r="TMC2" s="96"/>
      <c r="TMK2" s="96"/>
      <c r="TMS2" s="96"/>
      <c r="TNA2" s="96"/>
      <c r="TNI2" s="96"/>
      <c r="TNQ2" s="96"/>
      <c r="TNY2" s="96"/>
      <c r="TOG2" s="96"/>
      <c r="TOO2" s="96"/>
      <c r="TOW2" s="96"/>
      <c r="TPE2" s="96"/>
      <c r="TPM2" s="96"/>
      <c r="TPU2" s="96"/>
      <c r="TQC2" s="96"/>
      <c r="TQK2" s="96"/>
      <c r="TQS2" s="96"/>
      <c r="TRA2" s="96"/>
      <c r="TRI2" s="96"/>
      <c r="TRQ2" s="96"/>
      <c r="TRY2" s="96"/>
      <c r="TSG2" s="96"/>
      <c r="TSO2" s="96"/>
      <c r="TSW2" s="96"/>
      <c r="TTE2" s="96"/>
      <c r="TTM2" s="96"/>
      <c r="TTU2" s="96"/>
      <c r="TUC2" s="96"/>
      <c r="TUK2" s="96"/>
      <c r="TUS2" s="96"/>
      <c r="TVA2" s="96"/>
      <c r="TVI2" s="96"/>
      <c r="TVQ2" s="96"/>
      <c r="TVY2" s="96"/>
      <c r="TWG2" s="96"/>
      <c r="TWO2" s="96"/>
      <c r="TWW2" s="96"/>
      <c r="TXE2" s="96"/>
      <c r="TXM2" s="96"/>
      <c r="TXU2" s="96"/>
      <c r="TYC2" s="96"/>
      <c r="TYK2" s="96"/>
      <c r="TYS2" s="96"/>
      <c r="TZA2" s="96"/>
      <c r="TZI2" s="96"/>
      <c r="TZQ2" s="96"/>
      <c r="TZY2" s="96"/>
      <c r="UAG2" s="96"/>
      <c r="UAO2" s="96"/>
      <c r="UAW2" s="96"/>
      <c r="UBE2" s="96"/>
      <c r="UBM2" s="96"/>
      <c r="UBU2" s="96"/>
      <c r="UCC2" s="96"/>
      <c r="UCK2" s="96"/>
      <c r="UCS2" s="96"/>
      <c r="UDA2" s="96"/>
      <c r="UDI2" s="96"/>
      <c r="UDQ2" s="96"/>
      <c r="UDY2" s="96"/>
      <c r="UEG2" s="96"/>
      <c r="UEO2" s="96"/>
      <c r="UEW2" s="96"/>
      <c r="UFE2" s="96"/>
      <c r="UFM2" s="96"/>
      <c r="UFU2" s="96"/>
      <c r="UGC2" s="96"/>
      <c r="UGK2" s="96"/>
      <c r="UGS2" s="96"/>
      <c r="UHA2" s="96"/>
      <c r="UHI2" s="96"/>
      <c r="UHQ2" s="96"/>
      <c r="UHY2" s="96"/>
      <c r="UIG2" s="96"/>
      <c r="UIO2" s="96"/>
      <c r="UIW2" s="96"/>
      <c r="UJE2" s="96"/>
      <c r="UJM2" s="96"/>
      <c r="UJU2" s="96"/>
      <c r="UKC2" s="96"/>
      <c r="UKK2" s="96"/>
      <c r="UKS2" s="96"/>
      <c r="ULA2" s="96"/>
      <c r="ULI2" s="96"/>
      <c r="ULQ2" s="96"/>
      <c r="ULY2" s="96"/>
      <c r="UMG2" s="96"/>
      <c r="UMO2" s="96"/>
      <c r="UMW2" s="96"/>
      <c r="UNE2" s="96"/>
      <c r="UNM2" s="96"/>
      <c r="UNU2" s="96"/>
      <c r="UOC2" s="96"/>
      <c r="UOK2" s="96"/>
      <c r="UOS2" s="96"/>
      <c r="UPA2" s="96"/>
      <c r="UPI2" s="96"/>
      <c r="UPQ2" s="96"/>
      <c r="UPY2" s="96"/>
      <c r="UQG2" s="96"/>
      <c r="UQO2" s="96"/>
      <c r="UQW2" s="96"/>
      <c r="URE2" s="96"/>
      <c r="URM2" s="96"/>
      <c r="URU2" s="96"/>
      <c r="USC2" s="96"/>
      <c r="USK2" s="96"/>
      <c r="USS2" s="96"/>
      <c r="UTA2" s="96"/>
      <c r="UTI2" s="96"/>
      <c r="UTQ2" s="96"/>
      <c r="UTY2" s="96"/>
      <c r="UUG2" s="96"/>
      <c r="UUO2" s="96"/>
      <c r="UUW2" s="96"/>
      <c r="UVE2" s="96"/>
      <c r="UVM2" s="96"/>
      <c r="UVU2" s="96"/>
      <c r="UWC2" s="96"/>
      <c r="UWK2" s="96"/>
      <c r="UWS2" s="96"/>
      <c r="UXA2" s="96"/>
      <c r="UXI2" s="96"/>
      <c r="UXQ2" s="96"/>
      <c r="UXY2" s="96"/>
      <c r="UYG2" s="96"/>
      <c r="UYO2" s="96"/>
      <c r="UYW2" s="96"/>
      <c r="UZE2" s="96"/>
      <c r="UZM2" s="96"/>
      <c r="UZU2" s="96"/>
      <c r="VAC2" s="96"/>
      <c r="VAK2" s="96"/>
      <c r="VAS2" s="96"/>
      <c r="VBA2" s="96"/>
      <c r="VBI2" s="96"/>
      <c r="VBQ2" s="96"/>
      <c r="VBY2" s="96"/>
      <c r="VCG2" s="96"/>
      <c r="VCO2" s="96"/>
      <c r="VCW2" s="96"/>
      <c r="VDE2" s="96"/>
      <c r="VDM2" s="96"/>
      <c r="VDU2" s="96"/>
      <c r="VEC2" s="96"/>
      <c r="VEK2" s="96"/>
      <c r="VES2" s="96"/>
      <c r="VFA2" s="96"/>
      <c r="VFI2" s="96"/>
      <c r="VFQ2" s="96"/>
      <c r="VFY2" s="96"/>
      <c r="VGG2" s="96"/>
      <c r="VGO2" s="96"/>
      <c r="VGW2" s="96"/>
      <c r="VHE2" s="96"/>
      <c r="VHM2" s="96"/>
      <c r="VHU2" s="96"/>
      <c r="VIC2" s="96"/>
      <c r="VIK2" s="96"/>
      <c r="VIS2" s="96"/>
      <c r="VJA2" s="96"/>
      <c r="VJI2" s="96"/>
      <c r="VJQ2" s="96"/>
      <c r="VJY2" s="96"/>
      <c r="VKG2" s="96"/>
      <c r="VKO2" s="96"/>
      <c r="VKW2" s="96"/>
      <c r="VLE2" s="96"/>
      <c r="VLM2" s="96"/>
      <c r="VLU2" s="96"/>
      <c r="VMC2" s="96"/>
      <c r="VMK2" s="96"/>
      <c r="VMS2" s="96"/>
      <c r="VNA2" s="96"/>
      <c r="VNI2" s="96"/>
      <c r="VNQ2" s="96"/>
      <c r="VNY2" s="96"/>
      <c r="VOG2" s="96"/>
      <c r="VOO2" s="96"/>
      <c r="VOW2" s="96"/>
      <c r="VPE2" s="96"/>
      <c r="VPM2" s="96"/>
      <c r="VPU2" s="96"/>
      <c r="VQC2" s="96"/>
      <c r="VQK2" s="96"/>
      <c r="VQS2" s="96"/>
      <c r="VRA2" s="96"/>
      <c r="VRI2" s="96"/>
      <c r="VRQ2" s="96"/>
      <c r="VRY2" s="96"/>
      <c r="VSG2" s="96"/>
      <c r="VSO2" s="96"/>
      <c r="VSW2" s="96"/>
      <c r="VTE2" s="96"/>
      <c r="VTM2" s="96"/>
      <c r="VTU2" s="96"/>
      <c r="VUC2" s="96"/>
      <c r="VUK2" s="96"/>
      <c r="VUS2" s="96"/>
      <c r="VVA2" s="96"/>
      <c r="VVI2" s="96"/>
      <c r="VVQ2" s="96"/>
      <c r="VVY2" s="96"/>
      <c r="VWG2" s="96"/>
      <c r="VWO2" s="96"/>
      <c r="VWW2" s="96"/>
      <c r="VXE2" s="96"/>
      <c r="VXM2" s="96"/>
      <c r="VXU2" s="96"/>
      <c r="VYC2" s="96"/>
      <c r="VYK2" s="96"/>
      <c r="VYS2" s="96"/>
      <c r="VZA2" s="96"/>
      <c r="VZI2" s="96"/>
      <c r="VZQ2" s="96"/>
      <c r="VZY2" s="96"/>
      <c r="WAG2" s="96"/>
      <c r="WAO2" s="96"/>
      <c r="WAW2" s="96"/>
      <c r="WBE2" s="96"/>
      <c r="WBM2" s="96"/>
      <c r="WBU2" s="96"/>
      <c r="WCC2" s="96"/>
      <c r="WCK2" s="96"/>
      <c r="WCS2" s="96"/>
      <c r="WDA2" s="96"/>
      <c r="WDI2" s="96"/>
      <c r="WDQ2" s="96"/>
      <c r="WDY2" s="96"/>
      <c r="WEG2" s="96"/>
      <c r="WEO2" s="96"/>
      <c r="WEW2" s="96"/>
      <c r="WFE2" s="96"/>
      <c r="WFM2" s="96"/>
      <c r="WFU2" s="96"/>
      <c r="WGC2" s="96"/>
      <c r="WGK2" s="96"/>
      <c r="WGS2" s="96"/>
      <c r="WHA2" s="96"/>
      <c r="WHI2" s="96"/>
      <c r="WHQ2" s="96"/>
      <c r="WHY2" s="96"/>
      <c r="WIG2" s="96"/>
      <c r="WIO2" s="96"/>
      <c r="WIW2" s="96"/>
      <c r="WJE2" s="96"/>
      <c r="WJM2" s="96"/>
      <c r="WJU2" s="96"/>
      <c r="WKC2" s="96"/>
      <c r="WKK2" s="96"/>
      <c r="WKS2" s="96"/>
      <c r="WLA2" s="96"/>
      <c r="WLI2" s="96"/>
      <c r="WLQ2" s="96"/>
      <c r="WLY2" s="96"/>
      <c r="WMG2" s="96"/>
      <c r="WMO2" s="96"/>
      <c r="WMW2" s="96"/>
      <c r="WNE2" s="96"/>
      <c r="WNM2" s="96"/>
      <c r="WNU2" s="96"/>
      <c r="WOC2" s="96"/>
      <c r="WOK2" s="96"/>
      <c r="WOS2" s="96"/>
      <c r="WPA2" s="96"/>
      <c r="WPI2" s="96"/>
      <c r="WPQ2" s="96"/>
      <c r="WPY2" s="96"/>
      <c r="WQG2" s="96"/>
      <c r="WQO2" s="96"/>
      <c r="WQW2" s="96"/>
      <c r="WRE2" s="96"/>
      <c r="WRM2" s="96"/>
      <c r="WRU2" s="96"/>
      <c r="WSC2" s="96"/>
      <c r="WSK2" s="96"/>
      <c r="WSS2" s="96"/>
      <c r="WTA2" s="96"/>
      <c r="WTI2" s="96"/>
      <c r="WTQ2" s="96"/>
      <c r="WTY2" s="96"/>
      <c r="WUG2" s="96"/>
      <c r="WUO2" s="96"/>
      <c r="WUW2" s="96"/>
      <c r="WVE2" s="96"/>
      <c r="WVM2" s="96"/>
      <c r="WVU2" s="96"/>
      <c r="WWC2" s="96"/>
      <c r="WWK2" s="96"/>
      <c r="WWS2" s="96"/>
      <c r="WXA2" s="96"/>
      <c r="WXI2" s="96"/>
      <c r="WXQ2" s="96"/>
      <c r="WXY2" s="96"/>
      <c r="WYG2" s="96"/>
      <c r="WYO2" s="96"/>
      <c r="WYW2" s="96"/>
      <c r="WZE2" s="96"/>
      <c r="WZM2" s="96"/>
      <c r="WZU2" s="96"/>
      <c r="XAC2" s="96"/>
      <c r="XAK2" s="96"/>
      <c r="XAS2" s="96"/>
      <c r="XBA2" s="96"/>
      <c r="XBI2" s="96"/>
      <c r="XBQ2" s="96"/>
      <c r="XBY2" s="96"/>
      <c r="XCG2" s="96"/>
      <c r="XCO2" s="96"/>
      <c r="XCW2" s="96"/>
      <c r="XDE2" s="96"/>
      <c r="XDM2" s="96"/>
      <c r="XDU2" s="96"/>
      <c r="XEC2" s="96"/>
      <c r="XEK2" s="96"/>
      <c r="XES2" s="96"/>
      <c r="XFA2" s="96"/>
    </row>
    <row r="3" spans="1:1021 1028:2045 2052:3069 3076:4093 4100:5117 5124:6141 6148:7165 7172:8189 8196:9213 9220:10237 10244:11261 11268:12285 12292:13309 13316:14333 14340:15357 15364:16381" s="101" customFormat="1" ht="36">
      <c r="A3" s="95"/>
      <c r="B3" s="264"/>
      <c r="C3" s="194" t="s">
        <v>46</v>
      </c>
      <c r="D3" s="98"/>
      <c r="E3" s="102"/>
      <c r="F3" s="98"/>
      <c r="G3" s="98"/>
      <c r="H3" s="98"/>
      <c r="I3" s="98"/>
      <c r="J3" s="98"/>
      <c r="K3" s="98"/>
      <c r="L3" s="98"/>
      <c r="M3" s="98"/>
      <c r="N3" s="98"/>
      <c r="O3" s="100"/>
      <c r="R3" s="98"/>
      <c r="S3" s="100"/>
      <c r="AB3" s="99"/>
      <c r="AC3" s="100"/>
      <c r="AJ3" s="99"/>
      <c r="AK3" s="100"/>
      <c r="AR3" s="99"/>
      <c r="AS3" s="100"/>
      <c r="AZ3" s="99"/>
      <c r="BA3" s="100"/>
      <c r="BH3" s="99"/>
      <c r="BI3" s="100"/>
      <c r="BP3" s="99"/>
      <c r="BQ3" s="100"/>
      <c r="BX3" s="99"/>
      <c r="BY3" s="100"/>
      <c r="CF3" s="99"/>
      <c r="CG3" s="100"/>
      <c r="CN3" s="99"/>
      <c r="CO3" s="100"/>
      <c r="CV3" s="99"/>
      <c r="CW3" s="100"/>
      <c r="DD3" s="99"/>
      <c r="DE3" s="100"/>
      <c r="DL3" s="99"/>
      <c r="DM3" s="100"/>
      <c r="DT3" s="99"/>
      <c r="DU3" s="100"/>
      <c r="EB3" s="99"/>
      <c r="EC3" s="100"/>
      <c r="EJ3" s="99"/>
      <c r="EK3" s="100"/>
      <c r="ER3" s="99"/>
      <c r="ES3" s="100"/>
      <c r="EZ3" s="99"/>
      <c r="FA3" s="100"/>
      <c r="FH3" s="99"/>
      <c r="FI3" s="100"/>
      <c r="FP3" s="99"/>
      <c r="FQ3" s="100"/>
      <c r="FX3" s="99"/>
      <c r="FY3" s="100"/>
      <c r="GF3" s="99"/>
      <c r="GG3" s="100"/>
      <c r="GN3" s="99"/>
      <c r="GO3" s="100"/>
      <c r="GV3" s="99"/>
      <c r="GW3" s="100"/>
      <c r="HD3" s="99"/>
      <c r="HE3" s="100"/>
      <c r="HL3" s="99"/>
      <c r="HM3" s="100"/>
      <c r="HT3" s="99"/>
      <c r="HU3" s="100"/>
      <c r="IB3" s="99"/>
      <c r="IC3" s="100"/>
      <c r="IJ3" s="99"/>
      <c r="IK3" s="100"/>
      <c r="IR3" s="99"/>
      <c r="IS3" s="100"/>
      <c r="IZ3" s="99"/>
      <c r="JA3" s="100"/>
      <c r="JH3" s="99"/>
      <c r="JI3" s="100"/>
      <c r="JP3" s="99"/>
      <c r="JQ3" s="100"/>
      <c r="JX3" s="99"/>
      <c r="JY3" s="100"/>
      <c r="KF3" s="99"/>
      <c r="KG3" s="100"/>
      <c r="KN3" s="99"/>
      <c r="KO3" s="100"/>
      <c r="KV3" s="99"/>
      <c r="KW3" s="100"/>
      <c r="LD3" s="99"/>
      <c r="LE3" s="100"/>
      <c r="LL3" s="99"/>
      <c r="LM3" s="100"/>
      <c r="LT3" s="99"/>
      <c r="LU3" s="100"/>
      <c r="MB3" s="99"/>
      <c r="MC3" s="100"/>
      <c r="MJ3" s="99"/>
      <c r="MK3" s="100"/>
      <c r="MR3" s="99"/>
      <c r="MS3" s="100"/>
      <c r="MZ3" s="99"/>
      <c r="NA3" s="100"/>
      <c r="NH3" s="99"/>
      <c r="NI3" s="100"/>
      <c r="NP3" s="99"/>
      <c r="NQ3" s="100"/>
      <c r="NX3" s="99"/>
      <c r="NY3" s="100"/>
      <c r="OF3" s="99"/>
      <c r="OG3" s="100"/>
      <c r="ON3" s="99"/>
      <c r="OO3" s="100"/>
      <c r="OV3" s="99"/>
      <c r="OW3" s="100"/>
      <c r="PD3" s="99"/>
      <c r="PE3" s="100"/>
      <c r="PL3" s="99"/>
      <c r="PM3" s="100"/>
      <c r="PT3" s="99"/>
      <c r="PU3" s="100"/>
      <c r="QB3" s="99"/>
      <c r="QC3" s="100"/>
      <c r="QJ3" s="99"/>
      <c r="QK3" s="100"/>
      <c r="QR3" s="99"/>
      <c r="QS3" s="100"/>
      <c r="QZ3" s="99"/>
      <c r="RA3" s="100"/>
      <c r="RH3" s="99"/>
      <c r="RI3" s="100"/>
      <c r="RP3" s="99"/>
      <c r="RQ3" s="100"/>
      <c r="RX3" s="99"/>
      <c r="RY3" s="100"/>
      <c r="SF3" s="99"/>
      <c r="SG3" s="100"/>
      <c r="SN3" s="99"/>
      <c r="SO3" s="100"/>
      <c r="SV3" s="99"/>
      <c r="SW3" s="100"/>
      <c r="TD3" s="99"/>
      <c r="TE3" s="100"/>
      <c r="TL3" s="99"/>
      <c r="TM3" s="100"/>
      <c r="TT3" s="99"/>
      <c r="TU3" s="100"/>
      <c r="UB3" s="99"/>
      <c r="UC3" s="100"/>
      <c r="UJ3" s="99"/>
      <c r="UK3" s="100"/>
      <c r="UR3" s="99"/>
      <c r="US3" s="100"/>
      <c r="UZ3" s="99"/>
      <c r="VA3" s="100"/>
      <c r="VH3" s="99"/>
      <c r="VI3" s="100"/>
      <c r="VP3" s="99"/>
      <c r="VQ3" s="100"/>
      <c r="VX3" s="99"/>
      <c r="VY3" s="100"/>
      <c r="WF3" s="99"/>
      <c r="WG3" s="100"/>
      <c r="WN3" s="99"/>
      <c r="WO3" s="100"/>
      <c r="WV3" s="99"/>
      <c r="WW3" s="100"/>
      <c r="XD3" s="99"/>
      <c r="XE3" s="100"/>
      <c r="XL3" s="99"/>
      <c r="XM3" s="100"/>
      <c r="XT3" s="99"/>
      <c r="XU3" s="100"/>
      <c r="YB3" s="99"/>
      <c r="YC3" s="100"/>
      <c r="YJ3" s="99"/>
      <c r="YK3" s="100"/>
      <c r="YR3" s="99"/>
      <c r="YS3" s="100"/>
      <c r="YZ3" s="99"/>
      <c r="ZA3" s="100"/>
      <c r="ZH3" s="99"/>
      <c r="ZI3" s="100"/>
      <c r="ZP3" s="99"/>
      <c r="ZQ3" s="100"/>
      <c r="ZX3" s="99"/>
      <c r="ZY3" s="100"/>
      <c r="AAF3" s="99"/>
      <c r="AAG3" s="100"/>
      <c r="AAN3" s="99"/>
      <c r="AAO3" s="100"/>
      <c r="AAV3" s="99"/>
      <c r="AAW3" s="100"/>
      <c r="ABD3" s="99"/>
      <c r="ABE3" s="100"/>
      <c r="ABL3" s="99"/>
      <c r="ABM3" s="100"/>
      <c r="ABT3" s="99"/>
      <c r="ABU3" s="100"/>
      <c r="ACB3" s="99"/>
      <c r="ACC3" s="100"/>
      <c r="ACJ3" s="99"/>
      <c r="ACK3" s="100"/>
      <c r="ACR3" s="99"/>
      <c r="ACS3" s="100"/>
      <c r="ACZ3" s="99"/>
      <c r="ADA3" s="100"/>
      <c r="ADH3" s="99"/>
      <c r="ADI3" s="100"/>
      <c r="ADP3" s="99"/>
      <c r="ADQ3" s="100"/>
      <c r="ADX3" s="99"/>
      <c r="ADY3" s="100"/>
      <c r="AEF3" s="99"/>
      <c r="AEG3" s="100"/>
      <c r="AEN3" s="99"/>
      <c r="AEO3" s="100"/>
      <c r="AEV3" s="99"/>
      <c r="AEW3" s="100"/>
      <c r="AFD3" s="99"/>
      <c r="AFE3" s="100"/>
      <c r="AFL3" s="99"/>
      <c r="AFM3" s="100"/>
      <c r="AFT3" s="99"/>
      <c r="AFU3" s="100"/>
      <c r="AGB3" s="99"/>
      <c r="AGC3" s="100"/>
      <c r="AGJ3" s="99"/>
      <c r="AGK3" s="100"/>
      <c r="AGR3" s="99"/>
      <c r="AGS3" s="100"/>
      <c r="AGZ3" s="99"/>
      <c r="AHA3" s="100"/>
      <c r="AHH3" s="99"/>
      <c r="AHI3" s="100"/>
      <c r="AHP3" s="99"/>
      <c r="AHQ3" s="100"/>
      <c r="AHX3" s="99"/>
      <c r="AHY3" s="100"/>
      <c r="AIF3" s="99"/>
      <c r="AIG3" s="100"/>
      <c r="AIN3" s="99"/>
      <c r="AIO3" s="100"/>
      <c r="AIV3" s="99"/>
      <c r="AIW3" s="100"/>
      <c r="AJD3" s="99"/>
      <c r="AJE3" s="100"/>
      <c r="AJL3" s="99"/>
      <c r="AJM3" s="100"/>
      <c r="AJT3" s="99"/>
      <c r="AJU3" s="100"/>
      <c r="AKB3" s="99"/>
      <c r="AKC3" s="100"/>
      <c r="AKJ3" s="99"/>
      <c r="AKK3" s="100"/>
      <c r="AKR3" s="99"/>
      <c r="AKS3" s="100"/>
      <c r="AKZ3" s="99"/>
      <c r="ALA3" s="100"/>
      <c r="ALH3" s="99"/>
      <c r="ALI3" s="100"/>
      <c r="ALP3" s="99"/>
      <c r="ALQ3" s="100"/>
      <c r="ALX3" s="99"/>
      <c r="ALY3" s="100"/>
      <c r="AMF3" s="99"/>
      <c r="AMG3" s="100"/>
      <c r="AMN3" s="99"/>
      <c r="AMO3" s="100"/>
      <c r="AMV3" s="99"/>
      <c r="AMW3" s="100"/>
      <c r="AND3" s="99"/>
      <c r="ANE3" s="100"/>
      <c r="ANL3" s="99"/>
      <c r="ANM3" s="100"/>
      <c r="ANT3" s="99"/>
      <c r="ANU3" s="100"/>
      <c r="AOB3" s="99"/>
      <c r="AOC3" s="100"/>
      <c r="AOJ3" s="99"/>
      <c r="AOK3" s="100"/>
      <c r="AOR3" s="99"/>
      <c r="AOS3" s="100"/>
      <c r="AOZ3" s="99"/>
      <c r="APA3" s="100"/>
      <c r="APH3" s="99"/>
      <c r="API3" s="100"/>
      <c r="APP3" s="99"/>
      <c r="APQ3" s="100"/>
      <c r="APX3" s="99"/>
      <c r="APY3" s="100"/>
      <c r="AQF3" s="99"/>
      <c r="AQG3" s="100"/>
      <c r="AQN3" s="99"/>
      <c r="AQO3" s="100"/>
      <c r="AQV3" s="99"/>
      <c r="AQW3" s="100"/>
      <c r="ARD3" s="99"/>
      <c r="ARE3" s="100"/>
      <c r="ARL3" s="99"/>
      <c r="ARM3" s="100"/>
      <c r="ART3" s="99"/>
      <c r="ARU3" s="100"/>
      <c r="ASB3" s="99"/>
      <c r="ASC3" s="100"/>
      <c r="ASJ3" s="99"/>
      <c r="ASK3" s="100"/>
      <c r="ASR3" s="99"/>
      <c r="ASS3" s="100"/>
      <c r="ASZ3" s="99"/>
      <c r="ATA3" s="100"/>
      <c r="ATH3" s="99"/>
      <c r="ATI3" s="100"/>
      <c r="ATP3" s="99"/>
      <c r="ATQ3" s="100"/>
      <c r="ATX3" s="99"/>
      <c r="ATY3" s="100"/>
      <c r="AUF3" s="99"/>
      <c r="AUG3" s="100"/>
      <c r="AUN3" s="99"/>
      <c r="AUO3" s="100"/>
      <c r="AUV3" s="99"/>
      <c r="AUW3" s="100"/>
      <c r="AVD3" s="99"/>
      <c r="AVE3" s="100"/>
      <c r="AVL3" s="99"/>
      <c r="AVM3" s="100"/>
      <c r="AVT3" s="99"/>
      <c r="AVU3" s="100"/>
      <c r="AWB3" s="99"/>
      <c r="AWC3" s="100"/>
      <c r="AWJ3" s="99"/>
      <c r="AWK3" s="100"/>
      <c r="AWR3" s="99"/>
      <c r="AWS3" s="100"/>
      <c r="AWZ3" s="99"/>
      <c r="AXA3" s="100"/>
      <c r="AXH3" s="99"/>
      <c r="AXI3" s="100"/>
      <c r="AXP3" s="99"/>
      <c r="AXQ3" s="100"/>
      <c r="AXX3" s="99"/>
      <c r="AXY3" s="100"/>
      <c r="AYF3" s="99"/>
      <c r="AYG3" s="100"/>
      <c r="AYN3" s="99"/>
      <c r="AYO3" s="100"/>
      <c r="AYV3" s="99"/>
      <c r="AYW3" s="100"/>
      <c r="AZD3" s="99"/>
      <c r="AZE3" s="100"/>
      <c r="AZL3" s="99"/>
      <c r="AZM3" s="100"/>
      <c r="AZT3" s="99"/>
      <c r="AZU3" s="100"/>
      <c r="BAB3" s="99"/>
      <c r="BAC3" s="100"/>
      <c r="BAJ3" s="99"/>
      <c r="BAK3" s="100"/>
      <c r="BAR3" s="99"/>
      <c r="BAS3" s="100"/>
      <c r="BAZ3" s="99"/>
      <c r="BBA3" s="100"/>
      <c r="BBH3" s="99"/>
      <c r="BBI3" s="100"/>
      <c r="BBP3" s="99"/>
      <c r="BBQ3" s="100"/>
      <c r="BBX3" s="99"/>
      <c r="BBY3" s="100"/>
      <c r="BCF3" s="99"/>
      <c r="BCG3" s="100"/>
      <c r="BCN3" s="99"/>
      <c r="BCO3" s="100"/>
      <c r="BCV3" s="99"/>
      <c r="BCW3" s="100"/>
      <c r="BDD3" s="99"/>
      <c r="BDE3" s="100"/>
      <c r="BDL3" s="99"/>
      <c r="BDM3" s="100"/>
      <c r="BDT3" s="99"/>
      <c r="BDU3" s="100"/>
      <c r="BEB3" s="99"/>
      <c r="BEC3" s="100"/>
      <c r="BEJ3" s="99"/>
      <c r="BEK3" s="100"/>
      <c r="BER3" s="99"/>
      <c r="BES3" s="100"/>
      <c r="BEZ3" s="99"/>
      <c r="BFA3" s="100"/>
      <c r="BFH3" s="99"/>
      <c r="BFI3" s="100"/>
      <c r="BFP3" s="99"/>
      <c r="BFQ3" s="100"/>
      <c r="BFX3" s="99"/>
      <c r="BFY3" s="100"/>
      <c r="BGF3" s="99"/>
      <c r="BGG3" s="100"/>
      <c r="BGN3" s="99"/>
      <c r="BGO3" s="100"/>
      <c r="BGV3" s="99"/>
      <c r="BGW3" s="100"/>
      <c r="BHD3" s="99"/>
      <c r="BHE3" s="100"/>
      <c r="BHL3" s="99"/>
      <c r="BHM3" s="100"/>
      <c r="BHT3" s="99"/>
      <c r="BHU3" s="100"/>
      <c r="BIB3" s="99"/>
      <c r="BIC3" s="100"/>
      <c r="BIJ3" s="99"/>
      <c r="BIK3" s="100"/>
      <c r="BIR3" s="99"/>
      <c r="BIS3" s="100"/>
      <c r="BIZ3" s="99"/>
      <c r="BJA3" s="100"/>
      <c r="BJH3" s="99"/>
      <c r="BJI3" s="100"/>
      <c r="BJP3" s="99"/>
      <c r="BJQ3" s="100"/>
      <c r="BJX3" s="99"/>
      <c r="BJY3" s="100"/>
      <c r="BKF3" s="99"/>
      <c r="BKG3" s="100"/>
      <c r="BKN3" s="99"/>
      <c r="BKO3" s="100"/>
      <c r="BKV3" s="99"/>
      <c r="BKW3" s="100"/>
      <c r="BLD3" s="99"/>
      <c r="BLE3" s="100"/>
      <c r="BLL3" s="99"/>
      <c r="BLM3" s="100"/>
      <c r="BLT3" s="99"/>
      <c r="BLU3" s="100"/>
      <c r="BMB3" s="99"/>
      <c r="BMC3" s="100"/>
      <c r="BMJ3" s="99"/>
      <c r="BMK3" s="100"/>
      <c r="BMR3" s="99"/>
      <c r="BMS3" s="100"/>
      <c r="BMZ3" s="99"/>
      <c r="BNA3" s="100"/>
      <c r="BNH3" s="99"/>
      <c r="BNI3" s="100"/>
      <c r="BNP3" s="99"/>
      <c r="BNQ3" s="100"/>
      <c r="BNX3" s="99"/>
      <c r="BNY3" s="100"/>
      <c r="BOF3" s="99"/>
      <c r="BOG3" s="100"/>
      <c r="BON3" s="99"/>
      <c r="BOO3" s="100"/>
      <c r="BOV3" s="99"/>
      <c r="BOW3" s="100"/>
      <c r="BPD3" s="99"/>
      <c r="BPE3" s="100"/>
      <c r="BPL3" s="99"/>
      <c r="BPM3" s="100"/>
      <c r="BPT3" s="99"/>
      <c r="BPU3" s="100"/>
      <c r="BQB3" s="99"/>
      <c r="BQC3" s="100"/>
      <c r="BQJ3" s="99"/>
      <c r="BQK3" s="100"/>
      <c r="BQR3" s="99"/>
      <c r="BQS3" s="100"/>
      <c r="BQZ3" s="99"/>
      <c r="BRA3" s="100"/>
      <c r="BRH3" s="99"/>
      <c r="BRI3" s="100"/>
      <c r="BRP3" s="99"/>
      <c r="BRQ3" s="100"/>
      <c r="BRX3" s="99"/>
      <c r="BRY3" s="100"/>
      <c r="BSF3" s="99"/>
      <c r="BSG3" s="100"/>
      <c r="BSN3" s="99"/>
      <c r="BSO3" s="100"/>
      <c r="BSV3" s="99"/>
      <c r="BSW3" s="100"/>
      <c r="BTD3" s="99"/>
      <c r="BTE3" s="100"/>
      <c r="BTL3" s="99"/>
      <c r="BTM3" s="100"/>
      <c r="BTT3" s="99"/>
      <c r="BTU3" s="100"/>
      <c r="BUB3" s="99"/>
      <c r="BUC3" s="100"/>
      <c r="BUJ3" s="99"/>
      <c r="BUK3" s="100"/>
      <c r="BUR3" s="99"/>
      <c r="BUS3" s="100"/>
      <c r="BUZ3" s="99"/>
      <c r="BVA3" s="100"/>
      <c r="BVH3" s="99"/>
      <c r="BVI3" s="100"/>
      <c r="BVP3" s="99"/>
      <c r="BVQ3" s="100"/>
      <c r="BVX3" s="99"/>
      <c r="BVY3" s="100"/>
      <c r="BWF3" s="99"/>
      <c r="BWG3" s="100"/>
      <c r="BWN3" s="99"/>
      <c r="BWO3" s="100"/>
      <c r="BWV3" s="99"/>
      <c r="BWW3" s="100"/>
      <c r="BXD3" s="99"/>
      <c r="BXE3" s="100"/>
      <c r="BXL3" s="99"/>
      <c r="BXM3" s="100"/>
      <c r="BXT3" s="99"/>
      <c r="BXU3" s="100"/>
      <c r="BYB3" s="99"/>
      <c r="BYC3" s="100"/>
      <c r="BYJ3" s="99"/>
      <c r="BYK3" s="100"/>
      <c r="BYR3" s="99"/>
      <c r="BYS3" s="100"/>
      <c r="BYZ3" s="99"/>
      <c r="BZA3" s="100"/>
      <c r="BZH3" s="99"/>
      <c r="BZI3" s="100"/>
      <c r="BZP3" s="99"/>
      <c r="BZQ3" s="100"/>
      <c r="BZX3" s="99"/>
      <c r="BZY3" s="100"/>
      <c r="CAF3" s="99"/>
      <c r="CAG3" s="100"/>
      <c r="CAN3" s="99"/>
      <c r="CAO3" s="100"/>
      <c r="CAV3" s="99"/>
      <c r="CAW3" s="100"/>
      <c r="CBD3" s="99"/>
      <c r="CBE3" s="100"/>
      <c r="CBL3" s="99"/>
      <c r="CBM3" s="100"/>
      <c r="CBT3" s="99"/>
      <c r="CBU3" s="100"/>
      <c r="CCB3" s="99"/>
      <c r="CCC3" s="100"/>
      <c r="CCJ3" s="99"/>
      <c r="CCK3" s="100"/>
      <c r="CCR3" s="99"/>
      <c r="CCS3" s="100"/>
      <c r="CCZ3" s="99"/>
      <c r="CDA3" s="100"/>
      <c r="CDH3" s="99"/>
      <c r="CDI3" s="100"/>
      <c r="CDP3" s="99"/>
      <c r="CDQ3" s="100"/>
      <c r="CDX3" s="99"/>
      <c r="CDY3" s="100"/>
      <c r="CEF3" s="99"/>
      <c r="CEG3" s="100"/>
      <c r="CEN3" s="99"/>
      <c r="CEO3" s="100"/>
      <c r="CEV3" s="99"/>
      <c r="CEW3" s="100"/>
      <c r="CFD3" s="99"/>
      <c r="CFE3" s="100"/>
      <c r="CFL3" s="99"/>
      <c r="CFM3" s="100"/>
      <c r="CFT3" s="99"/>
      <c r="CFU3" s="100"/>
      <c r="CGB3" s="99"/>
      <c r="CGC3" s="100"/>
      <c r="CGJ3" s="99"/>
      <c r="CGK3" s="100"/>
      <c r="CGR3" s="99"/>
      <c r="CGS3" s="100"/>
      <c r="CGZ3" s="99"/>
      <c r="CHA3" s="100"/>
      <c r="CHH3" s="99"/>
      <c r="CHI3" s="100"/>
      <c r="CHP3" s="99"/>
      <c r="CHQ3" s="100"/>
      <c r="CHX3" s="99"/>
      <c r="CHY3" s="100"/>
      <c r="CIF3" s="99"/>
      <c r="CIG3" s="100"/>
      <c r="CIN3" s="99"/>
      <c r="CIO3" s="100"/>
      <c r="CIV3" s="99"/>
      <c r="CIW3" s="100"/>
      <c r="CJD3" s="99"/>
      <c r="CJE3" s="100"/>
      <c r="CJL3" s="99"/>
      <c r="CJM3" s="100"/>
      <c r="CJT3" s="99"/>
      <c r="CJU3" s="100"/>
      <c r="CKB3" s="99"/>
      <c r="CKC3" s="100"/>
      <c r="CKJ3" s="99"/>
      <c r="CKK3" s="100"/>
      <c r="CKR3" s="99"/>
      <c r="CKS3" s="100"/>
      <c r="CKZ3" s="99"/>
      <c r="CLA3" s="100"/>
      <c r="CLH3" s="99"/>
      <c r="CLI3" s="100"/>
      <c r="CLP3" s="99"/>
      <c r="CLQ3" s="100"/>
      <c r="CLX3" s="99"/>
      <c r="CLY3" s="100"/>
      <c r="CMF3" s="99"/>
      <c r="CMG3" s="100"/>
      <c r="CMN3" s="99"/>
      <c r="CMO3" s="100"/>
      <c r="CMV3" s="99"/>
      <c r="CMW3" s="100"/>
      <c r="CND3" s="99"/>
      <c r="CNE3" s="100"/>
      <c r="CNL3" s="99"/>
      <c r="CNM3" s="100"/>
      <c r="CNT3" s="99"/>
      <c r="CNU3" s="100"/>
      <c r="COB3" s="99"/>
      <c r="COC3" s="100"/>
      <c r="COJ3" s="99"/>
      <c r="COK3" s="100"/>
      <c r="COR3" s="99"/>
      <c r="COS3" s="100"/>
      <c r="COZ3" s="99"/>
      <c r="CPA3" s="100"/>
      <c r="CPH3" s="99"/>
      <c r="CPI3" s="100"/>
      <c r="CPP3" s="99"/>
      <c r="CPQ3" s="100"/>
      <c r="CPX3" s="99"/>
      <c r="CPY3" s="100"/>
      <c r="CQF3" s="99"/>
      <c r="CQG3" s="100"/>
      <c r="CQN3" s="99"/>
      <c r="CQO3" s="100"/>
      <c r="CQV3" s="99"/>
      <c r="CQW3" s="100"/>
      <c r="CRD3" s="99"/>
      <c r="CRE3" s="100"/>
      <c r="CRL3" s="99"/>
      <c r="CRM3" s="100"/>
      <c r="CRT3" s="99"/>
      <c r="CRU3" s="100"/>
      <c r="CSB3" s="99"/>
      <c r="CSC3" s="100"/>
      <c r="CSJ3" s="99"/>
      <c r="CSK3" s="100"/>
      <c r="CSR3" s="99"/>
      <c r="CSS3" s="100"/>
      <c r="CSZ3" s="99"/>
      <c r="CTA3" s="100"/>
      <c r="CTH3" s="99"/>
      <c r="CTI3" s="100"/>
      <c r="CTP3" s="99"/>
      <c r="CTQ3" s="100"/>
      <c r="CTX3" s="99"/>
      <c r="CTY3" s="100"/>
      <c r="CUF3" s="99"/>
      <c r="CUG3" s="100"/>
      <c r="CUN3" s="99"/>
      <c r="CUO3" s="100"/>
      <c r="CUV3" s="99"/>
      <c r="CUW3" s="100"/>
      <c r="CVD3" s="99"/>
      <c r="CVE3" s="100"/>
      <c r="CVL3" s="99"/>
      <c r="CVM3" s="100"/>
      <c r="CVT3" s="99"/>
      <c r="CVU3" s="100"/>
      <c r="CWB3" s="99"/>
      <c r="CWC3" s="100"/>
      <c r="CWJ3" s="99"/>
      <c r="CWK3" s="100"/>
      <c r="CWR3" s="99"/>
      <c r="CWS3" s="100"/>
      <c r="CWZ3" s="99"/>
      <c r="CXA3" s="100"/>
      <c r="CXH3" s="99"/>
      <c r="CXI3" s="100"/>
      <c r="CXP3" s="99"/>
      <c r="CXQ3" s="100"/>
      <c r="CXX3" s="99"/>
      <c r="CXY3" s="100"/>
      <c r="CYF3" s="99"/>
      <c r="CYG3" s="100"/>
      <c r="CYN3" s="99"/>
      <c r="CYO3" s="100"/>
      <c r="CYV3" s="99"/>
      <c r="CYW3" s="100"/>
      <c r="CZD3" s="99"/>
      <c r="CZE3" s="100"/>
      <c r="CZL3" s="99"/>
      <c r="CZM3" s="100"/>
      <c r="CZT3" s="99"/>
      <c r="CZU3" s="100"/>
      <c r="DAB3" s="99"/>
      <c r="DAC3" s="100"/>
      <c r="DAJ3" s="99"/>
      <c r="DAK3" s="100"/>
      <c r="DAR3" s="99"/>
      <c r="DAS3" s="100"/>
      <c r="DAZ3" s="99"/>
      <c r="DBA3" s="100"/>
      <c r="DBH3" s="99"/>
      <c r="DBI3" s="100"/>
      <c r="DBP3" s="99"/>
      <c r="DBQ3" s="100"/>
      <c r="DBX3" s="99"/>
      <c r="DBY3" s="100"/>
      <c r="DCF3" s="99"/>
      <c r="DCG3" s="100"/>
      <c r="DCN3" s="99"/>
      <c r="DCO3" s="100"/>
      <c r="DCV3" s="99"/>
      <c r="DCW3" s="100"/>
      <c r="DDD3" s="99"/>
      <c r="DDE3" s="100"/>
      <c r="DDL3" s="99"/>
      <c r="DDM3" s="100"/>
      <c r="DDT3" s="99"/>
      <c r="DDU3" s="100"/>
      <c r="DEB3" s="99"/>
      <c r="DEC3" s="100"/>
      <c r="DEJ3" s="99"/>
      <c r="DEK3" s="100"/>
      <c r="DER3" s="99"/>
      <c r="DES3" s="100"/>
      <c r="DEZ3" s="99"/>
      <c r="DFA3" s="100"/>
      <c r="DFH3" s="99"/>
      <c r="DFI3" s="100"/>
      <c r="DFP3" s="99"/>
      <c r="DFQ3" s="100"/>
      <c r="DFX3" s="99"/>
      <c r="DFY3" s="100"/>
      <c r="DGF3" s="99"/>
      <c r="DGG3" s="100"/>
      <c r="DGN3" s="99"/>
      <c r="DGO3" s="100"/>
      <c r="DGV3" s="99"/>
      <c r="DGW3" s="100"/>
      <c r="DHD3" s="99"/>
      <c r="DHE3" s="100"/>
      <c r="DHL3" s="99"/>
      <c r="DHM3" s="100"/>
      <c r="DHT3" s="99"/>
      <c r="DHU3" s="100"/>
      <c r="DIB3" s="99"/>
      <c r="DIC3" s="100"/>
      <c r="DIJ3" s="99"/>
      <c r="DIK3" s="100"/>
      <c r="DIR3" s="99"/>
      <c r="DIS3" s="100"/>
      <c r="DIZ3" s="99"/>
      <c r="DJA3" s="100"/>
      <c r="DJH3" s="99"/>
      <c r="DJI3" s="100"/>
      <c r="DJP3" s="99"/>
      <c r="DJQ3" s="100"/>
      <c r="DJX3" s="99"/>
      <c r="DJY3" s="100"/>
      <c r="DKF3" s="99"/>
      <c r="DKG3" s="100"/>
      <c r="DKN3" s="99"/>
      <c r="DKO3" s="100"/>
      <c r="DKV3" s="99"/>
      <c r="DKW3" s="100"/>
      <c r="DLD3" s="99"/>
      <c r="DLE3" s="100"/>
      <c r="DLL3" s="99"/>
      <c r="DLM3" s="100"/>
      <c r="DLT3" s="99"/>
      <c r="DLU3" s="100"/>
      <c r="DMB3" s="99"/>
      <c r="DMC3" s="100"/>
      <c r="DMJ3" s="99"/>
      <c r="DMK3" s="100"/>
      <c r="DMR3" s="99"/>
      <c r="DMS3" s="100"/>
      <c r="DMZ3" s="99"/>
      <c r="DNA3" s="100"/>
      <c r="DNH3" s="99"/>
      <c r="DNI3" s="100"/>
      <c r="DNP3" s="99"/>
      <c r="DNQ3" s="100"/>
      <c r="DNX3" s="99"/>
      <c r="DNY3" s="100"/>
      <c r="DOF3" s="99"/>
      <c r="DOG3" s="100"/>
      <c r="DON3" s="99"/>
      <c r="DOO3" s="100"/>
      <c r="DOV3" s="99"/>
      <c r="DOW3" s="100"/>
      <c r="DPD3" s="99"/>
      <c r="DPE3" s="100"/>
      <c r="DPL3" s="99"/>
      <c r="DPM3" s="100"/>
      <c r="DPT3" s="99"/>
      <c r="DPU3" s="100"/>
      <c r="DQB3" s="99"/>
      <c r="DQC3" s="100"/>
      <c r="DQJ3" s="99"/>
      <c r="DQK3" s="100"/>
      <c r="DQR3" s="99"/>
      <c r="DQS3" s="100"/>
      <c r="DQZ3" s="99"/>
      <c r="DRA3" s="100"/>
      <c r="DRH3" s="99"/>
      <c r="DRI3" s="100"/>
      <c r="DRP3" s="99"/>
      <c r="DRQ3" s="100"/>
      <c r="DRX3" s="99"/>
      <c r="DRY3" s="100"/>
      <c r="DSF3" s="99"/>
      <c r="DSG3" s="100"/>
      <c r="DSN3" s="99"/>
      <c r="DSO3" s="100"/>
      <c r="DSV3" s="99"/>
      <c r="DSW3" s="100"/>
      <c r="DTD3" s="99"/>
      <c r="DTE3" s="100"/>
      <c r="DTL3" s="99"/>
      <c r="DTM3" s="100"/>
      <c r="DTT3" s="99"/>
      <c r="DTU3" s="100"/>
      <c r="DUB3" s="99"/>
      <c r="DUC3" s="100"/>
      <c r="DUJ3" s="99"/>
      <c r="DUK3" s="100"/>
      <c r="DUR3" s="99"/>
      <c r="DUS3" s="100"/>
      <c r="DUZ3" s="99"/>
      <c r="DVA3" s="100"/>
      <c r="DVH3" s="99"/>
      <c r="DVI3" s="100"/>
      <c r="DVP3" s="99"/>
      <c r="DVQ3" s="100"/>
      <c r="DVX3" s="99"/>
      <c r="DVY3" s="100"/>
      <c r="DWF3" s="99"/>
      <c r="DWG3" s="100"/>
      <c r="DWN3" s="99"/>
      <c r="DWO3" s="100"/>
      <c r="DWV3" s="99"/>
      <c r="DWW3" s="100"/>
      <c r="DXD3" s="99"/>
      <c r="DXE3" s="100"/>
      <c r="DXL3" s="99"/>
      <c r="DXM3" s="100"/>
      <c r="DXT3" s="99"/>
      <c r="DXU3" s="100"/>
      <c r="DYB3" s="99"/>
      <c r="DYC3" s="100"/>
      <c r="DYJ3" s="99"/>
      <c r="DYK3" s="100"/>
      <c r="DYR3" s="99"/>
      <c r="DYS3" s="100"/>
      <c r="DYZ3" s="99"/>
      <c r="DZA3" s="100"/>
      <c r="DZH3" s="99"/>
      <c r="DZI3" s="100"/>
      <c r="DZP3" s="99"/>
      <c r="DZQ3" s="100"/>
      <c r="DZX3" s="99"/>
      <c r="DZY3" s="100"/>
      <c r="EAF3" s="99"/>
      <c r="EAG3" s="100"/>
      <c r="EAN3" s="99"/>
      <c r="EAO3" s="100"/>
      <c r="EAV3" s="99"/>
      <c r="EAW3" s="100"/>
      <c r="EBD3" s="99"/>
      <c r="EBE3" s="100"/>
      <c r="EBL3" s="99"/>
      <c r="EBM3" s="100"/>
      <c r="EBT3" s="99"/>
      <c r="EBU3" s="100"/>
      <c r="ECB3" s="99"/>
      <c r="ECC3" s="100"/>
      <c r="ECJ3" s="99"/>
      <c r="ECK3" s="100"/>
      <c r="ECR3" s="99"/>
      <c r="ECS3" s="100"/>
      <c r="ECZ3" s="99"/>
      <c r="EDA3" s="100"/>
      <c r="EDH3" s="99"/>
      <c r="EDI3" s="100"/>
      <c r="EDP3" s="99"/>
      <c r="EDQ3" s="100"/>
      <c r="EDX3" s="99"/>
      <c r="EDY3" s="100"/>
      <c r="EEF3" s="99"/>
      <c r="EEG3" s="100"/>
      <c r="EEN3" s="99"/>
      <c r="EEO3" s="100"/>
      <c r="EEV3" s="99"/>
      <c r="EEW3" s="100"/>
      <c r="EFD3" s="99"/>
      <c r="EFE3" s="100"/>
      <c r="EFL3" s="99"/>
      <c r="EFM3" s="100"/>
      <c r="EFT3" s="99"/>
      <c r="EFU3" s="100"/>
      <c r="EGB3" s="99"/>
      <c r="EGC3" s="100"/>
      <c r="EGJ3" s="99"/>
      <c r="EGK3" s="100"/>
      <c r="EGR3" s="99"/>
      <c r="EGS3" s="100"/>
      <c r="EGZ3" s="99"/>
      <c r="EHA3" s="100"/>
      <c r="EHH3" s="99"/>
      <c r="EHI3" s="100"/>
      <c r="EHP3" s="99"/>
      <c r="EHQ3" s="100"/>
      <c r="EHX3" s="99"/>
      <c r="EHY3" s="100"/>
      <c r="EIF3" s="99"/>
      <c r="EIG3" s="100"/>
      <c r="EIN3" s="99"/>
      <c r="EIO3" s="100"/>
      <c r="EIV3" s="99"/>
      <c r="EIW3" s="100"/>
      <c r="EJD3" s="99"/>
      <c r="EJE3" s="100"/>
      <c r="EJL3" s="99"/>
      <c r="EJM3" s="100"/>
      <c r="EJT3" s="99"/>
      <c r="EJU3" s="100"/>
      <c r="EKB3" s="99"/>
      <c r="EKC3" s="100"/>
      <c r="EKJ3" s="99"/>
      <c r="EKK3" s="100"/>
      <c r="EKR3" s="99"/>
      <c r="EKS3" s="100"/>
      <c r="EKZ3" s="99"/>
      <c r="ELA3" s="100"/>
      <c r="ELH3" s="99"/>
      <c r="ELI3" s="100"/>
      <c r="ELP3" s="99"/>
      <c r="ELQ3" s="100"/>
      <c r="ELX3" s="99"/>
      <c r="ELY3" s="100"/>
      <c r="EMF3" s="99"/>
      <c r="EMG3" s="100"/>
      <c r="EMN3" s="99"/>
      <c r="EMO3" s="100"/>
      <c r="EMV3" s="99"/>
      <c r="EMW3" s="100"/>
      <c r="END3" s="99"/>
      <c r="ENE3" s="100"/>
      <c r="ENL3" s="99"/>
      <c r="ENM3" s="100"/>
      <c r="ENT3" s="99"/>
      <c r="ENU3" s="100"/>
      <c r="EOB3" s="99"/>
      <c r="EOC3" s="100"/>
      <c r="EOJ3" s="99"/>
      <c r="EOK3" s="100"/>
      <c r="EOR3" s="99"/>
      <c r="EOS3" s="100"/>
      <c r="EOZ3" s="99"/>
      <c r="EPA3" s="100"/>
      <c r="EPH3" s="99"/>
      <c r="EPI3" s="100"/>
      <c r="EPP3" s="99"/>
      <c r="EPQ3" s="100"/>
      <c r="EPX3" s="99"/>
      <c r="EPY3" s="100"/>
      <c r="EQF3" s="99"/>
      <c r="EQG3" s="100"/>
      <c r="EQN3" s="99"/>
      <c r="EQO3" s="100"/>
      <c r="EQV3" s="99"/>
      <c r="EQW3" s="100"/>
      <c r="ERD3" s="99"/>
      <c r="ERE3" s="100"/>
      <c r="ERL3" s="99"/>
      <c r="ERM3" s="100"/>
      <c r="ERT3" s="99"/>
      <c r="ERU3" s="100"/>
      <c r="ESB3" s="99"/>
      <c r="ESC3" s="100"/>
      <c r="ESJ3" s="99"/>
      <c r="ESK3" s="100"/>
      <c r="ESR3" s="99"/>
      <c r="ESS3" s="100"/>
      <c r="ESZ3" s="99"/>
      <c r="ETA3" s="100"/>
      <c r="ETH3" s="99"/>
      <c r="ETI3" s="100"/>
      <c r="ETP3" s="99"/>
      <c r="ETQ3" s="100"/>
      <c r="ETX3" s="99"/>
      <c r="ETY3" s="100"/>
      <c r="EUF3" s="99"/>
      <c r="EUG3" s="100"/>
      <c r="EUN3" s="99"/>
      <c r="EUO3" s="100"/>
      <c r="EUV3" s="99"/>
      <c r="EUW3" s="100"/>
      <c r="EVD3" s="99"/>
      <c r="EVE3" s="100"/>
      <c r="EVL3" s="99"/>
      <c r="EVM3" s="100"/>
      <c r="EVT3" s="99"/>
      <c r="EVU3" s="100"/>
      <c r="EWB3" s="99"/>
      <c r="EWC3" s="100"/>
      <c r="EWJ3" s="99"/>
      <c r="EWK3" s="100"/>
      <c r="EWR3" s="99"/>
      <c r="EWS3" s="100"/>
      <c r="EWZ3" s="99"/>
      <c r="EXA3" s="100"/>
      <c r="EXH3" s="99"/>
      <c r="EXI3" s="100"/>
      <c r="EXP3" s="99"/>
      <c r="EXQ3" s="100"/>
      <c r="EXX3" s="99"/>
      <c r="EXY3" s="100"/>
      <c r="EYF3" s="99"/>
      <c r="EYG3" s="100"/>
      <c r="EYN3" s="99"/>
      <c r="EYO3" s="100"/>
      <c r="EYV3" s="99"/>
      <c r="EYW3" s="100"/>
      <c r="EZD3" s="99"/>
      <c r="EZE3" s="100"/>
      <c r="EZL3" s="99"/>
      <c r="EZM3" s="100"/>
      <c r="EZT3" s="99"/>
      <c r="EZU3" s="100"/>
      <c r="FAB3" s="99"/>
      <c r="FAC3" s="100"/>
      <c r="FAJ3" s="99"/>
      <c r="FAK3" s="100"/>
      <c r="FAR3" s="99"/>
      <c r="FAS3" s="100"/>
      <c r="FAZ3" s="99"/>
      <c r="FBA3" s="100"/>
      <c r="FBH3" s="99"/>
      <c r="FBI3" s="100"/>
      <c r="FBP3" s="99"/>
      <c r="FBQ3" s="100"/>
      <c r="FBX3" s="99"/>
      <c r="FBY3" s="100"/>
      <c r="FCF3" s="99"/>
      <c r="FCG3" s="100"/>
      <c r="FCN3" s="99"/>
      <c r="FCO3" s="100"/>
      <c r="FCV3" s="99"/>
      <c r="FCW3" s="100"/>
      <c r="FDD3" s="99"/>
      <c r="FDE3" s="100"/>
      <c r="FDL3" s="99"/>
      <c r="FDM3" s="100"/>
      <c r="FDT3" s="99"/>
      <c r="FDU3" s="100"/>
      <c r="FEB3" s="99"/>
      <c r="FEC3" s="100"/>
      <c r="FEJ3" s="99"/>
      <c r="FEK3" s="100"/>
      <c r="FER3" s="99"/>
      <c r="FES3" s="100"/>
      <c r="FEZ3" s="99"/>
      <c r="FFA3" s="100"/>
      <c r="FFH3" s="99"/>
      <c r="FFI3" s="100"/>
      <c r="FFP3" s="99"/>
      <c r="FFQ3" s="100"/>
      <c r="FFX3" s="99"/>
      <c r="FFY3" s="100"/>
      <c r="FGF3" s="99"/>
      <c r="FGG3" s="100"/>
      <c r="FGN3" s="99"/>
      <c r="FGO3" s="100"/>
      <c r="FGV3" s="99"/>
      <c r="FGW3" s="100"/>
      <c r="FHD3" s="99"/>
      <c r="FHE3" s="100"/>
      <c r="FHL3" s="99"/>
      <c r="FHM3" s="100"/>
      <c r="FHT3" s="99"/>
      <c r="FHU3" s="100"/>
      <c r="FIB3" s="99"/>
      <c r="FIC3" s="100"/>
      <c r="FIJ3" s="99"/>
      <c r="FIK3" s="100"/>
      <c r="FIR3" s="99"/>
      <c r="FIS3" s="100"/>
      <c r="FIZ3" s="99"/>
      <c r="FJA3" s="100"/>
      <c r="FJH3" s="99"/>
      <c r="FJI3" s="100"/>
      <c r="FJP3" s="99"/>
      <c r="FJQ3" s="100"/>
      <c r="FJX3" s="99"/>
      <c r="FJY3" s="100"/>
      <c r="FKF3" s="99"/>
      <c r="FKG3" s="100"/>
      <c r="FKN3" s="99"/>
      <c r="FKO3" s="100"/>
      <c r="FKV3" s="99"/>
      <c r="FKW3" s="100"/>
      <c r="FLD3" s="99"/>
      <c r="FLE3" s="100"/>
      <c r="FLL3" s="99"/>
      <c r="FLM3" s="100"/>
      <c r="FLT3" s="99"/>
      <c r="FLU3" s="100"/>
      <c r="FMB3" s="99"/>
      <c r="FMC3" s="100"/>
      <c r="FMJ3" s="99"/>
      <c r="FMK3" s="100"/>
      <c r="FMR3" s="99"/>
      <c r="FMS3" s="100"/>
      <c r="FMZ3" s="99"/>
      <c r="FNA3" s="100"/>
      <c r="FNH3" s="99"/>
      <c r="FNI3" s="100"/>
      <c r="FNP3" s="99"/>
      <c r="FNQ3" s="100"/>
      <c r="FNX3" s="99"/>
      <c r="FNY3" s="100"/>
      <c r="FOF3" s="99"/>
      <c r="FOG3" s="100"/>
      <c r="FON3" s="99"/>
      <c r="FOO3" s="100"/>
      <c r="FOV3" s="99"/>
      <c r="FOW3" s="100"/>
      <c r="FPD3" s="99"/>
      <c r="FPE3" s="100"/>
      <c r="FPL3" s="99"/>
      <c r="FPM3" s="100"/>
      <c r="FPT3" s="99"/>
      <c r="FPU3" s="100"/>
      <c r="FQB3" s="99"/>
      <c r="FQC3" s="100"/>
      <c r="FQJ3" s="99"/>
      <c r="FQK3" s="100"/>
      <c r="FQR3" s="99"/>
      <c r="FQS3" s="100"/>
      <c r="FQZ3" s="99"/>
      <c r="FRA3" s="100"/>
      <c r="FRH3" s="99"/>
      <c r="FRI3" s="100"/>
      <c r="FRP3" s="99"/>
      <c r="FRQ3" s="100"/>
      <c r="FRX3" s="99"/>
      <c r="FRY3" s="100"/>
      <c r="FSF3" s="99"/>
      <c r="FSG3" s="100"/>
      <c r="FSN3" s="99"/>
      <c r="FSO3" s="100"/>
      <c r="FSV3" s="99"/>
      <c r="FSW3" s="100"/>
      <c r="FTD3" s="99"/>
      <c r="FTE3" s="100"/>
      <c r="FTL3" s="99"/>
      <c r="FTM3" s="100"/>
      <c r="FTT3" s="99"/>
      <c r="FTU3" s="100"/>
      <c r="FUB3" s="99"/>
      <c r="FUC3" s="100"/>
      <c r="FUJ3" s="99"/>
      <c r="FUK3" s="100"/>
      <c r="FUR3" s="99"/>
      <c r="FUS3" s="100"/>
      <c r="FUZ3" s="99"/>
      <c r="FVA3" s="100"/>
      <c r="FVH3" s="99"/>
      <c r="FVI3" s="100"/>
      <c r="FVP3" s="99"/>
      <c r="FVQ3" s="100"/>
      <c r="FVX3" s="99"/>
      <c r="FVY3" s="100"/>
      <c r="FWF3" s="99"/>
      <c r="FWG3" s="100"/>
      <c r="FWN3" s="99"/>
      <c r="FWO3" s="100"/>
      <c r="FWV3" s="99"/>
      <c r="FWW3" s="100"/>
      <c r="FXD3" s="99"/>
      <c r="FXE3" s="100"/>
      <c r="FXL3" s="99"/>
      <c r="FXM3" s="100"/>
      <c r="FXT3" s="99"/>
      <c r="FXU3" s="100"/>
      <c r="FYB3" s="99"/>
      <c r="FYC3" s="100"/>
      <c r="FYJ3" s="99"/>
      <c r="FYK3" s="100"/>
      <c r="FYR3" s="99"/>
      <c r="FYS3" s="100"/>
      <c r="FYZ3" s="99"/>
      <c r="FZA3" s="100"/>
      <c r="FZH3" s="99"/>
      <c r="FZI3" s="100"/>
      <c r="FZP3" s="99"/>
      <c r="FZQ3" s="100"/>
      <c r="FZX3" s="99"/>
      <c r="FZY3" s="100"/>
      <c r="GAF3" s="99"/>
      <c r="GAG3" s="100"/>
      <c r="GAN3" s="99"/>
      <c r="GAO3" s="100"/>
      <c r="GAV3" s="99"/>
      <c r="GAW3" s="100"/>
      <c r="GBD3" s="99"/>
      <c r="GBE3" s="100"/>
      <c r="GBL3" s="99"/>
      <c r="GBM3" s="100"/>
      <c r="GBT3" s="99"/>
      <c r="GBU3" s="100"/>
      <c r="GCB3" s="99"/>
      <c r="GCC3" s="100"/>
      <c r="GCJ3" s="99"/>
      <c r="GCK3" s="100"/>
      <c r="GCR3" s="99"/>
      <c r="GCS3" s="100"/>
      <c r="GCZ3" s="99"/>
      <c r="GDA3" s="100"/>
      <c r="GDH3" s="99"/>
      <c r="GDI3" s="100"/>
      <c r="GDP3" s="99"/>
      <c r="GDQ3" s="100"/>
      <c r="GDX3" s="99"/>
      <c r="GDY3" s="100"/>
      <c r="GEF3" s="99"/>
      <c r="GEG3" s="100"/>
      <c r="GEN3" s="99"/>
      <c r="GEO3" s="100"/>
      <c r="GEV3" s="99"/>
      <c r="GEW3" s="100"/>
      <c r="GFD3" s="99"/>
      <c r="GFE3" s="100"/>
      <c r="GFL3" s="99"/>
      <c r="GFM3" s="100"/>
      <c r="GFT3" s="99"/>
      <c r="GFU3" s="100"/>
      <c r="GGB3" s="99"/>
      <c r="GGC3" s="100"/>
      <c r="GGJ3" s="99"/>
      <c r="GGK3" s="100"/>
      <c r="GGR3" s="99"/>
      <c r="GGS3" s="100"/>
      <c r="GGZ3" s="99"/>
      <c r="GHA3" s="100"/>
      <c r="GHH3" s="99"/>
      <c r="GHI3" s="100"/>
      <c r="GHP3" s="99"/>
      <c r="GHQ3" s="100"/>
      <c r="GHX3" s="99"/>
      <c r="GHY3" s="100"/>
      <c r="GIF3" s="99"/>
      <c r="GIG3" s="100"/>
      <c r="GIN3" s="99"/>
      <c r="GIO3" s="100"/>
      <c r="GIV3" s="99"/>
      <c r="GIW3" s="100"/>
      <c r="GJD3" s="99"/>
      <c r="GJE3" s="100"/>
      <c r="GJL3" s="99"/>
      <c r="GJM3" s="100"/>
      <c r="GJT3" s="99"/>
      <c r="GJU3" s="100"/>
      <c r="GKB3" s="99"/>
      <c r="GKC3" s="100"/>
      <c r="GKJ3" s="99"/>
      <c r="GKK3" s="100"/>
      <c r="GKR3" s="99"/>
      <c r="GKS3" s="100"/>
      <c r="GKZ3" s="99"/>
      <c r="GLA3" s="100"/>
      <c r="GLH3" s="99"/>
      <c r="GLI3" s="100"/>
      <c r="GLP3" s="99"/>
      <c r="GLQ3" s="100"/>
      <c r="GLX3" s="99"/>
      <c r="GLY3" s="100"/>
      <c r="GMF3" s="99"/>
      <c r="GMG3" s="100"/>
      <c r="GMN3" s="99"/>
      <c r="GMO3" s="100"/>
      <c r="GMV3" s="99"/>
      <c r="GMW3" s="100"/>
      <c r="GND3" s="99"/>
      <c r="GNE3" s="100"/>
      <c r="GNL3" s="99"/>
      <c r="GNM3" s="100"/>
      <c r="GNT3" s="99"/>
      <c r="GNU3" s="100"/>
      <c r="GOB3" s="99"/>
      <c r="GOC3" s="100"/>
      <c r="GOJ3" s="99"/>
      <c r="GOK3" s="100"/>
      <c r="GOR3" s="99"/>
      <c r="GOS3" s="100"/>
      <c r="GOZ3" s="99"/>
      <c r="GPA3" s="100"/>
      <c r="GPH3" s="99"/>
      <c r="GPI3" s="100"/>
      <c r="GPP3" s="99"/>
      <c r="GPQ3" s="100"/>
      <c r="GPX3" s="99"/>
      <c r="GPY3" s="100"/>
      <c r="GQF3" s="99"/>
      <c r="GQG3" s="100"/>
      <c r="GQN3" s="99"/>
      <c r="GQO3" s="100"/>
      <c r="GQV3" s="99"/>
      <c r="GQW3" s="100"/>
      <c r="GRD3" s="99"/>
      <c r="GRE3" s="100"/>
      <c r="GRL3" s="99"/>
      <c r="GRM3" s="100"/>
      <c r="GRT3" s="99"/>
      <c r="GRU3" s="100"/>
      <c r="GSB3" s="99"/>
      <c r="GSC3" s="100"/>
      <c r="GSJ3" s="99"/>
      <c r="GSK3" s="100"/>
      <c r="GSR3" s="99"/>
      <c r="GSS3" s="100"/>
      <c r="GSZ3" s="99"/>
      <c r="GTA3" s="100"/>
      <c r="GTH3" s="99"/>
      <c r="GTI3" s="100"/>
      <c r="GTP3" s="99"/>
      <c r="GTQ3" s="100"/>
      <c r="GTX3" s="99"/>
      <c r="GTY3" s="100"/>
      <c r="GUF3" s="99"/>
      <c r="GUG3" s="100"/>
      <c r="GUN3" s="99"/>
      <c r="GUO3" s="100"/>
      <c r="GUV3" s="99"/>
      <c r="GUW3" s="100"/>
      <c r="GVD3" s="99"/>
      <c r="GVE3" s="100"/>
      <c r="GVL3" s="99"/>
      <c r="GVM3" s="100"/>
      <c r="GVT3" s="99"/>
      <c r="GVU3" s="100"/>
      <c r="GWB3" s="99"/>
      <c r="GWC3" s="100"/>
      <c r="GWJ3" s="99"/>
      <c r="GWK3" s="100"/>
      <c r="GWR3" s="99"/>
      <c r="GWS3" s="100"/>
      <c r="GWZ3" s="99"/>
      <c r="GXA3" s="100"/>
      <c r="GXH3" s="99"/>
      <c r="GXI3" s="100"/>
      <c r="GXP3" s="99"/>
      <c r="GXQ3" s="100"/>
      <c r="GXX3" s="99"/>
      <c r="GXY3" s="100"/>
      <c r="GYF3" s="99"/>
      <c r="GYG3" s="100"/>
      <c r="GYN3" s="99"/>
      <c r="GYO3" s="100"/>
      <c r="GYV3" s="99"/>
      <c r="GYW3" s="100"/>
      <c r="GZD3" s="99"/>
      <c r="GZE3" s="100"/>
      <c r="GZL3" s="99"/>
      <c r="GZM3" s="100"/>
      <c r="GZT3" s="99"/>
      <c r="GZU3" s="100"/>
      <c r="HAB3" s="99"/>
      <c r="HAC3" s="100"/>
      <c r="HAJ3" s="99"/>
      <c r="HAK3" s="100"/>
      <c r="HAR3" s="99"/>
      <c r="HAS3" s="100"/>
      <c r="HAZ3" s="99"/>
      <c r="HBA3" s="100"/>
      <c r="HBH3" s="99"/>
      <c r="HBI3" s="100"/>
      <c r="HBP3" s="99"/>
      <c r="HBQ3" s="100"/>
      <c r="HBX3" s="99"/>
      <c r="HBY3" s="100"/>
      <c r="HCF3" s="99"/>
      <c r="HCG3" s="100"/>
      <c r="HCN3" s="99"/>
      <c r="HCO3" s="100"/>
      <c r="HCV3" s="99"/>
      <c r="HCW3" s="100"/>
      <c r="HDD3" s="99"/>
      <c r="HDE3" s="100"/>
      <c r="HDL3" s="99"/>
      <c r="HDM3" s="100"/>
      <c r="HDT3" s="99"/>
      <c r="HDU3" s="100"/>
      <c r="HEB3" s="99"/>
      <c r="HEC3" s="100"/>
      <c r="HEJ3" s="99"/>
      <c r="HEK3" s="100"/>
      <c r="HER3" s="99"/>
      <c r="HES3" s="100"/>
      <c r="HEZ3" s="99"/>
      <c r="HFA3" s="100"/>
      <c r="HFH3" s="99"/>
      <c r="HFI3" s="100"/>
      <c r="HFP3" s="99"/>
      <c r="HFQ3" s="100"/>
      <c r="HFX3" s="99"/>
      <c r="HFY3" s="100"/>
      <c r="HGF3" s="99"/>
      <c r="HGG3" s="100"/>
      <c r="HGN3" s="99"/>
      <c r="HGO3" s="100"/>
      <c r="HGV3" s="99"/>
      <c r="HGW3" s="100"/>
      <c r="HHD3" s="99"/>
      <c r="HHE3" s="100"/>
      <c r="HHL3" s="99"/>
      <c r="HHM3" s="100"/>
      <c r="HHT3" s="99"/>
      <c r="HHU3" s="100"/>
      <c r="HIB3" s="99"/>
      <c r="HIC3" s="100"/>
      <c r="HIJ3" s="99"/>
      <c r="HIK3" s="100"/>
      <c r="HIR3" s="99"/>
      <c r="HIS3" s="100"/>
      <c r="HIZ3" s="99"/>
      <c r="HJA3" s="100"/>
      <c r="HJH3" s="99"/>
      <c r="HJI3" s="100"/>
      <c r="HJP3" s="99"/>
      <c r="HJQ3" s="100"/>
      <c r="HJX3" s="99"/>
      <c r="HJY3" s="100"/>
      <c r="HKF3" s="99"/>
      <c r="HKG3" s="100"/>
      <c r="HKN3" s="99"/>
      <c r="HKO3" s="100"/>
      <c r="HKV3" s="99"/>
      <c r="HKW3" s="100"/>
      <c r="HLD3" s="99"/>
      <c r="HLE3" s="100"/>
      <c r="HLL3" s="99"/>
      <c r="HLM3" s="100"/>
      <c r="HLT3" s="99"/>
      <c r="HLU3" s="100"/>
      <c r="HMB3" s="99"/>
      <c r="HMC3" s="100"/>
      <c r="HMJ3" s="99"/>
      <c r="HMK3" s="100"/>
      <c r="HMR3" s="99"/>
      <c r="HMS3" s="100"/>
      <c r="HMZ3" s="99"/>
      <c r="HNA3" s="100"/>
      <c r="HNH3" s="99"/>
      <c r="HNI3" s="100"/>
      <c r="HNP3" s="99"/>
      <c r="HNQ3" s="100"/>
      <c r="HNX3" s="99"/>
      <c r="HNY3" s="100"/>
      <c r="HOF3" s="99"/>
      <c r="HOG3" s="100"/>
      <c r="HON3" s="99"/>
      <c r="HOO3" s="100"/>
      <c r="HOV3" s="99"/>
      <c r="HOW3" s="100"/>
      <c r="HPD3" s="99"/>
      <c r="HPE3" s="100"/>
      <c r="HPL3" s="99"/>
      <c r="HPM3" s="100"/>
      <c r="HPT3" s="99"/>
      <c r="HPU3" s="100"/>
      <c r="HQB3" s="99"/>
      <c r="HQC3" s="100"/>
      <c r="HQJ3" s="99"/>
      <c r="HQK3" s="100"/>
      <c r="HQR3" s="99"/>
      <c r="HQS3" s="100"/>
      <c r="HQZ3" s="99"/>
      <c r="HRA3" s="100"/>
      <c r="HRH3" s="99"/>
      <c r="HRI3" s="100"/>
      <c r="HRP3" s="99"/>
      <c r="HRQ3" s="100"/>
      <c r="HRX3" s="99"/>
      <c r="HRY3" s="100"/>
      <c r="HSF3" s="99"/>
      <c r="HSG3" s="100"/>
      <c r="HSN3" s="99"/>
      <c r="HSO3" s="100"/>
      <c r="HSV3" s="99"/>
      <c r="HSW3" s="100"/>
      <c r="HTD3" s="99"/>
      <c r="HTE3" s="100"/>
      <c r="HTL3" s="99"/>
      <c r="HTM3" s="100"/>
      <c r="HTT3" s="99"/>
      <c r="HTU3" s="100"/>
      <c r="HUB3" s="99"/>
      <c r="HUC3" s="100"/>
      <c r="HUJ3" s="99"/>
      <c r="HUK3" s="100"/>
      <c r="HUR3" s="99"/>
      <c r="HUS3" s="100"/>
      <c r="HUZ3" s="99"/>
      <c r="HVA3" s="100"/>
      <c r="HVH3" s="99"/>
      <c r="HVI3" s="100"/>
      <c r="HVP3" s="99"/>
      <c r="HVQ3" s="100"/>
      <c r="HVX3" s="99"/>
      <c r="HVY3" s="100"/>
      <c r="HWF3" s="99"/>
      <c r="HWG3" s="100"/>
      <c r="HWN3" s="99"/>
      <c r="HWO3" s="100"/>
      <c r="HWV3" s="99"/>
      <c r="HWW3" s="100"/>
      <c r="HXD3" s="99"/>
      <c r="HXE3" s="100"/>
      <c r="HXL3" s="99"/>
      <c r="HXM3" s="100"/>
      <c r="HXT3" s="99"/>
      <c r="HXU3" s="100"/>
      <c r="HYB3" s="99"/>
      <c r="HYC3" s="100"/>
      <c r="HYJ3" s="99"/>
      <c r="HYK3" s="100"/>
      <c r="HYR3" s="99"/>
      <c r="HYS3" s="100"/>
      <c r="HYZ3" s="99"/>
      <c r="HZA3" s="100"/>
      <c r="HZH3" s="99"/>
      <c r="HZI3" s="100"/>
      <c r="HZP3" s="99"/>
      <c r="HZQ3" s="100"/>
      <c r="HZX3" s="99"/>
      <c r="HZY3" s="100"/>
      <c r="IAF3" s="99"/>
      <c r="IAG3" s="100"/>
      <c r="IAN3" s="99"/>
      <c r="IAO3" s="100"/>
      <c r="IAV3" s="99"/>
      <c r="IAW3" s="100"/>
      <c r="IBD3" s="99"/>
      <c r="IBE3" s="100"/>
      <c r="IBL3" s="99"/>
      <c r="IBM3" s="100"/>
      <c r="IBT3" s="99"/>
      <c r="IBU3" s="100"/>
      <c r="ICB3" s="99"/>
      <c r="ICC3" s="100"/>
      <c r="ICJ3" s="99"/>
      <c r="ICK3" s="100"/>
      <c r="ICR3" s="99"/>
      <c r="ICS3" s="100"/>
      <c r="ICZ3" s="99"/>
      <c r="IDA3" s="100"/>
      <c r="IDH3" s="99"/>
      <c r="IDI3" s="100"/>
      <c r="IDP3" s="99"/>
      <c r="IDQ3" s="100"/>
      <c r="IDX3" s="99"/>
      <c r="IDY3" s="100"/>
      <c r="IEF3" s="99"/>
      <c r="IEG3" s="100"/>
      <c r="IEN3" s="99"/>
      <c r="IEO3" s="100"/>
      <c r="IEV3" s="99"/>
      <c r="IEW3" s="100"/>
      <c r="IFD3" s="99"/>
      <c r="IFE3" s="100"/>
      <c r="IFL3" s="99"/>
      <c r="IFM3" s="100"/>
      <c r="IFT3" s="99"/>
      <c r="IFU3" s="100"/>
      <c r="IGB3" s="99"/>
      <c r="IGC3" s="100"/>
      <c r="IGJ3" s="99"/>
      <c r="IGK3" s="100"/>
      <c r="IGR3" s="99"/>
      <c r="IGS3" s="100"/>
      <c r="IGZ3" s="99"/>
      <c r="IHA3" s="100"/>
      <c r="IHH3" s="99"/>
      <c r="IHI3" s="100"/>
      <c r="IHP3" s="99"/>
      <c r="IHQ3" s="100"/>
      <c r="IHX3" s="99"/>
      <c r="IHY3" s="100"/>
      <c r="IIF3" s="99"/>
      <c r="IIG3" s="100"/>
      <c r="IIN3" s="99"/>
      <c r="IIO3" s="100"/>
      <c r="IIV3" s="99"/>
      <c r="IIW3" s="100"/>
      <c r="IJD3" s="99"/>
      <c r="IJE3" s="100"/>
      <c r="IJL3" s="99"/>
      <c r="IJM3" s="100"/>
      <c r="IJT3" s="99"/>
      <c r="IJU3" s="100"/>
      <c r="IKB3" s="99"/>
      <c r="IKC3" s="100"/>
      <c r="IKJ3" s="99"/>
      <c r="IKK3" s="100"/>
      <c r="IKR3" s="99"/>
      <c r="IKS3" s="100"/>
      <c r="IKZ3" s="99"/>
      <c r="ILA3" s="100"/>
      <c r="ILH3" s="99"/>
      <c r="ILI3" s="100"/>
      <c r="ILP3" s="99"/>
      <c r="ILQ3" s="100"/>
      <c r="ILX3" s="99"/>
      <c r="ILY3" s="100"/>
      <c r="IMF3" s="99"/>
      <c r="IMG3" s="100"/>
      <c r="IMN3" s="99"/>
      <c r="IMO3" s="100"/>
      <c r="IMV3" s="99"/>
      <c r="IMW3" s="100"/>
      <c r="IND3" s="99"/>
      <c r="INE3" s="100"/>
      <c r="INL3" s="99"/>
      <c r="INM3" s="100"/>
      <c r="INT3" s="99"/>
      <c r="INU3" s="100"/>
      <c r="IOB3" s="99"/>
      <c r="IOC3" s="100"/>
      <c r="IOJ3" s="99"/>
      <c r="IOK3" s="100"/>
      <c r="IOR3" s="99"/>
      <c r="IOS3" s="100"/>
      <c r="IOZ3" s="99"/>
      <c r="IPA3" s="100"/>
      <c r="IPH3" s="99"/>
      <c r="IPI3" s="100"/>
      <c r="IPP3" s="99"/>
      <c r="IPQ3" s="100"/>
      <c r="IPX3" s="99"/>
      <c r="IPY3" s="100"/>
      <c r="IQF3" s="99"/>
      <c r="IQG3" s="100"/>
      <c r="IQN3" s="99"/>
      <c r="IQO3" s="100"/>
      <c r="IQV3" s="99"/>
      <c r="IQW3" s="100"/>
      <c r="IRD3" s="99"/>
      <c r="IRE3" s="100"/>
      <c r="IRL3" s="99"/>
      <c r="IRM3" s="100"/>
      <c r="IRT3" s="99"/>
      <c r="IRU3" s="100"/>
      <c r="ISB3" s="99"/>
      <c r="ISC3" s="100"/>
      <c r="ISJ3" s="99"/>
      <c r="ISK3" s="100"/>
      <c r="ISR3" s="99"/>
      <c r="ISS3" s="100"/>
      <c r="ISZ3" s="99"/>
      <c r="ITA3" s="100"/>
      <c r="ITH3" s="99"/>
      <c r="ITI3" s="100"/>
      <c r="ITP3" s="99"/>
      <c r="ITQ3" s="100"/>
      <c r="ITX3" s="99"/>
      <c r="ITY3" s="100"/>
      <c r="IUF3" s="99"/>
      <c r="IUG3" s="100"/>
      <c r="IUN3" s="99"/>
      <c r="IUO3" s="100"/>
      <c r="IUV3" s="99"/>
      <c r="IUW3" s="100"/>
      <c r="IVD3" s="99"/>
      <c r="IVE3" s="100"/>
      <c r="IVL3" s="99"/>
      <c r="IVM3" s="100"/>
      <c r="IVT3" s="99"/>
      <c r="IVU3" s="100"/>
      <c r="IWB3" s="99"/>
      <c r="IWC3" s="100"/>
      <c r="IWJ3" s="99"/>
      <c r="IWK3" s="100"/>
      <c r="IWR3" s="99"/>
      <c r="IWS3" s="100"/>
      <c r="IWZ3" s="99"/>
      <c r="IXA3" s="100"/>
      <c r="IXH3" s="99"/>
      <c r="IXI3" s="100"/>
      <c r="IXP3" s="99"/>
      <c r="IXQ3" s="100"/>
      <c r="IXX3" s="99"/>
      <c r="IXY3" s="100"/>
      <c r="IYF3" s="99"/>
      <c r="IYG3" s="100"/>
      <c r="IYN3" s="99"/>
      <c r="IYO3" s="100"/>
      <c r="IYV3" s="99"/>
      <c r="IYW3" s="100"/>
      <c r="IZD3" s="99"/>
      <c r="IZE3" s="100"/>
      <c r="IZL3" s="99"/>
      <c r="IZM3" s="100"/>
      <c r="IZT3" s="99"/>
      <c r="IZU3" s="100"/>
      <c r="JAB3" s="99"/>
      <c r="JAC3" s="100"/>
      <c r="JAJ3" s="99"/>
      <c r="JAK3" s="100"/>
      <c r="JAR3" s="99"/>
      <c r="JAS3" s="100"/>
      <c r="JAZ3" s="99"/>
      <c r="JBA3" s="100"/>
      <c r="JBH3" s="99"/>
      <c r="JBI3" s="100"/>
      <c r="JBP3" s="99"/>
      <c r="JBQ3" s="100"/>
      <c r="JBX3" s="99"/>
      <c r="JBY3" s="100"/>
      <c r="JCF3" s="99"/>
      <c r="JCG3" s="100"/>
      <c r="JCN3" s="99"/>
      <c r="JCO3" s="100"/>
      <c r="JCV3" s="99"/>
      <c r="JCW3" s="100"/>
      <c r="JDD3" s="99"/>
      <c r="JDE3" s="100"/>
      <c r="JDL3" s="99"/>
      <c r="JDM3" s="100"/>
      <c r="JDT3" s="99"/>
      <c r="JDU3" s="100"/>
      <c r="JEB3" s="99"/>
      <c r="JEC3" s="100"/>
      <c r="JEJ3" s="99"/>
      <c r="JEK3" s="100"/>
      <c r="JER3" s="99"/>
      <c r="JES3" s="100"/>
      <c r="JEZ3" s="99"/>
      <c r="JFA3" s="100"/>
      <c r="JFH3" s="99"/>
      <c r="JFI3" s="100"/>
      <c r="JFP3" s="99"/>
      <c r="JFQ3" s="100"/>
      <c r="JFX3" s="99"/>
      <c r="JFY3" s="100"/>
      <c r="JGF3" s="99"/>
      <c r="JGG3" s="100"/>
      <c r="JGN3" s="99"/>
      <c r="JGO3" s="100"/>
      <c r="JGV3" s="99"/>
      <c r="JGW3" s="100"/>
      <c r="JHD3" s="99"/>
      <c r="JHE3" s="100"/>
      <c r="JHL3" s="99"/>
      <c r="JHM3" s="100"/>
      <c r="JHT3" s="99"/>
      <c r="JHU3" s="100"/>
      <c r="JIB3" s="99"/>
      <c r="JIC3" s="100"/>
      <c r="JIJ3" s="99"/>
      <c r="JIK3" s="100"/>
      <c r="JIR3" s="99"/>
      <c r="JIS3" s="100"/>
      <c r="JIZ3" s="99"/>
      <c r="JJA3" s="100"/>
      <c r="JJH3" s="99"/>
      <c r="JJI3" s="100"/>
      <c r="JJP3" s="99"/>
      <c r="JJQ3" s="100"/>
      <c r="JJX3" s="99"/>
      <c r="JJY3" s="100"/>
      <c r="JKF3" s="99"/>
      <c r="JKG3" s="100"/>
      <c r="JKN3" s="99"/>
      <c r="JKO3" s="100"/>
      <c r="JKV3" s="99"/>
      <c r="JKW3" s="100"/>
      <c r="JLD3" s="99"/>
      <c r="JLE3" s="100"/>
      <c r="JLL3" s="99"/>
      <c r="JLM3" s="100"/>
      <c r="JLT3" s="99"/>
      <c r="JLU3" s="100"/>
      <c r="JMB3" s="99"/>
      <c r="JMC3" s="100"/>
      <c r="JMJ3" s="99"/>
      <c r="JMK3" s="100"/>
      <c r="JMR3" s="99"/>
      <c r="JMS3" s="100"/>
      <c r="JMZ3" s="99"/>
      <c r="JNA3" s="100"/>
      <c r="JNH3" s="99"/>
      <c r="JNI3" s="100"/>
      <c r="JNP3" s="99"/>
      <c r="JNQ3" s="100"/>
      <c r="JNX3" s="99"/>
      <c r="JNY3" s="100"/>
      <c r="JOF3" s="99"/>
      <c r="JOG3" s="100"/>
      <c r="JON3" s="99"/>
      <c r="JOO3" s="100"/>
      <c r="JOV3" s="99"/>
      <c r="JOW3" s="100"/>
      <c r="JPD3" s="99"/>
      <c r="JPE3" s="100"/>
      <c r="JPL3" s="99"/>
      <c r="JPM3" s="100"/>
      <c r="JPT3" s="99"/>
      <c r="JPU3" s="100"/>
      <c r="JQB3" s="99"/>
      <c r="JQC3" s="100"/>
      <c r="JQJ3" s="99"/>
      <c r="JQK3" s="100"/>
      <c r="JQR3" s="99"/>
      <c r="JQS3" s="100"/>
      <c r="JQZ3" s="99"/>
      <c r="JRA3" s="100"/>
      <c r="JRH3" s="99"/>
      <c r="JRI3" s="100"/>
      <c r="JRP3" s="99"/>
      <c r="JRQ3" s="100"/>
      <c r="JRX3" s="99"/>
      <c r="JRY3" s="100"/>
      <c r="JSF3" s="99"/>
      <c r="JSG3" s="100"/>
      <c r="JSN3" s="99"/>
      <c r="JSO3" s="100"/>
      <c r="JSV3" s="99"/>
      <c r="JSW3" s="100"/>
      <c r="JTD3" s="99"/>
      <c r="JTE3" s="100"/>
      <c r="JTL3" s="99"/>
      <c r="JTM3" s="100"/>
      <c r="JTT3" s="99"/>
      <c r="JTU3" s="100"/>
      <c r="JUB3" s="99"/>
      <c r="JUC3" s="100"/>
      <c r="JUJ3" s="99"/>
      <c r="JUK3" s="100"/>
      <c r="JUR3" s="99"/>
      <c r="JUS3" s="100"/>
      <c r="JUZ3" s="99"/>
      <c r="JVA3" s="100"/>
      <c r="JVH3" s="99"/>
      <c r="JVI3" s="100"/>
      <c r="JVP3" s="99"/>
      <c r="JVQ3" s="100"/>
      <c r="JVX3" s="99"/>
      <c r="JVY3" s="100"/>
      <c r="JWF3" s="99"/>
      <c r="JWG3" s="100"/>
      <c r="JWN3" s="99"/>
      <c r="JWO3" s="100"/>
      <c r="JWV3" s="99"/>
      <c r="JWW3" s="100"/>
      <c r="JXD3" s="99"/>
      <c r="JXE3" s="100"/>
      <c r="JXL3" s="99"/>
      <c r="JXM3" s="100"/>
      <c r="JXT3" s="99"/>
      <c r="JXU3" s="100"/>
      <c r="JYB3" s="99"/>
      <c r="JYC3" s="100"/>
      <c r="JYJ3" s="99"/>
      <c r="JYK3" s="100"/>
      <c r="JYR3" s="99"/>
      <c r="JYS3" s="100"/>
      <c r="JYZ3" s="99"/>
      <c r="JZA3" s="100"/>
      <c r="JZH3" s="99"/>
      <c r="JZI3" s="100"/>
      <c r="JZP3" s="99"/>
      <c r="JZQ3" s="100"/>
      <c r="JZX3" s="99"/>
      <c r="JZY3" s="100"/>
      <c r="KAF3" s="99"/>
      <c r="KAG3" s="100"/>
      <c r="KAN3" s="99"/>
      <c r="KAO3" s="100"/>
      <c r="KAV3" s="99"/>
      <c r="KAW3" s="100"/>
      <c r="KBD3" s="99"/>
      <c r="KBE3" s="100"/>
      <c r="KBL3" s="99"/>
      <c r="KBM3" s="100"/>
      <c r="KBT3" s="99"/>
      <c r="KBU3" s="100"/>
      <c r="KCB3" s="99"/>
      <c r="KCC3" s="100"/>
      <c r="KCJ3" s="99"/>
      <c r="KCK3" s="100"/>
      <c r="KCR3" s="99"/>
      <c r="KCS3" s="100"/>
      <c r="KCZ3" s="99"/>
      <c r="KDA3" s="100"/>
      <c r="KDH3" s="99"/>
      <c r="KDI3" s="100"/>
      <c r="KDP3" s="99"/>
      <c r="KDQ3" s="100"/>
      <c r="KDX3" s="99"/>
      <c r="KDY3" s="100"/>
      <c r="KEF3" s="99"/>
      <c r="KEG3" s="100"/>
      <c r="KEN3" s="99"/>
      <c r="KEO3" s="100"/>
      <c r="KEV3" s="99"/>
      <c r="KEW3" s="100"/>
      <c r="KFD3" s="99"/>
      <c r="KFE3" s="100"/>
      <c r="KFL3" s="99"/>
      <c r="KFM3" s="100"/>
      <c r="KFT3" s="99"/>
      <c r="KFU3" s="100"/>
      <c r="KGB3" s="99"/>
      <c r="KGC3" s="100"/>
      <c r="KGJ3" s="99"/>
      <c r="KGK3" s="100"/>
      <c r="KGR3" s="99"/>
      <c r="KGS3" s="100"/>
      <c r="KGZ3" s="99"/>
      <c r="KHA3" s="100"/>
      <c r="KHH3" s="99"/>
      <c r="KHI3" s="100"/>
      <c r="KHP3" s="99"/>
      <c r="KHQ3" s="100"/>
      <c r="KHX3" s="99"/>
      <c r="KHY3" s="100"/>
      <c r="KIF3" s="99"/>
      <c r="KIG3" s="100"/>
      <c r="KIN3" s="99"/>
      <c r="KIO3" s="100"/>
      <c r="KIV3" s="99"/>
      <c r="KIW3" s="100"/>
      <c r="KJD3" s="99"/>
      <c r="KJE3" s="100"/>
      <c r="KJL3" s="99"/>
      <c r="KJM3" s="100"/>
      <c r="KJT3" s="99"/>
      <c r="KJU3" s="100"/>
      <c r="KKB3" s="99"/>
      <c r="KKC3" s="100"/>
      <c r="KKJ3" s="99"/>
      <c r="KKK3" s="100"/>
      <c r="KKR3" s="99"/>
      <c r="KKS3" s="100"/>
      <c r="KKZ3" s="99"/>
      <c r="KLA3" s="100"/>
      <c r="KLH3" s="99"/>
      <c r="KLI3" s="100"/>
      <c r="KLP3" s="99"/>
      <c r="KLQ3" s="100"/>
      <c r="KLX3" s="99"/>
      <c r="KLY3" s="100"/>
      <c r="KMF3" s="99"/>
      <c r="KMG3" s="100"/>
      <c r="KMN3" s="99"/>
      <c r="KMO3" s="100"/>
      <c r="KMV3" s="99"/>
      <c r="KMW3" s="100"/>
      <c r="KND3" s="99"/>
      <c r="KNE3" s="100"/>
      <c r="KNL3" s="99"/>
      <c r="KNM3" s="100"/>
      <c r="KNT3" s="99"/>
      <c r="KNU3" s="100"/>
      <c r="KOB3" s="99"/>
      <c r="KOC3" s="100"/>
      <c r="KOJ3" s="99"/>
      <c r="KOK3" s="100"/>
      <c r="KOR3" s="99"/>
      <c r="KOS3" s="100"/>
      <c r="KOZ3" s="99"/>
      <c r="KPA3" s="100"/>
      <c r="KPH3" s="99"/>
      <c r="KPI3" s="100"/>
      <c r="KPP3" s="99"/>
      <c r="KPQ3" s="100"/>
      <c r="KPX3" s="99"/>
      <c r="KPY3" s="100"/>
      <c r="KQF3" s="99"/>
      <c r="KQG3" s="100"/>
      <c r="KQN3" s="99"/>
      <c r="KQO3" s="100"/>
      <c r="KQV3" s="99"/>
      <c r="KQW3" s="100"/>
      <c r="KRD3" s="99"/>
      <c r="KRE3" s="100"/>
      <c r="KRL3" s="99"/>
      <c r="KRM3" s="100"/>
      <c r="KRT3" s="99"/>
      <c r="KRU3" s="100"/>
      <c r="KSB3" s="99"/>
      <c r="KSC3" s="100"/>
      <c r="KSJ3" s="99"/>
      <c r="KSK3" s="100"/>
      <c r="KSR3" s="99"/>
      <c r="KSS3" s="100"/>
      <c r="KSZ3" s="99"/>
      <c r="KTA3" s="100"/>
      <c r="KTH3" s="99"/>
      <c r="KTI3" s="100"/>
      <c r="KTP3" s="99"/>
      <c r="KTQ3" s="100"/>
      <c r="KTX3" s="99"/>
      <c r="KTY3" s="100"/>
      <c r="KUF3" s="99"/>
      <c r="KUG3" s="100"/>
      <c r="KUN3" s="99"/>
      <c r="KUO3" s="100"/>
      <c r="KUV3" s="99"/>
      <c r="KUW3" s="100"/>
      <c r="KVD3" s="99"/>
      <c r="KVE3" s="100"/>
      <c r="KVL3" s="99"/>
      <c r="KVM3" s="100"/>
      <c r="KVT3" s="99"/>
      <c r="KVU3" s="100"/>
      <c r="KWB3" s="99"/>
      <c r="KWC3" s="100"/>
      <c r="KWJ3" s="99"/>
      <c r="KWK3" s="100"/>
      <c r="KWR3" s="99"/>
      <c r="KWS3" s="100"/>
      <c r="KWZ3" s="99"/>
      <c r="KXA3" s="100"/>
      <c r="KXH3" s="99"/>
      <c r="KXI3" s="100"/>
      <c r="KXP3" s="99"/>
      <c r="KXQ3" s="100"/>
      <c r="KXX3" s="99"/>
      <c r="KXY3" s="100"/>
      <c r="KYF3" s="99"/>
      <c r="KYG3" s="100"/>
      <c r="KYN3" s="99"/>
      <c r="KYO3" s="100"/>
      <c r="KYV3" s="99"/>
      <c r="KYW3" s="100"/>
      <c r="KZD3" s="99"/>
      <c r="KZE3" s="100"/>
      <c r="KZL3" s="99"/>
      <c r="KZM3" s="100"/>
      <c r="KZT3" s="99"/>
      <c r="KZU3" s="100"/>
      <c r="LAB3" s="99"/>
      <c r="LAC3" s="100"/>
      <c r="LAJ3" s="99"/>
      <c r="LAK3" s="100"/>
      <c r="LAR3" s="99"/>
      <c r="LAS3" s="100"/>
      <c r="LAZ3" s="99"/>
      <c r="LBA3" s="100"/>
      <c r="LBH3" s="99"/>
      <c r="LBI3" s="100"/>
      <c r="LBP3" s="99"/>
      <c r="LBQ3" s="100"/>
      <c r="LBX3" s="99"/>
      <c r="LBY3" s="100"/>
      <c r="LCF3" s="99"/>
      <c r="LCG3" s="100"/>
      <c r="LCN3" s="99"/>
      <c r="LCO3" s="100"/>
      <c r="LCV3" s="99"/>
      <c r="LCW3" s="100"/>
      <c r="LDD3" s="99"/>
      <c r="LDE3" s="100"/>
      <c r="LDL3" s="99"/>
      <c r="LDM3" s="100"/>
      <c r="LDT3" s="99"/>
      <c r="LDU3" s="100"/>
      <c r="LEB3" s="99"/>
      <c r="LEC3" s="100"/>
      <c r="LEJ3" s="99"/>
      <c r="LEK3" s="100"/>
      <c r="LER3" s="99"/>
      <c r="LES3" s="100"/>
      <c r="LEZ3" s="99"/>
      <c r="LFA3" s="100"/>
      <c r="LFH3" s="99"/>
      <c r="LFI3" s="100"/>
      <c r="LFP3" s="99"/>
      <c r="LFQ3" s="100"/>
      <c r="LFX3" s="99"/>
      <c r="LFY3" s="100"/>
      <c r="LGF3" s="99"/>
      <c r="LGG3" s="100"/>
      <c r="LGN3" s="99"/>
      <c r="LGO3" s="100"/>
      <c r="LGV3" s="99"/>
      <c r="LGW3" s="100"/>
      <c r="LHD3" s="99"/>
      <c r="LHE3" s="100"/>
      <c r="LHL3" s="99"/>
      <c r="LHM3" s="100"/>
      <c r="LHT3" s="99"/>
      <c r="LHU3" s="100"/>
      <c r="LIB3" s="99"/>
      <c r="LIC3" s="100"/>
      <c r="LIJ3" s="99"/>
      <c r="LIK3" s="100"/>
      <c r="LIR3" s="99"/>
      <c r="LIS3" s="100"/>
      <c r="LIZ3" s="99"/>
      <c r="LJA3" s="100"/>
      <c r="LJH3" s="99"/>
      <c r="LJI3" s="100"/>
      <c r="LJP3" s="99"/>
      <c r="LJQ3" s="100"/>
      <c r="LJX3" s="99"/>
      <c r="LJY3" s="100"/>
      <c r="LKF3" s="99"/>
      <c r="LKG3" s="100"/>
      <c r="LKN3" s="99"/>
      <c r="LKO3" s="100"/>
      <c r="LKV3" s="99"/>
      <c r="LKW3" s="100"/>
      <c r="LLD3" s="99"/>
      <c r="LLE3" s="100"/>
      <c r="LLL3" s="99"/>
      <c r="LLM3" s="100"/>
      <c r="LLT3" s="99"/>
      <c r="LLU3" s="100"/>
      <c r="LMB3" s="99"/>
      <c r="LMC3" s="100"/>
      <c r="LMJ3" s="99"/>
      <c r="LMK3" s="100"/>
      <c r="LMR3" s="99"/>
      <c r="LMS3" s="100"/>
      <c r="LMZ3" s="99"/>
      <c r="LNA3" s="100"/>
      <c r="LNH3" s="99"/>
      <c r="LNI3" s="100"/>
      <c r="LNP3" s="99"/>
      <c r="LNQ3" s="100"/>
      <c r="LNX3" s="99"/>
      <c r="LNY3" s="100"/>
      <c r="LOF3" s="99"/>
      <c r="LOG3" s="100"/>
      <c r="LON3" s="99"/>
      <c r="LOO3" s="100"/>
      <c r="LOV3" s="99"/>
      <c r="LOW3" s="100"/>
      <c r="LPD3" s="99"/>
      <c r="LPE3" s="100"/>
      <c r="LPL3" s="99"/>
      <c r="LPM3" s="100"/>
      <c r="LPT3" s="99"/>
      <c r="LPU3" s="100"/>
      <c r="LQB3" s="99"/>
      <c r="LQC3" s="100"/>
      <c r="LQJ3" s="99"/>
      <c r="LQK3" s="100"/>
      <c r="LQR3" s="99"/>
      <c r="LQS3" s="100"/>
      <c r="LQZ3" s="99"/>
      <c r="LRA3" s="100"/>
      <c r="LRH3" s="99"/>
      <c r="LRI3" s="100"/>
      <c r="LRP3" s="99"/>
      <c r="LRQ3" s="100"/>
      <c r="LRX3" s="99"/>
      <c r="LRY3" s="100"/>
      <c r="LSF3" s="99"/>
      <c r="LSG3" s="100"/>
      <c r="LSN3" s="99"/>
      <c r="LSO3" s="100"/>
      <c r="LSV3" s="99"/>
      <c r="LSW3" s="100"/>
      <c r="LTD3" s="99"/>
      <c r="LTE3" s="100"/>
      <c r="LTL3" s="99"/>
      <c r="LTM3" s="100"/>
      <c r="LTT3" s="99"/>
      <c r="LTU3" s="100"/>
      <c r="LUB3" s="99"/>
      <c r="LUC3" s="100"/>
      <c r="LUJ3" s="99"/>
      <c r="LUK3" s="100"/>
      <c r="LUR3" s="99"/>
      <c r="LUS3" s="100"/>
      <c r="LUZ3" s="99"/>
      <c r="LVA3" s="100"/>
      <c r="LVH3" s="99"/>
      <c r="LVI3" s="100"/>
      <c r="LVP3" s="99"/>
      <c r="LVQ3" s="100"/>
      <c r="LVX3" s="99"/>
      <c r="LVY3" s="100"/>
      <c r="LWF3" s="99"/>
      <c r="LWG3" s="100"/>
      <c r="LWN3" s="99"/>
      <c r="LWO3" s="100"/>
      <c r="LWV3" s="99"/>
      <c r="LWW3" s="100"/>
      <c r="LXD3" s="99"/>
      <c r="LXE3" s="100"/>
      <c r="LXL3" s="99"/>
      <c r="LXM3" s="100"/>
      <c r="LXT3" s="99"/>
      <c r="LXU3" s="100"/>
      <c r="LYB3" s="99"/>
      <c r="LYC3" s="100"/>
      <c r="LYJ3" s="99"/>
      <c r="LYK3" s="100"/>
      <c r="LYR3" s="99"/>
      <c r="LYS3" s="100"/>
      <c r="LYZ3" s="99"/>
      <c r="LZA3" s="100"/>
      <c r="LZH3" s="99"/>
      <c r="LZI3" s="100"/>
      <c r="LZP3" s="99"/>
      <c r="LZQ3" s="100"/>
      <c r="LZX3" s="99"/>
      <c r="LZY3" s="100"/>
      <c r="MAF3" s="99"/>
      <c r="MAG3" s="100"/>
      <c r="MAN3" s="99"/>
      <c r="MAO3" s="100"/>
      <c r="MAV3" s="99"/>
      <c r="MAW3" s="100"/>
      <c r="MBD3" s="99"/>
      <c r="MBE3" s="100"/>
      <c r="MBL3" s="99"/>
      <c r="MBM3" s="100"/>
      <c r="MBT3" s="99"/>
      <c r="MBU3" s="100"/>
      <c r="MCB3" s="99"/>
      <c r="MCC3" s="100"/>
      <c r="MCJ3" s="99"/>
      <c r="MCK3" s="100"/>
      <c r="MCR3" s="99"/>
      <c r="MCS3" s="100"/>
      <c r="MCZ3" s="99"/>
      <c r="MDA3" s="100"/>
      <c r="MDH3" s="99"/>
      <c r="MDI3" s="100"/>
      <c r="MDP3" s="99"/>
      <c r="MDQ3" s="100"/>
      <c r="MDX3" s="99"/>
      <c r="MDY3" s="100"/>
      <c r="MEF3" s="99"/>
      <c r="MEG3" s="100"/>
      <c r="MEN3" s="99"/>
      <c r="MEO3" s="100"/>
      <c r="MEV3" s="99"/>
      <c r="MEW3" s="100"/>
      <c r="MFD3" s="99"/>
      <c r="MFE3" s="100"/>
      <c r="MFL3" s="99"/>
      <c r="MFM3" s="100"/>
      <c r="MFT3" s="99"/>
      <c r="MFU3" s="100"/>
      <c r="MGB3" s="99"/>
      <c r="MGC3" s="100"/>
      <c r="MGJ3" s="99"/>
      <c r="MGK3" s="100"/>
      <c r="MGR3" s="99"/>
      <c r="MGS3" s="100"/>
      <c r="MGZ3" s="99"/>
      <c r="MHA3" s="100"/>
      <c r="MHH3" s="99"/>
      <c r="MHI3" s="100"/>
      <c r="MHP3" s="99"/>
      <c r="MHQ3" s="100"/>
      <c r="MHX3" s="99"/>
      <c r="MHY3" s="100"/>
      <c r="MIF3" s="99"/>
      <c r="MIG3" s="100"/>
      <c r="MIN3" s="99"/>
      <c r="MIO3" s="100"/>
      <c r="MIV3" s="99"/>
      <c r="MIW3" s="100"/>
      <c r="MJD3" s="99"/>
      <c r="MJE3" s="100"/>
      <c r="MJL3" s="99"/>
      <c r="MJM3" s="100"/>
      <c r="MJT3" s="99"/>
      <c r="MJU3" s="100"/>
      <c r="MKB3" s="99"/>
      <c r="MKC3" s="100"/>
      <c r="MKJ3" s="99"/>
      <c r="MKK3" s="100"/>
      <c r="MKR3" s="99"/>
      <c r="MKS3" s="100"/>
      <c r="MKZ3" s="99"/>
      <c r="MLA3" s="100"/>
      <c r="MLH3" s="99"/>
      <c r="MLI3" s="100"/>
      <c r="MLP3" s="99"/>
      <c r="MLQ3" s="100"/>
      <c r="MLX3" s="99"/>
      <c r="MLY3" s="100"/>
      <c r="MMF3" s="99"/>
      <c r="MMG3" s="100"/>
      <c r="MMN3" s="99"/>
      <c r="MMO3" s="100"/>
      <c r="MMV3" s="99"/>
      <c r="MMW3" s="100"/>
      <c r="MND3" s="99"/>
      <c r="MNE3" s="100"/>
      <c r="MNL3" s="99"/>
      <c r="MNM3" s="100"/>
      <c r="MNT3" s="99"/>
      <c r="MNU3" s="100"/>
      <c r="MOB3" s="99"/>
      <c r="MOC3" s="100"/>
      <c r="MOJ3" s="99"/>
      <c r="MOK3" s="100"/>
      <c r="MOR3" s="99"/>
      <c r="MOS3" s="100"/>
      <c r="MOZ3" s="99"/>
      <c r="MPA3" s="100"/>
      <c r="MPH3" s="99"/>
      <c r="MPI3" s="100"/>
      <c r="MPP3" s="99"/>
      <c r="MPQ3" s="100"/>
      <c r="MPX3" s="99"/>
      <c r="MPY3" s="100"/>
      <c r="MQF3" s="99"/>
      <c r="MQG3" s="100"/>
      <c r="MQN3" s="99"/>
      <c r="MQO3" s="100"/>
      <c r="MQV3" s="99"/>
      <c r="MQW3" s="100"/>
      <c r="MRD3" s="99"/>
      <c r="MRE3" s="100"/>
      <c r="MRL3" s="99"/>
      <c r="MRM3" s="100"/>
      <c r="MRT3" s="99"/>
      <c r="MRU3" s="100"/>
      <c r="MSB3" s="99"/>
      <c r="MSC3" s="100"/>
      <c r="MSJ3" s="99"/>
      <c r="MSK3" s="100"/>
      <c r="MSR3" s="99"/>
      <c r="MSS3" s="100"/>
      <c r="MSZ3" s="99"/>
      <c r="MTA3" s="100"/>
      <c r="MTH3" s="99"/>
      <c r="MTI3" s="100"/>
      <c r="MTP3" s="99"/>
      <c r="MTQ3" s="100"/>
      <c r="MTX3" s="99"/>
      <c r="MTY3" s="100"/>
      <c r="MUF3" s="99"/>
      <c r="MUG3" s="100"/>
      <c r="MUN3" s="99"/>
      <c r="MUO3" s="100"/>
      <c r="MUV3" s="99"/>
      <c r="MUW3" s="100"/>
      <c r="MVD3" s="99"/>
      <c r="MVE3" s="100"/>
      <c r="MVL3" s="99"/>
      <c r="MVM3" s="100"/>
      <c r="MVT3" s="99"/>
      <c r="MVU3" s="100"/>
      <c r="MWB3" s="99"/>
      <c r="MWC3" s="100"/>
      <c r="MWJ3" s="99"/>
      <c r="MWK3" s="100"/>
      <c r="MWR3" s="99"/>
      <c r="MWS3" s="100"/>
      <c r="MWZ3" s="99"/>
      <c r="MXA3" s="100"/>
      <c r="MXH3" s="99"/>
      <c r="MXI3" s="100"/>
      <c r="MXP3" s="99"/>
      <c r="MXQ3" s="100"/>
      <c r="MXX3" s="99"/>
      <c r="MXY3" s="100"/>
      <c r="MYF3" s="99"/>
      <c r="MYG3" s="100"/>
      <c r="MYN3" s="99"/>
      <c r="MYO3" s="100"/>
      <c r="MYV3" s="99"/>
      <c r="MYW3" s="100"/>
      <c r="MZD3" s="99"/>
      <c r="MZE3" s="100"/>
      <c r="MZL3" s="99"/>
      <c r="MZM3" s="100"/>
      <c r="MZT3" s="99"/>
      <c r="MZU3" s="100"/>
      <c r="NAB3" s="99"/>
      <c r="NAC3" s="100"/>
      <c r="NAJ3" s="99"/>
      <c r="NAK3" s="100"/>
      <c r="NAR3" s="99"/>
      <c r="NAS3" s="100"/>
      <c r="NAZ3" s="99"/>
      <c r="NBA3" s="100"/>
      <c r="NBH3" s="99"/>
      <c r="NBI3" s="100"/>
      <c r="NBP3" s="99"/>
      <c r="NBQ3" s="100"/>
      <c r="NBX3" s="99"/>
      <c r="NBY3" s="100"/>
      <c r="NCF3" s="99"/>
      <c r="NCG3" s="100"/>
      <c r="NCN3" s="99"/>
      <c r="NCO3" s="100"/>
      <c r="NCV3" s="99"/>
      <c r="NCW3" s="100"/>
      <c r="NDD3" s="99"/>
      <c r="NDE3" s="100"/>
      <c r="NDL3" s="99"/>
      <c r="NDM3" s="100"/>
      <c r="NDT3" s="99"/>
      <c r="NDU3" s="100"/>
      <c r="NEB3" s="99"/>
      <c r="NEC3" s="100"/>
      <c r="NEJ3" s="99"/>
      <c r="NEK3" s="100"/>
      <c r="NER3" s="99"/>
      <c r="NES3" s="100"/>
      <c r="NEZ3" s="99"/>
      <c r="NFA3" s="100"/>
      <c r="NFH3" s="99"/>
      <c r="NFI3" s="100"/>
      <c r="NFP3" s="99"/>
      <c r="NFQ3" s="100"/>
      <c r="NFX3" s="99"/>
      <c r="NFY3" s="100"/>
      <c r="NGF3" s="99"/>
      <c r="NGG3" s="100"/>
      <c r="NGN3" s="99"/>
      <c r="NGO3" s="100"/>
      <c r="NGV3" s="99"/>
      <c r="NGW3" s="100"/>
      <c r="NHD3" s="99"/>
      <c r="NHE3" s="100"/>
      <c r="NHL3" s="99"/>
      <c r="NHM3" s="100"/>
      <c r="NHT3" s="99"/>
      <c r="NHU3" s="100"/>
      <c r="NIB3" s="99"/>
      <c r="NIC3" s="100"/>
      <c r="NIJ3" s="99"/>
      <c r="NIK3" s="100"/>
      <c r="NIR3" s="99"/>
      <c r="NIS3" s="100"/>
      <c r="NIZ3" s="99"/>
      <c r="NJA3" s="100"/>
      <c r="NJH3" s="99"/>
      <c r="NJI3" s="100"/>
      <c r="NJP3" s="99"/>
      <c r="NJQ3" s="100"/>
      <c r="NJX3" s="99"/>
      <c r="NJY3" s="100"/>
      <c r="NKF3" s="99"/>
      <c r="NKG3" s="100"/>
      <c r="NKN3" s="99"/>
      <c r="NKO3" s="100"/>
      <c r="NKV3" s="99"/>
      <c r="NKW3" s="100"/>
      <c r="NLD3" s="99"/>
      <c r="NLE3" s="100"/>
      <c r="NLL3" s="99"/>
      <c r="NLM3" s="100"/>
      <c r="NLT3" s="99"/>
      <c r="NLU3" s="100"/>
      <c r="NMB3" s="99"/>
      <c r="NMC3" s="100"/>
      <c r="NMJ3" s="99"/>
      <c r="NMK3" s="100"/>
      <c r="NMR3" s="99"/>
      <c r="NMS3" s="100"/>
      <c r="NMZ3" s="99"/>
      <c r="NNA3" s="100"/>
      <c r="NNH3" s="99"/>
      <c r="NNI3" s="100"/>
      <c r="NNP3" s="99"/>
      <c r="NNQ3" s="100"/>
      <c r="NNX3" s="99"/>
      <c r="NNY3" s="100"/>
      <c r="NOF3" s="99"/>
      <c r="NOG3" s="100"/>
      <c r="NON3" s="99"/>
      <c r="NOO3" s="100"/>
      <c r="NOV3" s="99"/>
      <c r="NOW3" s="100"/>
      <c r="NPD3" s="99"/>
      <c r="NPE3" s="100"/>
      <c r="NPL3" s="99"/>
      <c r="NPM3" s="100"/>
      <c r="NPT3" s="99"/>
      <c r="NPU3" s="100"/>
      <c r="NQB3" s="99"/>
      <c r="NQC3" s="100"/>
      <c r="NQJ3" s="99"/>
      <c r="NQK3" s="100"/>
      <c r="NQR3" s="99"/>
      <c r="NQS3" s="100"/>
      <c r="NQZ3" s="99"/>
      <c r="NRA3" s="100"/>
      <c r="NRH3" s="99"/>
      <c r="NRI3" s="100"/>
      <c r="NRP3" s="99"/>
      <c r="NRQ3" s="100"/>
      <c r="NRX3" s="99"/>
      <c r="NRY3" s="100"/>
      <c r="NSF3" s="99"/>
      <c r="NSG3" s="100"/>
      <c r="NSN3" s="99"/>
      <c r="NSO3" s="100"/>
      <c r="NSV3" s="99"/>
      <c r="NSW3" s="100"/>
      <c r="NTD3" s="99"/>
      <c r="NTE3" s="100"/>
      <c r="NTL3" s="99"/>
      <c r="NTM3" s="100"/>
      <c r="NTT3" s="99"/>
      <c r="NTU3" s="100"/>
      <c r="NUB3" s="99"/>
      <c r="NUC3" s="100"/>
      <c r="NUJ3" s="99"/>
      <c r="NUK3" s="100"/>
      <c r="NUR3" s="99"/>
      <c r="NUS3" s="100"/>
      <c r="NUZ3" s="99"/>
      <c r="NVA3" s="100"/>
      <c r="NVH3" s="99"/>
      <c r="NVI3" s="100"/>
      <c r="NVP3" s="99"/>
      <c r="NVQ3" s="100"/>
      <c r="NVX3" s="99"/>
      <c r="NVY3" s="100"/>
      <c r="NWF3" s="99"/>
      <c r="NWG3" s="100"/>
      <c r="NWN3" s="99"/>
      <c r="NWO3" s="100"/>
      <c r="NWV3" s="99"/>
      <c r="NWW3" s="100"/>
      <c r="NXD3" s="99"/>
      <c r="NXE3" s="100"/>
      <c r="NXL3" s="99"/>
      <c r="NXM3" s="100"/>
      <c r="NXT3" s="99"/>
      <c r="NXU3" s="100"/>
      <c r="NYB3" s="99"/>
      <c r="NYC3" s="100"/>
      <c r="NYJ3" s="99"/>
      <c r="NYK3" s="100"/>
      <c r="NYR3" s="99"/>
      <c r="NYS3" s="100"/>
      <c r="NYZ3" s="99"/>
      <c r="NZA3" s="100"/>
      <c r="NZH3" s="99"/>
      <c r="NZI3" s="100"/>
      <c r="NZP3" s="99"/>
      <c r="NZQ3" s="100"/>
      <c r="NZX3" s="99"/>
      <c r="NZY3" s="100"/>
      <c r="OAF3" s="99"/>
      <c r="OAG3" s="100"/>
      <c r="OAN3" s="99"/>
      <c r="OAO3" s="100"/>
      <c r="OAV3" s="99"/>
      <c r="OAW3" s="100"/>
      <c r="OBD3" s="99"/>
      <c r="OBE3" s="100"/>
      <c r="OBL3" s="99"/>
      <c r="OBM3" s="100"/>
      <c r="OBT3" s="99"/>
      <c r="OBU3" s="100"/>
      <c r="OCB3" s="99"/>
      <c r="OCC3" s="100"/>
      <c r="OCJ3" s="99"/>
      <c r="OCK3" s="100"/>
      <c r="OCR3" s="99"/>
      <c r="OCS3" s="100"/>
      <c r="OCZ3" s="99"/>
      <c r="ODA3" s="100"/>
      <c r="ODH3" s="99"/>
      <c r="ODI3" s="100"/>
      <c r="ODP3" s="99"/>
      <c r="ODQ3" s="100"/>
      <c r="ODX3" s="99"/>
      <c r="ODY3" s="100"/>
      <c r="OEF3" s="99"/>
      <c r="OEG3" s="100"/>
      <c r="OEN3" s="99"/>
      <c r="OEO3" s="100"/>
      <c r="OEV3" s="99"/>
      <c r="OEW3" s="100"/>
      <c r="OFD3" s="99"/>
      <c r="OFE3" s="100"/>
      <c r="OFL3" s="99"/>
      <c r="OFM3" s="100"/>
      <c r="OFT3" s="99"/>
      <c r="OFU3" s="100"/>
      <c r="OGB3" s="99"/>
      <c r="OGC3" s="100"/>
      <c r="OGJ3" s="99"/>
      <c r="OGK3" s="100"/>
      <c r="OGR3" s="99"/>
      <c r="OGS3" s="100"/>
      <c r="OGZ3" s="99"/>
      <c r="OHA3" s="100"/>
      <c r="OHH3" s="99"/>
      <c r="OHI3" s="100"/>
      <c r="OHP3" s="99"/>
      <c r="OHQ3" s="100"/>
      <c r="OHX3" s="99"/>
      <c r="OHY3" s="100"/>
      <c r="OIF3" s="99"/>
      <c r="OIG3" s="100"/>
      <c r="OIN3" s="99"/>
      <c r="OIO3" s="100"/>
      <c r="OIV3" s="99"/>
      <c r="OIW3" s="100"/>
      <c r="OJD3" s="99"/>
      <c r="OJE3" s="100"/>
      <c r="OJL3" s="99"/>
      <c r="OJM3" s="100"/>
      <c r="OJT3" s="99"/>
      <c r="OJU3" s="100"/>
      <c r="OKB3" s="99"/>
      <c r="OKC3" s="100"/>
      <c r="OKJ3" s="99"/>
      <c r="OKK3" s="100"/>
      <c r="OKR3" s="99"/>
      <c r="OKS3" s="100"/>
      <c r="OKZ3" s="99"/>
      <c r="OLA3" s="100"/>
      <c r="OLH3" s="99"/>
      <c r="OLI3" s="100"/>
      <c r="OLP3" s="99"/>
      <c r="OLQ3" s="100"/>
      <c r="OLX3" s="99"/>
      <c r="OLY3" s="100"/>
      <c r="OMF3" s="99"/>
      <c r="OMG3" s="100"/>
      <c r="OMN3" s="99"/>
      <c r="OMO3" s="100"/>
      <c r="OMV3" s="99"/>
      <c r="OMW3" s="100"/>
      <c r="OND3" s="99"/>
      <c r="ONE3" s="100"/>
      <c r="ONL3" s="99"/>
      <c r="ONM3" s="100"/>
      <c r="ONT3" s="99"/>
      <c r="ONU3" s="100"/>
      <c r="OOB3" s="99"/>
      <c r="OOC3" s="100"/>
      <c r="OOJ3" s="99"/>
      <c r="OOK3" s="100"/>
      <c r="OOR3" s="99"/>
      <c r="OOS3" s="100"/>
      <c r="OOZ3" s="99"/>
      <c r="OPA3" s="100"/>
      <c r="OPH3" s="99"/>
      <c r="OPI3" s="100"/>
      <c r="OPP3" s="99"/>
      <c r="OPQ3" s="100"/>
      <c r="OPX3" s="99"/>
      <c r="OPY3" s="100"/>
      <c r="OQF3" s="99"/>
      <c r="OQG3" s="100"/>
      <c r="OQN3" s="99"/>
      <c r="OQO3" s="100"/>
      <c r="OQV3" s="99"/>
      <c r="OQW3" s="100"/>
      <c r="ORD3" s="99"/>
      <c r="ORE3" s="100"/>
      <c r="ORL3" s="99"/>
      <c r="ORM3" s="100"/>
      <c r="ORT3" s="99"/>
      <c r="ORU3" s="100"/>
      <c r="OSB3" s="99"/>
      <c r="OSC3" s="100"/>
      <c r="OSJ3" s="99"/>
      <c r="OSK3" s="100"/>
      <c r="OSR3" s="99"/>
      <c r="OSS3" s="100"/>
      <c r="OSZ3" s="99"/>
      <c r="OTA3" s="100"/>
      <c r="OTH3" s="99"/>
      <c r="OTI3" s="100"/>
      <c r="OTP3" s="99"/>
      <c r="OTQ3" s="100"/>
      <c r="OTX3" s="99"/>
      <c r="OTY3" s="100"/>
      <c r="OUF3" s="99"/>
      <c r="OUG3" s="100"/>
      <c r="OUN3" s="99"/>
      <c r="OUO3" s="100"/>
      <c r="OUV3" s="99"/>
      <c r="OUW3" s="100"/>
      <c r="OVD3" s="99"/>
      <c r="OVE3" s="100"/>
      <c r="OVL3" s="99"/>
      <c r="OVM3" s="100"/>
      <c r="OVT3" s="99"/>
      <c r="OVU3" s="100"/>
      <c r="OWB3" s="99"/>
      <c r="OWC3" s="100"/>
      <c r="OWJ3" s="99"/>
      <c r="OWK3" s="100"/>
      <c r="OWR3" s="99"/>
      <c r="OWS3" s="100"/>
      <c r="OWZ3" s="99"/>
      <c r="OXA3" s="100"/>
      <c r="OXH3" s="99"/>
      <c r="OXI3" s="100"/>
      <c r="OXP3" s="99"/>
      <c r="OXQ3" s="100"/>
      <c r="OXX3" s="99"/>
      <c r="OXY3" s="100"/>
      <c r="OYF3" s="99"/>
      <c r="OYG3" s="100"/>
      <c r="OYN3" s="99"/>
      <c r="OYO3" s="100"/>
      <c r="OYV3" s="99"/>
      <c r="OYW3" s="100"/>
      <c r="OZD3" s="99"/>
      <c r="OZE3" s="100"/>
      <c r="OZL3" s="99"/>
      <c r="OZM3" s="100"/>
      <c r="OZT3" s="99"/>
      <c r="OZU3" s="100"/>
      <c r="PAB3" s="99"/>
      <c r="PAC3" s="100"/>
      <c r="PAJ3" s="99"/>
      <c r="PAK3" s="100"/>
      <c r="PAR3" s="99"/>
      <c r="PAS3" s="100"/>
      <c r="PAZ3" s="99"/>
      <c r="PBA3" s="100"/>
      <c r="PBH3" s="99"/>
      <c r="PBI3" s="100"/>
      <c r="PBP3" s="99"/>
      <c r="PBQ3" s="100"/>
      <c r="PBX3" s="99"/>
      <c r="PBY3" s="100"/>
      <c r="PCF3" s="99"/>
      <c r="PCG3" s="100"/>
      <c r="PCN3" s="99"/>
      <c r="PCO3" s="100"/>
      <c r="PCV3" s="99"/>
      <c r="PCW3" s="100"/>
      <c r="PDD3" s="99"/>
      <c r="PDE3" s="100"/>
      <c r="PDL3" s="99"/>
      <c r="PDM3" s="100"/>
      <c r="PDT3" s="99"/>
      <c r="PDU3" s="100"/>
      <c r="PEB3" s="99"/>
      <c r="PEC3" s="100"/>
      <c r="PEJ3" s="99"/>
      <c r="PEK3" s="100"/>
      <c r="PER3" s="99"/>
      <c r="PES3" s="100"/>
      <c r="PEZ3" s="99"/>
      <c r="PFA3" s="100"/>
      <c r="PFH3" s="99"/>
      <c r="PFI3" s="100"/>
      <c r="PFP3" s="99"/>
      <c r="PFQ3" s="100"/>
      <c r="PFX3" s="99"/>
      <c r="PFY3" s="100"/>
      <c r="PGF3" s="99"/>
      <c r="PGG3" s="100"/>
      <c r="PGN3" s="99"/>
      <c r="PGO3" s="100"/>
      <c r="PGV3" s="99"/>
      <c r="PGW3" s="100"/>
      <c r="PHD3" s="99"/>
      <c r="PHE3" s="100"/>
      <c r="PHL3" s="99"/>
      <c r="PHM3" s="100"/>
      <c r="PHT3" s="99"/>
      <c r="PHU3" s="100"/>
      <c r="PIB3" s="99"/>
      <c r="PIC3" s="100"/>
      <c r="PIJ3" s="99"/>
      <c r="PIK3" s="100"/>
      <c r="PIR3" s="99"/>
      <c r="PIS3" s="100"/>
      <c r="PIZ3" s="99"/>
      <c r="PJA3" s="100"/>
      <c r="PJH3" s="99"/>
      <c r="PJI3" s="100"/>
      <c r="PJP3" s="99"/>
      <c r="PJQ3" s="100"/>
      <c r="PJX3" s="99"/>
      <c r="PJY3" s="100"/>
      <c r="PKF3" s="99"/>
      <c r="PKG3" s="100"/>
      <c r="PKN3" s="99"/>
      <c r="PKO3" s="100"/>
      <c r="PKV3" s="99"/>
      <c r="PKW3" s="100"/>
      <c r="PLD3" s="99"/>
      <c r="PLE3" s="100"/>
      <c r="PLL3" s="99"/>
      <c r="PLM3" s="100"/>
      <c r="PLT3" s="99"/>
      <c r="PLU3" s="100"/>
      <c r="PMB3" s="99"/>
      <c r="PMC3" s="100"/>
      <c r="PMJ3" s="99"/>
      <c r="PMK3" s="100"/>
      <c r="PMR3" s="99"/>
      <c r="PMS3" s="100"/>
      <c r="PMZ3" s="99"/>
      <c r="PNA3" s="100"/>
      <c r="PNH3" s="99"/>
      <c r="PNI3" s="100"/>
      <c r="PNP3" s="99"/>
      <c r="PNQ3" s="100"/>
      <c r="PNX3" s="99"/>
      <c r="PNY3" s="100"/>
      <c r="POF3" s="99"/>
      <c r="POG3" s="100"/>
      <c r="PON3" s="99"/>
      <c r="POO3" s="100"/>
      <c r="POV3" s="99"/>
      <c r="POW3" s="100"/>
      <c r="PPD3" s="99"/>
      <c r="PPE3" s="100"/>
      <c r="PPL3" s="99"/>
      <c r="PPM3" s="100"/>
      <c r="PPT3" s="99"/>
      <c r="PPU3" s="100"/>
      <c r="PQB3" s="99"/>
      <c r="PQC3" s="100"/>
      <c r="PQJ3" s="99"/>
      <c r="PQK3" s="100"/>
      <c r="PQR3" s="99"/>
      <c r="PQS3" s="100"/>
      <c r="PQZ3" s="99"/>
      <c r="PRA3" s="100"/>
      <c r="PRH3" s="99"/>
      <c r="PRI3" s="100"/>
      <c r="PRP3" s="99"/>
      <c r="PRQ3" s="100"/>
      <c r="PRX3" s="99"/>
      <c r="PRY3" s="100"/>
      <c r="PSF3" s="99"/>
      <c r="PSG3" s="100"/>
      <c r="PSN3" s="99"/>
      <c r="PSO3" s="100"/>
      <c r="PSV3" s="99"/>
      <c r="PSW3" s="100"/>
      <c r="PTD3" s="99"/>
      <c r="PTE3" s="100"/>
      <c r="PTL3" s="99"/>
      <c r="PTM3" s="100"/>
      <c r="PTT3" s="99"/>
      <c r="PTU3" s="100"/>
      <c r="PUB3" s="99"/>
      <c r="PUC3" s="100"/>
      <c r="PUJ3" s="99"/>
      <c r="PUK3" s="100"/>
      <c r="PUR3" s="99"/>
      <c r="PUS3" s="100"/>
      <c r="PUZ3" s="99"/>
      <c r="PVA3" s="100"/>
      <c r="PVH3" s="99"/>
      <c r="PVI3" s="100"/>
      <c r="PVP3" s="99"/>
      <c r="PVQ3" s="100"/>
      <c r="PVX3" s="99"/>
      <c r="PVY3" s="100"/>
      <c r="PWF3" s="99"/>
      <c r="PWG3" s="100"/>
      <c r="PWN3" s="99"/>
      <c r="PWO3" s="100"/>
      <c r="PWV3" s="99"/>
      <c r="PWW3" s="100"/>
      <c r="PXD3" s="99"/>
      <c r="PXE3" s="100"/>
      <c r="PXL3" s="99"/>
      <c r="PXM3" s="100"/>
      <c r="PXT3" s="99"/>
      <c r="PXU3" s="100"/>
      <c r="PYB3" s="99"/>
      <c r="PYC3" s="100"/>
      <c r="PYJ3" s="99"/>
      <c r="PYK3" s="100"/>
      <c r="PYR3" s="99"/>
      <c r="PYS3" s="100"/>
      <c r="PYZ3" s="99"/>
      <c r="PZA3" s="100"/>
      <c r="PZH3" s="99"/>
      <c r="PZI3" s="100"/>
      <c r="PZP3" s="99"/>
      <c r="PZQ3" s="100"/>
      <c r="PZX3" s="99"/>
      <c r="PZY3" s="100"/>
      <c r="QAF3" s="99"/>
      <c r="QAG3" s="100"/>
      <c r="QAN3" s="99"/>
      <c r="QAO3" s="100"/>
      <c r="QAV3" s="99"/>
      <c r="QAW3" s="100"/>
      <c r="QBD3" s="99"/>
      <c r="QBE3" s="100"/>
      <c r="QBL3" s="99"/>
      <c r="QBM3" s="100"/>
      <c r="QBT3" s="99"/>
      <c r="QBU3" s="100"/>
      <c r="QCB3" s="99"/>
      <c r="QCC3" s="100"/>
      <c r="QCJ3" s="99"/>
      <c r="QCK3" s="100"/>
      <c r="QCR3" s="99"/>
      <c r="QCS3" s="100"/>
      <c r="QCZ3" s="99"/>
      <c r="QDA3" s="100"/>
      <c r="QDH3" s="99"/>
      <c r="QDI3" s="100"/>
      <c r="QDP3" s="99"/>
      <c r="QDQ3" s="100"/>
      <c r="QDX3" s="99"/>
      <c r="QDY3" s="100"/>
      <c r="QEF3" s="99"/>
      <c r="QEG3" s="100"/>
      <c r="QEN3" s="99"/>
      <c r="QEO3" s="100"/>
      <c r="QEV3" s="99"/>
      <c r="QEW3" s="100"/>
      <c r="QFD3" s="99"/>
      <c r="QFE3" s="100"/>
      <c r="QFL3" s="99"/>
      <c r="QFM3" s="100"/>
      <c r="QFT3" s="99"/>
      <c r="QFU3" s="100"/>
      <c r="QGB3" s="99"/>
      <c r="QGC3" s="100"/>
      <c r="QGJ3" s="99"/>
      <c r="QGK3" s="100"/>
      <c r="QGR3" s="99"/>
      <c r="QGS3" s="100"/>
      <c r="QGZ3" s="99"/>
      <c r="QHA3" s="100"/>
      <c r="QHH3" s="99"/>
      <c r="QHI3" s="100"/>
      <c r="QHP3" s="99"/>
      <c r="QHQ3" s="100"/>
      <c r="QHX3" s="99"/>
      <c r="QHY3" s="100"/>
      <c r="QIF3" s="99"/>
      <c r="QIG3" s="100"/>
      <c r="QIN3" s="99"/>
      <c r="QIO3" s="100"/>
      <c r="QIV3" s="99"/>
      <c r="QIW3" s="100"/>
      <c r="QJD3" s="99"/>
      <c r="QJE3" s="100"/>
      <c r="QJL3" s="99"/>
      <c r="QJM3" s="100"/>
      <c r="QJT3" s="99"/>
      <c r="QJU3" s="100"/>
      <c r="QKB3" s="99"/>
      <c r="QKC3" s="100"/>
      <c r="QKJ3" s="99"/>
      <c r="QKK3" s="100"/>
      <c r="QKR3" s="99"/>
      <c r="QKS3" s="100"/>
      <c r="QKZ3" s="99"/>
      <c r="QLA3" s="100"/>
      <c r="QLH3" s="99"/>
      <c r="QLI3" s="100"/>
      <c r="QLP3" s="99"/>
      <c r="QLQ3" s="100"/>
      <c r="QLX3" s="99"/>
      <c r="QLY3" s="100"/>
      <c r="QMF3" s="99"/>
      <c r="QMG3" s="100"/>
      <c r="QMN3" s="99"/>
      <c r="QMO3" s="100"/>
      <c r="QMV3" s="99"/>
      <c r="QMW3" s="100"/>
      <c r="QND3" s="99"/>
      <c r="QNE3" s="100"/>
      <c r="QNL3" s="99"/>
      <c r="QNM3" s="100"/>
      <c r="QNT3" s="99"/>
      <c r="QNU3" s="100"/>
      <c r="QOB3" s="99"/>
      <c r="QOC3" s="100"/>
      <c r="QOJ3" s="99"/>
      <c r="QOK3" s="100"/>
      <c r="QOR3" s="99"/>
      <c r="QOS3" s="100"/>
      <c r="QOZ3" s="99"/>
      <c r="QPA3" s="100"/>
      <c r="QPH3" s="99"/>
      <c r="QPI3" s="100"/>
      <c r="QPP3" s="99"/>
      <c r="QPQ3" s="100"/>
      <c r="QPX3" s="99"/>
      <c r="QPY3" s="100"/>
      <c r="QQF3" s="99"/>
      <c r="QQG3" s="100"/>
      <c r="QQN3" s="99"/>
      <c r="QQO3" s="100"/>
      <c r="QQV3" s="99"/>
      <c r="QQW3" s="100"/>
      <c r="QRD3" s="99"/>
      <c r="QRE3" s="100"/>
      <c r="QRL3" s="99"/>
      <c r="QRM3" s="100"/>
      <c r="QRT3" s="99"/>
      <c r="QRU3" s="100"/>
      <c r="QSB3" s="99"/>
      <c r="QSC3" s="100"/>
      <c r="QSJ3" s="99"/>
      <c r="QSK3" s="100"/>
      <c r="QSR3" s="99"/>
      <c r="QSS3" s="100"/>
      <c r="QSZ3" s="99"/>
      <c r="QTA3" s="100"/>
      <c r="QTH3" s="99"/>
      <c r="QTI3" s="100"/>
      <c r="QTP3" s="99"/>
      <c r="QTQ3" s="100"/>
      <c r="QTX3" s="99"/>
      <c r="QTY3" s="100"/>
      <c r="QUF3" s="99"/>
      <c r="QUG3" s="100"/>
      <c r="QUN3" s="99"/>
      <c r="QUO3" s="100"/>
      <c r="QUV3" s="99"/>
      <c r="QUW3" s="100"/>
      <c r="QVD3" s="99"/>
      <c r="QVE3" s="100"/>
      <c r="QVL3" s="99"/>
      <c r="QVM3" s="100"/>
      <c r="QVT3" s="99"/>
      <c r="QVU3" s="100"/>
      <c r="QWB3" s="99"/>
      <c r="QWC3" s="100"/>
      <c r="QWJ3" s="99"/>
      <c r="QWK3" s="100"/>
      <c r="QWR3" s="99"/>
      <c r="QWS3" s="100"/>
      <c r="QWZ3" s="99"/>
      <c r="QXA3" s="100"/>
      <c r="QXH3" s="99"/>
      <c r="QXI3" s="100"/>
      <c r="QXP3" s="99"/>
      <c r="QXQ3" s="100"/>
      <c r="QXX3" s="99"/>
      <c r="QXY3" s="100"/>
      <c r="QYF3" s="99"/>
      <c r="QYG3" s="100"/>
      <c r="QYN3" s="99"/>
      <c r="QYO3" s="100"/>
      <c r="QYV3" s="99"/>
      <c r="QYW3" s="100"/>
      <c r="QZD3" s="99"/>
      <c r="QZE3" s="100"/>
      <c r="QZL3" s="99"/>
      <c r="QZM3" s="100"/>
      <c r="QZT3" s="99"/>
      <c r="QZU3" s="100"/>
      <c r="RAB3" s="99"/>
      <c r="RAC3" s="100"/>
      <c r="RAJ3" s="99"/>
      <c r="RAK3" s="100"/>
      <c r="RAR3" s="99"/>
      <c r="RAS3" s="100"/>
      <c r="RAZ3" s="99"/>
      <c r="RBA3" s="100"/>
      <c r="RBH3" s="99"/>
      <c r="RBI3" s="100"/>
      <c r="RBP3" s="99"/>
      <c r="RBQ3" s="100"/>
      <c r="RBX3" s="99"/>
      <c r="RBY3" s="100"/>
      <c r="RCF3" s="99"/>
      <c r="RCG3" s="100"/>
      <c r="RCN3" s="99"/>
      <c r="RCO3" s="100"/>
      <c r="RCV3" s="99"/>
      <c r="RCW3" s="100"/>
      <c r="RDD3" s="99"/>
      <c r="RDE3" s="100"/>
      <c r="RDL3" s="99"/>
      <c r="RDM3" s="100"/>
      <c r="RDT3" s="99"/>
      <c r="RDU3" s="100"/>
      <c r="REB3" s="99"/>
      <c r="REC3" s="100"/>
      <c r="REJ3" s="99"/>
      <c r="REK3" s="100"/>
      <c r="RER3" s="99"/>
      <c r="RES3" s="100"/>
      <c r="REZ3" s="99"/>
      <c r="RFA3" s="100"/>
      <c r="RFH3" s="99"/>
      <c r="RFI3" s="100"/>
      <c r="RFP3" s="99"/>
      <c r="RFQ3" s="100"/>
      <c r="RFX3" s="99"/>
      <c r="RFY3" s="100"/>
      <c r="RGF3" s="99"/>
      <c r="RGG3" s="100"/>
      <c r="RGN3" s="99"/>
      <c r="RGO3" s="100"/>
      <c r="RGV3" s="99"/>
      <c r="RGW3" s="100"/>
      <c r="RHD3" s="99"/>
      <c r="RHE3" s="100"/>
      <c r="RHL3" s="99"/>
      <c r="RHM3" s="100"/>
      <c r="RHT3" s="99"/>
      <c r="RHU3" s="100"/>
      <c r="RIB3" s="99"/>
      <c r="RIC3" s="100"/>
      <c r="RIJ3" s="99"/>
      <c r="RIK3" s="100"/>
      <c r="RIR3" s="99"/>
      <c r="RIS3" s="100"/>
      <c r="RIZ3" s="99"/>
      <c r="RJA3" s="100"/>
      <c r="RJH3" s="99"/>
      <c r="RJI3" s="100"/>
      <c r="RJP3" s="99"/>
      <c r="RJQ3" s="100"/>
      <c r="RJX3" s="99"/>
      <c r="RJY3" s="100"/>
      <c r="RKF3" s="99"/>
      <c r="RKG3" s="100"/>
      <c r="RKN3" s="99"/>
      <c r="RKO3" s="100"/>
      <c r="RKV3" s="99"/>
      <c r="RKW3" s="100"/>
      <c r="RLD3" s="99"/>
      <c r="RLE3" s="100"/>
      <c r="RLL3" s="99"/>
      <c r="RLM3" s="100"/>
      <c r="RLT3" s="99"/>
      <c r="RLU3" s="100"/>
      <c r="RMB3" s="99"/>
      <c r="RMC3" s="100"/>
      <c r="RMJ3" s="99"/>
      <c r="RMK3" s="100"/>
      <c r="RMR3" s="99"/>
      <c r="RMS3" s="100"/>
      <c r="RMZ3" s="99"/>
      <c r="RNA3" s="100"/>
      <c r="RNH3" s="99"/>
      <c r="RNI3" s="100"/>
      <c r="RNP3" s="99"/>
      <c r="RNQ3" s="100"/>
      <c r="RNX3" s="99"/>
      <c r="RNY3" s="100"/>
      <c r="ROF3" s="99"/>
      <c r="ROG3" s="100"/>
      <c r="RON3" s="99"/>
      <c r="ROO3" s="100"/>
      <c r="ROV3" s="99"/>
      <c r="ROW3" s="100"/>
      <c r="RPD3" s="99"/>
      <c r="RPE3" s="100"/>
      <c r="RPL3" s="99"/>
      <c r="RPM3" s="100"/>
      <c r="RPT3" s="99"/>
      <c r="RPU3" s="100"/>
      <c r="RQB3" s="99"/>
      <c r="RQC3" s="100"/>
      <c r="RQJ3" s="99"/>
      <c r="RQK3" s="100"/>
      <c r="RQR3" s="99"/>
      <c r="RQS3" s="100"/>
      <c r="RQZ3" s="99"/>
      <c r="RRA3" s="100"/>
      <c r="RRH3" s="99"/>
      <c r="RRI3" s="100"/>
      <c r="RRP3" s="99"/>
      <c r="RRQ3" s="100"/>
      <c r="RRX3" s="99"/>
      <c r="RRY3" s="100"/>
      <c r="RSF3" s="99"/>
      <c r="RSG3" s="100"/>
      <c r="RSN3" s="99"/>
      <c r="RSO3" s="100"/>
      <c r="RSV3" s="99"/>
      <c r="RSW3" s="100"/>
      <c r="RTD3" s="99"/>
      <c r="RTE3" s="100"/>
      <c r="RTL3" s="99"/>
      <c r="RTM3" s="100"/>
      <c r="RTT3" s="99"/>
      <c r="RTU3" s="100"/>
      <c r="RUB3" s="99"/>
      <c r="RUC3" s="100"/>
      <c r="RUJ3" s="99"/>
      <c r="RUK3" s="100"/>
      <c r="RUR3" s="99"/>
      <c r="RUS3" s="100"/>
      <c r="RUZ3" s="99"/>
      <c r="RVA3" s="100"/>
      <c r="RVH3" s="99"/>
      <c r="RVI3" s="100"/>
      <c r="RVP3" s="99"/>
      <c r="RVQ3" s="100"/>
      <c r="RVX3" s="99"/>
      <c r="RVY3" s="100"/>
      <c r="RWF3" s="99"/>
      <c r="RWG3" s="100"/>
      <c r="RWN3" s="99"/>
      <c r="RWO3" s="100"/>
      <c r="RWV3" s="99"/>
      <c r="RWW3" s="100"/>
      <c r="RXD3" s="99"/>
      <c r="RXE3" s="100"/>
      <c r="RXL3" s="99"/>
      <c r="RXM3" s="100"/>
      <c r="RXT3" s="99"/>
      <c r="RXU3" s="100"/>
      <c r="RYB3" s="99"/>
      <c r="RYC3" s="100"/>
      <c r="RYJ3" s="99"/>
      <c r="RYK3" s="100"/>
      <c r="RYR3" s="99"/>
      <c r="RYS3" s="100"/>
      <c r="RYZ3" s="99"/>
      <c r="RZA3" s="100"/>
      <c r="RZH3" s="99"/>
      <c r="RZI3" s="100"/>
      <c r="RZP3" s="99"/>
      <c r="RZQ3" s="100"/>
      <c r="RZX3" s="99"/>
      <c r="RZY3" s="100"/>
      <c r="SAF3" s="99"/>
      <c r="SAG3" s="100"/>
      <c r="SAN3" s="99"/>
      <c r="SAO3" s="100"/>
      <c r="SAV3" s="99"/>
      <c r="SAW3" s="100"/>
      <c r="SBD3" s="99"/>
      <c r="SBE3" s="100"/>
      <c r="SBL3" s="99"/>
      <c r="SBM3" s="100"/>
      <c r="SBT3" s="99"/>
      <c r="SBU3" s="100"/>
      <c r="SCB3" s="99"/>
      <c r="SCC3" s="100"/>
      <c r="SCJ3" s="99"/>
      <c r="SCK3" s="100"/>
      <c r="SCR3" s="99"/>
      <c r="SCS3" s="100"/>
      <c r="SCZ3" s="99"/>
      <c r="SDA3" s="100"/>
      <c r="SDH3" s="99"/>
      <c r="SDI3" s="100"/>
      <c r="SDP3" s="99"/>
      <c r="SDQ3" s="100"/>
      <c r="SDX3" s="99"/>
      <c r="SDY3" s="100"/>
      <c r="SEF3" s="99"/>
      <c r="SEG3" s="100"/>
      <c r="SEN3" s="99"/>
      <c r="SEO3" s="100"/>
      <c r="SEV3" s="99"/>
      <c r="SEW3" s="100"/>
      <c r="SFD3" s="99"/>
      <c r="SFE3" s="100"/>
      <c r="SFL3" s="99"/>
      <c r="SFM3" s="100"/>
      <c r="SFT3" s="99"/>
      <c r="SFU3" s="100"/>
      <c r="SGB3" s="99"/>
      <c r="SGC3" s="100"/>
      <c r="SGJ3" s="99"/>
      <c r="SGK3" s="100"/>
      <c r="SGR3" s="99"/>
      <c r="SGS3" s="100"/>
      <c r="SGZ3" s="99"/>
      <c r="SHA3" s="100"/>
      <c r="SHH3" s="99"/>
      <c r="SHI3" s="100"/>
      <c r="SHP3" s="99"/>
      <c r="SHQ3" s="100"/>
      <c r="SHX3" s="99"/>
      <c r="SHY3" s="100"/>
      <c r="SIF3" s="99"/>
      <c r="SIG3" s="100"/>
      <c r="SIN3" s="99"/>
      <c r="SIO3" s="100"/>
      <c r="SIV3" s="99"/>
      <c r="SIW3" s="100"/>
      <c r="SJD3" s="99"/>
      <c r="SJE3" s="100"/>
      <c r="SJL3" s="99"/>
      <c r="SJM3" s="100"/>
      <c r="SJT3" s="99"/>
      <c r="SJU3" s="100"/>
      <c r="SKB3" s="99"/>
      <c r="SKC3" s="100"/>
      <c r="SKJ3" s="99"/>
      <c r="SKK3" s="100"/>
      <c r="SKR3" s="99"/>
      <c r="SKS3" s="100"/>
      <c r="SKZ3" s="99"/>
      <c r="SLA3" s="100"/>
      <c r="SLH3" s="99"/>
      <c r="SLI3" s="100"/>
      <c r="SLP3" s="99"/>
      <c r="SLQ3" s="100"/>
      <c r="SLX3" s="99"/>
      <c r="SLY3" s="100"/>
      <c r="SMF3" s="99"/>
      <c r="SMG3" s="100"/>
      <c r="SMN3" s="99"/>
      <c r="SMO3" s="100"/>
      <c r="SMV3" s="99"/>
      <c r="SMW3" s="100"/>
      <c r="SND3" s="99"/>
      <c r="SNE3" s="100"/>
      <c r="SNL3" s="99"/>
      <c r="SNM3" s="100"/>
      <c r="SNT3" s="99"/>
      <c r="SNU3" s="100"/>
      <c r="SOB3" s="99"/>
      <c r="SOC3" s="100"/>
      <c r="SOJ3" s="99"/>
      <c r="SOK3" s="100"/>
      <c r="SOR3" s="99"/>
      <c r="SOS3" s="100"/>
      <c r="SOZ3" s="99"/>
      <c r="SPA3" s="100"/>
      <c r="SPH3" s="99"/>
      <c r="SPI3" s="100"/>
      <c r="SPP3" s="99"/>
      <c r="SPQ3" s="100"/>
      <c r="SPX3" s="99"/>
      <c r="SPY3" s="100"/>
      <c r="SQF3" s="99"/>
      <c r="SQG3" s="100"/>
      <c r="SQN3" s="99"/>
      <c r="SQO3" s="100"/>
      <c r="SQV3" s="99"/>
      <c r="SQW3" s="100"/>
      <c r="SRD3" s="99"/>
      <c r="SRE3" s="100"/>
      <c r="SRL3" s="99"/>
      <c r="SRM3" s="100"/>
      <c r="SRT3" s="99"/>
      <c r="SRU3" s="100"/>
      <c r="SSB3" s="99"/>
      <c r="SSC3" s="100"/>
      <c r="SSJ3" s="99"/>
      <c r="SSK3" s="100"/>
      <c r="SSR3" s="99"/>
      <c r="SSS3" s="100"/>
      <c r="SSZ3" s="99"/>
      <c r="STA3" s="100"/>
      <c r="STH3" s="99"/>
      <c r="STI3" s="100"/>
      <c r="STP3" s="99"/>
      <c r="STQ3" s="100"/>
      <c r="STX3" s="99"/>
      <c r="STY3" s="100"/>
      <c r="SUF3" s="99"/>
      <c r="SUG3" s="100"/>
      <c r="SUN3" s="99"/>
      <c r="SUO3" s="100"/>
      <c r="SUV3" s="99"/>
      <c r="SUW3" s="100"/>
      <c r="SVD3" s="99"/>
      <c r="SVE3" s="100"/>
      <c r="SVL3" s="99"/>
      <c r="SVM3" s="100"/>
      <c r="SVT3" s="99"/>
      <c r="SVU3" s="100"/>
      <c r="SWB3" s="99"/>
      <c r="SWC3" s="100"/>
      <c r="SWJ3" s="99"/>
      <c r="SWK3" s="100"/>
      <c r="SWR3" s="99"/>
      <c r="SWS3" s="100"/>
      <c r="SWZ3" s="99"/>
      <c r="SXA3" s="100"/>
      <c r="SXH3" s="99"/>
      <c r="SXI3" s="100"/>
      <c r="SXP3" s="99"/>
      <c r="SXQ3" s="100"/>
      <c r="SXX3" s="99"/>
      <c r="SXY3" s="100"/>
      <c r="SYF3" s="99"/>
      <c r="SYG3" s="100"/>
      <c r="SYN3" s="99"/>
      <c r="SYO3" s="100"/>
      <c r="SYV3" s="99"/>
      <c r="SYW3" s="100"/>
      <c r="SZD3" s="99"/>
      <c r="SZE3" s="100"/>
      <c r="SZL3" s="99"/>
      <c r="SZM3" s="100"/>
      <c r="SZT3" s="99"/>
      <c r="SZU3" s="100"/>
      <c r="TAB3" s="99"/>
      <c r="TAC3" s="100"/>
      <c r="TAJ3" s="99"/>
      <c r="TAK3" s="100"/>
      <c r="TAR3" s="99"/>
      <c r="TAS3" s="100"/>
      <c r="TAZ3" s="99"/>
      <c r="TBA3" s="100"/>
      <c r="TBH3" s="99"/>
      <c r="TBI3" s="100"/>
      <c r="TBP3" s="99"/>
      <c r="TBQ3" s="100"/>
      <c r="TBX3" s="99"/>
      <c r="TBY3" s="100"/>
      <c r="TCF3" s="99"/>
      <c r="TCG3" s="100"/>
      <c r="TCN3" s="99"/>
      <c r="TCO3" s="100"/>
      <c r="TCV3" s="99"/>
      <c r="TCW3" s="100"/>
      <c r="TDD3" s="99"/>
      <c r="TDE3" s="100"/>
      <c r="TDL3" s="99"/>
      <c r="TDM3" s="100"/>
      <c r="TDT3" s="99"/>
      <c r="TDU3" s="100"/>
      <c r="TEB3" s="99"/>
      <c r="TEC3" s="100"/>
      <c r="TEJ3" s="99"/>
      <c r="TEK3" s="100"/>
      <c r="TER3" s="99"/>
      <c r="TES3" s="100"/>
      <c r="TEZ3" s="99"/>
      <c r="TFA3" s="100"/>
      <c r="TFH3" s="99"/>
      <c r="TFI3" s="100"/>
      <c r="TFP3" s="99"/>
      <c r="TFQ3" s="100"/>
      <c r="TFX3" s="99"/>
      <c r="TFY3" s="100"/>
      <c r="TGF3" s="99"/>
      <c r="TGG3" s="100"/>
      <c r="TGN3" s="99"/>
      <c r="TGO3" s="100"/>
      <c r="TGV3" s="99"/>
      <c r="TGW3" s="100"/>
      <c r="THD3" s="99"/>
      <c r="THE3" s="100"/>
      <c r="THL3" s="99"/>
      <c r="THM3" s="100"/>
      <c r="THT3" s="99"/>
      <c r="THU3" s="100"/>
      <c r="TIB3" s="99"/>
      <c r="TIC3" s="100"/>
      <c r="TIJ3" s="99"/>
      <c r="TIK3" s="100"/>
      <c r="TIR3" s="99"/>
      <c r="TIS3" s="100"/>
      <c r="TIZ3" s="99"/>
      <c r="TJA3" s="100"/>
      <c r="TJH3" s="99"/>
      <c r="TJI3" s="100"/>
      <c r="TJP3" s="99"/>
      <c r="TJQ3" s="100"/>
      <c r="TJX3" s="99"/>
      <c r="TJY3" s="100"/>
      <c r="TKF3" s="99"/>
      <c r="TKG3" s="100"/>
      <c r="TKN3" s="99"/>
      <c r="TKO3" s="100"/>
      <c r="TKV3" s="99"/>
      <c r="TKW3" s="100"/>
      <c r="TLD3" s="99"/>
      <c r="TLE3" s="100"/>
      <c r="TLL3" s="99"/>
      <c r="TLM3" s="100"/>
      <c r="TLT3" s="99"/>
      <c r="TLU3" s="100"/>
      <c r="TMB3" s="99"/>
      <c r="TMC3" s="100"/>
      <c r="TMJ3" s="99"/>
      <c r="TMK3" s="100"/>
      <c r="TMR3" s="99"/>
      <c r="TMS3" s="100"/>
      <c r="TMZ3" s="99"/>
      <c r="TNA3" s="100"/>
      <c r="TNH3" s="99"/>
      <c r="TNI3" s="100"/>
      <c r="TNP3" s="99"/>
      <c r="TNQ3" s="100"/>
      <c r="TNX3" s="99"/>
      <c r="TNY3" s="100"/>
      <c r="TOF3" s="99"/>
      <c r="TOG3" s="100"/>
      <c r="TON3" s="99"/>
      <c r="TOO3" s="100"/>
      <c r="TOV3" s="99"/>
      <c r="TOW3" s="100"/>
      <c r="TPD3" s="99"/>
      <c r="TPE3" s="100"/>
      <c r="TPL3" s="99"/>
      <c r="TPM3" s="100"/>
      <c r="TPT3" s="99"/>
      <c r="TPU3" s="100"/>
      <c r="TQB3" s="99"/>
      <c r="TQC3" s="100"/>
      <c r="TQJ3" s="99"/>
      <c r="TQK3" s="100"/>
      <c r="TQR3" s="99"/>
      <c r="TQS3" s="100"/>
      <c r="TQZ3" s="99"/>
      <c r="TRA3" s="100"/>
      <c r="TRH3" s="99"/>
      <c r="TRI3" s="100"/>
      <c r="TRP3" s="99"/>
      <c r="TRQ3" s="100"/>
      <c r="TRX3" s="99"/>
      <c r="TRY3" s="100"/>
      <c r="TSF3" s="99"/>
      <c r="TSG3" s="100"/>
      <c r="TSN3" s="99"/>
      <c r="TSO3" s="100"/>
      <c r="TSV3" s="99"/>
      <c r="TSW3" s="100"/>
      <c r="TTD3" s="99"/>
      <c r="TTE3" s="100"/>
      <c r="TTL3" s="99"/>
      <c r="TTM3" s="100"/>
      <c r="TTT3" s="99"/>
      <c r="TTU3" s="100"/>
      <c r="TUB3" s="99"/>
      <c r="TUC3" s="100"/>
      <c r="TUJ3" s="99"/>
      <c r="TUK3" s="100"/>
      <c r="TUR3" s="99"/>
      <c r="TUS3" s="100"/>
      <c r="TUZ3" s="99"/>
      <c r="TVA3" s="100"/>
      <c r="TVH3" s="99"/>
      <c r="TVI3" s="100"/>
      <c r="TVP3" s="99"/>
      <c r="TVQ3" s="100"/>
      <c r="TVX3" s="99"/>
      <c r="TVY3" s="100"/>
      <c r="TWF3" s="99"/>
      <c r="TWG3" s="100"/>
      <c r="TWN3" s="99"/>
      <c r="TWO3" s="100"/>
      <c r="TWV3" s="99"/>
      <c r="TWW3" s="100"/>
      <c r="TXD3" s="99"/>
      <c r="TXE3" s="100"/>
      <c r="TXL3" s="99"/>
      <c r="TXM3" s="100"/>
      <c r="TXT3" s="99"/>
      <c r="TXU3" s="100"/>
      <c r="TYB3" s="99"/>
      <c r="TYC3" s="100"/>
      <c r="TYJ3" s="99"/>
      <c r="TYK3" s="100"/>
      <c r="TYR3" s="99"/>
      <c r="TYS3" s="100"/>
      <c r="TYZ3" s="99"/>
      <c r="TZA3" s="100"/>
      <c r="TZH3" s="99"/>
      <c r="TZI3" s="100"/>
      <c r="TZP3" s="99"/>
      <c r="TZQ3" s="100"/>
      <c r="TZX3" s="99"/>
      <c r="TZY3" s="100"/>
      <c r="UAF3" s="99"/>
      <c r="UAG3" s="100"/>
      <c r="UAN3" s="99"/>
      <c r="UAO3" s="100"/>
      <c r="UAV3" s="99"/>
      <c r="UAW3" s="100"/>
      <c r="UBD3" s="99"/>
      <c r="UBE3" s="100"/>
      <c r="UBL3" s="99"/>
      <c r="UBM3" s="100"/>
      <c r="UBT3" s="99"/>
      <c r="UBU3" s="100"/>
      <c r="UCB3" s="99"/>
      <c r="UCC3" s="100"/>
      <c r="UCJ3" s="99"/>
      <c r="UCK3" s="100"/>
      <c r="UCR3" s="99"/>
      <c r="UCS3" s="100"/>
      <c r="UCZ3" s="99"/>
      <c r="UDA3" s="100"/>
      <c r="UDH3" s="99"/>
      <c r="UDI3" s="100"/>
      <c r="UDP3" s="99"/>
      <c r="UDQ3" s="100"/>
      <c r="UDX3" s="99"/>
      <c r="UDY3" s="100"/>
      <c r="UEF3" s="99"/>
      <c r="UEG3" s="100"/>
      <c r="UEN3" s="99"/>
      <c r="UEO3" s="100"/>
      <c r="UEV3" s="99"/>
      <c r="UEW3" s="100"/>
      <c r="UFD3" s="99"/>
      <c r="UFE3" s="100"/>
      <c r="UFL3" s="99"/>
      <c r="UFM3" s="100"/>
      <c r="UFT3" s="99"/>
      <c r="UFU3" s="100"/>
      <c r="UGB3" s="99"/>
      <c r="UGC3" s="100"/>
      <c r="UGJ3" s="99"/>
      <c r="UGK3" s="100"/>
      <c r="UGR3" s="99"/>
      <c r="UGS3" s="100"/>
      <c r="UGZ3" s="99"/>
      <c r="UHA3" s="100"/>
      <c r="UHH3" s="99"/>
      <c r="UHI3" s="100"/>
      <c r="UHP3" s="99"/>
      <c r="UHQ3" s="100"/>
      <c r="UHX3" s="99"/>
      <c r="UHY3" s="100"/>
      <c r="UIF3" s="99"/>
      <c r="UIG3" s="100"/>
      <c r="UIN3" s="99"/>
      <c r="UIO3" s="100"/>
      <c r="UIV3" s="99"/>
      <c r="UIW3" s="100"/>
      <c r="UJD3" s="99"/>
      <c r="UJE3" s="100"/>
      <c r="UJL3" s="99"/>
      <c r="UJM3" s="100"/>
      <c r="UJT3" s="99"/>
      <c r="UJU3" s="100"/>
      <c r="UKB3" s="99"/>
      <c r="UKC3" s="100"/>
      <c r="UKJ3" s="99"/>
      <c r="UKK3" s="100"/>
      <c r="UKR3" s="99"/>
      <c r="UKS3" s="100"/>
      <c r="UKZ3" s="99"/>
      <c r="ULA3" s="100"/>
      <c r="ULH3" s="99"/>
      <c r="ULI3" s="100"/>
      <c r="ULP3" s="99"/>
      <c r="ULQ3" s="100"/>
      <c r="ULX3" s="99"/>
      <c r="ULY3" s="100"/>
      <c r="UMF3" s="99"/>
      <c r="UMG3" s="100"/>
      <c r="UMN3" s="99"/>
      <c r="UMO3" s="100"/>
      <c r="UMV3" s="99"/>
      <c r="UMW3" s="100"/>
      <c r="UND3" s="99"/>
      <c r="UNE3" s="100"/>
      <c r="UNL3" s="99"/>
      <c r="UNM3" s="100"/>
      <c r="UNT3" s="99"/>
      <c r="UNU3" s="100"/>
      <c r="UOB3" s="99"/>
      <c r="UOC3" s="100"/>
      <c r="UOJ3" s="99"/>
      <c r="UOK3" s="100"/>
      <c r="UOR3" s="99"/>
      <c r="UOS3" s="100"/>
      <c r="UOZ3" s="99"/>
      <c r="UPA3" s="100"/>
      <c r="UPH3" s="99"/>
      <c r="UPI3" s="100"/>
      <c r="UPP3" s="99"/>
      <c r="UPQ3" s="100"/>
      <c r="UPX3" s="99"/>
      <c r="UPY3" s="100"/>
      <c r="UQF3" s="99"/>
      <c r="UQG3" s="100"/>
      <c r="UQN3" s="99"/>
      <c r="UQO3" s="100"/>
      <c r="UQV3" s="99"/>
      <c r="UQW3" s="100"/>
      <c r="URD3" s="99"/>
      <c r="URE3" s="100"/>
      <c r="URL3" s="99"/>
      <c r="URM3" s="100"/>
      <c r="URT3" s="99"/>
      <c r="URU3" s="100"/>
      <c r="USB3" s="99"/>
      <c r="USC3" s="100"/>
      <c r="USJ3" s="99"/>
      <c r="USK3" s="100"/>
      <c r="USR3" s="99"/>
      <c r="USS3" s="100"/>
      <c r="USZ3" s="99"/>
      <c r="UTA3" s="100"/>
      <c r="UTH3" s="99"/>
      <c r="UTI3" s="100"/>
      <c r="UTP3" s="99"/>
      <c r="UTQ3" s="100"/>
      <c r="UTX3" s="99"/>
      <c r="UTY3" s="100"/>
      <c r="UUF3" s="99"/>
      <c r="UUG3" s="100"/>
      <c r="UUN3" s="99"/>
      <c r="UUO3" s="100"/>
      <c r="UUV3" s="99"/>
      <c r="UUW3" s="100"/>
      <c r="UVD3" s="99"/>
      <c r="UVE3" s="100"/>
      <c r="UVL3" s="99"/>
      <c r="UVM3" s="100"/>
      <c r="UVT3" s="99"/>
      <c r="UVU3" s="100"/>
      <c r="UWB3" s="99"/>
      <c r="UWC3" s="100"/>
      <c r="UWJ3" s="99"/>
      <c r="UWK3" s="100"/>
      <c r="UWR3" s="99"/>
      <c r="UWS3" s="100"/>
      <c r="UWZ3" s="99"/>
      <c r="UXA3" s="100"/>
      <c r="UXH3" s="99"/>
      <c r="UXI3" s="100"/>
      <c r="UXP3" s="99"/>
      <c r="UXQ3" s="100"/>
      <c r="UXX3" s="99"/>
      <c r="UXY3" s="100"/>
      <c r="UYF3" s="99"/>
      <c r="UYG3" s="100"/>
      <c r="UYN3" s="99"/>
      <c r="UYO3" s="100"/>
      <c r="UYV3" s="99"/>
      <c r="UYW3" s="100"/>
      <c r="UZD3" s="99"/>
      <c r="UZE3" s="100"/>
      <c r="UZL3" s="99"/>
      <c r="UZM3" s="100"/>
      <c r="UZT3" s="99"/>
      <c r="UZU3" s="100"/>
      <c r="VAB3" s="99"/>
      <c r="VAC3" s="100"/>
      <c r="VAJ3" s="99"/>
      <c r="VAK3" s="100"/>
      <c r="VAR3" s="99"/>
      <c r="VAS3" s="100"/>
      <c r="VAZ3" s="99"/>
      <c r="VBA3" s="100"/>
      <c r="VBH3" s="99"/>
      <c r="VBI3" s="100"/>
      <c r="VBP3" s="99"/>
      <c r="VBQ3" s="100"/>
      <c r="VBX3" s="99"/>
      <c r="VBY3" s="100"/>
      <c r="VCF3" s="99"/>
      <c r="VCG3" s="100"/>
      <c r="VCN3" s="99"/>
      <c r="VCO3" s="100"/>
      <c r="VCV3" s="99"/>
      <c r="VCW3" s="100"/>
      <c r="VDD3" s="99"/>
      <c r="VDE3" s="100"/>
      <c r="VDL3" s="99"/>
      <c r="VDM3" s="100"/>
      <c r="VDT3" s="99"/>
      <c r="VDU3" s="100"/>
      <c r="VEB3" s="99"/>
      <c r="VEC3" s="100"/>
      <c r="VEJ3" s="99"/>
      <c r="VEK3" s="100"/>
      <c r="VER3" s="99"/>
      <c r="VES3" s="100"/>
      <c r="VEZ3" s="99"/>
      <c r="VFA3" s="100"/>
      <c r="VFH3" s="99"/>
      <c r="VFI3" s="100"/>
      <c r="VFP3" s="99"/>
      <c r="VFQ3" s="100"/>
      <c r="VFX3" s="99"/>
      <c r="VFY3" s="100"/>
      <c r="VGF3" s="99"/>
      <c r="VGG3" s="100"/>
      <c r="VGN3" s="99"/>
      <c r="VGO3" s="100"/>
      <c r="VGV3" s="99"/>
      <c r="VGW3" s="100"/>
      <c r="VHD3" s="99"/>
      <c r="VHE3" s="100"/>
      <c r="VHL3" s="99"/>
      <c r="VHM3" s="100"/>
      <c r="VHT3" s="99"/>
      <c r="VHU3" s="100"/>
      <c r="VIB3" s="99"/>
      <c r="VIC3" s="100"/>
      <c r="VIJ3" s="99"/>
      <c r="VIK3" s="100"/>
      <c r="VIR3" s="99"/>
      <c r="VIS3" s="100"/>
      <c r="VIZ3" s="99"/>
      <c r="VJA3" s="100"/>
      <c r="VJH3" s="99"/>
      <c r="VJI3" s="100"/>
      <c r="VJP3" s="99"/>
      <c r="VJQ3" s="100"/>
      <c r="VJX3" s="99"/>
      <c r="VJY3" s="100"/>
      <c r="VKF3" s="99"/>
      <c r="VKG3" s="100"/>
      <c r="VKN3" s="99"/>
      <c r="VKO3" s="100"/>
      <c r="VKV3" s="99"/>
      <c r="VKW3" s="100"/>
      <c r="VLD3" s="99"/>
      <c r="VLE3" s="100"/>
      <c r="VLL3" s="99"/>
      <c r="VLM3" s="100"/>
      <c r="VLT3" s="99"/>
      <c r="VLU3" s="100"/>
      <c r="VMB3" s="99"/>
      <c r="VMC3" s="100"/>
      <c r="VMJ3" s="99"/>
      <c r="VMK3" s="100"/>
      <c r="VMR3" s="99"/>
      <c r="VMS3" s="100"/>
      <c r="VMZ3" s="99"/>
      <c r="VNA3" s="100"/>
      <c r="VNH3" s="99"/>
      <c r="VNI3" s="100"/>
      <c r="VNP3" s="99"/>
      <c r="VNQ3" s="100"/>
      <c r="VNX3" s="99"/>
      <c r="VNY3" s="100"/>
      <c r="VOF3" s="99"/>
      <c r="VOG3" s="100"/>
      <c r="VON3" s="99"/>
      <c r="VOO3" s="100"/>
      <c r="VOV3" s="99"/>
      <c r="VOW3" s="100"/>
      <c r="VPD3" s="99"/>
      <c r="VPE3" s="100"/>
      <c r="VPL3" s="99"/>
      <c r="VPM3" s="100"/>
      <c r="VPT3" s="99"/>
      <c r="VPU3" s="100"/>
      <c r="VQB3" s="99"/>
      <c r="VQC3" s="100"/>
      <c r="VQJ3" s="99"/>
      <c r="VQK3" s="100"/>
      <c r="VQR3" s="99"/>
      <c r="VQS3" s="100"/>
      <c r="VQZ3" s="99"/>
      <c r="VRA3" s="100"/>
      <c r="VRH3" s="99"/>
      <c r="VRI3" s="100"/>
      <c r="VRP3" s="99"/>
      <c r="VRQ3" s="100"/>
      <c r="VRX3" s="99"/>
      <c r="VRY3" s="100"/>
      <c r="VSF3" s="99"/>
      <c r="VSG3" s="100"/>
      <c r="VSN3" s="99"/>
      <c r="VSO3" s="100"/>
      <c r="VSV3" s="99"/>
      <c r="VSW3" s="100"/>
      <c r="VTD3" s="99"/>
      <c r="VTE3" s="100"/>
      <c r="VTL3" s="99"/>
      <c r="VTM3" s="100"/>
      <c r="VTT3" s="99"/>
      <c r="VTU3" s="100"/>
      <c r="VUB3" s="99"/>
      <c r="VUC3" s="100"/>
      <c r="VUJ3" s="99"/>
      <c r="VUK3" s="100"/>
      <c r="VUR3" s="99"/>
      <c r="VUS3" s="100"/>
      <c r="VUZ3" s="99"/>
      <c r="VVA3" s="100"/>
      <c r="VVH3" s="99"/>
      <c r="VVI3" s="100"/>
      <c r="VVP3" s="99"/>
      <c r="VVQ3" s="100"/>
      <c r="VVX3" s="99"/>
      <c r="VVY3" s="100"/>
      <c r="VWF3" s="99"/>
      <c r="VWG3" s="100"/>
      <c r="VWN3" s="99"/>
      <c r="VWO3" s="100"/>
      <c r="VWV3" s="99"/>
      <c r="VWW3" s="100"/>
      <c r="VXD3" s="99"/>
      <c r="VXE3" s="100"/>
      <c r="VXL3" s="99"/>
      <c r="VXM3" s="100"/>
      <c r="VXT3" s="99"/>
      <c r="VXU3" s="100"/>
      <c r="VYB3" s="99"/>
      <c r="VYC3" s="100"/>
      <c r="VYJ3" s="99"/>
      <c r="VYK3" s="100"/>
      <c r="VYR3" s="99"/>
      <c r="VYS3" s="100"/>
      <c r="VYZ3" s="99"/>
      <c r="VZA3" s="100"/>
      <c r="VZH3" s="99"/>
      <c r="VZI3" s="100"/>
      <c r="VZP3" s="99"/>
      <c r="VZQ3" s="100"/>
      <c r="VZX3" s="99"/>
      <c r="VZY3" s="100"/>
      <c r="WAF3" s="99"/>
      <c r="WAG3" s="100"/>
      <c r="WAN3" s="99"/>
      <c r="WAO3" s="100"/>
      <c r="WAV3" s="99"/>
      <c r="WAW3" s="100"/>
      <c r="WBD3" s="99"/>
      <c r="WBE3" s="100"/>
      <c r="WBL3" s="99"/>
      <c r="WBM3" s="100"/>
      <c r="WBT3" s="99"/>
      <c r="WBU3" s="100"/>
      <c r="WCB3" s="99"/>
      <c r="WCC3" s="100"/>
      <c r="WCJ3" s="99"/>
      <c r="WCK3" s="100"/>
      <c r="WCR3" s="99"/>
      <c r="WCS3" s="100"/>
      <c r="WCZ3" s="99"/>
      <c r="WDA3" s="100"/>
      <c r="WDH3" s="99"/>
      <c r="WDI3" s="100"/>
      <c r="WDP3" s="99"/>
      <c r="WDQ3" s="100"/>
      <c r="WDX3" s="99"/>
      <c r="WDY3" s="100"/>
      <c r="WEF3" s="99"/>
      <c r="WEG3" s="100"/>
      <c r="WEN3" s="99"/>
      <c r="WEO3" s="100"/>
      <c r="WEV3" s="99"/>
      <c r="WEW3" s="100"/>
      <c r="WFD3" s="99"/>
      <c r="WFE3" s="100"/>
      <c r="WFL3" s="99"/>
      <c r="WFM3" s="100"/>
      <c r="WFT3" s="99"/>
      <c r="WFU3" s="100"/>
      <c r="WGB3" s="99"/>
      <c r="WGC3" s="100"/>
      <c r="WGJ3" s="99"/>
      <c r="WGK3" s="100"/>
      <c r="WGR3" s="99"/>
      <c r="WGS3" s="100"/>
      <c r="WGZ3" s="99"/>
      <c r="WHA3" s="100"/>
      <c r="WHH3" s="99"/>
      <c r="WHI3" s="100"/>
      <c r="WHP3" s="99"/>
      <c r="WHQ3" s="100"/>
      <c r="WHX3" s="99"/>
      <c r="WHY3" s="100"/>
      <c r="WIF3" s="99"/>
      <c r="WIG3" s="100"/>
      <c r="WIN3" s="99"/>
      <c r="WIO3" s="100"/>
      <c r="WIV3" s="99"/>
      <c r="WIW3" s="100"/>
      <c r="WJD3" s="99"/>
      <c r="WJE3" s="100"/>
      <c r="WJL3" s="99"/>
      <c r="WJM3" s="100"/>
      <c r="WJT3" s="99"/>
      <c r="WJU3" s="100"/>
      <c r="WKB3" s="99"/>
      <c r="WKC3" s="100"/>
      <c r="WKJ3" s="99"/>
      <c r="WKK3" s="100"/>
      <c r="WKR3" s="99"/>
      <c r="WKS3" s="100"/>
      <c r="WKZ3" s="99"/>
      <c r="WLA3" s="100"/>
      <c r="WLH3" s="99"/>
      <c r="WLI3" s="100"/>
      <c r="WLP3" s="99"/>
      <c r="WLQ3" s="100"/>
      <c r="WLX3" s="99"/>
      <c r="WLY3" s="100"/>
      <c r="WMF3" s="99"/>
      <c r="WMG3" s="100"/>
      <c r="WMN3" s="99"/>
      <c r="WMO3" s="100"/>
      <c r="WMV3" s="99"/>
      <c r="WMW3" s="100"/>
      <c r="WND3" s="99"/>
      <c r="WNE3" s="100"/>
      <c r="WNL3" s="99"/>
      <c r="WNM3" s="100"/>
      <c r="WNT3" s="99"/>
      <c r="WNU3" s="100"/>
      <c r="WOB3" s="99"/>
      <c r="WOC3" s="100"/>
      <c r="WOJ3" s="99"/>
      <c r="WOK3" s="100"/>
      <c r="WOR3" s="99"/>
      <c r="WOS3" s="100"/>
      <c r="WOZ3" s="99"/>
      <c r="WPA3" s="100"/>
      <c r="WPH3" s="99"/>
      <c r="WPI3" s="100"/>
      <c r="WPP3" s="99"/>
      <c r="WPQ3" s="100"/>
      <c r="WPX3" s="99"/>
      <c r="WPY3" s="100"/>
      <c r="WQF3" s="99"/>
      <c r="WQG3" s="100"/>
      <c r="WQN3" s="99"/>
      <c r="WQO3" s="100"/>
      <c r="WQV3" s="99"/>
      <c r="WQW3" s="100"/>
      <c r="WRD3" s="99"/>
      <c r="WRE3" s="100"/>
      <c r="WRL3" s="99"/>
      <c r="WRM3" s="100"/>
      <c r="WRT3" s="99"/>
      <c r="WRU3" s="100"/>
      <c r="WSB3" s="99"/>
      <c r="WSC3" s="100"/>
      <c r="WSJ3" s="99"/>
      <c r="WSK3" s="100"/>
      <c r="WSR3" s="99"/>
      <c r="WSS3" s="100"/>
      <c r="WSZ3" s="99"/>
      <c r="WTA3" s="100"/>
      <c r="WTH3" s="99"/>
      <c r="WTI3" s="100"/>
      <c r="WTP3" s="99"/>
      <c r="WTQ3" s="100"/>
      <c r="WTX3" s="99"/>
      <c r="WTY3" s="100"/>
      <c r="WUF3" s="99"/>
      <c r="WUG3" s="100"/>
      <c r="WUN3" s="99"/>
      <c r="WUO3" s="100"/>
      <c r="WUV3" s="99"/>
      <c r="WUW3" s="100"/>
      <c r="WVD3" s="99"/>
      <c r="WVE3" s="100"/>
      <c r="WVL3" s="99"/>
      <c r="WVM3" s="100"/>
      <c r="WVT3" s="99"/>
      <c r="WVU3" s="100"/>
      <c r="WWB3" s="99"/>
      <c r="WWC3" s="100"/>
      <c r="WWJ3" s="99"/>
      <c r="WWK3" s="100"/>
      <c r="WWR3" s="99"/>
      <c r="WWS3" s="100"/>
      <c r="WWZ3" s="99"/>
      <c r="WXA3" s="100"/>
      <c r="WXH3" s="99"/>
      <c r="WXI3" s="100"/>
      <c r="WXP3" s="99"/>
      <c r="WXQ3" s="100"/>
      <c r="WXX3" s="99"/>
      <c r="WXY3" s="100"/>
      <c r="WYF3" s="99"/>
      <c r="WYG3" s="100"/>
      <c r="WYN3" s="99"/>
      <c r="WYO3" s="100"/>
      <c r="WYV3" s="99"/>
      <c r="WYW3" s="100"/>
      <c r="WZD3" s="99"/>
      <c r="WZE3" s="100"/>
      <c r="WZL3" s="99"/>
      <c r="WZM3" s="100"/>
      <c r="WZT3" s="99"/>
      <c r="WZU3" s="100"/>
      <c r="XAB3" s="99"/>
      <c r="XAC3" s="100"/>
      <c r="XAJ3" s="99"/>
      <c r="XAK3" s="100"/>
      <c r="XAR3" s="99"/>
      <c r="XAS3" s="100"/>
      <c r="XAZ3" s="99"/>
      <c r="XBA3" s="100"/>
      <c r="XBH3" s="99"/>
      <c r="XBI3" s="100"/>
      <c r="XBP3" s="99"/>
      <c r="XBQ3" s="100"/>
      <c r="XBX3" s="99"/>
      <c r="XBY3" s="100"/>
      <c r="XCF3" s="99"/>
      <c r="XCG3" s="100"/>
      <c r="XCN3" s="99"/>
      <c r="XCO3" s="100"/>
      <c r="XCV3" s="99"/>
      <c r="XCW3" s="100"/>
      <c r="XDD3" s="99"/>
      <c r="XDE3" s="100"/>
      <c r="XDL3" s="99"/>
      <c r="XDM3" s="100"/>
      <c r="XDT3" s="99"/>
      <c r="XDU3" s="100"/>
      <c r="XEB3" s="99"/>
      <c r="XEC3" s="100"/>
      <c r="XEJ3" s="99"/>
      <c r="XEK3" s="100"/>
      <c r="XER3" s="99"/>
      <c r="XES3" s="100"/>
      <c r="XEZ3" s="99"/>
      <c r="XFA3" s="100"/>
    </row>
    <row r="4" spans="1:1021 1028:2045 2052:3069 3076:4093 4100:5117 5124:6141 6148:7165 7172:8189 8196:9213 9220:10237 10244:11261 11268:12285 12292:13309 13316:14333 14340:15357 15364:16381" s="101" customFormat="1">
      <c r="A4" s="95"/>
      <c r="B4" s="141"/>
      <c r="C4" s="102"/>
      <c r="D4" s="98"/>
      <c r="E4" s="102"/>
      <c r="F4" s="98"/>
      <c r="G4" s="98"/>
      <c r="H4" s="98"/>
      <c r="I4" s="98"/>
      <c r="J4" s="98"/>
      <c r="K4" s="98"/>
      <c r="L4" s="98"/>
      <c r="M4" s="98"/>
      <c r="N4" s="98"/>
      <c r="O4" s="100"/>
      <c r="R4" s="98"/>
      <c r="S4" s="100"/>
      <c r="AB4" s="99"/>
      <c r="AC4" s="100"/>
      <c r="AJ4" s="99"/>
      <c r="AK4" s="100"/>
      <c r="AR4" s="99"/>
      <c r="AS4" s="100"/>
      <c r="AZ4" s="99"/>
      <c r="BA4" s="100"/>
      <c r="BH4" s="99"/>
      <c r="BI4" s="100"/>
      <c r="BP4" s="99"/>
      <c r="BQ4" s="100"/>
      <c r="BX4" s="99"/>
      <c r="BY4" s="100"/>
      <c r="CF4" s="99"/>
      <c r="CG4" s="100"/>
      <c r="CN4" s="99"/>
      <c r="CO4" s="100"/>
      <c r="CV4" s="99"/>
      <c r="CW4" s="100"/>
      <c r="DD4" s="99"/>
      <c r="DE4" s="100"/>
      <c r="DL4" s="99"/>
      <c r="DM4" s="100"/>
      <c r="DT4" s="99"/>
      <c r="DU4" s="100"/>
      <c r="EB4" s="99"/>
      <c r="EC4" s="100"/>
      <c r="EJ4" s="99"/>
      <c r="EK4" s="100"/>
      <c r="ER4" s="99"/>
      <c r="ES4" s="100"/>
      <c r="EZ4" s="99"/>
      <c r="FA4" s="100"/>
      <c r="FH4" s="99"/>
      <c r="FI4" s="100"/>
      <c r="FP4" s="99"/>
      <c r="FQ4" s="100"/>
      <c r="FX4" s="99"/>
      <c r="FY4" s="100"/>
      <c r="GF4" s="99"/>
      <c r="GG4" s="100"/>
      <c r="GN4" s="99"/>
      <c r="GO4" s="100"/>
      <c r="GV4" s="99"/>
      <c r="GW4" s="100"/>
      <c r="HD4" s="99"/>
      <c r="HE4" s="100"/>
      <c r="HL4" s="99"/>
      <c r="HM4" s="100"/>
      <c r="HT4" s="99"/>
      <c r="HU4" s="100"/>
      <c r="IB4" s="99"/>
      <c r="IC4" s="100"/>
      <c r="IJ4" s="99"/>
      <c r="IK4" s="100"/>
      <c r="IR4" s="99"/>
      <c r="IS4" s="100"/>
      <c r="IZ4" s="99"/>
      <c r="JA4" s="100"/>
      <c r="JH4" s="99"/>
      <c r="JI4" s="100"/>
      <c r="JP4" s="99"/>
      <c r="JQ4" s="100"/>
      <c r="JX4" s="99"/>
      <c r="JY4" s="100"/>
      <c r="KF4" s="99"/>
      <c r="KG4" s="100"/>
      <c r="KN4" s="99"/>
      <c r="KO4" s="100"/>
      <c r="KV4" s="99"/>
      <c r="KW4" s="100"/>
      <c r="LD4" s="99"/>
      <c r="LE4" s="100"/>
      <c r="LL4" s="99"/>
      <c r="LM4" s="100"/>
      <c r="LT4" s="99"/>
      <c r="LU4" s="100"/>
      <c r="MB4" s="99"/>
      <c r="MC4" s="100"/>
      <c r="MJ4" s="99"/>
      <c r="MK4" s="100"/>
      <c r="MR4" s="99"/>
      <c r="MS4" s="100"/>
      <c r="MZ4" s="99"/>
      <c r="NA4" s="100"/>
      <c r="NH4" s="99"/>
      <c r="NI4" s="100"/>
      <c r="NP4" s="99"/>
      <c r="NQ4" s="100"/>
      <c r="NX4" s="99"/>
      <c r="NY4" s="100"/>
      <c r="OF4" s="99"/>
      <c r="OG4" s="100"/>
      <c r="ON4" s="99"/>
      <c r="OO4" s="100"/>
      <c r="OV4" s="99"/>
      <c r="OW4" s="100"/>
      <c r="PD4" s="99"/>
      <c r="PE4" s="100"/>
      <c r="PL4" s="99"/>
      <c r="PM4" s="100"/>
      <c r="PT4" s="99"/>
      <c r="PU4" s="100"/>
      <c r="QB4" s="99"/>
      <c r="QC4" s="100"/>
      <c r="QJ4" s="99"/>
      <c r="QK4" s="100"/>
      <c r="QR4" s="99"/>
      <c r="QS4" s="100"/>
      <c r="QZ4" s="99"/>
      <c r="RA4" s="100"/>
      <c r="RH4" s="99"/>
      <c r="RI4" s="100"/>
      <c r="RP4" s="99"/>
      <c r="RQ4" s="100"/>
      <c r="RX4" s="99"/>
      <c r="RY4" s="100"/>
      <c r="SF4" s="99"/>
      <c r="SG4" s="100"/>
      <c r="SN4" s="99"/>
      <c r="SO4" s="100"/>
      <c r="SV4" s="99"/>
      <c r="SW4" s="100"/>
      <c r="TD4" s="99"/>
      <c r="TE4" s="100"/>
      <c r="TL4" s="99"/>
      <c r="TM4" s="100"/>
      <c r="TT4" s="99"/>
      <c r="TU4" s="100"/>
      <c r="UB4" s="99"/>
      <c r="UC4" s="100"/>
      <c r="UJ4" s="99"/>
      <c r="UK4" s="100"/>
      <c r="UR4" s="99"/>
      <c r="US4" s="100"/>
      <c r="UZ4" s="99"/>
      <c r="VA4" s="100"/>
      <c r="VH4" s="99"/>
      <c r="VI4" s="100"/>
      <c r="VP4" s="99"/>
      <c r="VQ4" s="100"/>
      <c r="VX4" s="99"/>
      <c r="VY4" s="100"/>
      <c r="WF4" s="99"/>
      <c r="WG4" s="100"/>
      <c r="WN4" s="99"/>
      <c r="WO4" s="100"/>
      <c r="WV4" s="99"/>
      <c r="WW4" s="100"/>
      <c r="XD4" s="99"/>
      <c r="XE4" s="100"/>
      <c r="XL4" s="99"/>
      <c r="XM4" s="100"/>
      <c r="XT4" s="99"/>
      <c r="XU4" s="100"/>
      <c r="YB4" s="99"/>
      <c r="YC4" s="100"/>
      <c r="YJ4" s="99"/>
      <c r="YK4" s="100"/>
      <c r="YR4" s="99"/>
      <c r="YS4" s="100"/>
      <c r="YZ4" s="99"/>
      <c r="ZA4" s="100"/>
      <c r="ZH4" s="99"/>
      <c r="ZI4" s="100"/>
      <c r="ZP4" s="99"/>
      <c r="ZQ4" s="100"/>
      <c r="ZX4" s="99"/>
      <c r="ZY4" s="100"/>
      <c r="AAF4" s="99"/>
      <c r="AAG4" s="100"/>
      <c r="AAN4" s="99"/>
      <c r="AAO4" s="100"/>
      <c r="AAV4" s="99"/>
      <c r="AAW4" s="100"/>
      <c r="ABD4" s="99"/>
      <c r="ABE4" s="100"/>
      <c r="ABL4" s="99"/>
      <c r="ABM4" s="100"/>
      <c r="ABT4" s="99"/>
      <c r="ABU4" s="100"/>
      <c r="ACB4" s="99"/>
      <c r="ACC4" s="100"/>
      <c r="ACJ4" s="99"/>
      <c r="ACK4" s="100"/>
      <c r="ACR4" s="99"/>
      <c r="ACS4" s="100"/>
      <c r="ACZ4" s="99"/>
      <c r="ADA4" s="100"/>
      <c r="ADH4" s="99"/>
      <c r="ADI4" s="100"/>
      <c r="ADP4" s="99"/>
      <c r="ADQ4" s="100"/>
      <c r="ADX4" s="99"/>
      <c r="ADY4" s="100"/>
      <c r="AEF4" s="99"/>
      <c r="AEG4" s="100"/>
      <c r="AEN4" s="99"/>
      <c r="AEO4" s="100"/>
      <c r="AEV4" s="99"/>
      <c r="AEW4" s="100"/>
      <c r="AFD4" s="99"/>
      <c r="AFE4" s="100"/>
      <c r="AFL4" s="99"/>
      <c r="AFM4" s="100"/>
      <c r="AFT4" s="99"/>
      <c r="AFU4" s="100"/>
      <c r="AGB4" s="99"/>
      <c r="AGC4" s="100"/>
      <c r="AGJ4" s="99"/>
      <c r="AGK4" s="100"/>
      <c r="AGR4" s="99"/>
      <c r="AGS4" s="100"/>
      <c r="AGZ4" s="99"/>
      <c r="AHA4" s="100"/>
      <c r="AHH4" s="99"/>
      <c r="AHI4" s="100"/>
      <c r="AHP4" s="99"/>
      <c r="AHQ4" s="100"/>
      <c r="AHX4" s="99"/>
      <c r="AHY4" s="100"/>
      <c r="AIF4" s="99"/>
      <c r="AIG4" s="100"/>
      <c r="AIN4" s="99"/>
      <c r="AIO4" s="100"/>
      <c r="AIV4" s="99"/>
      <c r="AIW4" s="100"/>
      <c r="AJD4" s="99"/>
      <c r="AJE4" s="100"/>
      <c r="AJL4" s="99"/>
      <c r="AJM4" s="100"/>
      <c r="AJT4" s="99"/>
      <c r="AJU4" s="100"/>
      <c r="AKB4" s="99"/>
      <c r="AKC4" s="100"/>
      <c r="AKJ4" s="99"/>
      <c r="AKK4" s="100"/>
      <c r="AKR4" s="99"/>
      <c r="AKS4" s="100"/>
      <c r="AKZ4" s="99"/>
      <c r="ALA4" s="100"/>
      <c r="ALH4" s="99"/>
      <c r="ALI4" s="100"/>
      <c r="ALP4" s="99"/>
      <c r="ALQ4" s="100"/>
      <c r="ALX4" s="99"/>
      <c r="ALY4" s="100"/>
      <c r="AMF4" s="99"/>
      <c r="AMG4" s="100"/>
      <c r="AMN4" s="99"/>
      <c r="AMO4" s="100"/>
      <c r="AMV4" s="99"/>
      <c r="AMW4" s="100"/>
      <c r="AND4" s="99"/>
      <c r="ANE4" s="100"/>
      <c r="ANL4" s="99"/>
      <c r="ANM4" s="100"/>
      <c r="ANT4" s="99"/>
      <c r="ANU4" s="100"/>
      <c r="AOB4" s="99"/>
      <c r="AOC4" s="100"/>
      <c r="AOJ4" s="99"/>
      <c r="AOK4" s="100"/>
      <c r="AOR4" s="99"/>
      <c r="AOS4" s="100"/>
      <c r="AOZ4" s="99"/>
      <c r="APA4" s="100"/>
      <c r="APH4" s="99"/>
      <c r="API4" s="100"/>
      <c r="APP4" s="99"/>
      <c r="APQ4" s="100"/>
      <c r="APX4" s="99"/>
      <c r="APY4" s="100"/>
      <c r="AQF4" s="99"/>
      <c r="AQG4" s="100"/>
      <c r="AQN4" s="99"/>
      <c r="AQO4" s="100"/>
      <c r="AQV4" s="99"/>
      <c r="AQW4" s="100"/>
      <c r="ARD4" s="99"/>
      <c r="ARE4" s="100"/>
      <c r="ARL4" s="99"/>
      <c r="ARM4" s="100"/>
      <c r="ART4" s="99"/>
      <c r="ARU4" s="100"/>
      <c r="ASB4" s="99"/>
      <c r="ASC4" s="100"/>
      <c r="ASJ4" s="99"/>
      <c r="ASK4" s="100"/>
      <c r="ASR4" s="99"/>
      <c r="ASS4" s="100"/>
      <c r="ASZ4" s="99"/>
      <c r="ATA4" s="100"/>
      <c r="ATH4" s="99"/>
      <c r="ATI4" s="100"/>
      <c r="ATP4" s="99"/>
      <c r="ATQ4" s="100"/>
      <c r="ATX4" s="99"/>
      <c r="ATY4" s="100"/>
      <c r="AUF4" s="99"/>
      <c r="AUG4" s="100"/>
      <c r="AUN4" s="99"/>
      <c r="AUO4" s="100"/>
      <c r="AUV4" s="99"/>
      <c r="AUW4" s="100"/>
      <c r="AVD4" s="99"/>
      <c r="AVE4" s="100"/>
      <c r="AVL4" s="99"/>
      <c r="AVM4" s="100"/>
      <c r="AVT4" s="99"/>
      <c r="AVU4" s="100"/>
      <c r="AWB4" s="99"/>
      <c r="AWC4" s="100"/>
      <c r="AWJ4" s="99"/>
      <c r="AWK4" s="100"/>
      <c r="AWR4" s="99"/>
      <c r="AWS4" s="100"/>
      <c r="AWZ4" s="99"/>
      <c r="AXA4" s="100"/>
      <c r="AXH4" s="99"/>
      <c r="AXI4" s="100"/>
      <c r="AXP4" s="99"/>
      <c r="AXQ4" s="100"/>
      <c r="AXX4" s="99"/>
      <c r="AXY4" s="100"/>
      <c r="AYF4" s="99"/>
      <c r="AYG4" s="100"/>
      <c r="AYN4" s="99"/>
      <c r="AYO4" s="100"/>
      <c r="AYV4" s="99"/>
      <c r="AYW4" s="100"/>
      <c r="AZD4" s="99"/>
      <c r="AZE4" s="100"/>
      <c r="AZL4" s="99"/>
      <c r="AZM4" s="100"/>
      <c r="AZT4" s="99"/>
      <c r="AZU4" s="100"/>
      <c r="BAB4" s="99"/>
      <c r="BAC4" s="100"/>
      <c r="BAJ4" s="99"/>
      <c r="BAK4" s="100"/>
      <c r="BAR4" s="99"/>
      <c r="BAS4" s="100"/>
      <c r="BAZ4" s="99"/>
      <c r="BBA4" s="100"/>
      <c r="BBH4" s="99"/>
      <c r="BBI4" s="100"/>
      <c r="BBP4" s="99"/>
      <c r="BBQ4" s="100"/>
      <c r="BBX4" s="99"/>
      <c r="BBY4" s="100"/>
      <c r="BCF4" s="99"/>
      <c r="BCG4" s="100"/>
      <c r="BCN4" s="99"/>
      <c r="BCO4" s="100"/>
      <c r="BCV4" s="99"/>
      <c r="BCW4" s="100"/>
      <c r="BDD4" s="99"/>
      <c r="BDE4" s="100"/>
      <c r="BDL4" s="99"/>
      <c r="BDM4" s="100"/>
      <c r="BDT4" s="99"/>
      <c r="BDU4" s="100"/>
      <c r="BEB4" s="99"/>
      <c r="BEC4" s="100"/>
      <c r="BEJ4" s="99"/>
      <c r="BEK4" s="100"/>
      <c r="BER4" s="99"/>
      <c r="BES4" s="100"/>
      <c r="BEZ4" s="99"/>
      <c r="BFA4" s="100"/>
      <c r="BFH4" s="99"/>
      <c r="BFI4" s="100"/>
      <c r="BFP4" s="99"/>
      <c r="BFQ4" s="100"/>
      <c r="BFX4" s="99"/>
      <c r="BFY4" s="100"/>
      <c r="BGF4" s="99"/>
      <c r="BGG4" s="100"/>
      <c r="BGN4" s="99"/>
      <c r="BGO4" s="100"/>
      <c r="BGV4" s="99"/>
      <c r="BGW4" s="100"/>
      <c r="BHD4" s="99"/>
      <c r="BHE4" s="100"/>
      <c r="BHL4" s="99"/>
      <c r="BHM4" s="100"/>
      <c r="BHT4" s="99"/>
      <c r="BHU4" s="100"/>
      <c r="BIB4" s="99"/>
      <c r="BIC4" s="100"/>
      <c r="BIJ4" s="99"/>
      <c r="BIK4" s="100"/>
      <c r="BIR4" s="99"/>
      <c r="BIS4" s="100"/>
      <c r="BIZ4" s="99"/>
      <c r="BJA4" s="100"/>
      <c r="BJH4" s="99"/>
      <c r="BJI4" s="100"/>
      <c r="BJP4" s="99"/>
      <c r="BJQ4" s="100"/>
      <c r="BJX4" s="99"/>
      <c r="BJY4" s="100"/>
      <c r="BKF4" s="99"/>
      <c r="BKG4" s="100"/>
      <c r="BKN4" s="99"/>
      <c r="BKO4" s="100"/>
      <c r="BKV4" s="99"/>
      <c r="BKW4" s="100"/>
      <c r="BLD4" s="99"/>
      <c r="BLE4" s="100"/>
      <c r="BLL4" s="99"/>
      <c r="BLM4" s="100"/>
      <c r="BLT4" s="99"/>
      <c r="BLU4" s="100"/>
      <c r="BMB4" s="99"/>
      <c r="BMC4" s="100"/>
      <c r="BMJ4" s="99"/>
      <c r="BMK4" s="100"/>
      <c r="BMR4" s="99"/>
      <c r="BMS4" s="100"/>
      <c r="BMZ4" s="99"/>
      <c r="BNA4" s="100"/>
      <c r="BNH4" s="99"/>
      <c r="BNI4" s="100"/>
      <c r="BNP4" s="99"/>
      <c r="BNQ4" s="100"/>
      <c r="BNX4" s="99"/>
      <c r="BNY4" s="100"/>
      <c r="BOF4" s="99"/>
      <c r="BOG4" s="100"/>
      <c r="BON4" s="99"/>
      <c r="BOO4" s="100"/>
      <c r="BOV4" s="99"/>
      <c r="BOW4" s="100"/>
      <c r="BPD4" s="99"/>
      <c r="BPE4" s="100"/>
      <c r="BPL4" s="99"/>
      <c r="BPM4" s="100"/>
      <c r="BPT4" s="99"/>
      <c r="BPU4" s="100"/>
      <c r="BQB4" s="99"/>
      <c r="BQC4" s="100"/>
      <c r="BQJ4" s="99"/>
      <c r="BQK4" s="100"/>
      <c r="BQR4" s="99"/>
      <c r="BQS4" s="100"/>
      <c r="BQZ4" s="99"/>
      <c r="BRA4" s="100"/>
      <c r="BRH4" s="99"/>
      <c r="BRI4" s="100"/>
      <c r="BRP4" s="99"/>
      <c r="BRQ4" s="100"/>
      <c r="BRX4" s="99"/>
      <c r="BRY4" s="100"/>
      <c r="BSF4" s="99"/>
      <c r="BSG4" s="100"/>
      <c r="BSN4" s="99"/>
      <c r="BSO4" s="100"/>
      <c r="BSV4" s="99"/>
      <c r="BSW4" s="100"/>
      <c r="BTD4" s="99"/>
      <c r="BTE4" s="100"/>
      <c r="BTL4" s="99"/>
      <c r="BTM4" s="100"/>
      <c r="BTT4" s="99"/>
      <c r="BTU4" s="100"/>
      <c r="BUB4" s="99"/>
      <c r="BUC4" s="100"/>
      <c r="BUJ4" s="99"/>
      <c r="BUK4" s="100"/>
      <c r="BUR4" s="99"/>
      <c r="BUS4" s="100"/>
      <c r="BUZ4" s="99"/>
      <c r="BVA4" s="100"/>
      <c r="BVH4" s="99"/>
      <c r="BVI4" s="100"/>
      <c r="BVP4" s="99"/>
      <c r="BVQ4" s="100"/>
      <c r="BVX4" s="99"/>
      <c r="BVY4" s="100"/>
      <c r="BWF4" s="99"/>
      <c r="BWG4" s="100"/>
      <c r="BWN4" s="99"/>
      <c r="BWO4" s="100"/>
      <c r="BWV4" s="99"/>
      <c r="BWW4" s="100"/>
      <c r="BXD4" s="99"/>
      <c r="BXE4" s="100"/>
      <c r="BXL4" s="99"/>
      <c r="BXM4" s="100"/>
      <c r="BXT4" s="99"/>
      <c r="BXU4" s="100"/>
      <c r="BYB4" s="99"/>
      <c r="BYC4" s="100"/>
      <c r="BYJ4" s="99"/>
      <c r="BYK4" s="100"/>
      <c r="BYR4" s="99"/>
      <c r="BYS4" s="100"/>
      <c r="BYZ4" s="99"/>
      <c r="BZA4" s="100"/>
      <c r="BZH4" s="99"/>
      <c r="BZI4" s="100"/>
      <c r="BZP4" s="99"/>
      <c r="BZQ4" s="100"/>
      <c r="BZX4" s="99"/>
      <c r="BZY4" s="100"/>
      <c r="CAF4" s="99"/>
      <c r="CAG4" s="100"/>
      <c r="CAN4" s="99"/>
      <c r="CAO4" s="100"/>
      <c r="CAV4" s="99"/>
      <c r="CAW4" s="100"/>
      <c r="CBD4" s="99"/>
      <c r="CBE4" s="100"/>
      <c r="CBL4" s="99"/>
      <c r="CBM4" s="100"/>
      <c r="CBT4" s="99"/>
      <c r="CBU4" s="100"/>
      <c r="CCB4" s="99"/>
      <c r="CCC4" s="100"/>
      <c r="CCJ4" s="99"/>
      <c r="CCK4" s="100"/>
      <c r="CCR4" s="99"/>
      <c r="CCS4" s="100"/>
      <c r="CCZ4" s="99"/>
      <c r="CDA4" s="100"/>
      <c r="CDH4" s="99"/>
      <c r="CDI4" s="100"/>
      <c r="CDP4" s="99"/>
      <c r="CDQ4" s="100"/>
      <c r="CDX4" s="99"/>
      <c r="CDY4" s="100"/>
      <c r="CEF4" s="99"/>
      <c r="CEG4" s="100"/>
      <c r="CEN4" s="99"/>
      <c r="CEO4" s="100"/>
      <c r="CEV4" s="99"/>
      <c r="CEW4" s="100"/>
      <c r="CFD4" s="99"/>
      <c r="CFE4" s="100"/>
      <c r="CFL4" s="99"/>
      <c r="CFM4" s="100"/>
      <c r="CFT4" s="99"/>
      <c r="CFU4" s="100"/>
      <c r="CGB4" s="99"/>
      <c r="CGC4" s="100"/>
      <c r="CGJ4" s="99"/>
      <c r="CGK4" s="100"/>
      <c r="CGR4" s="99"/>
      <c r="CGS4" s="100"/>
      <c r="CGZ4" s="99"/>
      <c r="CHA4" s="100"/>
      <c r="CHH4" s="99"/>
      <c r="CHI4" s="100"/>
      <c r="CHP4" s="99"/>
      <c r="CHQ4" s="100"/>
      <c r="CHX4" s="99"/>
      <c r="CHY4" s="100"/>
      <c r="CIF4" s="99"/>
      <c r="CIG4" s="100"/>
      <c r="CIN4" s="99"/>
      <c r="CIO4" s="100"/>
      <c r="CIV4" s="99"/>
      <c r="CIW4" s="100"/>
      <c r="CJD4" s="99"/>
      <c r="CJE4" s="100"/>
      <c r="CJL4" s="99"/>
      <c r="CJM4" s="100"/>
      <c r="CJT4" s="99"/>
      <c r="CJU4" s="100"/>
      <c r="CKB4" s="99"/>
      <c r="CKC4" s="100"/>
      <c r="CKJ4" s="99"/>
      <c r="CKK4" s="100"/>
      <c r="CKR4" s="99"/>
      <c r="CKS4" s="100"/>
      <c r="CKZ4" s="99"/>
      <c r="CLA4" s="100"/>
      <c r="CLH4" s="99"/>
      <c r="CLI4" s="100"/>
      <c r="CLP4" s="99"/>
      <c r="CLQ4" s="100"/>
      <c r="CLX4" s="99"/>
      <c r="CLY4" s="100"/>
      <c r="CMF4" s="99"/>
      <c r="CMG4" s="100"/>
      <c r="CMN4" s="99"/>
      <c r="CMO4" s="100"/>
      <c r="CMV4" s="99"/>
      <c r="CMW4" s="100"/>
      <c r="CND4" s="99"/>
      <c r="CNE4" s="100"/>
      <c r="CNL4" s="99"/>
      <c r="CNM4" s="100"/>
      <c r="CNT4" s="99"/>
      <c r="CNU4" s="100"/>
      <c r="COB4" s="99"/>
      <c r="COC4" s="100"/>
      <c r="COJ4" s="99"/>
      <c r="COK4" s="100"/>
      <c r="COR4" s="99"/>
      <c r="COS4" s="100"/>
      <c r="COZ4" s="99"/>
      <c r="CPA4" s="100"/>
      <c r="CPH4" s="99"/>
      <c r="CPI4" s="100"/>
      <c r="CPP4" s="99"/>
      <c r="CPQ4" s="100"/>
      <c r="CPX4" s="99"/>
      <c r="CPY4" s="100"/>
      <c r="CQF4" s="99"/>
      <c r="CQG4" s="100"/>
      <c r="CQN4" s="99"/>
      <c r="CQO4" s="100"/>
      <c r="CQV4" s="99"/>
      <c r="CQW4" s="100"/>
      <c r="CRD4" s="99"/>
      <c r="CRE4" s="100"/>
      <c r="CRL4" s="99"/>
      <c r="CRM4" s="100"/>
      <c r="CRT4" s="99"/>
      <c r="CRU4" s="100"/>
      <c r="CSB4" s="99"/>
      <c r="CSC4" s="100"/>
      <c r="CSJ4" s="99"/>
      <c r="CSK4" s="100"/>
      <c r="CSR4" s="99"/>
      <c r="CSS4" s="100"/>
      <c r="CSZ4" s="99"/>
      <c r="CTA4" s="100"/>
      <c r="CTH4" s="99"/>
      <c r="CTI4" s="100"/>
      <c r="CTP4" s="99"/>
      <c r="CTQ4" s="100"/>
      <c r="CTX4" s="99"/>
      <c r="CTY4" s="100"/>
      <c r="CUF4" s="99"/>
      <c r="CUG4" s="100"/>
      <c r="CUN4" s="99"/>
      <c r="CUO4" s="100"/>
      <c r="CUV4" s="99"/>
      <c r="CUW4" s="100"/>
      <c r="CVD4" s="99"/>
      <c r="CVE4" s="100"/>
      <c r="CVL4" s="99"/>
      <c r="CVM4" s="100"/>
      <c r="CVT4" s="99"/>
      <c r="CVU4" s="100"/>
      <c r="CWB4" s="99"/>
      <c r="CWC4" s="100"/>
      <c r="CWJ4" s="99"/>
      <c r="CWK4" s="100"/>
      <c r="CWR4" s="99"/>
      <c r="CWS4" s="100"/>
      <c r="CWZ4" s="99"/>
      <c r="CXA4" s="100"/>
      <c r="CXH4" s="99"/>
      <c r="CXI4" s="100"/>
      <c r="CXP4" s="99"/>
      <c r="CXQ4" s="100"/>
      <c r="CXX4" s="99"/>
      <c r="CXY4" s="100"/>
      <c r="CYF4" s="99"/>
      <c r="CYG4" s="100"/>
      <c r="CYN4" s="99"/>
      <c r="CYO4" s="100"/>
      <c r="CYV4" s="99"/>
      <c r="CYW4" s="100"/>
      <c r="CZD4" s="99"/>
      <c r="CZE4" s="100"/>
      <c r="CZL4" s="99"/>
      <c r="CZM4" s="100"/>
      <c r="CZT4" s="99"/>
      <c r="CZU4" s="100"/>
      <c r="DAB4" s="99"/>
      <c r="DAC4" s="100"/>
      <c r="DAJ4" s="99"/>
      <c r="DAK4" s="100"/>
      <c r="DAR4" s="99"/>
      <c r="DAS4" s="100"/>
      <c r="DAZ4" s="99"/>
      <c r="DBA4" s="100"/>
      <c r="DBH4" s="99"/>
      <c r="DBI4" s="100"/>
      <c r="DBP4" s="99"/>
      <c r="DBQ4" s="100"/>
      <c r="DBX4" s="99"/>
      <c r="DBY4" s="100"/>
      <c r="DCF4" s="99"/>
      <c r="DCG4" s="100"/>
      <c r="DCN4" s="99"/>
      <c r="DCO4" s="100"/>
      <c r="DCV4" s="99"/>
      <c r="DCW4" s="100"/>
      <c r="DDD4" s="99"/>
      <c r="DDE4" s="100"/>
      <c r="DDL4" s="99"/>
      <c r="DDM4" s="100"/>
      <c r="DDT4" s="99"/>
      <c r="DDU4" s="100"/>
      <c r="DEB4" s="99"/>
      <c r="DEC4" s="100"/>
      <c r="DEJ4" s="99"/>
      <c r="DEK4" s="100"/>
      <c r="DER4" s="99"/>
      <c r="DES4" s="100"/>
      <c r="DEZ4" s="99"/>
      <c r="DFA4" s="100"/>
      <c r="DFH4" s="99"/>
      <c r="DFI4" s="100"/>
      <c r="DFP4" s="99"/>
      <c r="DFQ4" s="100"/>
      <c r="DFX4" s="99"/>
      <c r="DFY4" s="100"/>
      <c r="DGF4" s="99"/>
      <c r="DGG4" s="100"/>
      <c r="DGN4" s="99"/>
      <c r="DGO4" s="100"/>
      <c r="DGV4" s="99"/>
      <c r="DGW4" s="100"/>
      <c r="DHD4" s="99"/>
      <c r="DHE4" s="100"/>
      <c r="DHL4" s="99"/>
      <c r="DHM4" s="100"/>
      <c r="DHT4" s="99"/>
      <c r="DHU4" s="100"/>
      <c r="DIB4" s="99"/>
      <c r="DIC4" s="100"/>
      <c r="DIJ4" s="99"/>
      <c r="DIK4" s="100"/>
      <c r="DIR4" s="99"/>
      <c r="DIS4" s="100"/>
      <c r="DIZ4" s="99"/>
      <c r="DJA4" s="100"/>
      <c r="DJH4" s="99"/>
      <c r="DJI4" s="100"/>
      <c r="DJP4" s="99"/>
      <c r="DJQ4" s="100"/>
      <c r="DJX4" s="99"/>
      <c r="DJY4" s="100"/>
      <c r="DKF4" s="99"/>
      <c r="DKG4" s="100"/>
      <c r="DKN4" s="99"/>
      <c r="DKO4" s="100"/>
      <c r="DKV4" s="99"/>
      <c r="DKW4" s="100"/>
      <c r="DLD4" s="99"/>
      <c r="DLE4" s="100"/>
      <c r="DLL4" s="99"/>
      <c r="DLM4" s="100"/>
      <c r="DLT4" s="99"/>
      <c r="DLU4" s="100"/>
      <c r="DMB4" s="99"/>
      <c r="DMC4" s="100"/>
      <c r="DMJ4" s="99"/>
      <c r="DMK4" s="100"/>
      <c r="DMR4" s="99"/>
      <c r="DMS4" s="100"/>
      <c r="DMZ4" s="99"/>
      <c r="DNA4" s="100"/>
      <c r="DNH4" s="99"/>
      <c r="DNI4" s="100"/>
      <c r="DNP4" s="99"/>
      <c r="DNQ4" s="100"/>
      <c r="DNX4" s="99"/>
      <c r="DNY4" s="100"/>
      <c r="DOF4" s="99"/>
      <c r="DOG4" s="100"/>
      <c r="DON4" s="99"/>
      <c r="DOO4" s="100"/>
      <c r="DOV4" s="99"/>
      <c r="DOW4" s="100"/>
      <c r="DPD4" s="99"/>
      <c r="DPE4" s="100"/>
      <c r="DPL4" s="99"/>
      <c r="DPM4" s="100"/>
      <c r="DPT4" s="99"/>
      <c r="DPU4" s="100"/>
      <c r="DQB4" s="99"/>
      <c r="DQC4" s="100"/>
      <c r="DQJ4" s="99"/>
      <c r="DQK4" s="100"/>
      <c r="DQR4" s="99"/>
      <c r="DQS4" s="100"/>
      <c r="DQZ4" s="99"/>
      <c r="DRA4" s="100"/>
      <c r="DRH4" s="99"/>
      <c r="DRI4" s="100"/>
      <c r="DRP4" s="99"/>
      <c r="DRQ4" s="100"/>
      <c r="DRX4" s="99"/>
      <c r="DRY4" s="100"/>
      <c r="DSF4" s="99"/>
      <c r="DSG4" s="100"/>
      <c r="DSN4" s="99"/>
      <c r="DSO4" s="100"/>
      <c r="DSV4" s="99"/>
      <c r="DSW4" s="100"/>
      <c r="DTD4" s="99"/>
      <c r="DTE4" s="100"/>
      <c r="DTL4" s="99"/>
      <c r="DTM4" s="100"/>
      <c r="DTT4" s="99"/>
      <c r="DTU4" s="100"/>
      <c r="DUB4" s="99"/>
      <c r="DUC4" s="100"/>
      <c r="DUJ4" s="99"/>
      <c r="DUK4" s="100"/>
      <c r="DUR4" s="99"/>
      <c r="DUS4" s="100"/>
      <c r="DUZ4" s="99"/>
      <c r="DVA4" s="100"/>
      <c r="DVH4" s="99"/>
      <c r="DVI4" s="100"/>
      <c r="DVP4" s="99"/>
      <c r="DVQ4" s="100"/>
      <c r="DVX4" s="99"/>
      <c r="DVY4" s="100"/>
      <c r="DWF4" s="99"/>
      <c r="DWG4" s="100"/>
      <c r="DWN4" s="99"/>
      <c r="DWO4" s="100"/>
      <c r="DWV4" s="99"/>
      <c r="DWW4" s="100"/>
      <c r="DXD4" s="99"/>
      <c r="DXE4" s="100"/>
      <c r="DXL4" s="99"/>
      <c r="DXM4" s="100"/>
      <c r="DXT4" s="99"/>
      <c r="DXU4" s="100"/>
      <c r="DYB4" s="99"/>
      <c r="DYC4" s="100"/>
      <c r="DYJ4" s="99"/>
      <c r="DYK4" s="100"/>
      <c r="DYR4" s="99"/>
      <c r="DYS4" s="100"/>
      <c r="DYZ4" s="99"/>
      <c r="DZA4" s="100"/>
      <c r="DZH4" s="99"/>
      <c r="DZI4" s="100"/>
      <c r="DZP4" s="99"/>
      <c r="DZQ4" s="100"/>
      <c r="DZX4" s="99"/>
      <c r="DZY4" s="100"/>
      <c r="EAF4" s="99"/>
      <c r="EAG4" s="100"/>
      <c r="EAN4" s="99"/>
      <c r="EAO4" s="100"/>
      <c r="EAV4" s="99"/>
      <c r="EAW4" s="100"/>
      <c r="EBD4" s="99"/>
      <c r="EBE4" s="100"/>
      <c r="EBL4" s="99"/>
      <c r="EBM4" s="100"/>
      <c r="EBT4" s="99"/>
      <c r="EBU4" s="100"/>
      <c r="ECB4" s="99"/>
      <c r="ECC4" s="100"/>
      <c r="ECJ4" s="99"/>
      <c r="ECK4" s="100"/>
      <c r="ECR4" s="99"/>
      <c r="ECS4" s="100"/>
      <c r="ECZ4" s="99"/>
      <c r="EDA4" s="100"/>
      <c r="EDH4" s="99"/>
      <c r="EDI4" s="100"/>
      <c r="EDP4" s="99"/>
      <c r="EDQ4" s="100"/>
      <c r="EDX4" s="99"/>
      <c r="EDY4" s="100"/>
      <c r="EEF4" s="99"/>
      <c r="EEG4" s="100"/>
      <c r="EEN4" s="99"/>
      <c r="EEO4" s="100"/>
      <c r="EEV4" s="99"/>
      <c r="EEW4" s="100"/>
      <c r="EFD4" s="99"/>
      <c r="EFE4" s="100"/>
      <c r="EFL4" s="99"/>
      <c r="EFM4" s="100"/>
      <c r="EFT4" s="99"/>
      <c r="EFU4" s="100"/>
      <c r="EGB4" s="99"/>
      <c r="EGC4" s="100"/>
      <c r="EGJ4" s="99"/>
      <c r="EGK4" s="100"/>
      <c r="EGR4" s="99"/>
      <c r="EGS4" s="100"/>
      <c r="EGZ4" s="99"/>
      <c r="EHA4" s="100"/>
      <c r="EHH4" s="99"/>
      <c r="EHI4" s="100"/>
      <c r="EHP4" s="99"/>
      <c r="EHQ4" s="100"/>
      <c r="EHX4" s="99"/>
      <c r="EHY4" s="100"/>
      <c r="EIF4" s="99"/>
      <c r="EIG4" s="100"/>
      <c r="EIN4" s="99"/>
      <c r="EIO4" s="100"/>
      <c r="EIV4" s="99"/>
      <c r="EIW4" s="100"/>
      <c r="EJD4" s="99"/>
      <c r="EJE4" s="100"/>
      <c r="EJL4" s="99"/>
      <c r="EJM4" s="100"/>
      <c r="EJT4" s="99"/>
      <c r="EJU4" s="100"/>
      <c r="EKB4" s="99"/>
      <c r="EKC4" s="100"/>
      <c r="EKJ4" s="99"/>
      <c r="EKK4" s="100"/>
      <c r="EKR4" s="99"/>
      <c r="EKS4" s="100"/>
      <c r="EKZ4" s="99"/>
      <c r="ELA4" s="100"/>
      <c r="ELH4" s="99"/>
      <c r="ELI4" s="100"/>
      <c r="ELP4" s="99"/>
      <c r="ELQ4" s="100"/>
      <c r="ELX4" s="99"/>
      <c r="ELY4" s="100"/>
      <c r="EMF4" s="99"/>
      <c r="EMG4" s="100"/>
      <c r="EMN4" s="99"/>
      <c r="EMO4" s="100"/>
      <c r="EMV4" s="99"/>
      <c r="EMW4" s="100"/>
      <c r="END4" s="99"/>
      <c r="ENE4" s="100"/>
      <c r="ENL4" s="99"/>
      <c r="ENM4" s="100"/>
      <c r="ENT4" s="99"/>
      <c r="ENU4" s="100"/>
      <c r="EOB4" s="99"/>
      <c r="EOC4" s="100"/>
      <c r="EOJ4" s="99"/>
      <c r="EOK4" s="100"/>
      <c r="EOR4" s="99"/>
      <c r="EOS4" s="100"/>
      <c r="EOZ4" s="99"/>
      <c r="EPA4" s="100"/>
      <c r="EPH4" s="99"/>
      <c r="EPI4" s="100"/>
      <c r="EPP4" s="99"/>
      <c r="EPQ4" s="100"/>
      <c r="EPX4" s="99"/>
      <c r="EPY4" s="100"/>
      <c r="EQF4" s="99"/>
      <c r="EQG4" s="100"/>
      <c r="EQN4" s="99"/>
      <c r="EQO4" s="100"/>
      <c r="EQV4" s="99"/>
      <c r="EQW4" s="100"/>
      <c r="ERD4" s="99"/>
      <c r="ERE4" s="100"/>
      <c r="ERL4" s="99"/>
      <c r="ERM4" s="100"/>
      <c r="ERT4" s="99"/>
      <c r="ERU4" s="100"/>
      <c r="ESB4" s="99"/>
      <c r="ESC4" s="100"/>
      <c r="ESJ4" s="99"/>
      <c r="ESK4" s="100"/>
      <c r="ESR4" s="99"/>
      <c r="ESS4" s="100"/>
      <c r="ESZ4" s="99"/>
      <c r="ETA4" s="100"/>
      <c r="ETH4" s="99"/>
      <c r="ETI4" s="100"/>
      <c r="ETP4" s="99"/>
      <c r="ETQ4" s="100"/>
      <c r="ETX4" s="99"/>
      <c r="ETY4" s="100"/>
      <c r="EUF4" s="99"/>
      <c r="EUG4" s="100"/>
      <c r="EUN4" s="99"/>
      <c r="EUO4" s="100"/>
      <c r="EUV4" s="99"/>
      <c r="EUW4" s="100"/>
      <c r="EVD4" s="99"/>
      <c r="EVE4" s="100"/>
      <c r="EVL4" s="99"/>
      <c r="EVM4" s="100"/>
      <c r="EVT4" s="99"/>
      <c r="EVU4" s="100"/>
      <c r="EWB4" s="99"/>
      <c r="EWC4" s="100"/>
      <c r="EWJ4" s="99"/>
      <c r="EWK4" s="100"/>
      <c r="EWR4" s="99"/>
      <c r="EWS4" s="100"/>
      <c r="EWZ4" s="99"/>
      <c r="EXA4" s="100"/>
      <c r="EXH4" s="99"/>
      <c r="EXI4" s="100"/>
      <c r="EXP4" s="99"/>
      <c r="EXQ4" s="100"/>
      <c r="EXX4" s="99"/>
      <c r="EXY4" s="100"/>
      <c r="EYF4" s="99"/>
      <c r="EYG4" s="100"/>
      <c r="EYN4" s="99"/>
      <c r="EYO4" s="100"/>
      <c r="EYV4" s="99"/>
      <c r="EYW4" s="100"/>
      <c r="EZD4" s="99"/>
      <c r="EZE4" s="100"/>
      <c r="EZL4" s="99"/>
      <c r="EZM4" s="100"/>
      <c r="EZT4" s="99"/>
      <c r="EZU4" s="100"/>
      <c r="FAB4" s="99"/>
      <c r="FAC4" s="100"/>
      <c r="FAJ4" s="99"/>
      <c r="FAK4" s="100"/>
      <c r="FAR4" s="99"/>
      <c r="FAS4" s="100"/>
      <c r="FAZ4" s="99"/>
      <c r="FBA4" s="100"/>
      <c r="FBH4" s="99"/>
      <c r="FBI4" s="100"/>
      <c r="FBP4" s="99"/>
      <c r="FBQ4" s="100"/>
      <c r="FBX4" s="99"/>
      <c r="FBY4" s="100"/>
      <c r="FCF4" s="99"/>
      <c r="FCG4" s="100"/>
      <c r="FCN4" s="99"/>
      <c r="FCO4" s="100"/>
      <c r="FCV4" s="99"/>
      <c r="FCW4" s="100"/>
      <c r="FDD4" s="99"/>
      <c r="FDE4" s="100"/>
      <c r="FDL4" s="99"/>
      <c r="FDM4" s="100"/>
      <c r="FDT4" s="99"/>
      <c r="FDU4" s="100"/>
      <c r="FEB4" s="99"/>
      <c r="FEC4" s="100"/>
      <c r="FEJ4" s="99"/>
      <c r="FEK4" s="100"/>
      <c r="FER4" s="99"/>
      <c r="FES4" s="100"/>
      <c r="FEZ4" s="99"/>
      <c r="FFA4" s="100"/>
      <c r="FFH4" s="99"/>
      <c r="FFI4" s="100"/>
      <c r="FFP4" s="99"/>
      <c r="FFQ4" s="100"/>
      <c r="FFX4" s="99"/>
      <c r="FFY4" s="100"/>
      <c r="FGF4" s="99"/>
      <c r="FGG4" s="100"/>
      <c r="FGN4" s="99"/>
      <c r="FGO4" s="100"/>
      <c r="FGV4" s="99"/>
      <c r="FGW4" s="100"/>
      <c r="FHD4" s="99"/>
      <c r="FHE4" s="100"/>
      <c r="FHL4" s="99"/>
      <c r="FHM4" s="100"/>
      <c r="FHT4" s="99"/>
      <c r="FHU4" s="100"/>
      <c r="FIB4" s="99"/>
      <c r="FIC4" s="100"/>
      <c r="FIJ4" s="99"/>
      <c r="FIK4" s="100"/>
      <c r="FIR4" s="99"/>
      <c r="FIS4" s="100"/>
      <c r="FIZ4" s="99"/>
      <c r="FJA4" s="100"/>
      <c r="FJH4" s="99"/>
      <c r="FJI4" s="100"/>
      <c r="FJP4" s="99"/>
      <c r="FJQ4" s="100"/>
      <c r="FJX4" s="99"/>
      <c r="FJY4" s="100"/>
      <c r="FKF4" s="99"/>
      <c r="FKG4" s="100"/>
      <c r="FKN4" s="99"/>
      <c r="FKO4" s="100"/>
      <c r="FKV4" s="99"/>
      <c r="FKW4" s="100"/>
      <c r="FLD4" s="99"/>
      <c r="FLE4" s="100"/>
      <c r="FLL4" s="99"/>
      <c r="FLM4" s="100"/>
      <c r="FLT4" s="99"/>
      <c r="FLU4" s="100"/>
      <c r="FMB4" s="99"/>
      <c r="FMC4" s="100"/>
      <c r="FMJ4" s="99"/>
      <c r="FMK4" s="100"/>
      <c r="FMR4" s="99"/>
      <c r="FMS4" s="100"/>
      <c r="FMZ4" s="99"/>
      <c r="FNA4" s="100"/>
      <c r="FNH4" s="99"/>
      <c r="FNI4" s="100"/>
      <c r="FNP4" s="99"/>
      <c r="FNQ4" s="100"/>
      <c r="FNX4" s="99"/>
      <c r="FNY4" s="100"/>
      <c r="FOF4" s="99"/>
      <c r="FOG4" s="100"/>
      <c r="FON4" s="99"/>
      <c r="FOO4" s="100"/>
      <c r="FOV4" s="99"/>
      <c r="FOW4" s="100"/>
      <c r="FPD4" s="99"/>
      <c r="FPE4" s="100"/>
      <c r="FPL4" s="99"/>
      <c r="FPM4" s="100"/>
      <c r="FPT4" s="99"/>
      <c r="FPU4" s="100"/>
      <c r="FQB4" s="99"/>
      <c r="FQC4" s="100"/>
      <c r="FQJ4" s="99"/>
      <c r="FQK4" s="100"/>
      <c r="FQR4" s="99"/>
      <c r="FQS4" s="100"/>
      <c r="FQZ4" s="99"/>
      <c r="FRA4" s="100"/>
      <c r="FRH4" s="99"/>
      <c r="FRI4" s="100"/>
      <c r="FRP4" s="99"/>
      <c r="FRQ4" s="100"/>
      <c r="FRX4" s="99"/>
      <c r="FRY4" s="100"/>
      <c r="FSF4" s="99"/>
      <c r="FSG4" s="100"/>
      <c r="FSN4" s="99"/>
      <c r="FSO4" s="100"/>
      <c r="FSV4" s="99"/>
      <c r="FSW4" s="100"/>
      <c r="FTD4" s="99"/>
      <c r="FTE4" s="100"/>
      <c r="FTL4" s="99"/>
      <c r="FTM4" s="100"/>
      <c r="FTT4" s="99"/>
      <c r="FTU4" s="100"/>
      <c r="FUB4" s="99"/>
      <c r="FUC4" s="100"/>
      <c r="FUJ4" s="99"/>
      <c r="FUK4" s="100"/>
      <c r="FUR4" s="99"/>
      <c r="FUS4" s="100"/>
      <c r="FUZ4" s="99"/>
      <c r="FVA4" s="100"/>
      <c r="FVH4" s="99"/>
      <c r="FVI4" s="100"/>
      <c r="FVP4" s="99"/>
      <c r="FVQ4" s="100"/>
      <c r="FVX4" s="99"/>
      <c r="FVY4" s="100"/>
      <c r="FWF4" s="99"/>
      <c r="FWG4" s="100"/>
      <c r="FWN4" s="99"/>
      <c r="FWO4" s="100"/>
      <c r="FWV4" s="99"/>
      <c r="FWW4" s="100"/>
      <c r="FXD4" s="99"/>
      <c r="FXE4" s="100"/>
      <c r="FXL4" s="99"/>
      <c r="FXM4" s="100"/>
      <c r="FXT4" s="99"/>
      <c r="FXU4" s="100"/>
      <c r="FYB4" s="99"/>
      <c r="FYC4" s="100"/>
      <c r="FYJ4" s="99"/>
      <c r="FYK4" s="100"/>
      <c r="FYR4" s="99"/>
      <c r="FYS4" s="100"/>
      <c r="FYZ4" s="99"/>
      <c r="FZA4" s="100"/>
      <c r="FZH4" s="99"/>
      <c r="FZI4" s="100"/>
      <c r="FZP4" s="99"/>
      <c r="FZQ4" s="100"/>
      <c r="FZX4" s="99"/>
      <c r="FZY4" s="100"/>
      <c r="GAF4" s="99"/>
      <c r="GAG4" s="100"/>
      <c r="GAN4" s="99"/>
      <c r="GAO4" s="100"/>
      <c r="GAV4" s="99"/>
      <c r="GAW4" s="100"/>
      <c r="GBD4" s="99"/>
      <c r="GBE4" s="100"/>
      <c r="GBL4" s="99"/>
      <c r="GBM4" s="100"/>
      <c r="GBT4" s="99"/>
      <c r="GBU4" s="100"/>
      <c r="GCB4" s="99"/>
      <c r="GCC4" s="100"/>
      <c r="GCJ4" s="99"/>
      <c r="GCK4" s="100"/>
      <c r="GCR4" s="99"/>
      <c r="GCS4" s="100"/>
      <c r="GCZ4" s="99"/>
      <c r="GDA4" s="100"/>
      <c r="GDH4" s="99"/>
      <c r="GDI4" s="100"/>
      <c r="GDP4" s="99"/>
      <c r="GDQ4" s="100"/>
      <c r="GDX4" s="99"/>
      <c r="GDY4" s="100"/>
      <c r="GEF4" s="99"/>
      <c r="GEG4" s="100"/>
      <c r="GEN4" s="99"/>
      <c r="GEO4" s="100"/>
      <c r="GEV4" s="99"/>
      <c r="GEW4" s="100"/>
      <c r="GFD4" s="99"/>
      <c r="GFE4" s="100"/>
      <c r="GFL4" s="99"/>
      <c r="GFM4" s="100"/>
      <c r="GFT4" s="99"/>
      <c r="GFU4" s="100"/>
      <c r="GGB4" s="99"/>
      <c r="GGC4" s="100"/>
      <c r="GGJ4" s="99"/>
      <c r="GGK4" s="100"/>
      <c r="GGR4" s="99"/>
      <c r="GGS4" s="100"/>
      <c r="GGZ4" s="99"/>
      <c r="GHA4" s="100"/>
      <c r="GHH4" s="99"/>
      <c r="GHI4" s="100"/>
      <c r="GHP4" s="99"/>
      <c r="GHQ4" s="100"/>
      <c r="GHX4" s="99"/>
      <c r="GHY4" s="100"/>
      <c r="GIF4" s="99"/>
      <c r="GIG4" s="100"/>
      <c r="GIN4" s="99"/>
      <c r="GIO4" s="100"/>
      <c r="GIV4" s="99"/>
      <c r="GIW4" s="100"/>
      <c r="GJD4" s="99"/>
      <c r="GJE4" s="100"/>
      <c r="GJL4" s="99"/>
      <c r="GJM4" s="100"/>
      <c r="GJT4" s="99"/>
      <c r="GJU4" s="100"/>
      <c r="GKB4" s="99"/>
      <c r="GKC4" s="100"/>
      <c r="GKJ4" s="99"/>
      <c r="GKK4" s="100"/>
      <c r="GKR4" s="99"/>
      <c r="GKS4" s="100"/>
      <c r="GKZ4" s="99"/>
      <c r="GLA4" s="100"/>
      <c r="GLH4" s="99"/>
      <c r="GLI4" s="100"/>
      <c r="GLP4" s="99"/>
      <c r="GLQ4" s="100"/>
      <c r="GLX4" s="99"/>
      <c r="GLY4" s="100"/>
      <c r="GMF4" s="99"/>
      <c r="GMG4" s="100"/>
      <c r="GMN4" s="99"/>
      <c r="GMO4" s="100"/>
      <c r="GMV4" s="99"/>
      <c r="GMW4" s="100"/>
      <c r="GND4" s="99"/>
      <c r="GNE4" s="100"/>
      <c r="GNL4" s="99"/>
      <c r="GNM4" s="100"/>
      <c r="GNT4" s="99"/>
      <c r="GNU4" s="100"/>
      <c r="GOB4" s="99"/>
      <c r="GOC4" s="100"/>
      <c r="GOJ4" s="99"/>
      <c r="GOK4" s="100"/>
      <c r="GOR4" s="99"/>
      <c r="GOS4" s="100"/>
      <c r="GOZ4" s="99"/>
      <c r="GPA4" s="100"/>
      <c r="GPH4" s="99"/>
      <c r="GPI4" s="100"/>
      <c r="GPP4" s="99"/>
      <c r="GPQ4" s="100"/>
      <c r="GPX4" s="99"/>
      <c r="GPY4" s="100"/>
      <c r="GQF4" s="99"/>
      <c r="GQG4" s="100"/>
      <c r="GQN4" s="99"/>
      <c r="GQO4" s="100"/>
      <c r="GQV4" s="99"/>
      <c r="GQW4" s="100"/>
      <c r="GRD4" s="99"/>
      <c r="GRE4" s="100"/>
      <c r="GRL4" s="99"/>
      <c r="GRM4" s="100"/>
      <c r="GRT4" s="99"/>
      <c r="GRU4" s="100"/>
      <c r="GSB4" s="99"/>
      <c r="GSC4" s="100"/>
      <c r="GSJ4" s="99"/>
      <c r="GSK4" s="100"/>
      <c r="GSR4" s="99"/>
      <c r="GSS4" s="100"/>
      <c r="GSZ4" s="99"/>
      <c r="GTA4" s="100"/>
      <c r="GTH4" s="99"/>
      <c r="GTI4" s="100"/>
      <c r="GTP4" s="99"/>
      <c r="GTQ4" s="100"/>
      <c r="GTX4" s="99"/>
      <c r="GTY4" s="100"/>
      <c r="GUF4" s="99"/>
      <c r="GUG4" s="100"/>
      <c r="GUN4" s="99"/>
      <c r="GUO4" s="100"/>
      <c r="GUV4" s="99"/>
      <c r="GUW4" s="100"/>
      <c r="GVD4" s="99"/>
      <c r="GVE4" s="100"/>
      <c r="GVL4" s="99"/>
      <c r="GVM4" s="100"/>
      <c r="GVT4" s="99"/>
      <c r="GVU4" s="100"/>
      <c r="GWB4" s="99"/>
      <c r="GWC4" s="100"/>
      <c r="GWJ4" s="99"/>
      <c r="GWK4" s="100"/>
      <c r="GWR4" s="99"/>
      <c r="GWS4" s="100"/>
      <c r="GWZ4" s="99"/>
      <c r="GXA4" s="100"/>
      <c r="GXH4" s="99"/>
      <c r="GXI4" s="100"/>
      <c r="GXP4" s="99"/>
      <c r="GXQ4" s="100"/>
      <c r="GXX4" s="99"/>
      <c r="GXY4" s="100"/>
      <c r="GYF4" s="99"/>
      <c r="GYG4" s="100"/>
      <c r="GYN4" s="99"/>
      <c r="GYO4" s="100"/>
      <c r="GYV4" s="99"/>
      <c r="GYW4" s="100"/>
      <c r="GZD4" s="99"/>
      <c r="GZE4" s="100"/>
      <c r="GZL4" s="99"/>
      <c r="GZM4" s="100"/>
      <c r="GZT4" s="99"/>
      <c r="GZU4" s="100"/>
      <c r="HAB4" s="99"/>
      <c r="HAC4" s="100"/>
      <c r="HAJ4" s="99"/>
      <c r="HAK4" s="100"/>
      <c r="HAR4" s="99"/>
      <c r="HAS4" s="100"/>
      <c r="HAZ4" s="99"/>
      <c r="HBA4" s="100"/>
      <c r="HBH4" s="99"/>
      <c r="HBI4" s="100"/>
      <c r="HBP4" s="99"/>
      <c r="HBQ4" s="100"/>
      <c r="HBX4" s="99"/>
      <c r="HBY4" s="100"/>
      <c r="HCF4" s="99"/>
      <c r="HCG4" s="100"/>
      <c r="HCN4" s="99"/>
      <c r="HCO4" s="100"/>
      <c r="HCV4" s="99"/>
      <c r="HCW4" s="100"/>
      <c r="HDD4" s="99"/>
      <c r="HDE4" s="100"/>
      <c r="HDL4" s="99"/>
      <c r="HDM4" s="100"/>
      <c r="HDT4" s="99"/>
      <c r="HDU4" s="100"/>
      <c r="HEB4" s="99"/>
      <c r="HEC4" s="100"/>
      <c r="HEJ4" s="99"/>
      <c r="HEK4" s="100"/>
      <c r="HER4" s="99"/>
      <c r="HES4" s="100"/>
      <c r="HEZ4" s="99"/>
      <c r="HFA4" s="100"/>
      <c r="HFH4" s="99"/>
      <c r="HFI4" s="100"/>
      <c r="HFP4" s="99"/>
      <c r="HFQ4" s="100"/>
      <c r="HFX4" s="99"/>
      <c r="HFY4" s="100"/>
      <c r="HGF4" s="99"/>
      <c r="HGG4" s="100"/>
      <c r="HGN4" s="99"/>
      <c r="HGO4" s="100"/>
      <c r="HGV4" s="99"/>
      <c r="HGW4" s="100"/>
      <c r="HHD4" s="99"/>
      <c r="HHE4" s="100"/>
      <c r="HHL4" s="99"/>
      <c r="HHM4" s="100"/>
      <c r="HHT4" s="99"/>
      <c r="HHU4" s="100"/>
      <c r="HIB4" s="99"/>
      <c r="HIC4" s="100"/>
      <c r="HIJ4" s="99"/>
      <c r="HIK4" s="100"/>
      <c r="HIR4" s="99"/>
      <c r="HIS4" s="100"/>
      <c r="HIZ4" s="99"/>
      <c r="HJA4" s="100"/>
      <c r="HJH4" s="99"/>
      <c r="HJI4" s="100"/>
      <c r="HJP4" s="99"/>
      <c r="HJQ4" s="100"/>
      <c r="HJX4" s="99"/>
      <c r="HJY4" s="100"/>
      <c r="HKF4" s="99"/>
      <c r="HKG4" s="100"/>
      <c r="HKN4" s="99"/>
      <c r="HKO4" s="100"/>
      <c r="HKV4" s="99"/>
      <c r="HKW4" s="100"/>
      <c r="HLD4" s="99"/>
      <c r="HLE4" s="100"/>
      <c r="HLL4" s="99"/>
      <c r="HLM4" s="100"/>
      <c r="HLT4" s="99"/>
      <c r="HLU4" s="100"/>
      <c r="HMB4" s="99"/>
      <c r="HMC4" s="100"/>
      <c r="HMJ4" s="99"/>
      <c r="HMK4" s="100"/>
      <c r="HMR4" s="99"/>
      <c r="HMS4" s="100"/>
      <c r="HMZ4" s="99"/>
      <c r="HNA4" s="100"/>
      <c r="HNH4" s="99"/>
      <c r="HNI4" s="100"/>
      <c r="HNP4" s="99"/>
      <c r="HNQ4" s="100"/>
      <c r="HNX4" s="99"/>
      <c r="HNY4" s="100"/>
      <c r="HOF4" s="99"/>
      <c r="HOG4" s="100"/>
      <c r="HON4" s="99"/>
      <c r="HOO4" s="100"/>
      <c r="HOV4" s="99"/>
      <c r="HOW4" s="100"/>
      <c r="HPD4" s="99"/>
      <c r="HPE4" s="100"/>
      <c r="HPL4" s="99"/>
      <c r="HPM4" s="100"/>
      <c r="HPT4" s="99"/>
      <c r="HPU4" s="100"/>
      <c r="HQB4" s="99"/>
      <c r="HQC4" s="100"/>
      <c r="HQJ4" s="99"/>
      <c r="HQK4" s="100"/>
      <c r="HQR4" s="99"/>
      <c r="HQS4" s="100"/>
      <c r="HQZ4" s="99"/>
      <c r="HRA4" s="100"/>
      <c r="HRH4" s="99"/>
      <c r="HRI4" s="100"/>
      <c r="HRP4" s="99"/>
      <c r="HRQ4" s="100"/>
      <c r="HRX4" s="99"/>
      <c r="HRY4" s="100"/>
      <c r="HSF4" s="99"/>
      <c r="HSG4" s="100"/>
      <c r="HSN4" s="99"/>
      <c r="HSO4" s="100"/>
      <c r="HSV4" s="99"/>
      <c r="HSW4" s="100"/>
      <c r="HTD4" s="99"/>
      <c r="HTE4" s="100"/>
      <c r="HTL4" s="99"/>
      <c r="HTM4" s="100"/>
      <c r="HTT4" s="99"/>
      <c r="HTU4" s="100"/>
      <c r="HUB4" s="99"/>
      <c r="HUC4" s="100"/>
      <c r="HUJ4" s="99"/>
      <c r="HUK4" s="100"/>
      <c r="HUR4" s="99"/>
      <c r="HUS4" s="100"/>
      <c r="HUZ4" s="99"/>
      <c r="HVA4" s="100"/>
      <c r="HVH4" s="99"/>
      <c r="HVI4" s="100"/>
      <c r="HVP4" s="99"/>
      <c r="HVQ4" s="100"/>
      <c r="HVX4" s="99"/>
      <c r="HVY4" s="100"/>
      <c r="HWF4" s="99"/>
      <c r="HWG4" s="100"/>
      <c r="HWN4" s="99"/>
      <c r="HWO4" s="100"/>
      <c r="HWV4" s="99"/>
      <c r="HWW4" s="100"/>
      <c r="HXD4" s="99"/>
      <c r="HXE4" s="100"/>
      <c r="HXL4" s="99"/>
      <c r="HXM4" s="100"/>
      <c r="HXT4" s="99"/>
      <c r="HXU4" s="100"/>
      <c r="HYB4" s="99"/>
      <c r="HYC4" s="100"/>
      <c r="HYJ4" s="99"/>
      <c r="HYK4" s="100"/>
      <c r="HYR4" s="99"/>
      <c r="HYS4" s="100"/>
      <c r="HYZ4" s="99"/>
      <c r="HZA4" s="100"/>
      <c r="HZH4" s="99"/>
      <c r="HZI4" s="100"/>
      <c r="HZP4" s="99"/>
      <c r="HZQ4" s="100"/>
      <c r="HZX4" s="99"/>
      <c r="HZY4" s="100"/>
      <c r="IAF4" s="99"/>
      <c r="IAG4" s="100"/>
      <c r="IAN4" s="99"/>
      <c r="IAO4" s="100"/>
      <c r="IAV4" s="99"/>
      <c r="IAW4" s="100"/>
      <c r="IBD4" s="99"/>
      <c r="IBE4" s="100"/>
      <c r="IBL4" s="99"/>
      <c r="IBM4" s="100"/>
      <c r="IBT4" s="99"/>
      <c r="IBU4" s="100"/>
      <c r="ICB4" s="99"/>
      <c r="ICC4" s="100"/>
      <c r="ICJ4" s="99"/>
      <c r="ICK4" s="100"/>
      <c r="ICR4" s="99"/>
      <c r="ICS4" s="100"/>
      <c r="ICZ4" s="99"/>
      <c r="IDA4" s="100"/>
      <c r="IDH4" s="99"/>
      <c r="IDI4" s="100"/>
      <c r="IDP4" s="99"/>
      <c r="IDQ4" s="100"/>
      <c r="IDX4" s="99"/>
      <c r="IDY4" s="100"/>
      <c r="IEF4" s="99"/>
      <c r="IEG4" s="100"/>
      <c r="IEN4" s="99"/>
      <c r="IEO4" s="100"/>
      <c r="IEV4" s="99"/>
      <c r="IEW4" s="100"/>
      <c r="IFD4" s="99"/>
      <c r="IFE4" s="100"/>
      <c r="IFL4" s="99"/>
      <c r="IFM4" s="100"/>
      <c r="IFT4" s="99"/>
      <c r="IFU4" s="100"/>
      <c r="IGB4" s="99"/>
      <c r="IGC4" s="100"/>
      <c r="IGJ4" s="99"/>
      <c r="IGK4" s="100"/>
      <c r="IGR4" s="99"/>
      <c r="IGS4" s="100"/>
      <c r="IGZ4" s="99"/>
      <c r="IHA4" s="100"/>
      <c r="IHH4" s="99"/>
      <c r="IHI4" s="100"/>
      <c r="IHP4" s="99"/>
      <c r="IHQ4" s="100"/>
      <c r="IHX4" s="99"/>
      <c r="IHY4" s="100"/>
      <c r="IIF4" s="99"/>
      <c r="IIG4" s="100"/>
      <c r="IIN4" s="99"/>
      <c r="IIO4" s="100"/>
      <c r="IIV4" s="99"/>
      <c r="IIW4" s="100"/>
      <c r="IJD4" s="99"/>
      <c r="IJE4" s="100"/>
      <c r="IJL4" s="99"/>
      <c r="IJM4" s="100"/>
      <c r="IJT4" s="99"/>
      <c r="IJU4" s="100"/>
      <c r="IKB4" s="99"/>
      <c r="IKC4" s="100"/>
      <c r="IKJ4" s="99"/>
      <c r="IKK4" s="100"/>
      <c r="IKR4" s="99"/>
      <c r="IKS4" s="100"/>
      <c r="IKZ4" s="99"/>
      <c r="ILA4" s="100"/>
      <c r="ILH4" s="99"/>
      <c r="ILI4" s="100"/>
      <c r="ILP4" s="99"/>
      <c r="ILQ4" s="100"/>
      <c r="ILX4" s="99"/>
      <c r="ILY4" s="100"/>
      <c r="IMF4" s="99"/>
      <c r="IMG4" s="100"/>
      <c r="IMN4" s="99"/>
      <c r="IMO4" s="100"/>
      <c r="IMV4" s="99"/>
      <c r="IMW4" s="100"/>
      <c r="IND4" s="99"/>
      <c r="INE4" s="100"/>
      <c r="INL4" s="99"/>
      <c r="INM4" s="100"/>
      <c r="INT4" s="99"/>
      <c r="INU4" s="100"/>
      <c r="IOB4" s="99"/>
      <c r="IOC4" s="100"/>
      <c r="IOJ4" s="99"/>
      <c r="IOK4" s="100"/>
      <c r="IOR4" s="99"/>
      <c r="IOS4" s="100"/>
      <c r="IOZ4" s="99"/>
      <c r="IPA4" s="100"/>
      <c r="IPH4" s="99"/>
      <c r="IPI4" s="100"/>
      <c r="IPP4" s="99"/>
      <c r="IPQ4" s="100"/>
      <c r="IPX4" s="99"/>
      <c r="IPY4" s="100"/>
      <c r="IQF4" s="99"/>
      <c r="IQG4" s="100"/>
      <c r="IQN4" s="99"/>
      <c r="IQO4" s="100"/>
      <c r="IQV4" s="99"/>
      <c r="IQW4" s="100"/>
      <c r="IRD4" s="99"/>
      <c r="IRE4" s="100"/>
      <c r="IRL4" s="99"/>
      <c r="IRM4" s="100"/>
      <c r="IRT4" s="99"/>
      <c r="IRU4" s="100"/>
      <c r="ISB4" s="99"/>
      <c r="ISC4" s="100"/>
      <c r="ISJ4" s="99"/>
      <c r="ISK4" s="100"/>
      <c r="ISR4" s="99"/>
      <c r="ISS4" s="100"/>
      <c r="ISZ4" s="99"/>
      <c r="ITA4" s="100"/>
      <c r="ITH4" s="99"/>
      <c r="ITI4" s="100"/>
      <c r="ITP4" s="99"/>
      <c r="ITQ4" s="100"/>
      <c r="ITX4" s="99"/>
      <c r="ITY4" s="100"/>
      <c r="IUF4" s="99"/>
      <c r="IUG4" s="100"/>
      <c r="IUN4" s="99"/>
      <c r="IUO4" s="100"/>
      <c r="IUV4" s="99"/>
      <c r="IUW4" s="100"/>
      <c r="IVD4" s="99"/>
      <c r="IVE4" s="100"/>
      <c r="IVL4" s="99"/>
      <c r="IVM4" s="100"/>
      <c r="IVT4" s="99"/>
      <c r="IVU4" s="100"/>
      <c r="IWB4" s="99"/>
      <c r="IWC4" s="100"/>
      <c r="IWJ4" s="99"/>
      <c r="IWK4" s="100"/>
      <c r="IWR4" s="99"/>
      <c r="IWS4" s="100"/>
      <c r="IWZ4" s="99"/>
      <c r="IXA4" s="100"/>
      <c r="IXH4" s="99"/>
      <c r="IXI4" s="100"/>
      <c r="IXP4" s="99"/>
      <c r="IXQ4" s="100"/>
      <c r="IXX4" s="99"/>
      <c r="IXY4" s="100"/>
      <c r="IYF4" s="99"/>
      <c r="IYG4" s="100"/>
      <c r="IYN4" s="99"/>
      <c r="IYO4" s="100"/>
      <c r="IYV4" s="99"/>
      <c r="IYW4" s="100"/>
      <c r="IZD4" s="99"/>
      <c r="IZE4" s="100"/>
      <c r="IZL4" s="99"/>
      <c r="IZM4" s="100"/>
      <c r="IZT4" s="99"/>
      <c r="IZU4" s="100"/>
      <c r="JAB4" s="99"/>
      <c r="JAC4" s="100"/>
      <c r="JAJ4" s="99"/>
      <c r="JAK4" s="100"/>
      <c r="JAR4" s="99"/>
      <c r="JAS4" s="100"/>
      <c r="JAZ4" s="99"/>
      <c r="JBA4" s="100"/>
      <c r="JBH4" s="99"/>
      <c r="JBI4" s="100"/>
      <c r="JBP4" s="99"/>
      <c r="JBQ4" s="100"/>
      <c r="JBX4" s="99"/>
      <c r="JBY4" s="100"/>
      <c r="JCF4" s="99"/>
      <c r="JCG4" s="100"/>
      <c r="JCN4" s="99"/>
      <c r="JCO4" s="100"/>
      <c r="JCV4" s="99"/>
      <c r="JCW4" s="100"/>
      <c r="JDD4" s="99"/>
      <c r="JDE4" s="100"/>
      <c r="JDL4" s="99"/>
      <c r="JDM4" s="100"/>
      <c r="JDT4" s="99"/>
      <c r="JDU4" s="100"/>
      <c r="JEB4" s="99"/>
      <c r="JEC4" s="100"/>
      <c r="JEJ4" s="99"/>
      <c r="JEK4" s="100"/>
      <c r="JER4" s="99"/>
      <c r="JES4" s="100"/>
      <c r="JEZ4" s="99"/>
      <c r="JFA4" s="100"/>
      <c r="JFH4" s="99"/>
      <c r="JFI4" s="100"/>
      <c r="JFP4" s="99"/>
      <c r="JFQ4" s="100"/>
      <c r="JFX4" s="99"/>
      <c r="JFY4" s="100"/>
      <c r="JGF4" s="99"/>
      <c r="JGG4" s="100"/>
      <c r="JGN4" s="99"/>
      <c r="JGO4" s="100"/>
      <c r="JGV4" s="99"/>
      <c r="JGW4" s="100"/>
      <c r="JHD4" s="99"/>
      <c r="JHE4" s="100"/>
      <c r="JHL4" s="99"/>
      <c r="JHM4" s="100"/>
      <c r="JHT4" s="99"/>
      <c r="JHU4" s="100"/>
      <c r="JIB4" s="99"/>
      <c r="JIC4" s="100"/>
      <c r="JIJ4" s="99"/>
      <c r="JIK4" s="100"/>
      <c r="JIR4" s="99"/>
      <c r="JIS4" s="100"/>
      <c r="JIZ4" s="99"/>
      <c r="JJA4" s="100"/>
      <c r="JJH4" s="99"/>
      <c r="JJI4" s="100"/>
      <c r="JJP4" s="99"/>
      <c r="JJQ4" s="100"/>
      <c r="JJX4" s="99"/>
      <c r="JJY4" s="100"/>
      <c r="JKF4" s="99"/>
      <c r="JKG4" s="100"/>
      <c r="JKN4" s="99"/>
      <c r="JKO4" s="100"/>
      <c r="JKV4" s="99"/>
      <c r="JKW4" s="100"/>
      <c r="JLD4" s="99"/>
      <c r="JLE4" s="100"/>
      <c r="JLL4" s="99"/>
      <c r="JLM4" s="100"/>
      <c r="JLT4" s="99"/>
      <c r="JLU4" s="100"/>
      <c r="JMB4" s="99"/>
      <c r="JMC4" s="100"/>
      <c r="JMJ4" s="99"/>
      <c r="JMK4" s="100"/>
      <c r="JMR4" s="99"/>
      <c r="JMS4" s="100"/>
      <c r="JMZ4" s="99"/>
      <c r="JNA4" s="100"/>
      <c r="JNH4" s="99"/>
      <c r="JNI4" s="100"/>
      <c r="JNP4" s="99"/>
      <c r="JNQ4" s="100"/>
      <c r="JNX4" s="99"/>
      <c r="JNY4" s="100"/>
      <c r="JOF4" s="99"/>
      <c r="JOG4" s="100"/>
      <c r="JON4" s="99"/>
      <c r="JOO4" s="100"/>
      <c r="JOV4" s="99"/>
      <c r="JOW4" s="100"/>
      <c r="JPD4" s="99"/>
      <c r="JPE4" s="100"/>
      <c r="JPL4" s="99"/>
      <c r="JPM4" s="100"/>
      <c r="JPT4" s="99"/>
      <c r="JPU4" s="100"/>
      <c r="JQB4" s="99"/>
      <c r="JQC4" s="100"/>
      <c r="JQJ4" s="99"/>
      <c r="JQK4" s="100"/>
      <c r="JQR4" s="99"/>
      <c r="JQS4" s="100"/>
      <c r="JQZ4" s="99"/>
      <c r="JRA4" s="100"/>
      <c r="JRH4" s="99"/>
      <c r="JRI4" s="100"/>
      <c r="JRP4" s="99"/>
      <c r="JRQ4" s="100"/>
      <c r="JRX4" s="99"/>
      <c r="JRY4" s="100"/>
      <c r="JSF4" s="99"/>
      <c r="JSG4" s="100"/>
      <c r="JSN4" s="99"/>
      <c r="JSO4" s="100"/>
      <c r="JSV4" s="99"/>
      <c r="JSW4" s="100"/>
      <c r="JTD4" s="99"/>
      <c r="JTE4" s="100"/>
      <c r="JTL4" s="99"/>
      <c r="JTM4" s="100"/>
      <c r="JTT4" s="99"/>
      <c r="JTU4" s="100"/>
      <c r="JUB4" s="99"/>
      <c r="JUC4" s="100"/>
      <c r="JUJ4" s="99"/>
      <c r="JUK4" s="100"/>
      <c r="JUR4" s="99"/>
      <c r="JUS4" s="100"/>
      <c r="JUZ4" s="99"/>
      <c r="JVA4" s="100"/>
      <c r="JVH4" s="99"/>
      <c r="JVI4" s="100"/>
      <c r="JVP4" s="99"/>
      <c r="JVQ4" s="100"/>
      <c r="JVX4" s="99"/>
      <c r="JVY4" s="100"/>
      <c r="JWF4" s="99"/>
      <c r="JWG4" s="100"/>
      <c r="JWN4" s="99"/>
      <c r="JWO4" s="100"/>
      <c r="JWV4" s="99"/>
      <c r="JWW4" s="100"/>
      <c r="JXD4" s="99"/>
      <c r="JXE4" s="100"/>
      <c r="JXL4" s="99"/>
      <c r="JXM4" s="100"/>
      <c r="JXT4" s="99"/>
      <c r="JXU4" s="100"/>
      <c r="JYB4" s="99"/>
      <c r="JYC4" s="100"/>
      <c r="JYJ4" s="99"/>
      <c r="JYK4" s="100"/>
      <c r="JYR4" s="99"/>
      <c r="JYS4" s="100"/>
      <c r="JYZ4" s="99"/>
      <c r="JZA4" s="100"/>
      <c r="JZH4" s="99"/>
      <c r="JZI4" s="100"/>
      <c r="JZP4" s="99"/>
      <c r="JZQ4" s="100"/>
      <c r="JZX4" s="99"/>
      <c r="JZY4" s="100"/>
      <c r="KAF4" s="99"/>
      <c r="KAG4" s="100"/>
      <c r="KAN4" s="99"/>
      <c r="KAO4" s="100"/>
      <c r="KAV4" s="99"/>
      <c r="KAW4" s="100"/>
      <c r="KBD4" s="99"/>
      <c r="KBE4" s="100"/>
      <c r="KBL4" s="99"/>
      <c r="KBM4" s="100"/>
      <c r="KBT4" s="99"/>
      <c r="KBU4" s="100"/>
      <c r="KCB4" s="99"/>
      <c r="KCC4" s="100"/>
      <c r="KCJ4" s="99"/>
      <c r="KCK4" s="100"/>
      <c r="KCR4" s="99"/>
      <c r="KCS4" s="100"/>
      <c r="KCZ4" s="99"/>
      <c r="KDA4" s="100"/>
      <c r="KDH4" s="99"/>
      <c r="KDI4" s="100"/>
      <c r="KDP4" s="99"/>
      <c r="KDQ4" s="100"/>
      <c r="KDX4" s="99"/>
      <c r="KDY4" s="100"/>
      <c r="KEF4" s="99"/>
      <c r="KEG4" s="100"/>
      <c r="KEN4" s="99"/>
      <c r="KEO4" s="100"/>
      <c r="KEV4" s="99"/>
      <c r="KEW4" s="100"/>
      <c r="KFD4" s="99"/>
      <c r="KFE4" s="100"/>
      <c r="KFL4" s="99"/>
      <c r="KFM4" s="100"/>
      <c r="KFT4" s="99"/>
      <c r="KFU4" s="100"/>
      <c r="KGB4" s="99"/>
      <c r="KGC4" s="100"/>
      <c r="KGJ4" s="99"/>
      <c r="KGK4" s="100"/>
      <c r="KGR4" s="99"/>
      <c r="KGS4" s="100"/>
      <c r="KGZ4" s="99"/>
      <c r="KHA4" s="100"/>
      <c r="KHH4" s="99"/>
      <c r="KHI4" s="100"/>
      <c r="KHP4" s="99"/>
      <c r="KHQ4" s="100"/>
      <c r="KHX4" s="99"/>
      <c r="KHY4" s="100"/>
      <c r="KIF4" s="99"/>
      <c r="KIG4" s="100"/>
      <c r="KIN4" s="99"/>
      <c r="KIO4" s="100"/>
      <c r="KIV4" s="99"/>
      <c r="KIW4" s="100"/>
      <c r="KJD4" s="99"/>
      <c r="KJE4" s="100"/>
      <c r="KJL4" s="99"/>
      <c r="KJM4" s="100"/>
      <c r="KJT4" s="99"/>
      <c r="KJU4" s="100"/>
      <c r="KKB4" s="99"/>
      <c r="KKC4" s="100"/>
      <c r="KKJ4" s="99"/>
      <c r="KKK4" s="100"/>
      <c r="KKR4" s="99"/>
      <c r="KKS4" s="100"/>
      <c r="KKZ4" s="99"/>
      <c r="KLA4" s="100"/>
      <c r="KLH4" s="99"/>
      <c r="KLI4" s="100"/>
      <c r="KLP4" s="99"/>
      <c r="KLQ4" s="100"/>
      <c r="KLX4" s="99"/>
      <c r="KLY4" s="100"/>
      <c r="KMF4" s="99"/>
      <c r="KMG4" s="100"/>
      <c r="KMN4" s="99"/>
      <c r="KMO4" s="100"/>
      <c r="KMV4" s="99"/>
      <c r="KMW4" s="100"/>
      <c r="KND4" s="99"/>
      <c r="KNE4" s="100"/>
      <c r="KNL4" s="99"/>
      <c r="KNM4" s="100"/>
      <c r="KNT4" s="99"/>
      <c r="KNU4" s="100"/>
      <c r="KOB4" s="99"/>
      <c r="KOC4" s="100"/>
      <c r="KOJ4" s="99"/>
      <c r="KOK4" s="100"/>
      <c r="KOR4" s="99"/>
      <c r="KOS4" s="100"/>
      <c r="KOZ4" s="99"/>
      <c r="KPA4" s="100"/>
      <c r="KPH4" s="99"/>
      <c r="KPI4" s="100"/>
      <c r="KPP4" s="99"/>
      <c r="KPQ4" s="100"/>
      <c r="KPX4" s="99"/>
      <c r="KPY4" s="100"/>
      <c r="KQF4" s="99"/>
      <c r="KQG4" s="100"/>
      <c r="KQN4" s="99"/>
      <c r="KQO4" s="100"/>
      <c r="KQV4" s="99"/>
      <c r="KQW4" s="100"/>
      <c r="KRD4" s="99"/>
      <c r="KRE4" s="100"/>
      <c r="KRL4" s="99"/>
      <c r="KRM4" s="100"/>
      <c r="KRT4" s="99"/>
      <c r="KRU4" s="100"/>
      <c r="KSB4" s="99"/>
      <c r="KSC4" s="100"/>
      <c r="KSJ4" s="99"/>
      <c r="KSK4" s="100"/>
      <c r="KSR4" s="99"/>
      <c r="KSS4" s="100"/>
      <c r="KSZ4" s="99"/>
      <c r="KTA4" s="100"/>
      <c r="KTH4" s="99"/>
      <c r="KTI4" s="100"/>
      <c r="KTP4" s="99"/>
      <c r="KTQ4" s="100"/>
      <c r="KTX4" s="99"/>
      <c r="KTY4" s="100"/>
      <c r="KUF4" s="99"/>
      <c r="KUG4" s="100"/>
      <c r="KUN4" s="99"/>
      <c r="KUO4" s="100"/>
      <c r="KUV4" s="99"/>
      <c r="KUW4" s="100"/>
      <c r="KVD4" s="99"/>
      <c r="KVE4" s="100"/>
      <c r="KVL4" s="99"/>
      <c r="KVM4" s="100"/>
      <c r="KVT4" s="99"/>
      <c r="KVU4" s="100"/>
      <c r="KWB4" s="99"/>
      <c r="KWC4" s="100"/>
      <c r="KWJ4" s="99"/>
      <c r="KWK4" s="100"/>
      <c r="KWR4" s="99"/>
      <c r="KWS4" s="100"/>
      <c r="KWZ4" s="99"/>
      <c r="KXA4" s="100"/>
      <c r="KXH4" s="99"/>
      <c r="KXI4" s="100"/>
      <c r="KXP4" s="99"/>
      <c r="KXQ4" s="100"/>
      <c r="KXX4" s="99"/>
      <c r="KXY4" s="100"/>
      <c r="KYF4" s="99"/>
      <c r="KYG4" s="100"/>
      <c r="KYN4" s="99"/>
      <c r="KYO4" s="100"/>
      <c r="KYV4" s="99"/>
      <c r="KYW4" s="100"/>
      <c r="KZD4" s="99"/>
      <c r="KZE4" s="100"/>
      <c r="KZL4" s="99"/>
      <c r="KZM4" s="100"/>
      <c r="KZT4" s="99"/>
      <c r="KZU4" s="100"/>
      <c r="LAB4" s="99"/>
      <c r="LAC4" s="100"/>
      <c r="LAJ4" s="99"/>
      <c r="LAK4" s="100"/>
      <c r="LAR4" s="99"/>
      <c r="LAS4" s="100"/>
      <c r="LAZ4" s="99"/>
      <c r="LBA4" s="100"/>
      <c r="LBH4" s="99"/>
      <c r="LBI4" s="100"/>
      <c r="LBP4" s="99"/>
      <c r="LBQ4" s="100"/>
      <c r="LBX4" s="99"/>
      <c r="LBY4" s="100"/>
      <c r="LCF4" s="99"/>
      <c r="LCG4" s="100"/>
      <c r="LCN4" s="99"/>
      <c r="LCO4" s="100"/>
      <c r="LCV4" s="99"/>
      <c r="LCW4" s="100"/>
      <c r="LDD4" s="99"/>
      <c r="LDE4" s="100"/>
      <c r="LDL4" s="99"/>
      <c r="LDM4" s="100"/>
      <c r="LDT4" s="99"/>
      <c r="LDU4" s="100"/>
      <c r="LEB4" s="99"/>
      <c r="LEC4" s="100"/>
      <c r="LEJ4" s="99"/>
      <c r="LEK4" s="100"/>
      <c r="LER4" s="99"/>
      <c r="LES4" s="100"/>
      <c r="LEZ4" s="99"/>
      <c r="LFA4" s="100"/>
      <c r="LFH4" s="99"/>
      <c r="LFI4" s="100"/>
      <c r="LFP4" s="99"/>
      <c r="LFQ4" s="100"/>
      <c r="LFX4" s="99"/>
      <c r="LFY4" s="100"/>
      <c r="LGF4" s="99"/>
      <c r="LGG4" s="100"/>
      <c r="LGN4" s="99"/>
      <c r="LGO4" s="100"/>
      <c r="LGV4" s="99"/>
      <c r="LGW4" s="100"/>
      <c r="LHD4" s="99"/>
      <c r="LHE4" s="100"/>
      <c r="LHL4" s="99"/>
      <c r="LHM4" s="100"/>
      <c r="LHT4" s="99"/>
      <c r="LHU4" s="100"/>
      <c r="LIB4" s="99"/>
      <c r="LIC4" s="100"/>
      <c r="LIJ4" s="99"/>
      <c r="LIK4" s="100"/>
      <c r="LIR4" s="99"/>
      <c r="LIS4" s="100"/>
      <c r="LIZ4" s="99"/>
      <c r="LJA4" s="100"/>
      <c r="LJH4" s="99"/>
      <c r="LJI4" s="100"/>
      <c r="LJP4" s="99"/>
      <c r="LJQ4" s="100"/>
      <c r="LJX4" s="99"/>
      <c r="LJY4" s="100"/>
      <c r="LKF4" s="99"/>
      <c r="LKG4" s="100"/>
      <c r="LKN4" s="99"/>
      <c r="LKO4" s="100"/>
      <c r="LKV4" s="99"/>
      <c r="LKW4" s="100"/>
      <c r="LLD4" s="99"/>
      <c r="LLE4" s="100"/>
      <c r="LLL4" s="99"/>
      <c r="LLM4" s="100"/>
      <c r="LLT4" s="99"/>
      <c r="LLU4" s="100"/>
      <c r="LMB4" s="99"/>
      <c r="LMC4" s="100"/>
      <c r="LMJ4" s="99"/>
      <c r="LMK4" s="100"/>
      <c r="LMR4" s="99"/>
      <c r="LMS4" s="100"/>
      <c r="LMZ4" s="99"/>
      <c r="LNA4" s="100"/>
      <c r="LNH4" s="99"/>
      <c r="LNI4" s="100"/>
      <c r="LNP4" s="99"/>
      <c r="LNQ4" s="100"/>
      <c r="LNX4" s="99"/>
      <c r="LNY4" s="100"/>
      <c r="LOF4" s="99"/>
      <c r="LOG4" s="100"/>
      <c r="LON4" s="99"/>
      <c r="LOO4" s="100"/>
      <c r="LOV4" s="99"/>
      <c r="LOW4" s="100"/>
      <c r="LPD4" s="99"/>
      <c r="LPE4" s="100"/>
      <c r="LPL4" s="99"/>
      <c r="LPM4" s="100"/>
      <c r="LPT4" s="99"/>
      <c r="LPU4" s="100"/>
      <c r="LQB4" s="99"/>
      <c r="LQC4" s="100"/>
      <c r="LQJ4" s="99"/>
      <c r="LQK4" s="100"/>
      <c r="LQR4" s="99"/>
      <c r="LQS4" s="100"/>
      <c r="LQZ4" s="99"/>
      <c r="LRA4" s="100"/>
      <c r="LRH4" s="99"/>
      <c r="LRI4" s="100"/>
      <c r="LRP4" s="99"/>
      <c r="LRQ4" s="100"/>
      <c r="LRX4" s="99"/>
      <c r="LRY4" s="100"/>
      <c r="LSF4" s="99"/>
      <c r="LSG4" s="100"/>
      <c r="LSN4" s="99"/>
      <c r="LSO4" s="100"/>
      <c r="LSV4" s="99"/>
      <c r="LSW4" s="100"/>
      <c r="LTD4" s="99"/>
      <c r="LTE4" s="100"/>
      <c r="LTL4" s="99"/>
      <c r="LTM4" s="100"/>
      <c r="LTT4" s="99"/>
      <c r="LTU4" s="100"/>
      <c r="LUB4" s="99"/>
      <c r="LUC4" s="100"/>
      <c r="LUJ4" s="99"/>
      <c r="LUK4" s="100"/>
      <c r="LUR4" s="99"/>
      <c r="LUS4" s="100"/>
      <c r="LUZ4" s="99"/>
      <c r="LVA4" s="100"/>
      <c r="LVH4" s="99"/>
      <c r="LVI4" s="100"/>
      <c r="LVP4" s="99"/>
      <c r="LVQ4" s="100"/>
      <c r="LVX4" s="99"/>
      <c r="LVY4" s="100"/>
      <c r="LWF4" s="99"/>
      <c r="LWG4" s="100"/>
      <c r="LWN4" s="99"/>
      <c r="LWO4" s="100"/>
      <c r="LWV4" s="99"/>
      <c r="LWW4" s="100"/>
      <c r="LXD4" s="99"/>
      <c r="LXE4" s="100"/>
      <c r="LXL4" s="99"/>
      <c r="LXM4" s="100"/>
      <c r="LXT4" s="99"/>
      <c r="LXU4" s="100"/>
      <c r="LYB4" s="99"/>
      <c r="LYC4" s="100"/>
      <c r="LYJ4" s="99"/>
      <c r="LYK4" s="100"/>
      <c r="LYR4" s="99"/>
      <c r="LYS4" s="100"/>
      <c r="LYZ4" s="99"/>
      <c r="LZA4" s="100"/>
      <c r="LZH4" s="99"/>
      <c r="LZI4" s="100"/>
      <c r="LZP4" s="99"/>
      <c r="LZQ4" s="100"/>
      <c r="LZX4" s="99"/>
      <c r="LZY4" s="100"/>
      <c r="MAF4" s="99"/>
      <c r="MAG4" s="100"/>
      <c r="MAN4" s="99"/>
      <c r="MAO4" s="100"/>
      <c r="MAV4" s="99"/>
      <c r="MAW4" s="100"/>
      <c r="MBD4" s="99"/>
      <c r="MBE4" s="100"/>
      <c r="MBL4" s="99"/>
      <c r="MBM4" s="100"/>
      <c r="MBT4" s="99"/>
      <c r="MBU4" s="100"/>
      <c r="MCB4" s="99"/>
      <c r="MCC4" s="100"/>
      <c r="MCJ4" s="99"/>
      <c r="MCK4" s="100"/>
      <c r="MCR4" s="99"/>
      <c r="MCS4" s="100"/>
      <c r="MCZ4" s="99"/>
      <c r="MDA4" s="100"/>
      <c r="MDH4" s="99"/>
      <c r="MDI4" s="100"/>
      <c r="MDP4" s="99"/>
      <c r="MDQ4" s="100"/>
      <c r="MDX4" s="99"/>
      <c r="MDY4" s="100"/>
      <c r="MEF4" s="99"/>
      <c r="MEG4" s="100"/>
      <c r="MEN4" s="99"/>
      <c r="MEO4" s="100"/>
      <c r="MEV4" s="99"/>
      <c r="MEW4" s="100"/>
      <c r="MFD4" s="99"/>
      <c r="MFE4" s="100"/>
      <c r="MFL4" s="99"/>
      <c r="MFM4" s="100"/>
      <c r="MFT4" s="99"/>
      <c r="MFU4" s="100"/>
      <c r="MGB4" s="99"/>
      <c r="MGC4" s="100"/>
      <c r="MGJ4" s="99"/>
      <c r="MGK4" s="100"/>
      <c r="MGR4" s="99"/>
      <c r="MGS4" s="100"/>
      <c r="MGZ4" s="99"/>
      <c r="MHA4" s="100"/>
      <c r="MHH4" s="99"/>
      <c r="MHI4" s="100"/>
      <c r="MHP4" s="99"/>
      <c r="MHQ4" s="100"/>
      <c r="MHX4" s="99"/>
      <c r="MHY4" s="100"/>
      <c r="MIF4" s="99"/>
      <c r="MIG4" s="100"/>
      <c r="MIN4" s="99"/>
      <c r="MIO4" s="100"/>
      <c r="MIV4" s="99"/>
      <c r="MIW4" s="100"/>
      <c r="MJD4" s="99"/>
      <c r="MJE4" s="100"/>
      <c r="MJL4" s="99"/>
      <c r="MJM4" s="100"/>
      <c r="MJT4" s="99"/>
      <c r="MJU4" s="100"/>
      <c r="MKB4" s="99"/>
      <c r="MKC4" s="100"/>
      <c r="MKJ4" s="99"/>
      <c r="MKK4" s="100"/>
      <c r="MKR4" s="99"/>
      <c r="MKS4" s="100"/>
      <c r="MKZ4" s="99"/>
      <c r="MLA4" s="100"/>
      <c r="MLH4" s="99"/>
      <c r="MLI4" s="100"/>
      <c r="MLP4" s="99"/>
      <c r="MLQ4" s="100"/>
      <c r="MLX4" s="99"/>
      <c r="MLY4" s="100"/>
      <c r="MMF4" s="99"/>
      <c r="MMG4" s="100"/>
      <c r="MMN4" s="99"/>
      <c r="MMO4" s="100"/>
      <c r="MMV4" s="99"/>
      <c r="MMW4" s="100"/>
      <c r="MND4" s="99"/>
      <c r="MNE4" s="100"/>
      <c r="MNL4" s="99"/>
      <c r="MNM4" s="100"/>
      <c r="MNT4" s="99"/>
      <c r="MNU4" s="100"/>
      <c r="MOB4" s="99"/>
      <c r="MOC4" s="100"/>
      <c r="MOJ4" s="99"/>
      <c r="MOK4" s="100"/>
      <c r="MOR4" s="99"/>
      <c r="MOS4" s="100"/>
      <c r="MOZ4" s="99"/>
      <c r="MPA4" s="100"/>
      <c r="MPH4" s="99"/>
      <c r="MPI4" s="100"/>
      <c r="MPP4" s="99"/>
      <c r="MPQ4" s="100"/>
      <c r="MPX4" s="99"/>
      <c r="MPY4" s="100"/>
      <c r="MQF4" s="99"/>
      <c r="MQG4" s="100"/>
      <c r="MQN4" s="99"/>
      <c r="MQO4" s="100"/>
      <c r="MQV4" s="99"/>
      <c r="MQW4" s="100"/>
      <c r="MRD4" s="99"/>
      <c r="MRE4" s="100"/>
      <c r="MRL4" s="99"/>
      <c r="MRM4" s="100"/>
      <c r="MRT4" s="99"/>
      <c r="MRU4" s="100"/>
      <c r="MSB4" s="99"/>
      <c r="MSC4" s="100"/>
      <c r="MSJ4" s="99"/>
      <c r="MSK4" s="100"/>
      <c r="MSR4" s="99"/>
      <c r="MSS4" s="100"/>
      <c r="MSZ4" s="99"/>
      <c r="MTA4" s="100"/>
      <c r="MTH4" s="99"/>
      <c r="MTI4" s="100"/>
      <c r="MTP4" s="99"/>
      <c r="MTQ4" s="100"/>
      <c r="MTX4" s="99"/>
      <c r="MTY4" s="100"/>
      <c r="MUF4" s="99"/>
      <c r="MUG4" s="100"/>
      <c r="MUN4" s="99"/>
      <c r="MUO4" s="100"/>
      <c r="MUV4" s="99"/>
      <c r="MUW4" s="100"/>
      <c r="MVD4" s="99"/>
      <c r="MVE4" s="100"/>
      <c r="MVL4" s="99"/>
      <c r="MVM4" s="100"/>
      <c r="MVT4" s="99"/>
      <c r="MVU4" s="100"/>
      <c r="MWB4" s="99"/>
      <c r="MWC4" s="100"/>
      <c r="MWJ4" s="99"/>
      <c r="MWK4" s="100"/>
      <c r="MWR4" s="99"/>
      <c r="MWS4" s="100"/>
      <c r="MWZ4" s="99"/>
      <c r="MXA4" s="100"/>
      <c r="MXH4" s="99"/>
      <c r="MXI4" s="100"/>
      <c r="MXP4" s="99"/>
      <c r="MXQ4" s="100"/>
      <c r="MXX4" s="99"/>
      <c r="MXY4" s="100"/>
      <c r="MYF4" s="99"/>
      <c r="MYG4" s="100"/>
      <c r="MYN4" s="99"/>
      <c r="MYO4" s="100"/>
      <c r="MYV4" s="99"/>
      <c r="MYW4" s="100"/>
      <c r="MZD4" s="99"/>
      <c r="MZE4" s="100"/>
      <c r="MZL4" s="99"/>
      <c r="MZM4" s="100"/>
      <c r="MZT4" s="99"/>
      <c r="MZU4" s="100"/>
      <c r="NAB4" s="99"/>
      <c r="NAC4" s="100"/>
      <c r="NAJ4" s="99"/>
      <c r="NAK4" s="100"/>
      <c r="NAR4" s="99"/>
      <c r="NAS4" s="100"/>
      <c r="NAZ4" s="99"/>
      <c r="NBA4" s="100"/>
      <c r="NBH4" s="99"/>
      <c r="NBI4" s="100"/>
      <c r="NBP4" s="99"/>
      <c r="NBQ4" s="100"/>
      <c r="NBX4" s="99"/>
      <c r="NBY4" s="100"/>
      <c r="NCF4" s="99"/>
      <c r="NCG4" s="100"/>
      <c r="NCN4" s="99"/>
      <c r="NCO4" s="100"/>
      <c r="NCV4" s="99"/>
      <c r="NCW4" s="100"/>
      <c r="NDD4" s="99"/>
      <c r="NDE4" s="100"/>
      <c r="NDL4" s="99"/>
      <c r="NDM4" s="100"/>
      <c r="NDT4" s="99"/>
      <c r="NDU4" s="100"/>
      <c r="NEB4" s="99"/>
      <c r="NEC4" s="100"/>
      <c r="NEJ4" s="99"/>
      <c r="NEK4" s="100"/>
      <c r="NER4" s="99"/>
      <c r="NES4" s="100"/>
      <c r="NEZ4" s="99"/>
      <c r="NFA4" s="100"/>
      <c r="NFH4" s="99"/>
      <c r="NFI4" s="100"/>
      <c r="NFP4" s="99"/>
      <c r="NFQ4" s="100"/>
      <c r="NFX4" s="99"/>
      <c r="NFY4" s="100"/>
      <c r="NGF4" s="99"/>
      <c r="NGG4" s="100"/>
      <c r="NGN4" s="99"/>
      <c r="NGO4" s="100"/>
      <c r="NGV4" s="99"/>
      <c r="NGW4" s="100"/>
      <c r="NHD4" s="99"/>
      <c r="NHE4" s="100"/>
      <c r="NHL4" s="99"/>
      <c r="NHM4" s="100"/>
      <c r="NHT4" s="99"/>
      <c r="NHU4" s="100"/>
      <c r="NIB4" s="99"/>
      <c r="NIC4" s="100"/>
      <c r="NIJ4" s="99"/>
      <c r="NIK4" s="100"/>
      <c r="NIR4" s="99"/>
      <c r="NIS4" s="100"/>
      <c r="NIZ4" s="99"/>
      <c r="NJA4" s="100"/>
      <c r="NJH4" s="99"/>
      <c r="NJI4" s="100"/>
      <c r="NJP4" s="99"/>
      <c r="NJQ4" s="100"/>
      <c r="NJX4" s="99"/>
      <c r="NJY4" s="100"/>
      <c r="NKF4" s="99"/>
      <c r="NKG4" s="100"/>
      <c r="NKN4" s="99"/>
      <c r="NKO4" s="100"/>
      <c r="NKV4" s="99"/>
      <c r="NKW4" s="100"/>
      <c r="NLD4" s="99"/>
      <c r="NLE4" s="100"/>
      <c r="NLL4" s="99"/>
      <c r="NLM4" s="100"/>
      <c r="NLT4" s="99"/>
      <c r="NLU4" s="100"/>
      <c r="NMB4" s="99"/>
      <c r="NMC4" s="100"/>
      <c r="NMJ4" s="99"/>
      <c r="NMK4" s="100"/>
      <c r="NMR4" s="99"/>
      <c r="NMS4" s="100"/>
      <c r="NMZ4" s="99"/>
      <c r="NNA4" s="100"/>
      <c r="NNH4" s="99"/>
      <c r="NNI4" s="100"/>
      <c r="NNP4" s="99"/>
      <c r="NNQ4" s="100"/>
      <c r="NNX4" s="99"/>
      <c r="NNY4" s="100"/>
      <c r="NOF4" s="99"/>
      <c r="NOG4" s="100"/>
      <c r="NON4" s="99"/>
      <c r="NOO4" s="100"/>
      <c r="NOV4" s="99"/>
      <c r="NOW4" s="100"/>
      <c r="NPD4" s="99"/>
      <c r="NPE4" s="100"/>
      <c r="NPL4" s="99"/>
      <c r="NPM4" s="100"/>
      <c r="NPT4" s="99"/>
      <c r="NPU4" s="100"/>
      <c r="NQB4" s="99"/>
      <c r="NQC4" s="100"/>
      <c r="NQJ4" s="99"/>
      <c r="NQK4" s="100"/>
      <c r="NQR4" s="99"/>
      <c r="NQS4" s="100"/>
      <c r="NQZ4" s="99"/>
      <c r="NRA4" s="100"/>
      <c r="NRH4" s="99"/>
      <c r="NRI4" s="100"/>
      <c r="NRP4" s="99"/>
      <c r="NRQ4" s="100"/>
      <c r="NRX4" s="99"/>
      <c r="NRY4" s="100"/>
      <c r="NSF4" s="99"/>
      <c r="NSG4" s="100"/>
      <c r="NSN4" s="99"/>
      <c r="NSO4" s="100"/>
      <c r="NSV4" s="99"/>
      <c r="NSW4" s="100"/>
      <c r="NTD4" s="99"/>
      <c r="NTE4" s="100"/>
      <c r="NTL4" s="99"/>
      <c r="NTM4" s="100"/>
      <c r="NTT4" s="99"/>
      <c r="NTU4" s="100"/>
      <c r="NUB4" s="99"/>
      <c r="NUC4" s="100"/>
      <c r="NUJ4" s="99"/>
      <c r="NUK4" s="100"/>
      <c r="NUR4" s="99"/>
      <c r="NUS4" s="100"/>
      <c r="NUZ4" s="99"/>
      <c r="NVA4" s="100"/>
      <c r="NVH4" s="99"/>
      <c r="NVI4" s="100"/>
      <c r="NVP4" s="99"/>
      <c r="NVQ4" s="100"/>
      <c r="NVX4" s="99"/>
      <c r="NVY4" s="100"/>
      <c r="NWF4" s="99"/>
      <c r="NWG4" s="100"/>
      <c r="NWN4" s="99"/>
      <c r="NWO4" s="100"/>
      <c r="NWV4" s="99"/>
      <c r="NWW4" s="100"/>
      <c r="NXD4" s="99"/>
      <c r="NXE4" s="100"/>
      <c r="NXL4" s="99"/>
      <c r="NXM4" s="100"/>
      <c r="NXT4" s="99"/>
      <c r="NXU4" s="100"/>
      <c r="NYB4" s="99"/>
      <c r="NYC4" s="100"/>
      <c r="NYJ4" s="99"/>
      <c r="NYK4" s="100"/>
      <c r="NYR4" s="99"/>
      <c r="NYS4" s="100"/>
      <c r="NYZ4" s="99"/>
      <c r="NZA4" s="100"/>
      <c r="NZH4" s="99"/>
      <c r="NZI4" s="100"/>
      <c r="NZP4" s="99"/>
      <c r="NZQ4" s="100"/>
      <c r="NZX4" s="99"/>
      <c r="NZY4" s="100"/>
      <c r="OAF4" s="99"/>
      <c r="OAG4" s="100"/>
      <c r="OAN4" s="99"/>
      <c r="OAO4" s="100"/>
      <c r="OAV4" s="99"/>
      <c r="OAW4" s="100"/>
      <c r="OBD4" s="99"/>
      <c r="OBE4" s="100"/>
      <c r="OBL4" s="99"/>
      <c r="OBM4" s="100"/>
      <c r="OBT4" s="99"/>
      <c r="OBU4" s="100"/>
      <c r="OCB4" s="99"/>
      <c r="OCC4" s="100"/>
      <c r="OCJ4" s="99"/>
      <c r="OCK4" s="100"/>
      <c r="OCR4" s="99"/>
      <c r="OCS4" s="100"/>
      <c r="OCZ4" s="99"/>
      <c r="ODA4" s="100"/>
      <c r="ODH4" s="99"/>
      <c r="ODI4" s="100"/>
      <c r="ODP4" s="99"/>
      <c r="ODQ4" s="100"/>
      <c r="ODX4" s="99"/>
      <c r="ODY4" s="100"/>
      <c r="OEF4" s="99"/>
      <c r="OEG4" s="100"/>
      <c r="OEN4" s="99"/>
      <c r="OEO4" s="100"/>
      <c r="OEV4" s="99"/>
      <c r="OEW4" s="100"/>
      <c r="OFD4" s="99"/>
      <c r="OFE4" s="100"/>
      <c r="OFL4" s="99"/>
      <c r="OFM4" s="100"/>
      <c r="OFT4" s="99"/>
      <c r="OFU4" s="100"/>
      <c r="OGB4" s="99"/>
      <c r="OGC4" s="100"/>
      <c r="OGJ4" s="99"/>
      <c r="OGK4" s="100"/>
      <c r="OGR4" s="99"/>
      <c r="OGS4" s="100"/>
      <c r="OGZ4" s="99"/>
      <c r="OHA4" s="100"/>
      <c r="OHH4" s="99"/>
      <c r="OHI4" s="100"/>
      <c r="OHP4" s="99"/>
      <c r="OHQ4" s="100"/>
      <c r="OHX4" s="99"/>
      <c r="OHY4" s="100"/>
      <c r="OIF4" s="99"/>
      <c r="OIG4" s="100"/>
      <c r="OIN4" s="99"/>
      <c r="OIO4" s="100"/>
      <c r="OIV4" s="99"/>
      <c r="OIW4" s="100"/>
      <c r="OJD4" s="99"/>
      <c r="OJE4" s="100"/>
      <c r="OJL4" s="99"/>
      <c r="OJM4" s="100"/>
      <c r="OJT4" s="99"/>
      <c r="OJU4" s="100"/>
      <c r="OKB4" s="99"/>
      <c r="OKC4" s="100"/>
      <c r="OKJ4" s="99"/>
      <c r="OKK4" s="100"/>
      <c r="OKR4" s="99"/>
      <c r="OKS4" s="100"/>
      <c r="OKZ4" s="99"/>
      <c r="OLA4" s="100"/>
      <c r="OLH4" s="99"/>
      <c r="OLI4" s="100"/>
      <c r="OLP4" s="99"/>
      <c r="OLQ4" s="100"/>
      <c r="OLX4" s="99"/>
      <c r="OLY4" s="100"/>
      <c r="OMF4" s="99"/>
      <c r="OMG4" s="100"/>
      <c r="OMN4" s="99"/>
      <c r="OMO4" s="100"/>
      <c r="OMV4" s="99"/>
      <c r="OMW4" s="100"/>
      <c r="OND4" s="99"/>
      <c r="ONE4" s="100"/>
      <c r="ONL4" s="99"/>
      <c r="ONM4" s="100"/>
      <c r="ONT4" s="99"/>
      <c r="ONU4" s="100"/>
      <c r="OOB4" s="99"/>
      <c r="OOC4" s="100"/>
      <c r="OOJ4" s="99"/>
      <c r="OOK4" s="100"/>
      <c r="OOR4" s="99"/>
      <c r="OOS4" s="100"/>
      <c r="OOZ4" s="99"/>
      <c r="OPA4" s="100"/>
      <c r="OPH4" s="99"/>
      <c r="OPI4" s="100"/>
      <c r="OPP4" s="99"/>
      <c r="OPQ4" s="100"/>
      <c r="OPX4" s="99"/>
      <c r="OPY4" s="100"/>
      <c r="OQF4" s="99"/>
      <c r="OQG4" s="100"/>
      <c r="OQN4" s="99"/>
      <c r="OQO4" s="100"/>
      <c r="OQV4" s="99"/>
      <c r="OQW4" s="100"/>
      <c r="ORD4" s="99"/>
      <c r="ORE4" s="100"/>
      <c r="ORL4" s="99"/>
      <c r="ORM4" s="100"/>
      <c r="ORT4" s="99"/>
      <c r="ORU4" s="100"/>
      <c r="OSB4" s="99"/>
      <c r="OSC4" s="100"/>
      <c r="OSJ4" s="99"/>
      <c r="OSK4" s="100"/>
      <c r="OSR4" s="99"/>
      <c r="OSS4" s="100"/>
      <c r="OSZ4" s="99"/>
      <c r="OTA4" s="100"/>
      <c r="OTH4" s="99"/>
      <c r="OTI4" s="100"/>
      <c r="OTP4" s="99"/>
      <c r="OTQ4" s="100"/>
      <c r="OTX4" s="99"/>
      <c r="OTY4" s="100"/>
      <c r="OUF4" s="99"/>
      <c r="OUG4" s="100"/>
      <c r="OUN4" s="99"/>
      <c r="OUO4" s="100"/>
      <c r="OUV4" s="99"/>
      <c r="OUW4" s="100"/>
      <c r="OVD4" s="99"/>
      <c r="OVE4" s="100"/>
      <c r="OVL4" s="99"/>
      <c r="OVM4" s="100"/>
      <c r="OVT4" s="99"/>
      <c r="OVU4" s="100"/>
      <c r="OWB4" s="99"/>
      <c r="OWC4" s="100"/>
      <c r="OWJ4" s="99"/>
      <c r="OWK4" s="100"/>
      <c r="OWR4" s="99"/>
      <c r="OWS4" s="100"/>
      <c r="OWZ4" s="99"/>
      <c r="OXA4" s="100"/>
      <c r="OXH4" s="99"/>
      <c r="OXI4" s="100"/>
      <c r="OXP4" s="99"/>
      <c r="OXQ4" s="100"/>
      <c r="OXX4" s="99"/>
      <c r="OXY4" s="100"/>
      <c r="OYF4" s="99"/>
      <c r="OYG4" s="100"/>
      <c r="OYN4" s="99"/>
      <c r="OYO4" s="100"/>
      <c r="OYV4" s="99"/>
      <c r="OYW4" s="100"/>
      <c r="OZD4" s="99"/>
      <c r="OZE4" s="100"/>
      <c r="OZL4" s="99"/>
      <c r="OZM4" s="100"/>
      <c r="OZT4" s="99"/>
      <c r="OZU4" s="100"/>
      <c r="PAB4" s="99"/>
      <c r="PAC4" s="100"/>
      <c r="PAJ4" s="99"/>
      <c r="PAK4" s="100"/>
      <c r="PAR4" s="99"/>
      <c r="PAS4" s="100"/>
      <c r="PAZ4" s="99"/>
      <c r="PBA4" s="100"/>
      <c r="PBH4" s="99"/>
      <c r="PBI4" s="100"/>
      <c r="PBP4" s="99"/>
      <c r="PBQ4" s="100"/>
      <c r="PBX4" s="99"/>
      <c r="PBY4" s="100"/>
      <c r="PCF4" s="99"/>
      <c r="PCG4" s="100"/>
      <c r="PCN4" s="99"/>
      <c r="PCO4" s="100"/>
      <c r="PCV4" s="99"/>
      <c r="PCW4" s="100"/>
      <c r="PDD4" s="99"/>
      <c r="PDE4" s="100"/>
      <c r="PDL4" s="99"/>
      <c r="PDM4" s="100"/>
      <c r="PDT4" s="99"/>
      <c r="PDU4" s="100"/>
      <c r="PEB4" s="99"/>
      <c r="PEC4" s="100"/>
      <c r="PEJ4" s="99"/>
      <c r="PEK4" s="100"/>
      <c r="PER4" s="99"/>
      <c r="PES4" s="100"/>
      <c r="PEZ4" s="99"/>
      <c r="PFA4" s="100"/>
      <c r="PFH4" s="99"/>
      <c r="PFI4" s="100"/>
      <c r="PFP4" s="99"/>
      <c r="PFQ4" s="100"/>
      <c r="PFX4" s="99"/>
      <c r="PFY4" s="100"/>
      <c r="PGF4" s="99"/>
      <c r="PGG4" s="100"/>
      <c r="PGN4" s="99"/>
      <c r="PGO4" s="100"/>
      <c r="PGV4" s="99"/>
      <c r="PGW4" s="100"/>
      <c r="PHD4" s="99"/>
      <c r="PHE4" s="100"/>
      <c r="PHL4" s="99"/>
      <c r="PHM4" s="100"/>
      <c r="PHT4" s="99"/>
      <c r="PHU4" s="100"/>
      <c r="PIB4" s="99"/>
      <c r="PIC4" s="100"/>
      <c r="PIJ4" s="99"/>
      <c r="PIK4" s="100"/>
      <c r="PIR4" s="99"/>
      <c r="PIS4" s="100"/>
      <c r="PIZ4" s="99"/>
      <c r="PJA4" s="100"/>
      <c r="PJH4" s="99"/>
      <c r="PJI4" s="100"/>
      <c r="PJP4" s="99"/>
      <c r="PJQ4" s="100"/>
      <c r="PJX4" s="99"/>
      <c r="PJY4" s="100"/>
      <c r="PKF4" s="99"/>
      <c r="PKG4" s="100"/>
      <c r="PKN4" s="99"/>
      <c r="PKO4" s="100"/>
      <c r="PKV4" s="99"/>
      <c r="PKW4" s="100"/>
      <c r="PLD4" s="99"/>
      <c r="PLE4" s="100"/>
      <c r="PLL4" s="99"/>
      <c r="PLM4" s="100"/>
      <c r="PLT4" s="99"/>
      <c r="PLU4" s="100"/>
      <c r="PMB4" s="99"/>
      <c r="PMC4" s="100"/>
      <c r="PMJ4" s="99"/>
      <c r="PMK4" s="100"/>
      <c r="PMR4" s="99"/>
      <c r="PMS4" s="100"/>
      <c r="PMZ4" s="99"/>
      <c r="PNA4" s="100"/>
      <c r="PNH4" s="99"/>
      <c r="PNI4" s="100"/>
      <c r="PNP4" s="99"/>
      <c r="PNQ4" s="100"/>
      <c r="PNX4" s="99"/>
      <c r="PNY4" s="100"/>
      <c r="POF4" s="99"/>
      <c r="POG4" s="100"/>
      <c r="PON4" s="99"/>
      <c r="POO4" s="100"/>
      <c r="POV4" s="99"/>
      <c r="POW4" s="100"/>
      <c r="PPD4" s="99"/>
      <c r="PPE4" s="100"/>
      <c r="PPL4" s="99"/>
      <c r="PPM4" s="100"/>
      <c r="PPT4" s="99"/>
      <c r="PPU4" s="100"/>
      <c r="PQB4" s="99"/>
      <c r="PQC4" s="100"/>
      <c r="PQJ4" s="99"/>
      <c r="PQK4" s="100"/>
      <c r="PQR4" s="99"/>
      <c r="PQS4" s="100"/>
      <c r="PQZ4" s="99"/>
      <c r="PRA4" s="100"/>
      <c r="PRH4" s="99"/>
      <c r="PRI4" s="100"/>
      <c r="PRP4" s="99"/>
      <c r="PRQ4" s="100"/>
      <c r="PRX4" s="99"/>
      <c r="PRY4" s="100"/>
      <c r="PSF4" s="99"/>
      <c r="PSG4" s="100"/>
      <c r="PSN4" s="99"/>
      <c r="PSO4" s="100"/>
      <c r="PSV4" s="99"/>
      <c r="PSW4" s="100"/>
      <c r="PTD4" s="99"/>
      <c r="PTE4" s="100"/>
      <c r="PTL4" s="99"/>
      <c r="PTM4" s="100"/>
      <c r="PTT4" s="99"/>
      <c r="PTU4" s="100"/>
      <c r="PUB4" s="99"/>
      <c r="PUC4" s="100"/>
      <c r="PUJ4" s="99"/>
      <c r="PUK4" s="100"/>
      <c r="PUR4" s="99"/>
      <c r="PUS4" s="100"/>
      <c r="PUZ4" s="99"/>
      <c r="PVA4" s="100"/>
      <c r="PVH4" s="99"/>
      <c r="PVI4" s="100"/>
      <c r="PVP4" s="99"/>
      <c r="PVQ4" s="100"/>
      <c r="PVX4" s="99"/>
      <c r="PVY4" s="100"/>
      <c r="PWF4" s="99"/>
      <c r="PWG4" s="100"/>
      <c r="PWN4" s="99"/>
      <c r="PWO4" s="100"/>
      <c r="PWV4" s="99"/>
      <c r="PWW4" s="100"/>
      <c r="PXD4" s="99"/>
      <c r="PXE4" s="100"/>
      <c r="PXL4" s="99"/>
      <c r="PXM4" s="100"/>
      <c r="PXT4" s="99"/>
      <c r="PXU4" s="100"/>
      <c r="PYB4" s="99"/>
      <c r="PYC4" s="100"/>
      <c r="PYJ4" s="99"/>
      <c r="PYK4" s="100"/>
      <c r="PYR4" s="99"/>
      <c r="PYS4" s="100"/>
      <c r="PYZ4" s="99"/>
      <c r="PZA4" s="100"/>
      <c r="PZH4" s="99"/>
      <c r="PZI4" s="100"/>
      <c r="PZP4" s="99"/>
      <c r="PZQ4" s="100"/>
      <c r="PZX4" s="99"/>
      <c r="PZY4" s="100"/>
      <c r="QAF4" s="99"/>
      <c r="QAG4" s="100"/>
      <c r="QAN4" s="99"/>
      <c r="QAO4" s="100"/>
      <c r="QAV4" s="99"/>
      <c r="QAW4" s="100"/>
      <c r="QBD4" s="99"/>
      <c r="QBE4" s="100"/>
      <c r="QBL4" s="99"/>
      <c r="QBM4" s="100"/>
      <c r="QBT4" s="99"/>
      <c r="QBU4" s="100"/>
      <c r="QCB4" s="99"/>
      <c r="QCC4" s="100"/>
      <c r="QCJ4" s="99"/>
      <c r="QCK4" s="100"/>
      <c r="QCR4" s="99"/>
      <c r="QCS4" s="100"/>
      <c r="QCZ4" s="99"/>
      <c r="QDA4" s="100"/>
      <c r="QDH4" s="99"/>
      <c r="QDI4" s="100"/>
      <c r="QDP4" s="99"/>
      <c r="QDQ4" s="100"/>
      <c r="QDX4" s="99"/>
      <c r="QDY4" s="100"/>
      <c r="QEF4" s="99"/>
      <c r="QEG4" s="100"/>
      <c r="QEN4" s="99"/>
      <c r="QEO4" s="100"/>
      <c r="QEV4" s="99"/>
      <c r="QEW4" s="100"/>
      <c r="QFD4" s="99"/>
      <c r="QFE4" s="100"/>
      <c r="QFL4" s="99"/>
      <c r="QFM4" s="100"/>
      <c r="QFT4" s="99"/>
      <c r="QFU4" s="100"/>
      <c r="QGB4" s="99"/>
      <c r="QGC4" s="100"/>
      <c r="QGJ4" s="99"/>
      <c r="QGK4" s="100"/>
      <c r="QGR4" s="99"/>
      <c r="QGS4" s="100"/>
      <c r="QGZ4" s="99"/>
      <c r="QHA4" s="100"/>
      <c r="QHH4" s="99"/>
      <c r="QHI4" s="100"/>
      <c r="QHP4" s="99"/>
      <c r="QHQ4" s="100"/>
      <c r="QHX4" s="99"/>
      <c r="QHY4" s="100"/>
      <c r="QIF4" s="99"/>
      <c r="QIG4" s="100"/>
      <c r="QIN4" s="99"/>
      <c r="QIO4" s="100"/>
      <c r="QIV4" s="99"/>
      <c r="QIW4" s="100"/>
      <c r="QJD4" s="99"/>
      <c r="QJE4" s="100"/>
      <c r="QJL4" s="99"/>
      <c r="QJM4" s="100"/>
      <c r="QJT4" s="99"/>
      <c r="QJU4" s="100"/>
      <c r="QKB4" s="99"/>
      <c r="QKC4" s="100"/>
      <c r="QKJ4" s="99"/>
      <c r="QKK4" s="100"/>
      <c r="QKR4" s="99"/>
      <c r="QKS4" s="100"/>
      <c r="QKZ4" s="99"/>
      <c r="QLA4" s="100"/>
      <c r="QLH4" s="99"/>
      <c r="QLI4" s="100"/>
      <c r="QLP4" s="99"/>
      <c r="QLQ4" s="100"/>
      <c r="QLX4" s="99"/>
      <c r="QLY4" s="100"/>
      <c r="QMF4" s="99"/>
      <c r="QMG4" s="100"/>
      <c r="QMN4" s="99"/>
      <c r="QMO4" s="100"/>
      <c r="QMV4" s="99"/>
      <c r="QMW4" s="100"/>
      <c r="QND4" s="99"/>
      <c r="QNE4" s="100"/>
      <c r="QNL4" s="99"/>
      <c r="QNM4" s="100"/>
      <c r="QNT4" s="99"/>
      <c r="QNU4" s="100"/>
      <c r="QOB4" s="99"/>
      <c r="QOC4" s="100"/>
      <c r="QOJ4" s="99"/>
      <c r="QOK4" s="100"/>
      <c r="QOR4" s="99"/>
      <c r="QOS4" s="100"/>
      <c r="QOZ4" s="99"/>
      <c r="QPA4" s="100"/>
      <c r="QPH4" s="99"/>
      <c r="QPI4" s="100"/>
      <c r="QPP4" s="99"/>
      <c r="QPQ4" s="100"/>
      <c r="QPX4" s="99"/>
      <c r="QPY4" s="100"/>
      <c r="QQF4" s="99"/>
      <c r="QQG4" s="100"/>
      <c r="QQN4" s="99"/>
      <c r="QQO4" s="100"/>
      <c r="QQV4" s="99"/>
      <c r="QQW4" s="100"/>
      <c r="QRD4" s="99"/>
      <c r="QRE4" s="100"/>
      <c r="QRL4" s="99"/>
      <c r="QRM4" s="100"/>
      <c r="QRT4" s="99"/>
      <c r="QRU4" s="100"/>
      <c r="QSB4" s="99"/>
      <c r="QSC4" s="100"/>
      <c r="QSJ4" s="99"/>
      <c r="QSK4" s="100"/>
      <c r="QSR4" s="99"/>
      <c r="QSS4" s="100"/>
      <c r="QSZ4" s="99"/>
      <c r="QTA4" s="100"/>
      <c r="QTH4" s="99"/>
      <c r="QTI4" s="100"/>
      <c r="QTP4" s="99"/>
      <c r="QTQ4" s="100"/>
      <c r="QTX4" s="99"/>
      <c r="QTY4" s="100"/>
      <c r="QUF4" s="99"/>
      <c r="QUG4" s="100"/>
      <c r="QUN4" s="99"/>
      <c r="QUO4" s="100"/>
      <c r="QUV4" s="99"/>
      <c r="QUW4" s="100"/>
      <c r="QVD4" s="99"/>
      <c r="QVE4" s="100"/>
      <c r="QVL4" s="99"/>
      <c r="QVM4" s="100"/>
      <c r="QVT4" s="99"/>
      <c r="QVU4" s="100"/>
      <c r="QWB4" s="99"/>
      <c r="QWC4" s="100"/>
      <c r="QWJ4" s="99"/>
      <c r="QWK4" s="100"/>
      <c r="QWR4" s="99"/>
      <c r="QWS4" s="100"/>
      <c r="QWZ4" s="99"/>
      <c r="QXA4" s="100"/>
      <c r="QXH4" s="99"/>
      <c r="QXI4" s="100"/>
      <c r="QXP4" s="99"/>
      <c r="QXQ4" s="100"/>
      <c r="QXX4" s="99"/>
      <c r="QXY4" s="100"/>
      <c r="QYF4" s="99"/>
      <c r="QYG4" s="100"/>
      <c r="QYN4" s="99"/>
      <c r="QYO4" s="100"/>
      <c r="QYV4" s="99"/>
      <c r="QYW4" s="100"/>
      <c r="QZD4" s="99"/>
      <c r="QZE4" s="100"/>
      <c r="QZL4" s="99"/>
      <c r="QZM4" s="100"/>
      <c r="QZT4" s="99"/>
      <c r="QZU4" s="100"/>
      <c r="RAB4" s="99"/>
      <c r="RAC4" s="100"/>
      <c r="RAJ4" s="99"/>
      <c r="RAK4" s="100"/>
      <c r="RAR4" s="99"/>
      <c r="RAS4" s="100"/>
      <c r="RAZ4" s="99"/>
      <c r="RBA4" s="100"/>
      <c r="RBH4" s="99"/>
      <c r="RBI4" s="100"/>
      <c r="RBP4" s="99"/>
      <c r="RBQ4" s="100"/>
      <c r="RBX4" s="99"/>
      <c r="RBY4" s="100"/>
      <c r="RCF4" s="99"/>
      <c r="RCG4" s="100"/>
      <c r="RCN4" s="99"/>
      <c r="RCO4" s="100"/>
      <c r="RCV4" s="99"/>
      <c r="RCW4" s="100"/>
      <c r="RDD4" s="99"/>
      <c r="RDE4" s="100"/>
      <c r="RDL4" s="99"/>
      <c r="RDM4" s="100"/>
      <c r="RDT4" s="99"/>
      <c r="RDU4" s="100"/>
      <c r="REB4" s="99"/>
      <c r="REC4" s="100"/>
      <c r="REJ4" s="99"/>
      <c r="REK4" s="100"/>
      <c r="RER4" s="99"/>
      <c r="RES4" s="100"/>
      <c r="REZ4" s="99"/>
      <c r="RFA4" s="100"/>
      <c r="RFH4" s="99"/>
      <c r="RFI4" s="100"/>
      <c r="RFP4" s="99"/>
      <c r="RFQ4" s="100"/>
      <c r="RFX4" s="99"/>
      <c r="RFY4" s="100"/>
      <c r="RGF4" s="99"/>
      <c r="RGG4" s="100"/>
      <c r="RGN4" s="99"/>
      <c r="RGO4" s="100"/>
      <c r="RGV4" s="99"/>
      <c r="RGW4" s="100"/>
      <c r="RHD4" s="99"/>
      <c r="RHE4" s="100"/>
      <c r="RHL4" s="99"/>
      <c r="RHM4" s="100"/>
      <c r="RHT4" s="99"/>
      <c r="RHU4" s="100"/>
      <c r="RIB4" s="99"/>
      <c r="RIC4" s="100"/>
      <c r="RIJ4" s="99"/>
      <c r="RIK4" s="100"/>
      <c r="RIR4" s="99"/>
      <c r="RIS4" s="100"/>
      <c r="RIZ4" s="99"/>
      <c r="RJA4" s="100"/>
      <c r="RJH4" s="99"/>
      <c r="RJI4" s="100"/>
      <c r="RJP4" s="99"/>
      <c r="RJQ4" s="100"/>
      <c r="RJX4" s="99"/>
      <c r="RJY4" s="100"/>
      <c r="RKF4" s="99"/>
      <c r="RKG4" s="100"/>
      <c r="RKN4" s="99"/>
      <c r="RKO4" s="100"/>
      <c r="RKV4" s="99"/>
      <c r="RKW4" s="100"/>
      <c r="RLD4" s="99"/>
      <c r="RLE4" s="100"/>
      <c r="RLL4" s="99"/>
      <c r="RLM4" s="100"/>
      <c r="RLT4" s="99"/>
      <c r="RLU4" s="100"/>
      <c r="RMB4" s="99"/>
      <c r="RMC4" s="100"/>
      <c r="RMJ4" s="99"/>
      <c r="RMK4" s="100"/>
      <c r="RMR4" s="99"/>
      <c r="RMS4" s="100"/>
      <c r="RMZ4" s="99"/>
      <c r="RNA4" s="100"/>
      <c r="RNH4" s="99"/>
      <c r="RNI4" s="100"/>
      <c r="RNP4" s="99"/>
      <c r="RNQ4" s="100"/>
      <c r="RNX4" s="99"/>
      <c r="RNY4" s="100"/>
      <c r="ROF4" s="99"/>
      <c r="ROG4" s="100"/>
      <c r="RON4" s="99"/>
      <c r="ROO4" s="100"/>
      <c r="ROV4" s="99"/>
      <c r="ROW4" s="100"/>
      <c r="RPD4" s="99"/>
      <c r="RPE4" s="100"/>
      <c r="RPL4" s="99"/>
      <c r="RPM4" s="100"/>
      <c r="RPT4" s="99"/>
      <c r="RPU4" s="100"/>
      <c r="RQB4" s="99"/>
      <c r="RQC4" s="100"/>
      <c r="RQJ4" s="99"/>
      <c r="RQK4" s="100"/>
      <c r="RQR4" s="99"/>
      <c r="RQS4" s="100"/>
      <c r="RQZ4" s="99"/>
      <c r="RRA4" s="100"/>
      <c r="RRH4" s="99"/>
      <c r="RRI4" s="100"/>
      <c r="RRP4" s="99"/>
      <c r="RRQ4" s="100"/>
      <c r="RRX4" s="99"/>
      <c r="RRY4" s="100"/>
      <c r="RSF4" s="99"/>
      <c r="RSG4" s="100"/>
      <c r="RSN4" s="99"/>
      <c r="RSO4" s="100"/>
      <c r="RSV4" s="99"/>
      <c r="RSW4" s="100"/>
      <c r="RTD4" s="99"/>
      <c r="RTE4" s="100"/>
      <c r="RTL4" s="99"/>
      <c r="RTM4" s="100"/>
      <c r="RTT4" s="99"/>
      <c r="RTU4" s="100"/>
      <c r="RUB4" s="99"/>
      <c r="RUC4" s="100"/>
      <c r="RUJ4" s="99"/>
      <c r="RUK4" s="100"/>
      <c r="RUR4" s="99"/>
      <c r="RUS4" s="100"/>
      <c r="RUZ4" s="99"/>
      <c r="RVA4" s="100"/>
      <c r="RVH4" s="99"/>
      <c r="RVI4" s="100"/>
      <c r="RVP4" s="99"/>
      <c r="RVQ4" s="100"/>
      <c r="RVX4" s="99"/>
      <c r="RVY4" s="100"/>
      <c r="RWF4" s="99"/>
      <c r="RWG4" s="100"/>
      <c r="RWN4" s="99"/>
      <c r="RWO4" s="100"/>
      <c r="RWV4" s="99"/>
      <c r="RWW4" s="100"/>
      <c r="RXD4" s="99"/>
      <c r="RXE4" s="100"/>
      <c r="RXL4" s="99"/>
      <c r="RXM4" s="100"/>
      <c r="RXT4" s="99"/>
      <c r="RXU4" s="100"/>
      <c r="RYB4" s="99"/>
      <c r="RYC4" s="100"/>
      <c r="RYJ4" s="99"/>
      <c r="RYK4" s="100"/>
      <c r="RYR4" s="99"/>
      <c r="RYS4" s="100"/>
      <c r="RYZ4" s="99"/>
      <c r="RZA4" s="100"/>
      <c r="RZH4" s="99"/>
      <c r="RZI4" s="100"/>
      <c r="RZP4" s="99"/>
      <c r="RZQ4" s="100"/>
      <c r="RZX4" s="99"/>
      <c r="RZY4" s="100"/>
      <c r="SAF4" s="99"/>
      <c r="SAG4" s="100"/>
      <c r="SAN4" s="99"/>
      <c r="SAO4" s="100"/>
      <c r="SAV4" s="99"/>
      <c r="SAW4" s="100"/>
      <c r="SBD4" s="99"/>
      <c r="SBE4" s="100"/>
      <c r="SBL4" s="99"/>
      <c r="SBM4" s="100"/>
      <c r="SBT4" s="99"/>
      <c r="SBU4" s="100"/>
      <c r="SCB4" s="99"/>
      <c r="SCC4" s="100"/>
      <c r="SCJ4" s="99"/>
      <c r="SCK4" s="100"/>
      <c r="SCR4" s="99"/>
      <c r="SCS4" s="100"/>
      <c r="SCZ4" s="99"/>
      <c r="SDA4" s="100"/>
      <c r="SDH4" s="99"/>
      <c r="SDI4" s="100"/>
      <c r="SDP4" s="99"/>
      <c r="SDQ4" s="100"/>
      <c r="SDX4" s="99"/>
      <c r="SDY4" s="100"/>
      <c r="SEF4" s="99"/>
      <c r="SEG4" s="100"/>
      <c r="SEN4" s="99"/>
      <c r="SEO4" s="100"/>
      <c r="SEV4" s="99"/>
      <c r="SEW4" s="100"/>
      <c r="SFD4" s="99"/>
      <c r="SFE4" s="100"/>
      <c r="SFL4" s="99"/>
      <c r="SFM4" s="100"/>
      <c r="SFT4" s="99"/>
      <c r="SFU4" s="100"/>
      <c r="SGB4" s="99"/>
      <c r="SGC4" s="100"/>
      <c r="SGJ4" s="99"/>
      <c r="SGK4" s="100"/>
      <c r="SGR4" s="99"/>
      <c r="SGS4" s="100"/>
      <c r="SGZ4" s="99"/>
      <c r="SHA4" s="100"/>
      <c r="SHH4" s="99"/>
      <c r="SHI4" s="100"/>
      <c r="SHP4" s="99"/>
      <c r="SHQ4" s="100"/>
      <c r="SHX4" s="99"/>
      <c r="SHY4" s="100"/>
      <c r="SIF4" s="99"/>
      <c r="SIG4" s="100"/>
      <c r="SIN4" s="99"/>
      <c r="SIO4" s="100"/>
      <c r="SIV4" s="99"/>
      <c r="SIW4" s="100"/>
      <c r="SJD4" s="99"/>
      <c r="SJE4" s="100"/>
      <c r="SJL4" s="99"/>
      <c r="SJM4" s="100"/>
      <c r="SJT4" s="99"/>
      <c r="SJU4" s="100"/>
      <c r="SKB4" s="99"/>
      <c r="SKC4" s="100"/>
      <c r="SKJ4" s="99"/>
      <c r="SKK4" s="100"/>
      <c r="SKR4" s="99"/>
      <c r="SKS4" s="100"/>
      <c r="SKZ4" s="99"/>
      <c r="SLA4" s="100"/>
      <c r="SLH4" s="99"/>
      <c r="SLI4" s="100"/>
      <c r="SLP4" s="99"/>
      <c r="SLQ4" s="100"/>
      <c r="SLX4" s="99"/>
      <c r="SLY4" s="100"/>
      <c r="SMF4" s="99"/>
      <c r="SMG4" s="100"/>
      <c r="SMN4" s="99"/>
      <c r="SMO4" s="100"/>
      <c r="SMV4" s="99"/>
      <c r="SMW4" s="100"/>
      <c r="SND4" s="99"/>
      <c r="SNE4" s="100"/>
      <c r="SNL4" s="99"/>
      <c r="SNM4" s="100"/>
      <c r="SNT4" s="99"/>
      <c r="SNU4" s="100"/>
      <c r="SOB4" s="99"/>
      <c r="SOC4" s="100"/>
      <c r="SOJ4" s="99"/>
      <c r="SOK4" s="100"/>
      <c r="SOR4" s="99"/>
      <c r="SOS4" s="100"/>
      <c r="SOZ4" s="99"/>
      <c r="SPA4" s="100"/>
      <c r="SPH4" s="99"/>
      <c r="SPI4" s="100"/>
      <c r="SPP4" s="99"/>
      <c r="SPQ4" s="100"/>
      <c r="SPX4" s="99"/>
      <c r="SPY4" s="100"/>
      <c r="SQF4" s="99"/>
      <c r="SQG4" s="100"/>
      <c r="SQN4" s="99"/>
      <c r="SQO4" s="100"/>
      <c r="SQV4" s="99"/>
      <c r="SQW4" s="100"/>
      <c r="SRD4" s="99"/>
      <c r="SRE4" s="100"/>
      <c r="SRL4" s="99"/>
      <c r="SRM4" s="100"/>
      <c r="SRT4" s="99"/>
      <c r="SRU4" s="100"/>
      <c r="SSB4" s="99"/>
      <c r="SSC4" s="100"/>
      <c r="SSJ4" s="99"/>
      <c r="SSK4" s="100"/>
      <c r="SSR4" s="99"/>
      <c r="SSS4" s="100"/>
      <c r="SSZ4" s="99"/>
      <c r="STA4" s="100"/>
      <c r="STH4" s="99"/>
      <c r="STI4" s="100"/>
      <c r="STP4" s="99"/>
      <c r="STQ4" s="100"/>
      <c r="STX4" s="99"/>
      <c r="STY4" s="100"/>
      <c r="SUF4" s="99"/>
      <c r="SUG4" s="100"/>
      <c r="SUN4" s="99"/>
      <c r="SUO4" s="100"/>
      <c r="SUV4" s="99"/>
      <c r="SUW4" s="100"/>
      <c r="SVD4" s="99"/>
      <c r="SVE4" s="100"/>
      <c r="SVL4" s="99"/>
      <c r="SVM4" s="100"/>
      <c r="SVT4" s="99"/>
      <c r="SVU4" s="100"/>
      <c r="SWB4" s="99"/>
      <c r="SWC4" s="100"/>
      <c r="SWJ4" s="99"/>
      <c r="SWK4" s="100"/>
      <c r="SWR4" s="99"/>
      <c r="SWS4" s="100"/>
      <c r="SWZ4" s="99"/>
      <c r="SXA4" s="100"/>
      <c r="SXH4" s="99"/>
      <c r="SXI4" s="100"/>
      <c r="SXP4" s="99"/>
      <c r="SXQ4" s="100"/>
      <c r="SXX4" s="99"/>
      <c r="SXY4" s="100"/>
      <c r="SYF4" s="99"/>
      <c r="SYG4" s="100"/>
      <c r="SYN4" s="99"/>
      <c r="SYO4" s="100"/>
      <c r="SYV4" s="99"/>
      <c r="SYW4" s="100"/>
      <c r="SZD4" s="99"/>
      <c r="SZE4" s="100"/>
      <c r="SZL4" s="99"/>
      <c r="SZM4" s="100"/>
      <c r="SZT4" s="99"/>
      <c r="SZU4" s="100"/>
      <c r="TAB4" s="99"/>
      <c r="TAC4" s="100"/>
      <c r="TAJ4" s="99"/>
      <c r="TAK4" s="100"/>
      <c r="TAR4" s="99"/>
      <c r="TAS4" s="100"/>
      <c r="TAZ4" s="99"/>
      <c r="TBA4" s="100"/>
      <c r="TBH4" s="99"/>
      <c r="TBI4" s="100"/>
      <c r="TBP4" s="99"/>
      <c r="TBQ4" s="100"/>
      <c r="TBX4" s="99"/>
      <c r="TBY4" s="100"/>
      <c r="TCF4" s="99"/>
      <c r="TCG4" s="100"/>
      <c r="TCN4" s="99"/>
      <c r="TCO4" s="100"/>
      <c r="TCV4" s="99"/>
      <c r="TCW4" s="100"/>
      <c r="TDD4" s="99"/>
      <c r="TDE4" s="100"/>
      <c r="TDL4" s="99"/>
      <c r="TDM4" s="100"/>
      <c r="TDT4" s="99"/>
      <c r="TDU4" s="100"/>
      <c r="TEB4" s="99"/>
      <c r="TEC4" s="100"/>
      <c r="TEJ4" s="99"/>
      <c r="TEK4" s="100"/>
      <c r="TER4" s="99"/>
      <c r="TES4" s="100"/>
      <c r="TEZ4" s="99"/>
      <c r="TFA4" s="100"/>
      <c r="TFH4" s="99"/>
      <c r="TFI4" s="100"/>
      <c r="TFP4" s="99"/>
      <c r="TFQ4" s="100"/>
      <c r="TFX4" s="99"/>
      <c r="TFY4" s="100"/>
      <c r="TGF4" s="99"/>
      <c r="TGG4" s="100"/>
      <c r="TGN4" s="99"/>
      <c r="TGO4" s="100"/>
      <c r="TGV4" s="99"/>
      <c r="TGW4" s="100"/>
      <c r="THD4" s="99"/>
      <c r="THE4" s="100"/>
      <c r="THL4" s="99"/>
      <c r="THM4" s="100"/>
      <c r="THT4" s="99"/>
      <c r="THU4" s="100"/>
      <c r="TIB4" s="99"/>
      <c r="TIC4" s="100"/>
      <c r="TIJ4" s="99"/>
      <c r="TIK4" s="100"/>
      <c r="TIR4" s="99"/>
      <c r="TIS4" s="100"/>
      <c r="TIZ4" s="99"/>
      <c r="TJA4" s="100"/>
      <c r="TJH4" s="99"/>
      <c r="TJI4" s="100"/>
      <c r="TJP4" s="99"/>
      <c r="TJQ4" s="100"/>
      <c r="TJX4" s="99"/>
      <c r="TJY4" s="100"/>
      <c r="TKF4" s="99"/>
      <c r="TKG4" s="100"/>
      <c r="TKN4" s="99"/>
      <c r="TKO4" s="100"/>
      <c r="TKV4" s="99"/>
      <c r="TKW4" s="100"/>
      <c r="TLD4" s="99"/>
      <c r="TLE4" s="100"/>
      <c r="TLL4" s="99"/>
      <c r="TLM4" s="100"/>
      <c r="TLT4" s="99"/>
      <c r="TLU4" s="100"/>
      <c r="TMB4" s="99"/>
      <c r="TMC4" s="100"/>
      <c r="TMJ4" s="99"/>
      <c r="TMK4" s="100"/>
      <c r="TMR4" s="99"/>
      <c r="TMS4" s="100"/>
      <c r="TMZ4" s="99"/>
      <c r="TNA4" s="100"/>
      <c r="TNH4" s="99"/>
      <c r="TNI4" s="100"/>
      <c r="TNP4" s="99"/>
      <c r="TNQ4" s="100"/>
      <c r="TNX4" s="99"/>
      <c r="TNY4" s="100"/>
      <c r="TOF4" s="99"/>
      <c r="TOG4" s="100"/>
      <c r="TON4" s="99"/>
      <c r="TOO4" s="100"/>
      <c r="TOV4" s="99"/>
      <c r="TOW4" s="100"/>
      <c r="TPD4" s="99"/>
      <c r="TPE4" s="100"/>
      <c r="TPL4" s="99"/>
      <c r="TPM4" s="100"/>
      <c r="TPT4" s="99"/>
      <c r="TPU4" s="100"/>
      <c r="TQB4" s="99"/>
      <c r="TQC4" s="100"/>
      <c r="TQJ4" s="99"/>
      <c r="TQK4" s="100"/>
      <c r="TQR4" s="99"/>
      <c r="TQS4" s="100"/>
      <c r="TQZ4" s="99"/>
      <c r="TRA4" s="100"/>
      <c r="TRH4" s="99"/>
      <c r="TRI4" s="100"/>
      <c r="TRP4" s="99"/>
      <c r="TRQ4" s="100"/>
      <c r="TRX4" s="99"/>
      <c r="TRY4" s="100"/>
      <c r="TSF4" s="99"/>
      <c r="TSG4" s="100"/>
      <c r="TSN4" s="99"/>
      <c r="TSO4" s="100"/>
      <c r="TSV4" s="99"/>
      <c r="TSW4" s="100"/>
      <c r="TTD4" s="99"/>
      <c r="TTE4" s="100"/>
      <c r="TTL4" s="99"/>
      <c r="TTM4" s="100"/>
      <c r="TTT4" s="99"/>
      <c r="TTU4" s="100"/>
      <c r="TUB4" s="99"/>
      <c r="TUC4" s="100"/>
      <c r="TUJ4" s="99"/>
      <c r="TUK4" s="100"/>
      <c r="TUR4" s="99"/>
      <c r="TUS4" s="100"/>
      <c r="TUZ4" s="99"/>
      <c r="TVA4" s="100"/>
      <c r="TVH4" s="99"/>
      <c r="TVI4" s="100"/>
      <c r="TVP4" s="99"/>
      <c r="TVQ4" s="100"/>
      <c r="TVX4" s="99"/>
      <c r="TVY4" s="100"/>
      <c r="TWF4" s="99"/>
      <c r="TWG4" s="100"/>
      <c r="TWN4" s="99"/>
      <c r="TWO4" s="100"/>
      <c r="TWV4" s="99"/>
      <c r="TWW4" s="100"/>
      <c r="TXD4" s="99"/>
      <c r="TXE4" s="100"/>
      <c r="TXL4" s="99"/>
      <c r="TXM4" s="100"/>
      <c r="TXT4" s="99"/>
      <c r="TXU4" s="100"/>
      <c r="TYB4" s="99"/>
      <c r="TYC4" s="100"/>
      <c r="TYJ4" s="99"/>
      <c r="TYK4" s="100"/>
      <c r="TYR4" s="99"/>
      <c r="TYS4" s="100"/>
      <c r="TYZ4" s="99"/>
      <c r="TZA4" s="100"/>
      <c r="TZH4" s="99"/>
      <c r="TZI4" s="100"/>
      <c r="TZP4" s="99"/>
      <c r="TZQ4" s="100"/>
      <c r="TZX4" s="99"/>
      <c r="TZY4" s="100"/>
      <c r="UAF4" s="99"/>
      <c r="UAG4" s="100"/>
      <c r="UAN4" s="99"/>
      <c r="UAO4" s="100"/>
      <c r="UAV4" s="99"/>
      <c r="UAW4" s="100"/>
      <c r="UBD4" s="99"/>
      <c r="UBE4" s="100"/>
      <c r="UBL4" s="99"/>
      <c r="UBM4" s="100"/>
      <c r="UBT4" s="99"/>
      <c r="UBU4" s="100"/>
      <c r="UCB4" s="99"/>
      <c r="UCC4" s="100"/>
      <c r="UCJ4" s="99"/>
      <c r="UCK4" s="100"/>
      <c r="UCR4" s="99"/>
      <c r="UCS4" s="100"/>
      <c r="UCZ4" s="99"/>
      <c r="UDA4" s="100"/>
      <c r="UDH4" s="99"/>
      <c r="UDI4" s="100"/>
      <c r="UDP4" s="99"/>
      <c r="UDQ4" s="100"/>
      <c r="UDX4" s="99"/>
      <c r="UDY4" s="100"/>
      <c r="UEF4" s="99"/>
      <c r="UEG4" s="100"/>
      <c r="UEN4" s="99"/>
      <c r="UEO4" s="100"/>
      <c r="UEV4" s="99"/>
      <c r="UEW4" s="100"/>
      <c r="UFD4" s="99"/>
      <c r="UFE4" s="100"/>
      <c r="UFL4" s="99"/>
      <c r="UFM4" s="100"/>
      <c r="UFT4" s="99"/>
      <c r="UFU4" s="100"/>
      <c r="UGB4" s="99"/>
      <c r="UGC4" s="100"/>
      <c r="UGJ4" s="99"/>
      <c r="UGK4" s="100"/>
      <c r="UGR4" s="99"/>
      <c r="UGS4" s="100"/>
      <c r="UGZ4" s="99"/>
      <c r="UHA4" s="100"/>
      <c r="UHH4" s="99"/>
      <c r="UHI4" s="100"/>
      <c r="UHP4" s="99"/>
      <c r="UHQ4" s="100"/>
      <c r="UHX4" s="99"/>
      <c r="UHY4" s="100"/>
      <c r="UIF4" s="99"/>
      <c r="UIG4" s="100"/>
      <c r="UIN4" s="99"/>
      <c r="UIO4" s="100"/>
      <c r="UIV4" s="99"/>
      <c r="UIW4" s="100"/>
      <c r="UJD4" s="99"/>
      <c r="UJE4" s="100"/>
      <c r="UJL4" s="99"/>
      <c r="UJM4" s="100"/>
      <c r="UJT4" s="99"/>
      <c r="UJU4" s="100"/>
      <c r="UKB4" s="99"/>
      <c r="UKC4" s="100"/>
      <c r="UKJ4" s="99"/>
      <c r="UKK4" s="100"/>
      <c r="UKR4" s="99"/>
      <c r="UKS4" s="100"/>
      <c r="UKZ4" s="99"/>
      <c r="ULA4" s="100"/>
      <c r="ULH4" s="99"/>
      <c r="ULI4" s="100"/>
      <c r="ULP4" s="99"/>
      <c r="ULQ4" s="100"/>
      <c r="ULX4" s="99"/>
      <c r="ULY4" s="100"/>
      <c r="UMF4" s="99"/>
      <c r="UMG4" s="100"/>
      <c r="UMN4" s="99"/>
      <c r="UMO4" s="100"/>
      <c r="UMV4" s="99"/>
      <c r="UMW4" s="100"/>
      <c r="UND4" s="99"/>
      <c r="UNE4" s="100"/>
      <c r="UNL4" s="99"/>
      <c r="UNM4" s="100"/>
      <c r="UNT4" s="99"/>
      <c r="UNU4" s="100"/>
      <c r="UOB4" s="99"/>
      <c r="UOC4" s="100"/>
      <c r="UOJ4" s="99"/>
      <c r="UOK4" s="100"/>
      <c r="UOR4" s="99"/>
      <c r="UOS4" s="100"/>
      <c r="UOZ4" s="99"/>
      <c r="UPA4" s="100"/>
      <c r="UPH4" s="99"/>
      <c r="UPI4" s="100"/>
      <c r="UPP4" s="99"/>
      <c r="UPQ4" s="100"/>
      <c r="UPX4" s="99"/>
      <c r="UPY4" s="100"/>
      <c r="UQF4" s="99"/>
      <c r="UQG4" s="100"/>
      <c r="UQN4" s="99"/>
      <c r="UQO4" s="100"/>
      <c r="UQV4" s="99"/>
      <c r="UQW4" s="100"/>
      <c r="URD4" s="99"/>
      <c r="URE4" s="100"/>
      <c r="URL4" s="99"/>
      <c r="URM4" s="100"/>
      <c r="URT4" s="99"/>
      <c r="URU4" s="100"/>
      <c r="USB4" s="99"/>
      <c r="USC4" s="100"/>
      <c r="USJ4" s="99"/>
      <c r="USK4" s="100"/>
      <c r="USR4" s="99"/>
      <c r="USS4" s="100"/>
      <c r="USZ4" s="99"/>
      <c r="UTA4" s="100"/>
      <c r="UTH4" s="99"/>
      <c r="UTI4" s="100"/>
      <c r="UTP4" s="99"/>
      <c r="UTQ4" s="100"/>
      <c r="UTX4" s="99"/>
      <c r="UTY4" s="100"/>
      <c r="UUF4" s="99"/>
      <c r="UUG4" s="100"/>
      <c r="UUN4" s="99"/>
      <c r="UUO4" s="100"/>
      <c r="UUV4" s="99"/>
      <c r="UUW4" s="100"/>
      <c r="UVD4" s="99"/>
      <c r="UVE4" s="100"/>
      <c r="UVL4" s="99"/>
      <c r="UVM4" s="100"/>
      <c r="UVT4" s="99"/>
      <c r="UVU4" s="100"/>
      <c r="UWB4" s="99"/>
      <c r="UWC4" s="100"/>
      <c r="UWJ4" s="99"/>
      <c r="UWK4" s="100"/>
      <c r="UWR4" s="99"/>
      <c r="UWS4" s="100"/>
      <c r="UWZ4" s="99"/>
      <c r="UXA4" s="100"/>
      <c r="UXH4" s="99"/>
      <c r="UXI4" s="100"/>
      <c r="UXP4" s="99"/>
      <c r="UXQ4" s="100"/>
      <c r="UXX4" s="99"/>
      <c r="UXY4" s="100"/>
      <c r="UYF4" s="99"/>
      <c r="UYG4" s="100"/>
      <c r="UYN4" s="99"/>
      <c r="UYO4" s="100"/>
      <c r="UYV4" s="99"/>
      <c r="UYW4" s="100"/>
      <c r="UZD4" s="99"/>
      <c r="UZE4" s="100"/>
      <c r="UZL4" s="99"/>
      <c r="UZM4" s="100"/>
      <c r="UZT4" s="99"/>
      <c r="UZU4" s="100"/>
      <c r="VAB4" s="99"/>
      <c r="VAC4" s="100"/>
      <c r="VAJ4" s="99"/>
      <c r="VAK4" s="100"/>
      <c r="VAR4" s="99"/>
      <c r="VAS4" s="100"/>
      <c r="VAZ4" s="99"/>
      <c r="VBA4" s="100"/>
      <c r="VBH4" s="99"/>
      <c r="VBI4" s="100"/>
      <c r="VBP4" s="99"/>
      <c r="VBQ4" s="100"/>
      <c r="VBX4" s="99"/>
      <c r="VBY4" s="100"/>
      <c r="VCF4" s="99"/>
      <c r="VCG4" s="100"/>
      <c r="VCN4" s="99"/>
      <c r="VCO4" s="100"/>
      <c r="VCV4" s="99"/>
      <c r="VCW4" s="100"/>
      <c r="VDD4" s="99"/>
      <c r="VDE4" s="100"/>
      <c r="VDL4" s="99"/>
      <c r="VDM4" s="100"/>
      <c r="VDT4" s="99"/>
      <c r="VDU4" s="100"/>
      <c r="VEB4" s="99"/>
      <c r="VEC4" s="100"/>
      <c r="VEJ4" s="99"/>
      <c r="VEK4" s="100"/>
      <c r="VER4" s="99"/>
      <c r="VES4" s="100"/>
      <c r="VEZ4" s="99"/>
      <c r="VFA4" s="100"/>
      <c r="VFH4" s="99"/>
      <c r="VFI4" s="100"/>
      <c r="VFP4" s="99"/>
      <c r="VFQ4" s="100"/>
      <c r="VFX4" s="99"/>
      <c r="VFY4" s="100"/>
      <c r="VGF4" s="99"/>
      <c r="VGG4" s="100"/>
      <c r="VGN4" s="99"/>
      <c r="VGO4" s="100"/>
      <c r="VGV4" s="99"/>
      <c r="VGW4" s="100"/>
      <c r="VHD4" s="99"/>
      <c r="VHE4" s="100"/>
      <c r="VHL4" s="99"/>
      <c r="VHM4" s="100"/>
      <c r="VHT4" s="99"/>
      <c r="VHU4" s="100"/>
      <c r="VIB4" s="99"/>
      <c r="VIC4" s="100"/>
      <c r="VIJ4" s="99"/>
      <c r="VIK4" s="100"/>
      <c r="VIR4" s="99"/>
      <c r="VIS4" s="100"/>
      <c r="VIZ4" s="99"/>
      <c r="VJA4" s="100"/>
      <c r="VJH4" s="99"/>
      <c r="VJI4" s="100"/>
      <c r="VJP4" s="99"/>
      <c r="VJQ4" s="100"/>
      <c r="VJX4" s="99"/>
      <c r="VJY4" s="100"/>
      <c r="VKF4" s="99"/>
      <c r="VKG4" s="100"/>
      <c r="VKN4" s="99"/>
      <c r="VKO4" s="100"/>
      <c r="VKV4" s="99"/>
      <c r="VKW4" s="100"/>
      <c r="VLD4" s="99"/>
      <c r="VLE4" s="100"/>
      <c r="VLL4" s="99"/>
      <c r="VLM4" s="100"/>
      <c r="VLT4" s="99"/>
      <c r="VLU4" s="100"/>
      <c r="VMB4" s="99"/>
      <c r="VMC4" s="100"/>
      <c r="VMJ4" s="99"/>
      <c r="VMK4" s="100"/>
      <c r="VMR4" s="99"/>
      <c r="VMS4" s="100"/>
      <c r="VMZ4" s="99"/>
      <c r="VNA4" s="100"/>
      <c r="VNH4" s="99"/>
      <c r="VNI4" s="100"/>
      <c r="VNP4" s="99"/>
      <c r="VNQ4" s="100"/>
      <c r="VNX4" s="99"/>
      <c r="VNY4" s="100"/>
      <c r="VOF4" s="99"/>
      <c r="VOG4" s="100"/>
      <c r="VON4" s="99"/>
      <c r="VOO4" s="100"/>
      <c r="VOV4" s="99"/>
      <c r="VOW4" s="100"/>
      <c r="VPD4" s="99"/>
      <c r="VPE4" s="100"/>
      <c r="VPL4" s="99"/>
      <c r="VPM4" s="100"/>
      <c r="VPT4" s="99"/>
      <c r="VPU4" s="100"/>
      <c r="VQB4" s="99"/>
      <c r="VQC4" s="100"/>
      <c r="VQJ4" s="99"/>
      <c r="VQK4" s="100"/>
      <c r="VQR4" s="99"/>
      <c r="VQS4" s="100"/>
      <c r="VQZ4" s="99"/>
      <c r="VRA4" s="100"/>
      <c r="VRH4" s="99"/>
      <c r="VRI4" s="100"/>
      <c r="VRP4" s="99"/>
      <c r="VRQ4" s="100"/>
      <c r="VRX4" s="99"/>
      <c r="VRY4" s="100"/>
      <c r="VSF4" s="99"/>
      <c r="VSG4" s="100"/>
      <c r="VSN4" s="99"/>
      <c r="VSO4" s="100"/>
      <c r="VSV4" s="99"/>
      <c r="VSW4" s="100"/>
      <c r="VTD4" s="99"/>
      <c r="VTE4" s="100"/>
      <c r="VTL4" s="99"/>
      <c r="VTM4" s="100"/>
      <c r="VTT4" s="99"/>
      <c r="VTU4" s="100"/>
      <c r="VUB4" s="99"/>
      <c r="VUC4" s="100"/>
      <c r="VUJ4" s="99"/>
      <c r="VUK4" s="100"/>
      <c r="VUR4" s="99"/>
      <c r="VUS4" s="100"/>
      <c r="VUZ4" s="99"/>
      <c r="VVA4" s="100"/>
      <c r="VVH4" s="99"/>
      <c r="VVI4" s="100"/>
      <c r="VVP4" s="99"/>
      <c r="VVQ4" s="100"/>
      <c r="VVX4" s="99"/>
      <c r="VVY4" s="100"/>
      <c r="VWF4" s="99"/>
      <c r="VWG4" s="100"/>
      <c r="VWN4" s="99"/>
      <c r="VWO4" s="100"/>
      <c r="VWV4" s="99"/>
      <c r="VWW4" s="100"/>
      <c r="VXD4" s="99"/>
      <c r="VXE4" s="100"/>
      <c r="VXL4" s="99"/>
      <c r="VXM4" s="100"/>
      <c r="VXT4" s="99"/>
      <c r="VXU4" s="100"/>
      <c r="VYB4" s="99"/>
      <c r="VYC4" s="100"/>
      <c r="VYJ4" s="99"/>
      <c r="VYK4" s="100"/>
      <c r="VYR4" s="99"/>
      <c r="VYS4" s="100"/>
      <c r="VYZ4" s="99"/>
      <c r="VZA4" s="100"/>
      <c r="VZH4" s="99"/>
      <c r="VZI4" s="100"/>
      <c r="VZP4" s="99"/>
      <c r="VZQ4" s="100"/>
      <c r="VZX4" s="99"/>
      <c r="VZY4" s="100"/>
      <c r="WAF4" s="99"/>
      <c r="WAG4" s="100"/>
      <c r="WAN4" s="99"/>
      <c r="WAO4" s="100"/>
      <c r="WAV4" s="99"/>
      <c r="WAW4" s="100"/>
      <c r="WBD4" s="99"/>
      <c r="WBE4" s="100"/>
      <c r="WBL4" s="99"/>
      <c r="WBM4" s="100"/>
      <c r="WBT4" s="99"/>
      <c r="WBU4" s="100"/>
      <c r="WCB4" s="99"/>
      <c r="WCC4" s="100"/>
      <c r="WCJ4" s="99"/>
      <c r="WCK4" s="100"/>
      <c r="WCR4" s="99"/>
      <c r="WCS4" s="100"/>
      <c r="WCZ4" s="99"/>
      <c r="WDA4" s="100"/>
      <c r="WDH4" s="99"/>
      <c r="WDI4" s="100"/>
      <c r="WDP4" s="99"/>
      <c r="WDQ4" s="100"/>
      <c r="WDX4" s="99"/>
      <c r="WDY4" s="100"/>
      <c r="WEF4" s="99"/>
      <c r="WEG4" s="100"/>
      <c r="WEN4" s="99"/>
      <c r="WEO4" s="100"/>
      <c r="WEV4" s="99"/>
      <c r="WEW4" s="100"/>
      <c r="WFD4" s="99"/>
      <c r="WFE4" s="100"/>
      <c r="WFL4" s="99"/>
      <c r="WFM4" s="100"/>
      <c r="WFT4" s="99"/>
      <c r="WFU4" s="100"/>
      <c r="WGB4" s="99"/>
      <c r="WGC4" s="100"/>
      <c r="WGJ4" s="99"/>
      <c r="WGK4" s="100"/>
      <c r="WGR4" s="99"/>
      <c r="WGS4" s="100"/>
      <c r="WGZ4" s="99"/>
      <c r="WHA4" s="100"/>
      <c r="WHH4" s="99"/>
      <c r="WHI4" s="100"/>
      <c r="WHP4" s="99"/>
      <c r="WHQ4" s="100"/>
      <c r="WHX4" s="99"/>
      <c r="WHY4" s="100"/>
      <c r="WIF4" s="99"/>
      <c r="WIG4" s="100"/>
      <c r="WIN4" s="99"/>
      <c r="WIO4" s="100"/>
      <c r="WIV4" s="99"/>
      <c r="WIW4" s="100"/>
      <c r="WJD4" s="99"/>
      <c r="WJE4" s="100"/>
      <c r="WJL4" s="99"/>
      <c r="WJM4" s="100"/>
      <c r="WJT4" s="99"/>
      <c r="WJU4" s="100"/>
      <c r="WKB4" s="99"/>
      <c r="WKC4" s="100"/>
      <c r="WKJ4" s="99"/>
      <c r="WKK4" s="100"/>
      <c r="WKR4" s="99"/>
      <c r="WKS4" s="100"/>
      <c r="WKZ4" s="99"/>
      <c r="WLA4" s="100"/>
      <c r="WLH4" s="99"/>
      <c r="WLI4" s="100"/>
      <c r="WLP4" s="99"/>
      <c r="WLQ4" s="100"/>
      <c r="WLX4" s="99"/>
      <c r="WLY4" s="100"/>
      <c r="WMF4" s="99"/>
      <c r="WMG4" s="100"/>
      <c r="WMN4" s="99"/>
      <c r="WMO4" s="100"/>
      <c r="WMV4" s="99"/>
      <c r="WMW4" s="100"/>
      <c r="WND4" s="99"/>
      <c r="WNE4" s="100"/>
      <c r="WNL4" s="99"/>
      <c r="WNM4" s="100"/>
      <c r="WNT4" s="99"/>
      <c r="WNU4" s="100"/>
      <c r="WOB4" s="99"/>
      <c r="WOC4" s="100"/>
      <c r="WOJ4" s="99"/>
      <c r="WOK4" s="100"/>
      <c r="WOR4" s="99"/>
      <c r="WOS4" s="100"/>
      <c r="WOZ4" s="99"/>
      <c r="WPA4" s="100"/>
      <c r="WPH4" s="99"/>
      <c r="WPI4" s="100"/>
      <c r="WPP4" s="99"/>
      <c r="WPQ4" s="100"/>
      <c r="WPX4" s="99"/>
      <c r="WPY4" s="100"/>
      <c r="WQF4" s="99"/>
      <c r="WQG4" s="100"/>
      <c r="WQN4" s="99"/>
      <c r="WQO4" s="100"/>
      <c r="WQV4" s="99"/>
      <c r="WQW4" s="100"/>
      <c r="WRD4" s="99"/>
      <c r="WRE4" s="100"/>
      <c r="WRL4" s="99"/>
      <c r="WRM4" s="100"/>
      <c r="WRT4" s="99"/>
      <c r="WRU4" s="100"/>
      <c r="WSB4" s="99"/>
      <c r="WSC4" s="100"/>
      <c r="WSJ4" s="99"/>
      <c r="WSK4" s="100"/>
      <c r="WSR4" s="99"/>
      <c r="WSS4" s="100"/>
      <c r="WSZ4" s="99"/>
      <c r="WTA4" s="100"/>
      <c r="WTH4" s="99"/>
      <c r="WTI4" s="100"/>
      <c r="WTP4" s="99"/>
      <c r="WTQ4" s="100"/>
      <c r="WTX4" s="99"/>
      <c r="WTY4" s="100"/>
      <c r="WUF4" s="99"/>
      <c r="WUG4" s="100"/>
      <c r="WUN4" s="99"/>
      <c r="WUO4" s="100"/>
      <c r="WUV4" s="99"/>
      <c r="WUW4" s="100"/>
      <c r="WVD4" s="99"/>
      <c r="WVE4" s="100"/>
      <c r="WVL4" s="99"/>
      <c r="WVM4" s="100"/>
      <c r="WVT4" s="99"/>
      <c r="WVU4" s="100"/>
      <c r="WWB4" s="99"/>
      <c r="WWC4" s="100"/>
      <c r="WWJ4" s="99"/>
      <c r="WWK4" s="100"/>
      <c r="WWR4" s="99"/>
      <c r="WWS4" s="100"/>
      <c r="WWZ4" s="99"/>
      <c r="WXA4" s="100"/>
      <c r="WXH4" s="99"/>
      <c r="WXI4" s="100"/>
      <c r="WXP4" s="99"/>
      <c r="WXQ4" s="100"/>
      <c r="WXX4" s="99"/>
      <c r="WXY4" s="100"/>
      <c r="WYF4" s="99"/>
      <c r="WYG4" s="100"/>
      <c r="WYN4" s="99"/>
      <c r="WYO4" s="100"/>
      <c r="WYV4" s="99"/>
      <c r="WYW4" s="100"/>
      <c r="WZD4" s="99"/>
      <c r="WZE4" s="100"/>
      <c r="WZL4" s="99"/>
      <c r="WZM4" s="100"/>
      <c r="WZT4" s="99"/>
      <c r="WZU4" s="100"/>
      <c r="XAB4" s="99"/>
      <c r="XAC4" s="100"/>
      <c r="XAJ4" s="99"/>
      <c r="XAK4" s="100"/>
      <c r="XAR4" s="99"/>
      <c r="XAS4" s="100"/>
      <c r="XAZ4" s="99"/>
      <c r="XBA4" s="100"/>
      <c r="XBH4" s="99"/>
      <c r="XBI4" s="100"/>
      <c r="XBP4" s="99"/>
      <c r="XBQ4" s="100"/>
      <c r="XBX4" s="99"/>
      <c r="XBY4" s="100"/>
      <c r="XCF4" s="99"/>
      <c r="XCG4" s="100"/>
      <c r="XCN4" s="99"/>
      <c r="XCO4" s="100"/>
      <c r="XCV4" s="99"/>
      <c r="XCW4" s="100"/>
      <c r="XDD4" s="99"/>
      <c r="XDE4" s="100"/>
      <c r="XDL4" s="99"/>
      <c r="XDM4" s="100"/>
      <c r="XDT4" s="99"/>
      <c r="XDU4" s="100"/>
      <c r="XEB4" s="99"/>
      <c r="XEC4" s="100"/>
      <c r="XEJ4" s="99"/>
      <c r="XEK4" s="100"/>
      <c r="XER4" s="99"/>
      <c r="XES4" s="100"/>
      <c r="XEZ4" s="99"/>
      <c r="XFA4" s="100"/>
    </row>
    <row r="5" spans="1:1021 1028:2045 2052:3069 3076:4093 4100:5117 5124:6141 6148:7165 7172:8189 8196:9213 9220:10237 10244:11261 11268:12285 12292:13309 13316:14333 14340:15357 15364:16381" s="99" customFormat="1" ht="19.5" thickBot="1">
      <c r="A5" s="95" t="s">
        <v>50</v>
      </c>
      <c r="B5" s="136"/>
      <c r="C5" s="96"/>
      <c r="E5" s="96"/>
      <c r="N5" s="97"/>
      <c r="O5" s="96"/>
      <c r="R5" s="97"/>
      <c r="S5" s="96"/>
      <c r="AB5" s="97"/>
      <c r="AC5" s="96"/>
      <c r="AJ5" s="97"/>
      <c r="AK5" s="96"/>
      <c r="AR5" s="97"/>
      <c r="AS5" s="96"/>
      <c r="AZ5" s="97"/>
      <c r="BA5" s="96"/>
      <c r="BH5" s="97"/>
      <c r="BI5" s="96"/>
      <c r="BP5" s="97"/>
      <c r="BQ5" s="96"/>
      <c r="BX5" s="97"/>
      <c r="BY5" s="96"/>
      <c r="CF5" s="97"/>
      <c r="CG5" s="96"/>
      <c r="CN5" s="97"/>
      <c r="CO5" s="96"/>
      <c r="CV5" s="97"/>
      <c r="CW5" s="96"/>
      <c r="DD5" s="97"/>
      <c r="DE5" s="96"/>
      <c r="DL5" s="97"/>
      <c r="DM5" s="96"/>
      <c r="DT5" s="97"/>
      <c r="DU5" s="96"/>
      <c r="EB5" s="97"/>
      <c r="EC5" s="96"/>
      <c r="EJ5" s="97"/>
      <c r="EK5" s="96"/>
      <c r="ER5" s="97"/>
      <c r="ES5" s="96"/>
      <c r="EZ5" s="97"/>
      <c r="FA5" s="96"/>
      <c r="FH5" s="97"/>
      <c r="FI5" s="96"/>
      <c r="FP5" s="97"/>
      <c r="FQ5" s="96"/>
      <c r="FX5" s="97"/>
      <c r="FY5" s="96"/>
      <c r="GF5" s="97"/>
      <c r="GG5" s="96"/>
      <c r="GN5" s="97"/>
      <c r="GO5" s="96"/>
      <c r="GV5" s="97"/>
      <c r="GW5" s="96"/>
      <c r="HD5" s="97"/>
      <c r="HE5" s="96"/>
      <c r="HL5" s="97"/>
      <c r="HM5" s="96"/>
      <c r="HT5" s="97"/>
      <c r="HU5" s="96"/>
      <c r="IB5" s="97"/>
      <c r="IC5" s="96"/>
      <c r="IJ5" s="97"/>
      <c r="IK5" s="96"/>
      <c r="IR5" s="97"/>
      <c r="IS5" s="96"/>
      <c r="IZ5" s="97"/>
      <c r="JA5" s="96"/>
      <c r="JH5" s="97"/>
      <c r="JI5" s="96"/>
      <c r="JP5" s="97"/>
      <c r="JQ5" s="96"/>
      <c r="JX5" s="97"/>
      <c r="JY5" s="96"/>
      <c r="KF5" s="97"/>
      <c r="KG5" s="96"/>
      <c r="KN5" s="97"/>
      <c r="KO5" s="96"/>
      <c r="KV5" s="97"/>
      <c r="KW5" s="96"/>
      <c r="LD5" s="97"/>
      <c r="LE5" s="96"/>
      <c r="LL5" s="97"/>
      <c r="LM5" s="96"/>
      <c r="LT5" s="97"/>
      <c r="LU5" s="96"/>
      <c r="MB5" s="97"/>
      <c r="MC5" s="96"/>
      <c r="MJ5" s="97"/>
      <c r="MK5" s="96"/>
      <c r="MR5" s="97"/>
      <c r="MS5" s="96"/>
      <c r="MZ5" s="97"/>
      <c r="NA5" s="96"/>
      <c r="NH5" s="97"/>
      <c r="NI5" s="96"/>
      <c r="NP5" s="97"/>
      <c r="NQ5" s="96"/>
      <c r="NX5" s="97"/>
      <c r="NY5" s="96"/>
      <c r="OF5" s="97"/>
      <c r="OG5" s="96"/>
      <c r="ON5" s="97"/>
      <c r="OO5" s="96"/>
      <c r="OV5" s="97"/>
      <c r="OW5" s="96"/>
      <c r="PD5" s="97"/>
      <c r="PE5" s="96"/>
      <c r="PL5" s="97"/>
      <c r="PM5" s="96"/>
      <c r="PT5" s="97"/>
      <c r="PU5" s="96"/>
      <c r="QB5" s="97"/>
      <c r="QC5" s="96"/>
      <c r="QJ5" s="97"/>
      <c r="QK5" s="96"/>
      <c r="QR5" s="97"/>
      <c r="QS5" s="96"/>
      <c r="QZ5" s="97"/>
      <c r="RA5" s="96"/>
      <c r="RH5" s="97"/>
      <c r="RI5" s="96"/>
      <c r="RP5" s="97"/>
      <c r="RQ5" s="96"/>
      <c r="RX5" s="97"/>
      <c r="RY5" s="96"/>
      <c r="SF5" s="97"/>
      <c r="SG5" s="96"/>
      <c r="SN5" s="97"/>
      <c r="SO5" s="96"/>
      <c r="SV5" s="97"/>
      <c r="SW5" s="96"/>
      <c r="TD5" s="97"/>
      <c r="TE5" s="96"/>
      <c r="TL5" s="97"/>
      <c r="TM5" s="96"/>
      <c r="TT5" s="97"/>
      <c r="TU5" s="96"/>
      <c r="UB5" s="97"/>
      <c r="UC5" s="96"/>
      <c r="UJ5" s="97"/>
      <c r="UK5" s="96"/>
      <c r="UR5" s="97"/>
      <c r="US5" s="96"/>
      <c r="UZ5" s="97"/>
      <c r="VA5" s="96"/>
      <c r="VH5" s="97"/>
      <c r="VI5" s="96"/>
      <c r="VP5" s="97"/>
      <c r="VQ5" s="96"/>
      <c r="VX5" s="97"/>
      <c r="VY5" s="96"/>
      <c r="WF5" s="97"/>
      <c r="WG5" s="96"/>
      <c r="WN5" s="97"/>
      <c r="WO5" s="96"/>
      <c r="WV5" s="97"/>
      <c r="WW5" s="96"/>
      <c r="XD5" s="97"/>
      <c r="XE5" s="96"/>
      <c r="XL5" s="97"/>
      <c r="XM5" s="96"/>
      <c r="XT5" s="97"/>
      <c r="XU5" s="96"/>
      <c r="YB5" s="97"/>
      <c r="YC5" s="96"/>
      <c r="YJ5" s="97"/>
      <c r="YK5" s="96"/>
      <c r="YR5" s="97"/>
      <c r="YS5" s="96"/>
      <c r="YZ5" s="97"/>
      <c r="ZA5" s="96"/>
      <c r="ZH5" s="97"/>
      <c r="ZI5" s="96"/>
      <c r="ZP5" s="97"/>
      <c r="ZQ5" s="96"/>
      <c r="ZX5" s="97"/>
      <c r="ZY5" s="96"/>
      <c r="AAF5" s="97"/>
      <c r="AAG5" s="96"/>
      <c r="AAN5" s="97"/>
      <c r="AAO5" s="96"/>
      <c r="AAV5" s="97"/>
      <c r="AAW5" s="96"/>
      <c r="ABD5" s="97"/>
      <c r="ABE5" s="96"/>
      <c r="ABL5" s="97"/>
      <c r="ABM5" s="96"/>
      <c r="ABT5" s="97"/>
      <c r="ABU5" s="96"/>
      <c r="ACB5" s="97"/>
      <c r="ACC5" s="96"/>
      <c r="ACJ5" s="97"/>
      <c r="ACK5" s="96"/>
      <c r="ACR5" s="97"/>
      <c r="ACS5" s="96"/>
      <c r="ACZ5" s="97"/>
      <c r="ADA5" s="96"/>
      <c r="ADH5" s="97"/>
      <c r="ADI5" s="96"/>
      <c r="ADP5" s="97"/>
      <c r="ADQ5" s="96"/>
      <c r="ADX5" s="97"/>
      <c r="ADY5" s="96"/>
      <c r="AEF5" s="97"/>
      <c r="AEG5" s="96"/>
      <c r="AEN5" s="97"/>
      <c r="AEO5" s="96"/>
      <c r="AEV5" s="97"/>
      <c r="AEW5" s="96"/>
      <c r="AFD5" s="97"/>
      <c r="AFE5" s="96"/>
      <c r="AFL5" s="97"/>
      <c r="AFM5" s="96"/>
      <c r="AFT5" s="97"/>
      <c r="AFU5" s="96"/>
      <c r="AGB5" s="97"/>
      <c r="AGC5" s="96"/>
      <c r="AGJ5" s="97"/>
      <c r="AGK5" s="96"/>
      <c r="AGR5" s="97"/>
      <c r="AGS5" s="96"/>
      <c r="AGZ5" s="97"/>
      <c r="AHA5" s="96"/>
      <c r="AHH5" s="97"/>
      <c r="AHI5" s="96"/>
      <c r="AHP5" s="97"/>
      <c r="AHQ5" s="96"/>
      <c r="AHX5" s="97"/>
      <c r="AHY5" s="96"/>
      <c r="AIF5" s="97"/>
      <c r="AIG5" s="96"/>
      <c r="AIN5" s="97"/>
      <c r="AIO5" s="96"/>
      <c r="AIV5" s="97"/>
      <c r="AIW5" s="96"/>
      <c r="AJD5" s="97"/>
      <c r="AJE5" s="96"/>
      <c r="AJL5" s="97"/>
      <c r="AJM5" s="96"/>
      <c r="AJT5" s="97"/>
      <c r="AJU5" s="96"/>
      <c r="AKB5" s="97"/>
      <c r="AKC5" s="96"/>
      <c r="AKJ5" s="97"/>
      <c r="AKK5" s="96"/>
      <c r="AKR5" s="97"/>
      <c r="AKS5" s="96"/>
      <c r="AKZ5" s="97"/>
      <c r="ALA5" s="96"/>
      <c r="ALH5" s="97"/>
      <c r="ALI5" s="96"/>
      <c r="ALP5" s="97"/>
      <c r="ALQ5" s="96"/>
      <c r="ALX5" s="97"/>
      <c r="ALY5" s="96"/>
      <c r="AMF5" s="97"/>
      <c r="AMG5" s="96"/>
      <c r="AMN5" s="97"/>
      <c r="AMO5" s="96"/>
      <c r="AMV5" s="97"/>
      <c r="AMW5" s="96"/>
      <c r="AND5" s="97"/>
      <c r="ANE5" s="96"/>
      <c r="ANL5" s="97"/>
      <c r="ANM5" s="96"/>
      <c r="ANT5" s="97"/>
      <c r="ANU5" s="96"/>
      <c r="AOB5" s="97"/>
      <c r="AOC5" s="96"/>
      <c r="AOJ5" s="97"/>
      <c r="AOK5" s="96"/>
      <c r="AOR5" s="97"/>
      <c r="AOS5" s="96"/>
      <c r="AOZ5" s="97"/>
      <c r="APA5" s="96"/>
      <c r="APH5" s="97"/>
      <c r="API5" s="96"/>
      <c r="APP5" s="97"/>
      <c r="APQ5" s="96"/>
      <c r="APX5" s="97"/>
      <c r="APY5" s="96"/>
      <c r="AQF5" s="97"/>
      <c r="AQG5" s="96"/>
      <c r="AQN5" s="97"/>
      <c r="AQO5" s="96"/>
      <c r="AQV5" s="97"/>
      <c r="AQW5" s="96"/>
      <c r="ARD5" s="97"/>
      <c r="ARE5" s="96"/>
      <c r="ARL5" s="97"/>
      <c r="ARM5" s="96"/>
      <c r="ART5" s="97"/>
      <c r="ARU5" s="96"/>
      <c r="ASB5" s="97"/>
      <c r="ASC5" s="96"/>
      <c r="ASJ5" s="97"/>
      <c r="ASK5" s="96"/>
      <c r="ASR5" s="97"/>
      <c r="ASS5" s="96"/>
      <c r="ASZ5" s="97"/>
      <c r="ATA5" s="96"/>
      <c r="ATH5" s="97"/>
      <c r="ATI5" s="96"/>
      <c r="ATP5" s="97"/>
      <c r="ATQ5" s="96"/>
      <c r="ATX5" s="97"/>
      <c r="ATY5" s="96"/>
      <c r="AUF5" s="97"/>
      <c r="AUG5" s="96"/>
      <c r="AUN5" s="97"/>
      <c r="AUO5" s="96"/>
      <c r="AUV5" s="97"/>
      <c r="AUW5" s="96"/>
      <c r="AVD5" s="97"/>
      <c r="AVE5" s="96"/>
      <c r="AVL5" s="97"/>
      <c r="AVM5" s="96"/>
      <c r="AVT5" s="97"/>
      <c r="AVU5" s="96"/>
      <c r="AWB5" s="97"/>
      <c r="AWC5" s="96"/>
      <c r="AWJ5" s="97"/>
      <c r="AWK5" s="96"/>
      <c r="AWR5" s="97"/>
      <c r="AWS5" s="96"/>
      <c r="AWZ5" s="97"/>
      <c r="AXA5" s="96"/>
      <c r="AXH5" s="97"/>
      <c r="AXI5" s="96"/>
      <c r="AXP5" s="97"/>
      <c r="AXQ5" s="96"/>
      <c r="AXX5" s="97"/>
      <c r="AXY5" s="96"/>
      <c r="AYF5" s="97"/>
      <c r="AYG5" s="96"/>
      <c r="AYN5" s="97"/>
      <c r="AYO5" s="96"/>
      <c r="AYV5" s="97"/>
      <c r="AYW5" s="96"/>
      <c r="AZD5" s="97"/>
      <c r="AZE5" s="96"/>
      <c r="AZL5" s="97"/>
      <c r="AZM5" s="96"/>
      <c r="AZT5" s="97"/>
      <c r="AZU5" s="96"/>
      <c r="BAB5" s="97"/>
      <c r="BAC5" s="96"/>
      <c r="BAJ5" s="97"/>
      <c r="BAK5" s="96"/>
      <c r="BAR5" s="97"/>
      <c r="BAS5" s="96"/>
      <c r="BAZ5" s="97"/>
      <c r="BBA5" s="96"/>
      <c r="BBH5" s="97"/>
      <c r="BBI5" s="96"/>
      <c r="BBP5" s="97"/>
      <c r="BBQ5" s="96"/>
      <c r="BBX5" s="97"/>
      <c r="BBY5" s="96"/>
      <c r="BCF5" s="97"/>
      <c r="BCG5" s="96"/>
      <c r="BCN5" s="97"/>
      <c r="BCO5" s="96"/>
      <c r="BCV5" s="97"/>
      <c r="BCW5" s="96"/>
      <c r="BDD5" s="97"/>
      <c r="BDE5" s="96"/>
      <c r="BDL5" s="97"/>
      <c r="BDM5" s="96"/>
      <c r="BDT5" s="97"/>
      <c r="BDU5" s="96"/>
      <c r="BEB5" s="97"/>
      <c r="BEC5" s="96"/>
      <c r="BEJ5" s="97"/>
      <c r="BEK5" s="96"/>
      <c r="BER5" s="97"/>
      <c r="BES5" s="96"/>
      <c r="BEZ5" s="97"/>
      <c r="BFA5" s="96"/>
      <c r="BFH5" s="97"/>
      <c r="BFI5" s="96"/>
      <c r="BFP5" s="97"/>
      <c r="BFQ5" s="96"/>
      <c r="BFX5" s="97"/>
      <c r="BFY5" s="96"/>
      <c r="BGF5" s="97"/>
      <c r="BGG5" s="96"/>
      <c r="BGN5" s="97"/>
      <c r="BGO5" s="96"/>
      <c r="BGV5" s="97"/>
      <c r="BGW5" s="96"/>
      <c r="BHD5" s="97"/>
      <c r="BHE5" s="96"/>
      <c r="BHL5" s="97"/>
      <c r="BHM5" s="96"/>
      <c r="BHT5" s="97"/>
      <c r="BHU5" s="96"/>
      <c r="BIB5" s="97"/>
      <c r="BIC5" s="96"/>
      <c r="BIJ5" s="97"/>
      <c r="BIK5" s="96"/>
      <c r="BIR5" s="97"/>
      <c r="BIS5" s="96"/>
      <c r="BIZ5" s="97"/>
      <c r="BJA5" s="96"/>
      <c r="BJH5" s="97"/>
      <c r="BJI5" s="96"/>
      <c r="BJP5" s="97"/>
      <c r="BJQ5" s="96"/>
      <c r="BJX5" s="97"/>
      <c r="BJY5" s="96"/>
      <c r="BKF5" s="97"/>
      <c r="BKG5" s="96"/>
      <c r="BKN5" s="97"/>
      <c r="BKO5" s="96"/>
      <c r="BKV5" s="97"/>
      <c r="BKW5" s="96"/>
      <c r="BLD5" s="97"/>
      <c r="BLE5" s="96"/>
      <c r="BLL5" s="97"/>
      <c r="BLM5" s="96"/>
      <c r="BLT5" s="97"/>
      <c r="BLU5" s="96"/>
      <c r="BMB5" s="97"/>
      <c r="BMC5" s="96"/>
      <c r="BMJ5" s="97"/>
      <c r="BMK5" s="96"/>
      <c r="BMR5" s="97"/>
      <c r="BMS5" s="96"/>
      <c r="BMZ5" s="97"/>
      <c r="BNA5" s="96"/>
      <c r="BNH5" s="97"/>
      <c r="BNI5" s="96"/>
      <c r="BNP5" s="97"/>
      <c r="BNQ5" s="96"/>
      <c r="BNX5" s="97"/>
      <c r="BNY5" s="96"/>
      <c r="BOF5" s="97"/>
      <c r="BOG5" s="96"/>
      <c r="BON5" s="97"/>
      <c r="BOO5" s="96"/>
      <c r="BOV5" s="97"/>
      <c r="BOW5" s="96"/>
      <c r="BPD5" s="97"/>
      <c r="BPE5" s="96"/>
      <c r="BPL5" s="97"/>
      <c r="BPM5" s="96"/>
      <c r="BPT5" s="97"/>
      <c r="BPU5" s="96"/>
      <c r="BQB5" s="97"/>
      <c r="BQC5" s="96"/>
      <c r="BQJ5" s="97"/>
      <c r="BQK5" s="96"/>
      <c r="BQR5" s="97"/>
      <c r="BQS5" s="96"/>
      <c r="BQZ5" s="97"/>
      <c r="BRA5" s="96"/>
      <c r="BRH5" s="97"/>
      <c r="BRI5" s="96"/>
      <c r="BRP5" s="97"/>
      <c r="BRQ5" s="96"/>
      <c r="BRX5" s="97"/>
      <c r="BRY5" s="96"/>
      <c r="BSF5" s="97"/>
      <c r="BSG5" s="96"/>
      <c r="BSN5" s="97"/>
      <c r="BSO5" s="96"/>
      <c r="BSV5" s="97"/>
      <c r="BSW5" s="96"/>
      <c r="BTD5" s="97"/>
      <c r="BTE5" s="96"/>
      <c r="BTL5" s="97"/>
      <c r="BTM5" s="96"/>
      <c r="BTT5" s="97"/>
      <c r="BTU5" s="96"/>
      <c r="BUB5" s="97"/>
      <c r="BUC5" s="96"/>
      <c r="BUJ5" s="97"/>
      <c r="BUK5" s="96"/>
      <c r="BUR5" s="97"/>
      <c r="BUS5" s="96"/>
      <c r="BUZ5" s="97"/>
      <c r="BVA5" s="96"/>
      <c r="BVH5" s="97"/>
      <c r="BVI5" s="96"/>
      <c r="BVP5" s="97"/>
      <c r="BVQ5" s="96"/>
      <c r="BVX5" s="97"/>
      <c r="BVY5" s="96"/>
      <c r="BWF5" s="97"/>
      <c r="BWG5" s="96"/>
      <c r="BWN5" s="97"/>
      <c r="BWO5" s="96"/>
      <c r="BWV5" s="97"/>
      <c r="BWW5" s="96"/>
      <c r="BXD5" s="97"/>
      <c r="BXE5" s="96"/>
      <c r="BXL5" s="97"/>
      <c r="BXM5" s="96"/>
      <c r="BXT5" s="97"/>
      <c r="BXU5" s="96"/>
      <c r="BYB5" s="97"/>
      <c r="BYC5" s="96"/>
      <c r="BYJ5" s="97"/>
      <c r="BYK5" s="96"/>
      <c r="BYR5" s="97"/>
      <c r="BYS5" s="96"/>
      <c r="BYZ5" s="97"/>
      <c r="BZA5" s="96"/>
      <c r="BZH5" s="97"/>
      <c r="BZI5" s="96"/>
      <c r="BZP5" s="97"/>
      <c r="BZQ5" s="96"/>
      <c r="BZX5" s="97"/>
      <c r="BZY5" s="96"/>
      <c r="CAF5" s="97"/>
      <c r="CAG5" s="96"/>
      <c r="CAN5" s="97"/>
      <c r="CAO5" s="96"/>
      <c r="CAV5" s="97"/>
      <c r="CAW5" s="96"/>
      <c r="CBD5" s="97"/>
      <c r="CBE5" s="96"/>
      <c r="CBL5" s="97"/>
      <c r="CBM5" s="96"/>
      <c r="CBT5" s="97"/>
      <c r="CBU5" s="96"/>
      <c r="CCB5" s="97"/>
      <c r="CCC5" s="96"/>
      <c r="CCJ5" s="97"/>
      <c r="CCK5" s="96"/>
      <c r="CCR5" s="97"/>
      <c r="CCS5" s="96"/>
      <c r="CCZ5" s="97"/>
      <c r="CDA5" s="96"/>
      <c r="CDH5" s="97"/>
      <c r="CDI5" s="96"/>
      <c r="CDP5" s="97"/>
      <c r="CDQ5" s="96"/>
      <c r="CDX5" s="97"/>
      <c r="CDY5" s="96"/>
      <c r="CEF5" s="97"/>
      <c r="CEG5" s="96"/>
      <c r="CEN5" s="97"/>
      <c r="CEO5" s="96"/>
      <c r="CEV5" s="97"/>
      <c r="CEW5" s="96"/>
      <c r="CFD5" s="97"/>
      <c r="CFE5" s="96"/>
      <c r="CFL5" s="97"/>
      <c r="CFM5" s="96"/>
      <c r="CFT5" s="97"/>
      <c r="CFU5" s="96"/>
      <c r="CGB5" s="97"/>
      <c r="CGC5" s="96"/>
      <c r="CGJ5" s="97"/>
      <c r="CGK5" s="96"/>
      <c r="CGR5" s="97"/>
      <c r="CGS5" s="96"/>
      <c r="CGZ5" s="97"/>
      <c r="CHA5" s="96"/>
      <c r="CHH5" s="97"/>
      <c r="CHI5" s="96"/>
      <c r="CHP5" s="97"/>
      <c r="CHQ5" s="96"/>
      <c r="CHX5" s="97"/>
      <c r="CHY5" s="96"/>
      <c r="CIF5" s="97"/>
      <c r="CIG5" s="96"/>
      <c r="CIN5" s="97"/>
      <c r="CIO5" s="96"/>
      <c r="CIV5" s="97"/>
      <c r="CIW5" s="96"/>
      <c r="CJD5" s="97"/>
      <c r="CJE5" s="96"/>
      <c r="CJL5" s="97"/>
      <c r="CJM5" s="96"/>
      <c r="CJT5" s="97"/>
      <c r="CJU5" s="96"/>
      <c r="CKB5" s="97"/>
      <c r="CKC5" s="96"/>
      <c r="CKJ5" s="97"/>
      <c r="CKK5" s="96"/>
      <c r="CKR5" s="97"/>
      <c r="CKS5" s="96"/>
      <c r="CKZ5" s="97"/>
      <c r="CLA5" s="96"/>
      <c r="CLH5" s="97"/>
      <c r="CLI5" s="96"/>
      <c r="CLP5" s="97"/>
      <c r="CLQ5" s="96"/>
      <c r="CLX5" s="97"/>
      <c r="CLY5" s="96"/>
      <c r="CMF5" s="97"/>
      <c r="CMG5" s="96"/>
      <c r="CMN5" s="97"/>
      <c r="CMO5" s="96"/>
      <c r="CMV5" s="97"/>
      <c r="CMW5" s="96"/>
      <c r="CND5" s="97"/>
      <c r="CNE5" s="96"/>
      <c r="CNL5" s="97"/>
      <c r="CNM5" s="96"/>
      <c r="CNT5" s="97"/>
      <c r="CNU5" s="96"/>
      <c r="COB5" s="97"/>
      <c r="COC5" s="96"/>
      <c r="COJ5" s="97"/>
      <c r="COK5" s="96"/>
      <c r="COR5" s="97"/>
      <c r="COS5" s="96"/>
      <c r="COZ5" s="97"/>
      <c r="CPA5" s="96"/>
      <c r="CPH5" s="97"/>
      <c r="CPI5" s="96"/>
      <c r="CPP5" s="97"/>
      <c r="CPQ5" s="96"/>
      <c r="CPX5" s="97"/>
      <c r="CPY5" s="96"/>
      <c r="CQF5" s="97"/>
      <c r="CQG5" s="96"/>
      <c r="CQN5" s="97"/>
      <c r="CQO5" s="96"/>
      <c r="CQV5" s="97"/>
      <c r="CQW5" s="96"/>
      <c r="CRD5" s="97"/>
      <c r="CRE5" s="96"/>
      <c r="CRL5" s="97"/>
      <c r="CRM5" s="96"/>
      <c r="CRT5" s="97"/>
      <c r="CRU5" s="96"/>
      <c r="CSB5" s="97"/>
      <c r="CSC5" s="96"/>
      <c r="CSJ5" s="97"/>
      <c r="CSK5" s="96"/>
      <c r="CSR5" s="97"/>
      <c r="CSS5" s="96"/>
      <c r="CSZ5" s="97"/>
      <c r="CTA5" s="96"/>
      <c r="CTH5" s="97"/>
      <c r="CTI5" s="96"/>
      <c r="CTP5" s="97"/>
      <c r="CTQ5" s="96"/>
      <c r="CTX5" s="97"/>
      <c r="CTY5" s="96"/>
      <c r="CUF5" s="97"/>
      <c r="CUG5" s="96"/>
      <c r="CUN5" s="97"/>
      <c r="CUO5" s="96"/>
      <c r="CUV5" s="97"/>
      <c r="CUW5" s="96"/>
      <c r="CVD5" s="97"/>
      <c r="CVE5" s="96"/>
      <c r="CVL5" s="97"/>
      <c r="CVM5" s="96"/>
      <c r="CVT5" s="97"/>
      <c r="CVU5" s="96"/>
      <c r="CWB5" s="97"/>
      <c r="CWC5" s="96"/>
      <c r="CWJ5" s="97"/>
      <c r="CWK5" s="96"/>
      <c r="CWR5" s="97"/>
      <c r="CWS5" s="96"/>
      <c r="CWZ5" s="97"/>
      <c r="CXA5" s="96"/>
      <c r="CXH5" s="97"/>
      <c r="CXI5" s="96"/>
      <c r="CXP5" s="97"/>
      <c r="CXQ5" s="96"/>
      <c r="CXX5" s="97"/>
      <c r="CXY5" s="96"/>
      <c r="CYF5" s="97"/>
      <c r="CYG5" s="96"/>
      <c r="CYN5" s="97"/>
      <c r="CYO5" s="96"/>
      <c r="CYV5" s="97"/>
      <c r="CYW5" s="96"/>
      <c r="CZD5" s="97"/>
      <c r="CZE5" s="96"/>
      <c r="CZL5" s="97"/>
      <c r="CZM5" s="96"/>
      <c r="CZT5" s="97"/>
      <c r="CZU5" s="96"/>
      <c r="DAB5" s="97"/>
      <c r="DAC5" s="96"/>
      <c r="DAJ5" s="97"/>
      <c r="DAK5" s="96"/>
      <c r="DAR5" s="97"/>
      <c r="DAS5" s="96"/>
      <c r="DAZ5" s="97"/>
      <c r="DBA5" s="96"/>
      <c r="DBH5" s="97"/>
      <c r="DBI5" s="96"/>
      <c r="DBP5" s="97"/>
      <c r="DBQ5" s="96"/>
      <c r="DBX5" s="97"/>
      <c r="DBY5" s="96"/>
      <c r="DCF5" s="97"/>
      <c r="DCG5" s="96"/>
      <c r="DCN5" s="97"/>
      <c r="DCO5" s="96"/>
      <c r="DCV5" s="97"/>
      <c r="DCW5" s="96"/>
      <c r="DDD5" s="97"/>
      <c r="DDE5" s="96"/>
      <c r="DDL5" s="97"/>
      <c r="DDM5" s="96"/>
      <c r="DDT5" s="97"/>
      <c r="DDU5" s="96"/>
      <c r="DEB5" s="97"/>
      <c r="DEC5" s="96"/>
      <c r="DEJ5" s="97"/>
      <c r="DEK5" s="96"/>
      <c r="DER5" s="97"/>
      <c r="DES5" s="96"/>
      <c r="DEZ5" s="97"/>
      <c r="DFA5" s="96"/>
      <c r="DFH5" s="97"/>
      <c r="DFI5" s="96"/>
      <c r="DFP5" s="97"/>
      <c r="DFQ5" s="96"/>
      <c r="DFX5" s="97"/>
      <c r="DFY5" s="96"/>
      <c r="DGF5" s="97"/>
      <c r="DGG5" s="96"/>
      <c r="DGN5" s="97"/>
      <c r="DGO5" s="96"/>
      <c r="DGV5" s="97"/>
      <c r="DGW5" s="96"/>
      <c r="DHD5" s="97"/>
      <c r="DHE5" s="96"/>
      <c r="DHL5" s="97"/>
      <c r="DHM5" s="96"/>
      <c r="DHT5" s="97"/>
      <c r="DHU5" s="96"/>
      <c r="DIB5" s="97"/>
      <c r="DIC5" s="96"/>
      <c r="DIJ5" s="97"/>
      <c r="DIK5" s="96"/>
      <c r="DIR5" s="97"/>
      <c r="DIS5" s="96"/>
      <c r="DIZ5" s="97"/>
      <c r="DJA5" s="96"/>
      <c r="DJH5" s="97"/>
      <c r="DJI5" s="96"/>
      <c r="DJP5" s="97"/>
      <c r="DJQ5" s="96"/>
      <c r="DJX5" s="97"/>
      <c r="DJY5" s="96"/>
      <c r="DKF5" s="97"/>
      <c r="DKG5" s="96"/>
      <c r="DKN5" s="97"/>
      <c r="DKO5" s="96"/>
      <c r="DKV5" s="97"/>
      <c r="DKW5" s="96"/>
      <c r="DLD5" s="97"/>
      <c r="DLE5" s="96"/>
      <c r="DLL5" s="97"/>
      <c r="DLM5" s="96"/>
      <c r="DLT5" s="97"/>
      <c r="DLU5" s="96"/>
      <c r="DMB5" s="97"/>
      <c r="DMC5" s="96"/>
      <c r="DMJ5" s="97"/>
      <c r="DMK5" s="96"/>
      <c r="DMR5" s="97"/>
      <c r="DMS5" s="96"/>
      <c r="DMZ5" s="97"/>
      <c r="DNA5" s="96"/>
      <c r="DNH5" s="97"/>
      <c r="DNI5" s="96"/>
      <c r="DNP5" s="97"/>
      <c r="DNQ5" s="96"/>
      <c r="DNX5" s="97"/>
      <c r="DNY5" s="96"/>
      <c r="DOF5" s="97"/>
      <c r="DOG5" s="96"/>
      <c r="DON5" s="97"/>
      <c r="DOO5" s="96"/>
      <c r="DOV5" s="97"/>
      <c r="DOW5" s="96"/>
      <c r="DPD5" s="97"/>
      <c r="DPE5" s="96"/>
      <c r="DPL5" s="97"/>
      <c r="DPM5" s="96"/>
      <c r="DPT5" s="97"/>
      <c r="DPU5" s="96"/>
      <c r="DQB5" s="97"/>
      <c r="DQC5" s="96"/>
      <c r="DQJ5" s="97"/>
      <c r="DQK5" s="96"/>
      <c r="DQR5" s="97"/>
      <c r="DQS5" s="96"/>
      <c r="DQZ5" s="97"/>
      <c r="DRA5" s="96"/>
      <c r="DRH5" s="97"/>
      <c r="DRI5" s="96"/>
      <c r="DRP5" s="97"/>
      <c r="DRQ5" s="96"/>
      <c r="DRX5" s="97"/>
      <c r="DRY5" s="96"/>
      <c r="DSF5" s="97"/>
      <c r="DSG5" s="96"/>
      <c r="DSN5" s="97"/>
      <c r="DSO5" s="96"/>
      <c r="DSV5" s="97"/>
      <c r="DSW5" s="96"/>
      <c r="DTD5" s="97"/>
      <c r="DTE5" s="96"/>
      <c r="DTL5" s="97"/>
      <c r="DTM5" s="96"/>
      <c r="DTT5" s="97"/>
      <c r="DTU5" s="96"/>
      <c r="DUB5" s="97"/>
      <c r="DUC5" s="96"/>
      <c r="DUJ5" s="97"/>
      <c r="DUK5" s="96"/>
      <c r="DUR5" s="97"/>
      <c r="DUS5" s="96"/>
      <c r="DUZ5" s="97"/>
      <c r="DVA5" s="96"/>
      <c r="DVH5" s="97"/>
      <c r="DVI5" s="96"/>
      <c r="DVP5" s="97"/>
      <c r="DVQ5" s="96"/>
      <c r="DVX5" s="97"/>
      <c r="DVY5" s="96"/>
      <c r="DWF5" s="97"/>
      <c r="DWG5" s="96"/>
      <c r="DWN5" s="97"/>
      <c r="DWO5" s="96"/>
      <c r="DWV5" s="97"/>
      <c r="DWW5" s="96"/>
      <c r="DXD5" s="97"/>
      <c r="DXE5" s="96"/>
      <c r="DXL5" s="97"/>
      <c r="DXM5" s="96"/>
      <c r="DXT5" s="97"/>
      <c r="DXU5" s="96"/>
      <c r="DYB5" s="97"/>
      <c r="DYC5" s="96"/>
      <c r="DYJ5" s="97"/>
      <c r="DYK5" s="96"/>
      <c r="DYR5" s="97"/>
      <c r="DYS5" s="96"/>
      <c r="DYZ5" s="97"/>
      <c r="DZA5" s="96"/>
      <c r="DZH5" s="97"/>
      <c r="DZI5" s="96"/>
      <c r="DZP5" s="97"/>
      <c r="DZQ5" s="96"/>
      <c r="DZX5" s="97"/>
      <c r="DZY5" s="96"/>
      <c r="EAF5" s="97"/>
      <c r="EAG5" s="96"/>
      <c r="EAN5" s="97"/>
      <c r="EAO5" s="96"/>
      <c r="EAV5" s="97"/>
      <c r="EAW5" s="96"/>
      <c r="EBD5" s="97"/>
      <c r="EBE5" s="96"/>
      <c r="EBL5" s="97"/>
      <c r="EBM5" s="96"/>
      <c r="EBT5" s="97"/>
      <c r="EBU5" s="96"/>
      <c r="ECB5" s="97"/>
      <c r="ECC5" s="96"/>
      <c r="ECJ5" s="97"/>
      <c r="ECK5" s="96"/>
      <c r="ECR5" s="97"/>
      <c r="ECS5" s="96"/>
      <c r="ECZ5" s="97"/>
      <c r="EDA5" s="96"/>
      <c r="EDH5" s="97"/>
      <c r="EDI5" s="96"/>
      <c r="EDP5" s="97"/>
      <c r="EDQ5" s="96"/>
      <c r="EDX5" s="97"/>
      <c r="EDY5" s="96"/>
      <c r="EEF5" s="97"/>
      <c r="EEG5" s="96"/>
      <c r="EEN5" s="97"/>
      <c r="EEO5" s="96"/>
      <c r="EEV5" s="97"/>
      <c r="EEW5" s="96"/>
      <c r="EFD5" s="97"/>
      <c r="EFE5" s="96"/>
      <c r="EFL5" s="97"/>
      <c r="EFM5" s="96"/>
      <c r="EFT5" s="97"/>
      <c r="EFU5" s="96"/>
      <c r="EGB5" s="97"/>
      <c r="EGC5" s="96"/>
      <c r="EGJ5" s="97"/>
      <c r="EGK5" s="96"/>
      <c r="EGR5" s="97"/>
      <c r="EGS5" s="96"/>
      <c r="EGZ5" s="97"/>
      <c r="EHA5" s="96"/>
      <c r="EHH5" s="97"/>
      <c r="EHI5" s="96"/>
      <c r="EHP5" s="97"/>
      <c r="EHQ5" s="96"/>
      <c r="EHX5" s="97"/>
      <c r="EHY5" s="96"/>
      <c r="EIF5" s="97"/>
      <c r="EIG5" s="96"/>
      <c r="EIN5" s="97"/>
      <c r="EIO5" s="96"/>
      <c r="EIV5" s="97"/>
      <c r="EIW5" s="96"/>
      <c r="EJD5" s="97"/>
      <c r="EJE5" s="96"/>
      <c r="EJL5" s="97"/>
      <c r="EJM5" s="96"/>
      <c r="EJT5" s="97"/>
      <c r="EJU5" s="96"/>
      <c r="EKB5" s="97"/>
      <c r="EKC5" s="96"/>
      <c r="EKJ5" s="97"/>
      <c r="EKK5" s="96"/>
      <c r="EKR5" s="97"/>
      <c r="EKS5" s="96"/>
      <c r="EKZ5" s="97"/>
      <c r="ELA5" s="96"/>
      <c r="ELH5" s="97"/>
      <c r="ELI5" s="96"/>
      <c r="ELP5" s="97"/>
      <c r="ELQ5" s="96"/>
      <c r="ELX5" s="97"/>
      <c r="ELY5" s="96"/>
      <c r="EMF5" s="97"/>
      <c r="EMG5" s="96"/>
      <c r="EMN5" s="97"/>
      <c r="EMO5" s="96"/>
      <c r="EMV5" s="97"/>
      <c r="EMW5" s="96"/>
      <c r="END5" s="97"/>
      <c r="ENE5" s="96"/>
      <c r="ENL5" s="97"/>
      <c r="ENM5" s="96"/>
      <c r="ENT5" s="97"/>
      <c r="ENU5" s="96"/>
      <c r="EOB5" s="97"/>
      <c r="EOC5" s="96"/>
      <c r="EOJ5" s="97"/>
      <c r="EOK5" s="96"/>
      <c r="EOR5" s="97"/>
      <c r="EOS5" s="96"/>
      <c r="EOZ5" s="97"/>
      <c r="EPA5" s="96"/>
      <c r="EPH5" s="97"/>
      <c r="EPI5" s="96"/>
      <c r="EPP5" s="97"/>
      <c r="EPQ5" s="96"/>
      <c r="EPX5" s="97"/>
      <c r="EPY5" s="96"/>
      <c r="EQF5" s="97"/>
      <c r="EQG5" s="96"/>
      <c r="EQN5" s="97"/>
      <c r="EQO5" s="96"/>
      <c r="EQV5" s="97"/>
      <c r="EQW5" s="96"/>
      <c r="ERD5" s="97"/>
      <c r="ERE5" s="96"/>
      <c r="ERL5" s="97"/>
      <c r="ERM5" s="96"/>
      <c r="ERT5" s="97"/>
      <c r="ERU5" s="96"/>
      <c r="ESB5" s="97"/>
      <c r="ESC5" s="96"/>
      <c r="ESJ5" s="97"/>
      <c r="ESK5" s="96"/>
      <c r="ESR5" s="97"/>
      <c r="ESS5" s="96"/>
      <c r="ESZ5" s="97"/>
      <c r="ETA5" s="96"/>
      <c r="ETH5" s="97"/>
      <c r="ETI5" s="96"/>
      <c r="ETP5" s="97"/>
      <c r="ETQ5" s="96"/>
      <c r="ETX5" s="97"/>
      <c r="ETY5" s="96"/>
      <c r="EUF5" s="97"/>
      <c r="EUG5" s="96"/>
      <c r="EUN5" s="97"/>
      <c r="EUO5" s="96"/>
      <c r="EUV5" s="97"/>
      <c r="EUW5" s="96"/>
      <c r="EVD5" s="97"/>
      <c r="EVE5" s="96"/>
      <c r="EVL5" s="97"/>
      <c r="EVM5" s="96"/>
      <c r="EVT5" s="97"/>
      <c r="EVU5" s="96"/>
      <c r="EWB5" s="97"/>
      <c r="EWC5" s="96"/>
      <c r="EWJ5" s="97"/>
      <c r="EWK5" s="96"/>
      <c r="EWR5" s="97"/>
      <c r="EWS5" s="96"/>
      <c r="EWZ5" s="97"/>
      <c r="EXA5" s="96"/>
      <c r="EXH5" s="97"/>
      <c r="EXI5" s="96"/>
      <c r="EXP5" s="97"/>
      <c r="EXQ5" s="96"/>
      <c r="EXX5" s="97"/>
      <c r="EXY5" s="96"/>
      <c r="EYF5" s="97"/>
      <c r="EYG5" s="96"/>
      <c r="EYN5" s="97"/>
      <c r="EYO5" s="96"/>
      <c r="EYV5" s="97"/>
      <c r="EYW5" s="96"/>
      <c r="EZD5" s="97"/>
      <c r="EZE5" s="96"/>
      <c r="EZL5" s="97"/>
      <c r="EZM5" s="96"/>
      <c r="EZT5" s="97"/>
      <c r="EZU5" s="96"/>
      <c r="FAB5" s="97"/>
      <c r="FAC5" s="96"/>
      <c r="FAJ5" s="97"/>
      <c r="FAK5" s="96"/>
      <c r="FAR5" s="97"/>
      <c r="FAS5" s="96"/>
      <c r="FAZ5" s="97"/>
      <c r="FBA5" s="96"/>
      <c r="FBH5" s="97"/>
      <c r="FBI5" s="96"/>
      <c r="FBP5" s="97"/>
      <c r="FBQ5" s="96"/>
      <c r="FBX5" s="97"/>
      <c r="FBY5" s="96"/>
      <c r="FCF5" s="97"/>
      <c r="FCG5" s="96"/>
      <c r="FCN5" s="97"/>
      <c r="FCO5" s="96"/>
      <c r="FCV5" s="97"/>
      <c r="FCW5" s="96"/>
      <c r="FDD5" s="97"/>
      <c r="FDE5" s="96"/>
      <c r="FDL5" s="97"/>
      <c r="FDM5" s="96"/>
      <c r="FDT5" s="97"/>
      <c r="FDU5" s="96"/>
      <c r="FEB5" s="97"/>
      <c r="FEC5" s="96"/>
      <c r="FEJ5" s="97"/>
      <c r="FEK5" s="96"/>
      <c r="FER5" s="97"/>
      <c r="FES5" s="96"/>
      <c r="FEZ5" s="97"/>
      <c r="FFA5" s="96"/>
      <c r="FFH5" s="97"/>
      <c r="FFI5" s="96"/>
      <c r="FFP5" s="97"/>
      <c r="FFQ5" s="96"/>
      <c r="FFX5" s="97"/>
      <c r="FFY5" s="96"/>
      <c r="FGF5" s="97"/>
      <c r="FGG5" s="96"/>
      <c r="FGN5" s="97"/>
      <c r="FGO5" s="96"/>
      <c r="FGV5" s="97"/>
      <c r="FGW5" s="96"/>
      <c r="FHD5" s="97"/>
      <c r="FHE5" s="96"/>
      <c r="FHL5" s="97"/>
      <c r="FHM5" s="96"/>
      <c r="FHT5" s="97"/>
      <c r="FHU5" s="96"/>
      <c r="FIB5" s="97"/>
      <c r="FIC5" s="96"/>
      <c r="FIJ5" s="97"/>
      <c r="FIK5" s="96"/>
      <c r="FIR5" s="97"/>
      <c r="FIS5" s="96"/>
      <c r="FIZ5" s="97"/>
      <c r="FJA5" s="96"/>
      <c r="FJH5" s="97"/>
      <c r="FJI5" s="96"/>
      <c r="FJP5" s="97"/>
      <c r="FJQ5" s="96"/>
      <c r="FJX5" s="97"/>
      <c r="FJY5" s="96"/>
      <c r="FKF5" s="97"/>
      <c r="FKG5" s="96"/>
      <c r="FKN5" s="97"/>
      <c r="FKO5" s="96"/>
      <c r="FKV5" s="97"/>
      <c r="FKW5" s="96"/>
      <c r="FLD5" s="97"/>
      <c r="FLE5" s="96"/>
      <c r="FLL5" s="97"/>
      <c r="FLM5" s="96"/>
      <c r="FLT5" s="97"/>
      <c r="FLU5" s="96"/>
      <c r="FMB5" s="97"/>
      <c r="FMC5" s="96"/>
      <c r="FMJ5" s="97"/>
      <c r="FMK5" s="96"/>
      <c r="FMR5" s="97"/>
      <c r="FMS5" s="96"/>
      <c r="FMZ5" s="97"/>
      <c r="FNA5" s="96"/>
      <c r="FNH5" s="97"/>
      <c r="FNI5" s="96"/>
      <c r="FNP5" s="97"/>
      <c r="FNQ5" s="96"/>
      <c r="FNX5" s="97"/>
      <c r="FNY5" s="96"/>
      <c r="FOF5" s="97"/>
      <c r="FOG5" s="96"/>
      <c r="FON5" s="97"/>
      <c r="FOO5" s="96"/>
      <c r="FOV5" s="97"/>
      <c r="FOW5" s="96"/>
      <c r="FPD5" s="97"/>
      <c r="FPE5" s="96"/>
      <c r="FPL5" s="97"/>
      <c r="FPM5" s="96"/>
      <c r="FPT5" s="97"/>
      <c r="FPU5" s="96"/>
      <c r="FQB5" s="97"/>
      <c r="FQC5" s="96"/>
      <c r="FQJ5" s="97"/>
      <c r="FQK5" s="96"/>
      <c r="FQR5" s="97"/>
      <c r="FQS5" s="96"/>
      <c r="FQZ5" s="97"/>
      <c r="FRA5" s="96"/>
      <c r="FRH5" s="97"/>
      <c r="FRI5" s="96"/>
      <c r="FRP5" s="97"/>
      <c r="FRQ5" s="96"/>
      <c r="FRX5" s="97"/>
      <c r="FRY5" s="96"/>
      <c r="FSF5" s="97"/>
      <c r="FSG5" s="96"/>
      <c r="FSN5" s="97"/>
      <c r="FSO5" s="96"/>
      <c r="FSV5" s="97"/>
      <c r="FSW5" s="96"/>
      <c r="FTD5" s="97"/>
      <c r="FTE5" s="96"/>
      <c r="FTL5" s="97"/>
      <c r="FTM5" s="96"/>
      <c r="FTT5" s="97"/>
      <c r="FTU5" s="96"/>
      <c r="FUB5" s="97"/>
      <c r="FUC5" s="96"/>
      <c r="FUJ5" s="97"/>
      <c r="FUK5" s="96"/>
      <c r="FUR5" s="97"/>
      <c r="FUS5" s="96"/>
      <c r="FUZ5" s="97"/>
      <c r="FVA5" s="96"/>
      <c r="FVH5" s="97"/>
      <c r="FVI5" s="96"/>
      <c r="FVP5" s="97"/>
      <c r="FVQ5" s="96"/>
      <c r="FVX5" s="97"/>
      <c r="FVY5" s="96"/>
      <c r="FWF5" s="97"/>
      <c r="FWG5" s="96"/>
      <c r="FWN5" s="97"/>
      <c r="FWO5" s="96"/>
      <c r="FWV5" s="97"/>
      <c r="FWW5" s="96"/>
      <c r="FXD5" s="97"/>
      <c r="FXE5" s="96"/>
      <c r="FXL5" s="97"/>
      <c r="FXM5" s="96"/>
      <c r="FXT5" s="97"/>
      <c r="FXU5" s="96"/>
      <c r="FYB5" s="97"/>
      <c r="FYC5" s="96"/>
      <c r="FYJ5" s="97"/>
      <c r="FYK5" s="96"/>
      <c r="FYR5" s="97"/>
      <c r="FYS5" s="96"/>
      <c r="FYZ5" s="97"/>
      <c r="FZA5" s="96"/>
      <c r="FZH5" s="97"/>
      <c r="FZI5" s="96"/>
      <c r="FZP5" s="97"/>
      <c r="FZQ5" s="96"/>
      <c r="FZX5" s="97"/>
      <c r="FZY5" s="96"/>
      <c r="GAF5" s="97"/>
      <c r="GAG5" s="96"/>
      <c r="GAN5" s="97"/>
      <c r="GAO5" s="96"/>
      <c r="GAV5" s="97"/>
      <c r="GAW5" s="96"/>
      <c r="GBD5" s="97"/>
      <c r="GBE5" s="96"/>
      <c r="GBL5" s="97"/>
      <c r="GBM5" s="96"/>
      <c r="GBT5" s="97"/>
      <c r="GBU5" s="96"/>
      <c r="GCB5" s="97"/>
      <c r="GCC5" s="96"/>
      <c r="GCJ5" s="97"/>
      <c r="GCK5" s="96"/>
      <c r="GCR5" s="97"/>
      <c r="GCS5" s="96"/>
      <c r="GCZ5" s="97"/>
      <c r="GDA5" s="96"/>
      <c r="GDH5" s="97"/>
      <c r="GDI5" s="96"/>
      <c r="GDP5" s="97"/>
      <c r="GDQ5" s="96"/>
      <c r="GDX5" s="97"/>
      <c r="GDY5" s="96"/>
      <c r="GEF5" s="97"/>
      <c r="GEG5" s="96"/>
      <c r="GEN5" s="97"/>
      <c r="GEO5" s="96"/>
      <c r="GEV5" s="97"/>
      <c r="GEW5" s="96"/>
      <c r="GFD5" s="97"/>
      <c r="GFE5" s="96"/>
      <c r="GFL5" s="97"/>
      <c r="GFM5" s="96"/>
      <c r="GFT5" s="97"/>
      <c r="GFU5" s="96"/>
      <c r="GGB5" s="97"/>
      <c r="GGC5" s="96"/>
      <c r="GGJ5" s="97"/>
      <c r="GGK5" s="96"/>
      <c r="GGR5" s="97"/>
      <c r="GGS5" s="96"/>
      <c r="GGZ5" s="97"/>
      <c r="GHA5" s="96"/>
      <c r="GHH5" s="97"/>
      <c r="GHI5" s="96"/>
      <c r="GHP5" s="97"/>
      <c r="GHQ5" s="96"/>
      <c r="GHX5" s="97"/>
      <c r="GHY5" s="96"/>
      <c r="GIF5" s="97"/>
      <c r="GIG5" s="96"/>
      <c r="GIN5" s="97"/>
      <c r="GIO5" s="96"/>
      <c r="GIV5" s="97"/>
      <c r="GIW5" s="96"/>
      <c r="GJD5" s="97"/>
      <c r="GJE5" s="96"/>
      <c r="GJL5" s="97"/>
      <c r="GJM5" s="96"/>
      <c r="GJT5" s="97"/>
      <c r="GJU5" s="96"/>
      <c r="GKB5" s="97"/>
      <c r="GKC5" s="96"/>
      <c r="GKJ5" s="97"/>
      <c r="GKK5" s="96"/>
      <c r="GKR5" s="97"/>
      <c r="GKS5" s="96"/>
      <c r="GKZ5" s="97"/>
      <c r="GLA5" s="96"/>
      <c r="GLH5" s="97"/>
      <c r="GLI5" s="96"/>
      <c r="GLP5" s="97"/>
      <c r="GLQ5" s="96"/>
      <c r="GLX5" s="97"/>
      <c r="GLY5" s="96"/>
      <c r="GMF5" s="97"/>
      <c r="GMG5" s="96"/>
      <c r="GMN5" s="97"/>
      <c r="GMO5" s="96"/>
      <c r="GMV5" s="97"/>
      <c r="GMW5" s="96"/>
      <c r="GND5" s="97"/>
      <c r="GNE5" s="96"/>
      <c r="GNL5" s="97"/>
      <c r="GNM5" s="96"/>
      <c r="GNT5" s="97"/>
      <c r="GNU5" s="96"/>
      <c r="GOB5" s="97"/>
      <c r="GOC5" s="96"/>
      <c r="GOJ5" s="97"/>
      <c r="GOK5" s="96"/>
      <c r="GOR5" s="97"/>
      <c r="GOS5" s="96"/>
      <c r="GOZ5" s="97"/>
      <c r="GPA5" s="96"/>
      <c r="GPH5" s="97"/>
      <c r="GPI5" s="96"/>
      <c r="GPP5" s="97"/>
      <c r="GPQ5" s="96"/>
      <c r="GPX5" s="97"/>
      <c r="GPY5" s="96"/>
      <c r="GQF5" s="97"/>
      <c r="GQG5" s="96"/>
      <c r="GQN5" s="97"/>
      <c r="GQO5" s="96"/>
      <c r="GQV5" s="97"/>
      <c r="GQW5" s="96"/>
      <c r="GRD5" s="97"/>
      <c r="GRE5" s="96"/>
      <c r="GRL5" s="97"/>
      <c r="GRM5" s="96"/>
      <c r="GRT5" s="97"/>
      <c r="GRU5" s="96"/>
      <c r="GSB5" s="97"/>
      <c r="GSC5" s="96"/>
      <c r="GSJ5" s="97"/>
      <c r="GSK5" s="96"/>
      <c r="GSR5" s="97"/>
      <c r="GSS5" s="96"/>
      <c r="GSZ5" s="97"/>
      <c r="GTA5" s="96"/>
      <c r="GTH5" s="97"/>
      <c r="GTI5" s="96"/>
      <c r="GTP5" s="97"/>
      <c r="GTQ5" s="96"/>
      <c r="GTX5" s="97"/>
      <c r="GTY5" s="96"/>
      <c r="GUF5" s="97"/>
      <c r="GUG5" s="96"/>
      <c r="GUN5" s="97"/>
      <c r="GUO5" s="96"/>
      <c r="GUV5" s="97"/>
      <c r="GUW5" s="96"/>
      <c r="GVD5" s="97"/>
      <c r="GVE5" s="96"/>
      <c r="GVL5" s="97"/>
      <c r="GVM5" s="96"/>
      <c r="GVT5" s="97"/>
      <c r="GVU5" s="96"/>
      <c r="GWB5" s="97"/>
      <c r="GWC5" s="96"/>
      <c r="GWJ5" s="97"/>
      <c r="GWK5" s="96"/>
      <c r="GWR5" s="97"/>
      <c r="GWS5" s="96"/>
      <c r="GWZ5" s="97"/>
      <c r="GXA5" s="96"/>
      <c r="GXH5" s="97"/>
      <c r="GXI5" s="96"/>
      <c r="GXP5" s="97"/>
      <c r="GXQ5" s="96"/>
      <c r="GXX5" s="97"/>
      <c r="GXY5" s="96"/>
      <c r="GYF5" s="97"/>
      <c r="GYG5" s="96"/>
      <c r="GYN5" s="97"/>
      <c r="GYO5" s="96"/>
      <c r="GYV5" s="97"/>
      <c r="GYW5" s="96"/>
      <c r="GZD5" s="97"/>
      <c r="GZE5" s="96"/>
      <c r="GZL5" s="97"/>
      <c r="GZM5" s="96"/>
      <c r="GZT5" s="97"/>
      <c r="GZU5" s="96"/>
      <c r="HAB5" s="97"/>
      <c r="HAC5" s="96"/>
      <c r="HAJ5" s="97"/>
      <c r="HAK5" s="96"/>
      <c r="HAR5" s="97"/>
      <c r="HAS5" s="96"/>
      <c r="HAZ5" s="97"/>
      <c r="HBA5" s="96"/>
      <c r="HBH5" s="97"/>
      <c r="HBI5" s="96"/>
      <c r="HBP5" s="97"/>
      <c r="HBQ5" s="96"/>
      <c r="HBX5" s="97"/>
      <c r="HBY5" s="96"/>
      <c r="HCF5" s="97"/>
      <c r="HCG5" s="96"/>
      <c r="HCN5" s="97"/>
      <c r="HCO5" s="96"/>
      <c r="HCV5" s="97"/>
      <c r="HCW5" s="96"/>
      <c r="HDD5" s="97"/>
      <c r="HDE5" s="96"/>
      <c r="HDL5" s="97"/>
      <c r="HDM5" s="96"/>
      <c r="HDT5" s="97"/>
      <c r="HDU5" s="96"/>
      <c r="HEB5" s="97"/>
      <c r="HEC5" s="96"/>
      <c r="HEJ5" s="97"/>
      <c r="HEK5" s="96"/>
      <c r="HER5" s="97"/>
      <c r="HES5" s="96"/>
      <c r="HEZ5" s="97"/>
      <c r="HFA5" s="96"/>
      <c r="HFH5" s="97"/>
      <c r="HFI5" s="96"/>
      <c r="HFP5" s="97"/>
      <c r="HFQ5" s="96"/>
      <c r="HFX5" s="97"/>
      <c r="HFY5" s="96"/>
      <c r="HGF5" s="97"/>
      <c r="HGG5" s="96"/>
      <c r="HGN5" s="97"/>
      <c r="HGO5" s="96"/>
      <c r="HGV5" s="97"/>
      <c r="HGW5" s="96"/>
      <c r="HHD5" s="97"/>
      <c r="HHE5" s="96"/>
      <c r="HHL5" s="97"/>
      <c r="HHM5" s="96"/>
      <c r="HHT5" s="97"/>
      <c r="HHU5" s="96"/>
      <c r="HIB5" s="97"/>
      <c r="HIC5" s="96"/>
      <c r="HIJ5" s="97"/>
      <c r="HIK5" s="96"/>
      <c r="HIR5" s="97"/>
      <c r="HIS5" s="96"/>
      <c r="HIZ5" s="97"/>
      <c r="HJA5" s="96"/>
      <c r="HJH5" s="97"/>
      <c r="HJI5" s="96"/>
      <c r="HJP5" s="97"/>
      <c r="HJQ5" s="96"/>
      <c r="HJX5" s="97"/>
      <c r="HJY5" s="96"/>
      <c r="HKF5" s="97"/>
      <c r="HKG5" s="96"/>
      <c r="HKN5" s="97"/>
      <c r="HKO5" s="96"/>
      <c r="HKV5" s="97"/>
      <c r="HKW5" s="96"/>
      <c r="HLD5" s="97"/>
      <c r="HLE5" s="96"/>
      <c r="HLL5" s="97"/>
      <c r="HLM5" s="96"/>
      <c r="HLT5" s="97"/>
      <c r="HLU5" s="96"/>
      <c r="HMB5" s="97"/>
      <c r="HMC5" s="96"/>
      <c r="HMJ5" s="97"/>
      <c r="HMK5" s="96"/>
      <c r="HMR5" s="97"/>
      <c r="HMS5" s="96"/>
      <c r="HMZ5" s="97"/>
      <c r="HNA5" s="96"/>
      <c r="HNH5" s="97"/>
      <c r="HNI5" s="96"/>
      <c r="HNP5" s="97"/>
      <c r="HNQ5" s="96"/>
      <c r="HNX5" s="97"/>
      <c r="HNY5" s="96"/>
      <c r="HOF5" s="97"/>
      <c r="HOG5" s="96"/>
      <c r="HON5" s="97"/>
      <c r="HOO5" s="96"/>
      <c r="HOV5" s="97"/>
      <c r="HOW5" s="96"/>
      <c r="HPD5" s="97"/>
      <c r="HPE5" s="96"/>
      <c r="HPL5" s="97"/>
      <c r="HPM5" s="96"/>
      <c r="HPT5" s="97"/>
      <c r="HPU5" s="96"/>
      <c r="HQB5" s="97"/>
      <c r="HQC5" s="96"/>
      <c r="HQJ5" s="97"/>
      <c r="HQK5" s="96"/>
      <c r="HQR5" s="97"/>
      <c r="HQS5" s="96"/>
      <c r="HQZ5" s="97"/>
      <c r="HRA5" s="96"/>
      <c r="HRH5" s="97"/>
      <c r="HRI5" s="96"/>
      <c r="HRP5" s="97"/>
      <c r="HRQ5" s="96"/>
      <c r="HRX5" s="97"/>
      <c r="HRY5" s="96"/>
      <c r="HSF5" s="97"/>
      <c r="HSG5" s="96"/>
      <c r="HSN5" s="97"/>
      <c r="HSO5" s="96"/>
      <c r="HSV5" s="97"/>
      <c r="HSW5" s="96"/>
      <c r="HTD5" s="97"/>
      <c r="HTE5" s="96"/>
      <c r="HTL5" s="97"/>
      <c r="HTM5" s="96"/>
      <c r="HTT5" s="97"/>
      <c r="HTU5" s="96"/>
      <c r="HUB5" s="97"/>
      <c r="HUC5" s="96"/>
      <c r="HUJ5" s="97"/>
      <c r="HUK5" s="96"/>
      <c r="HUR5" s="97"/>
      <c r="HUS5" s="96"/>
      <c r="HUZ5" s="97"/>
      <c r="HVA5" s="96"/>
      <c r="HVH5" s="97"/>
      <c r="HVI5" s="96"/>
      <c r="HVP5" s="97"/>
      <c r="HVQ5" s="96"/>
      <c r="HVX5" s="97"/>
      <c r="HVY5" s="96"/>
      <c r="HWF5" s="97"/>
      <c r="HWG5" s="96"/>
      <c r="HWN5" s="97"/>
      <c r="HWO5" s="96"/>
      <c r="HWV5" s="97"/>
      <c r="HWW5" s="96"/>
      <c r="HXD5" s="97"/>
      <c r="HXE5" s="96"/>
      <c r="HXL5" s="97"/>
      <c r="HXM5" s="96"/>
      <c r="HXT5" s="97"/>
      <c r="HXU5" s="96"/>
      <c r="HYB5" s="97"/>
      <c r="HYC5" s="96"/>
      <c r="HYJ5" s="97"/>
      <c r="HYK5" s="96"/>
      <c r="HYR5" s="97"/>
      <c r="HYS5" s="96"/>
      <c r="HYZ5" s="97"/>
      <c r="HZA5" s="96"/>
      <c r="HZH5" s="97"/>
      <c r="HZI5" s="96"/>
      <c r="HZP5" s="97"/>
      <c r="HZQ5" s="96"/>
      <c r="HZX5" s="97"/>
      <c r="HZY5" s="96"/>
      <c r="IAF5" s="97"/>
      <c r="IAG5" s="96"/>
      <c r="IAN5" s="97"/>
      <c r="IAO5" s="96"/>
      <c r="IAV5" s="97"/>
      <c r="IAW5" s="96"/>
      <c r="IBD5" s="97"/>
      <c r="IBE5" s="96"/>
      <c r="IBL5" s="97"/>
      <c r="IBM5" s="96"/>
      <c r="IBT5" s="97"/>
      <c r="IBU5" s="96"/>
      <c r="ICB5" s="97"/>
      <c r="ICC5" s="96"/>
      <c r="ICJ5" s="97"/>
      <c r="ICK5" s="96"/>
      <c r="ICR5" s="97"/>
      <c r="ICS5" s="96"/>
      <c r="ICZ5" s="97"/>
      <c r="IDA5" s="96"/>
      <c r="IDH5" s="97"/>
      <c r="IDI5" s="96"/>
      <c r="IDP5" s="97"/>
      <c r="IDQ5" s="96"/>
      <c r="IDX5" s="97"/>
      <c r="IDY5" s="96"/>
      <c r="IEF5" s="97"/>
      <c r="IEG5" s="96"/>
      <c r="IEN5" s="97"/>
      <c r="IEO5" s="96"/>
      <c r="IEV5" s="97"/>
      <c r="IEW5" s="96"/>
      <c r="IFD5" s="97"/>
      <c r="IFE5" s="96"/>
      <c r="IFL5" s="97"/>
      <c r="IFM5" s="96"/>
      <c r="IFT5" s="97"/>
      <c r="IFU5" s="96"/>
      <c r="IGB5" s="97"/>
      <c r="IGC5" s="96"/>
      <c r="IGJ5" s="97"/>
      <c r="IGK5" s="96"/>
      <c r="IGR5" s="97"/>
      <c r="IGS5" s="96"/>
      <c r="IGZ5" s="97"/>
      <c r="IHA5" s="96"/>
      <c r="IHH5" s="97"/>
      <c r="IHI5" s="96"/>
      <c r="IHP5" s="97"/>
      <c r="IHQ5" s="96"/>
      <c r="IHX5" s="97"/>
      <c r="IHY5" s="96"/>
      <c r="IIF5" s="97"/>
      <c r="IIG5" s="96"/>
      <c r="IIN5" s="97"/>
      <c r="IIO5" s="96"/>
      <c r="IIV5" s="97"/>
      <c r="IIW5" s="96"/>
      <c r="IJD5" s="97"/>
      <c r="IJE5" s="96"/>
      <c r="IJL5" s="97"/>
      <c r="IJM5" s="96"/>
      <c r="IJT5" s="97"/>
      <c r="IJU5" s="96"/>
      <c r="IKB5" s="97"/>
      <c r="IKC5" s="96"/>
      <c r="IKJ5" s="97"/>
      <c r="IKK5" s="96"/>
      <c r="IKR5" s="97"/>
      <c r="IKS5" s="96"/>
      <c r="IKZ5" s="97"/>
      <c r="ILA5" s="96"/>
      <c r="ILH5" s="97"/>
      <c r="ILI5" s="96"/>
      <c r="ILP5" s="97"/>
      <c r="ILQ5" s="96"/>
      <c r="ILX5" s="97"/>
      <c r="ILY5" s="96"/>
      <c r="IMF5" s="97"/>
      <c r="IMG5" s="96"/>
      <c r="IMN5" s="97"/>
      <c r="IMO5" s="96"/>
      <c r="IMV5" s="97"/>
      <c r="IMW5" s="96"/>
      <c r="IND5" s="97"/>
      <c r="INE5" s="96"/>
      <c r="INL5" s="97"/>
      <c r="INM5" s="96"/>
      <c r="INT5" s="97"/>
      <c r="INU5" s="96"/>
      <c r="IOB5" s="97"/>
      <c r="IOC5" s="96"/>
      <c r="IOJ5" s="97"/>
      <c r="IOK5" s="96"/>
      <c r="IOR5" s="97"/>
      <c r="IOS5" s="96"/>
      <c r="IOZ5" s="97"/>
      <c r="IPA5" s="96"/>
      <c r="IPH5" s="97"/>
      <c r="IPI5" s="96"/>
      <c r="IPP5" s="97"/>
      <c r="IPQ5" s="96"/>
      <c r="IPX5" s="97"/>
      <c r="IPY5" s="96"/>
      <c r="IQF5" s="97"/>
      <c r="IQG5" s="96"/>
      <c r="IQN5" s="97"/>
      <c r="IQO5" s="96"/>
      <c r="IQV5" s="97"/>
      <c r="IQW5" s="96"/>
      <c r="IRD5" s="97"/>
      <c r="IRE5" s="96"/>
      <c r="IRL5" s="97"/>
      <c r="IRM5" s="96"/>
      <c r="IRT5" s="97"/>
      <c r="IRU5" s="96"/>
      <c r="ISB5" s="97"/>
      <c r="ISC5" s="96"/>
      <c r="ISJ5" s="97"/>
      <c r="ISK5" s="96"/>
      <c r="ISR5" s="97"/>
      <c r="ISS5" s="96"/>
      <c r="ISZ5" s="97"/>
      <c r="ITA5" s="96"/>
      <c r="ITH5" s="97"/>
      <c r="ITI5" s="96"/>
      <c r="ITP5" s="97"/>
      <c r="ITQ5" s="96"/>
      <c r="ITX5" s="97"/>
      <c r="ITY5" s="96"/>
      <c r="IUF5" s="97"/>
      <c r="IUG5" s="96"/>
      <c r="IUN5" s="97"/>
      <c r="IUO5" s="96"/>
      <c r="IUV5" s="97"/>
      <c r="IUW5" s="96"/>
      <c r="IVD5" s="97"/>
      <c r="IVE5" s="96"/>
      <c r="IVL5" s="97"/>
      <c r="IVM5" s="96"/>
      <c r="IVT5" s="97"/>
      <c r="IVU5" s="96"/>
      <c r="IWB5" s="97"/>
      <c r="IWC5" s="96"/>
      <c r="IWJ5" s="97"/>
      <c r="IWK5" s="96"/>
      <c r="IWR5" s="97"/>
      <c r="IWS5" s="96"/>
      <c r="IWZ5" s="97"/>
      <c r="IXA5" s="96"/>
      <c r="IXH5" s="97"/>
      <c r="IXI5" s="96"/>
      <c r="IXP5" s="97"/>
      <c r="IXQ5" s="96"/>
      <c r="IXX5" s="97"/>
      <c r="IXY5" s="96"/>
      <c r="IYF5" s="97"/>
      <c r="IYG5" s="96"/>
      <c r="IYN5" s="97"/>
      <c r="IYO5" s="96"/>
      <c r="IYV5" s="97"/>
      <c r="IYW5" s="96"/>
      <c r="IZD5" s="97"/>
      <c r="IZE5" s="96"/>
      <c r="IZL5" s="97"/>
      <c r="IZM5" s="96"/>
      <c r="IZT5" s="97"/>
      <c r="IZU5" s="96"/>
      <c r="JAB5" s="97"/>
      <c r="JAC5" s="96"/>
      <c r="JAJ5" s="97"/>
      <c r="JAK5" s="96"/>
      <c r="JAR5" s="97"/>
      <c r="JAS5" s="96"/>
      <c r="JAZ5" s="97"/>
      <c r="JBA5" s="96"/>
      <c r="JBH5" s="97"/>
      <c r="JBI5" s="96"/>
      <c r="JBP5" s="97"/>
      <c r="JBQ5" s="96"/>
      <c r="JBX5" s="97"/>
      <c r="JBY5" s="96"/>
      <c r="JCF5" s="97"/>
      <c r="JCG5" s="96"/>
      <c r="JCN5" s="97"/>
      <c r="JCO5" s="96"/>
      <c r="JCV5" s="97"/>
      <c r="JCW5" s="96"/>
      <c r="JDD5" s="97"/>
      <c r="JDE5" s="96"/>
      <c r="JDL5" s="97"/>
      <c r="JDM5" s="96"/>
      <c r="JDT5" s="97"/>
      <c r="JDU5" s="96"/>
      <c r="JEB5" s="97"/>
      <c r="JEC5" s="96"/>
      <c r="JEJ5" s="97"/>
      <c r="JEK5" s="96"/>
      <c r="JER5" s="97"/>
      <c r="JES5" s="96"/>
      <c r="JEZ5" s="97"/>
      <c r="JFA5" s="96"/>
      <c r="JFH5" s="97"/>
      <c r="JFI5" s="96"/>
      <c r="JFP5" s="97"/>
      <c r="JFQ5" s="96"/>
      <c r="JFX5" s="97"/>
      <c r="JFY5" s="96"/>
      <c r="JGF5" s="97"/>
      <c r="JGG5" s="96"/>
      <c r="JGN5" s="97"/>
      <c r="JGO5" s="96"/>
      <c r="JGV5" s="97"/>
      <c r="JGW5" s="96"/>
      <c r="JHD5" s="97"/>
      <c r="JHE5" s="96"/>
      <c r="JHL5" s="97"/>
      <c r="JHM5" s="96"/>
      <c r="JHT5" s="97"/>
      <c r="JHU5" s="96"/>
      <c r="JIB5" s="97"/>
      <c r="JIC5" s="96"/>
      <c r="JIJ5" s="97"/>
      <c r="JIK5" s="96"/>
      <c r="JIR5" s="97"/>
      <c r="JIS5" s="96"/>
      <c r="JIZ5" s="97"/>
      <c r="JJA5" s="96"/>
      <c r="JJH5" s="97"/>
      <c r="JJI5" s="96"/>
      <c r="JJP5" s="97"/>
      <c r="JJQ5" s="96"/>
      <c r="JJX5" s="97"/>
      <c r="JJY5" s="96"/>
      <c r="JKF5" s="97"/>
      <c r="JKG5" s="96"/>
      <c r="JKN5" s="97"/>
      <c r="JKO5" s="96"/>
      <c r="JKV5" s="97"/>
      <c r="JKW5" s="96"/>
      <c r="JLD5" s="97"/>
      <c r="JLE5" s="96"/>
      <c r="JLL5" s="97"/>
      <c r="JLM5" s="96"/>
      <c r="JLT5" s="97"/>
      <c r="JLU5" s="96"/>
      <c r="JMB5" s="97"/>
      <c r="JMC5" s="96"/>
      <c r="JMJ5" s="97"/>
      <c r="JMK5" s="96"/>
      <c r="JMR5" s="97"/>
      <c r="JMS5" s="96"/>
      <c r="JMZ5" s="97"/>
      <c r="JNA5" s="96"/>
      <c r="JNH5" s="97"/>
      <c r="JNI5" s="96"/>
      <c r="JNP5" s="97"/>
      <c r="JNQ5" s="96"/>
      <c r="JNX5" s="97"/>
      <c r="JNY5" s="96"/>
      <c r="JOF5" s="97"/>
      <c r="JOG5" s="96"/>
      <c r="JON5" s="97"/>
      <c r="JOO5" s="96"/>
      <c r="JOV5" s="97"/>
      <c r="JOW5" s="96"/>
      <c r="JPD5" s="97"/>
      <c r="JPE5" s="96"/>
      <c r="JPL5" s="97"/>
      <c r="JPM5" s="96"/>
      <c r="JPT5" s="97"/>
      <c r="JPU5" s="96"/>
      <c r="JQB5" s="97"/>
      <c r="JQC5" s="96"/>
      <c r="JQJ5" s="97"/>
      <c r="JQK5" s="96"/>
      <c r="JQR5" s="97"/>
      <c r="JQS5" s="96"/>
      <c r="JQZ5" s="97"/>
      <c r="JRA5" s="96"/>
      <c r="JRH5" s="97"/>
      <c r="JRI5" s="96"/>
      <c r="JRP5" s="97"/>
      <c r="JRQ5" s="96"/>
      <c r="JRX5" s="97"/>
      <c r="JRY5" s="96"/>
      <c r="JSF5" s="97"/>
      <c r="JSG5" s="96"/>
      <c r="JSN5" s="97"/>
      <c r="JSO5" s="96"/>
      <c r="JSV5" s="97"/>
      <c r="JSW5" s="96"/>
      <c r="JTD5" s="97"/>
      <c r="JTE5" s="96"/>
      <c r="JTL5" s="97"/>
      <c r="JTM5" s="96"/>
      <c r="JTT5" s="97"/>
      <c r="JTU5" s="96"/>
      <c r="JUB5" s="97"/>
      <c r="JUC5" s="96"/>
      <c r="JUJ5" s="97"/>
      <c r="JUK5" s="96"/>
      <c r="JUR5" s="97"/>
      <c r="JUS5" s="96"/>
      <c r="JUZ5" s="97"/>
      <c r="JVA5" s="96"/>
      <c r="JVH5" s="97"/>
      <c r="JVI5" s="96"/>
      <c r="JVP5" s="97"/>
      <c r="JVQ5" s="96"/>
      <c r="JVX5" s="97"/>
      <c r="JVY5" s="96"/>
      <c r="JWF5" s="97"/>
      <c r="JWG5" s="96"/>
      <c r="JWN5" s="97"/>
      <c r="JWO5" s="96"/>
      <c r="JWV5" s="97"/>
      <c r="JWW5" s="96"/>
      <c r="JXD5" s="97"/>
      <c r="JXE5" s="96"/>
      <c r="JXL5" s="97"/>
      <c r="JXM5" s="96"/>
      <c r="JXT5" s="97"/>
      <c r="JXU5" s="96"/>
      <c r="JYB5" s="97"/>
      <c r="JYC5" s="96"/>
      <c r="JYJ5" s="97"/>
      <c r="JYK5" s="96"/>
      <c r="JYR5" s="97"/>
      <c r="JYS5" s="96"/>
      <c r="JYZ5" s="97"/>
      <c r="JZA5" s="96"/>
      <c r="JZH5" s="97"/>
      <c r="JZI5" s="96"/>
      <c r="JZP5" s="97"/>
      <c r="JZQ5" s="96"/>
      <c r="JZX5" s="97"/>
      <c r="JZY5" s="96"/>
      <c r="KAF5" s="97"/>
      <c r="KAG5" s="96"/>
      <c r="KAN5" s="97"/>
      <c r="KAO5" s="96"/>
      <c r="KAV5" s="97"/>
      <c r="KAW5" s="96"/>
      <c r="KBD5" s="97"/>
      <c r="KBE5" s="96"/>
      <c r="KBL5" s="97"/>
      <c r="KBM5" s="96"/>
      <c r="KBT5" s="97"/>
      <c r="KBU5" s="96"/>
      <c r="KCB5" s="97"/>
      <c r="KCC5" s="96"/>
      <c r="KCJ5" s="97"/>
      <c r="KCK5" s="96"/>
      <c r="KCR5" s="97"/>
      <c r="KCS5" s="96"/>
      <c r="KCZ5" s="97"/>
      <c r="KDA5" s="96"/>
      <c r="KDH5" s="97"/>
      <c r="KDI5" s="96"/>
      <c r="KDP5" s="97"/>
      <c r="KDQ5" s="96"/>
      <c r="KDX5" s="97"/>
      <c r="KDY5" s="96"/>
      <c r="KEF5" s="97"/>
      <c r="KEG5" s="96"/>
      <c r="KEN5" s="97"/>
      <c r="KEO5" s="96"/>
      <c r="KEV5" s="97"/>
      <c r="KEW5" s="96"/>
      <c r="KFD5" s="97"/>
      <c r="KFE5" s="96"/>
      <c r="KFL5" s="97"/>
      <c r="KFM5" s="96"/>
      <c r="KFT5" s="97"/>
      <c r="KFU5" s="96"/>
      <c r="KGB5" s="97"/>
      <c r="KGC5" s="96"/>
      <c r="KGJ5" s="97"/>
      <c r="KGK5" s="96"/>
      <c r="KGR5" s="97"/>
      <c r="KGS5" s="96"/>
      <c r="KGZ5" s="97"/>
      <c r="KHA5" s="96"/>
      <c r="KHH5" s="97"/>
      <c r="KHI5" s="96"/>
      <c r="KHP5" s="97"/>
      <c r="KHQ5" s="96"/>
      <c r="KHX5" s="97"/>
      <c r="KHY5" s="96"/>
      <c r="KIF5" s="97"/>
      <c r="KIG5" s="96"/>
      <c r="KIN5" s="97"/>
      <c r="KIO5" s="96"/>
      <c r="KIV5" s="97"/>
      <c r="KIW5" s="96"/>
      <c r="KJD5" s="97"/>
      <c r="KJE5" s="96"/>
      <c r="KJL5" s="97"/>
      <c r="KJM5" s="96"/>
      <c r="KJT5" s="97"/>
      <c r="KJU5" s="96"/>
      <c r="KKB5" s="97"/>
      <c r="KKC5" s="96"/>
      <c r="KKJ5" s="97"/>
      <c r="KKK5" s="96"/>
      <c r="KKR5" s="97"/>
      <c r="KKS5" s="96"/>
      <c r="KKZ5" s="97"/>
      <c r="KLA5" s="96"/>
      <c r="KLH5" s="97"/>
      <c r="KLI5" s="96"/>
      <c r="KLP5" s="97"/>
      <c r="KLQ5" s="96"/>
      <c r="KLX5" s="97"/>
      <c r="KLY5" s="96"/>
      <c r="KMF5" s="97"/>
      <c r="KMG5" s="96"/>
      <c r="KMN5" s="97"/>
      <c r="KMO5" s="96"/>
      <c r="KMV5" s="97"/>
      <c r="KMW5" s="96"/>
      <c r="KND5" s="97"/>
      <c r="KNE5" s="96"/>
      <c r="KNL5" s="97"/>
      <c r="KNM5" s="96"/>
      <c r="KNT5" s="97"/>
      <c r="KNU5" s="96"/>
      <c r="KOB5" s="97"/>
      <c r="KOC5" s="96"/>
      <c r="KOJ5" s="97"/>
      <c r="KOK5" s="96"/>
      <c r="KOR5" s="97"/>
      <c r="KOS5" s="96"/>
      <c r="KOZ5" s="97"/>
      <c r="KPA5" s="96"/>
      <c r="KPH5" s="97"/>
      <c r="KPI5" s="96"/>
      <c r="KPP5" s="97"/>
      <c r="KPQ5" s="96"/>
      <c r="KPX5" s="97"/>
      <c r="KPY5" s="96"/>
      <c r="KQF5" s="97"/>
      <c r="KQG5" s="96"/>
      <c r="KQN5" s="97"/>
      <c r="KQO5" s="96"/>
      <c r="KQV5" s="97"/>
      <c r="KQW5" s="96"/>
      <c r="KRD5" s="97"/>
      <c r="KRE5" s="96"/>
      <c r="KRL5" s="97"/>
      <c r="KRM5" s="96"/>
      <c r="KRT5" s="97"/>
      <c r="KRU5" s="96"/>
      <c r="KSB5" s="97"/>
      <c r="KSC5" s="96"/>
      <c r="KSJ5" s="97"/>
      <c r="KSK5" s="96"/>
      <c r="KSR5" s="97"/>
      <c r="KSS5" s="96"/>
      <c r="KSZ5" s="97"/>
      <c r="KTA5" s="96"/>
      <c r="KTH5" s="97"/>
      <c r="KTI5" s="96"/>
      <c r="KTP5" s="97"/>
      <c r="KTQ5" s="96"/>
      <c r="KTX5" s="97"/>
      <c r="KTY5" s="96"/>
      <c r="KUF5" s="97"/>
      <c r="KUG5" s="96"/>
      <c r="KUN5" s="97"/>
      <c r="KUO5" s="96"/>
      <c r="KUV5" s="97"/>
      <c r="KUW5" s="96"/>
      <c r="KVD5" s="97"/>
      <c r="KVE5" s="96"/>
      <c r="KVL5" s="97"/>
      <c r="KVM5" s="96"/>
      <c r="KVT5" s="97"/>
      <c r="KVU5" s="96"/>
      <c r="KWB5" s="97"/>
      <c r="KWC5" s="96"/>
      <c r="KWJ5" s="97"/>
      <c r="KWK5" s="96"/>
      <c r="KWR5" s="97"/>
      <c r="KWS5" s="96"/>
      <c r="KWZ5" s="97"/>
      <c r="KXA5" s="96"/>
      <c r="KXH5" s="97"/>
      <c r="KXI5" s="96"/>
      <c r="KXP5" s="97"/>
      <c r="KXQ5" s="96"/>
      <c r="KXX5" s="97"/>
      <c r="KXY5" s="96"/>
      <c r="KYF5" s="97"/>
      <c r="KYG5" s="96"/>
      <c r="KYN5" s="97"/>
      <c r="KYO5" s="96"/>
      <c r="KYV5" s="97"/>
      <c r="KYW5" s="96"/>
      <c r="KZD5" s="97"/>
      <c r="KZE5" s="96"/>
      <c r="KZL5" s="97"/>
      <c r="KZM5" s="96"/>
      <c r="KZT5" s="97"/>
      <c r="KZU5" s="96"/>
      <c r="LAB5" s="97"/>
      <c r="LAC5" s="96"/>
      <c r="LAJ5" s="97"/>
      <c r="LAK5" s="96"/>
      <c r="LAR5" s="97"/>
      <c r="LAS5" s="96"/>
      <c r="LAZ5" s="97"/>
      <c r="LBA5" s="96"/>
      <c r="LBH5" s="97"/>
      <c r="LBI5" s="96"/>
      <c r="LBP5" s="97"/>
      <c r="LBQ5" s="96"/>
      <c r="LBX5" s="97"/>
      <c r="LBY5" s="96"/>
      <c r="LCF5" s="97"/>
      <c r="LCG5" s="96"/>
      <c r="LCN5" s="97"/>
      <c r="LCO5" s="96"/>
      <c r="LCV5" s="97"/>
      <c r="LCW5" s="96"/>
      <c r="LDD5" s="97"/>
      <c r="LDE5" s="96"/>
      <c r="LDL5" s="97"/>
      <c r="LDM5" s="96"/>
      <c r="LDT5" s="97"/>
      <c r="LDU5" s="96"/>
      <c r="LEB5" s="97"/>
      <c r="LEC5" s="96"/>
      <c r="LEJ5" s="97"/>
      <c r="LEK5" s="96"/>
      <c r="LER5" s="97"/>
      <c r="LES5" s="96"/>
      <c r="LEZ5" s="97"/>
      <c r="LFA5" s="96"/>
      <c r="LFH5" s="97"/>
      <c r="LFI5" s="96"/>
      <c r="LFP5" s="97"/>
      <c r="LFQ5" s="96"/>
      <c r="LFX5" s="97"/>
      <c r="LFY5" s="96"/>
      <c r="LGF5" s="97"/>
      <c r="LGG5" s="96"/>
      <c r="LGN5" s="97"/>
      <c r="LGO5" s="96"/>
      <c r="LGV5" s="97"/>
      <c r="LGW5" s="96"/>
      <c r="LHD5" s="97"/>
      <c r="LHE5" s="96"/>
      <c r="LHL5" s="97"/>
      <c r="LHM5" s="96"/>
      <c r="LHT5" s="97"/>
      <c r="LHU5" s="96"/>
      <c r="LIB5" s="97"/>
      <c r="LIC5" s="96"/>
      <c r="LIJ5" s="97"/>
      <c r="LIK5" s="96"/>
      <c r="LIR5" s="97"/>
      <c r="LIS5" s="96"/>
      <c r="LIZ5" s="97"/>
      <c r="LJA5" s="96"/>
      <c r="LJH5" s="97"/>
      <c r="LJI5" s="96"/>
      <c r="LJP5" s="97"/>
      <c r="LJQ5" s="96"/>
      <c r="LJX5" s="97"/>
      <c r="LJY5" s="96"/>
      <c r="LKF5" s="97"/>
      <c r="LKG5" s="96"/>
      <c r="LKN5" s="97"/>
      <c r="LKO5" s="96"/>
      <c r="LKV5" s="97"/>
      <c r="LKW5" s="96"/>
      <c r="LLD5" s="97"/>
      <c r="LLE5" s="96"/>
      <c r="LLL5" s="97"/>
      <c r="LLM5" s="96"/>
      <c r="LLT5" s="97"/>
      <c r="LLU5" s="96"/>
      <c r="LMB5" s="97"/>
      <c r="LMC5" s="96"/>
      <c r="LMJ5" s="97"/>
      <c r="LMK5" s="96"/>
      <c r="LMR5" s="97"/>
      <c r="LMS5" s="96"/>
      <c r="LMZ5" s="97"/>
      <c r="LNA5" s="96"/>
      <c r="LNH5" s="97"/>
      <c r="LNI5" s="96"/>
      <c r="LNP5" s="97"/>
      <c r="LNQ5" s="96"/>
      <c r="LNX5" s="97"/>
      <c r="LNY5" s="96"/>
      <c r="LOF5" s="97"/>
      <c r="LOG5" s="96"/>
      <c r="LON5" s="97"/>
      <c r="LOO5" s="96"/>
      <c r="LOV5" s="97"/>
      <c r="LOW5" s="96"/>
      <c r="LPD5" s="97"/>
      <c r="LPE5" s="96"/>
      <c r="LPL5" s="97"/>
      <c r="LPM5" s="96"/>
      <c r="LPT5" s="97"/>
      <c r="LPU5" s="96"/>
      <c r="LQB5" s="97"/>
      <c r="LQC5" s="96"/>
      <c r="LQJ5" s="97"/>
      <c r="LQK5" s="96"/>
      <c r="LQR5" s="97"/>
      <c r="LQS5" s="96"/>
      <c r="LQZ5" s="97"/>
      <c r="LRA5" s="96"/>
      <c r="LRH5" s="97"/>
      <c r="LRI5" s="96"/>
      <c r="LRP5" s="97"/>
      <c r="LRQ5" s="96"/>
      <c r="LRX5" s="97"/>
      <c r="LRY5" s="96"/>
      <c r="LSF5" s="97"/>
      <c r="LSG5" s="96"/>
      <c r="LSN5" s="97"/>
      <c r="LSO5" s="96"/>
      <c r="LSV5" s="97"/>
      <c r="LSW5" s="96"/>
      <c r="LTD5" s="97"/>
      <c r="LTE5" s="96"/>
      <c r="LTL5" s="97"/>
      <c r="LTM5" s="96"/>
      <c r="LTT5" s="97"/>
      <c r="LTU5" s="96"/>
      <c r="LUB5" s="97"/>
      <c r="LUC5" s="96"/>
      <c r="LUJ5" s="97"/>
      <c r="LUK5" s="96"/>
      <c r="LUR5" s="97"/>
      <c r="LUS5" s="96"/>
      <c r="LUZ5" s="97"/>
      <c r="LVA5" s="96"/>
      <c r="LVH5" s="97"/>
      <c r="LVI5" s="96"/>
      <c r="LVP5" s="97"/>
      <c r="LVQ5" s="96"/>
      <c r="LVX5" s="97"/>
      <c r="LVY5" s="96"/>
      <c r="LWF5" s="97"/>
      <c r="LWG5" s="96"/>
      <c r="LWN5" s="97"/>
      <c r="LWO5" s="96"/>
      <c r="LWV5" s="97"/>
      <c r="LWW5" s="96"/>
      <c r="LXD5" s="97"/>
      <c r="LXE5" s="96"/>
      <c r="LXL5" s="97"/>
      <c r="LXM5" s="96"/>
      <c r="LXT5" s="97"/>
      <c r="LXU5" s="96"/>
      <c r="LYB5" s="97"/>
      <c r="LYC5" s="96"/>
      <c r="LYJ5" s="97"/>
      <c r="LYK5" s="96"/>
      <c r="LYR5" s="97"/>
      <c r="LYS5" s="96"/>
      <c r="LYZ5" s="97"/>
      <c r="LZA5" s="96"/>
      <c r="LZH5" s="97"/>
      <c r="LZI5" s="96"/>
      <c r="LZP5" s="97"/>
      <c r="LZQ5" s="96"/>
      <c r="LZX5" s="97"/>
      <c r="LZY5" s="96"/>
      <c r="MAF5" s="97"/>
      <c r="MAG5" s="96"/>
      <c r="MAN5" s="97"/>
      <c r="MAO5" s="96"/>
      <c r="MAV5" s="97"/>
      <c r="MAW5" s="96"/>
      <c r="MBD5" s="97"/>
      <c r="MBE5" s="96"/>
      <c r="MBL5" s="97"/>
      <c r="MBM5" s="96"/>
      <c r="MBT5" s="97"/>
      <c r="MBU5" s="96"/>
      <c r="MCB5" s="97"/>
      <c r="MCC5" s="96"/>
      <c r="MCJ5" s="97"/>
      <c r="MCK5" s="96"/>
      <c r="MCR5" s="97"/>
      <c r="MCS5" s="96"/>
      <c r="MCZ5" s="97"/>
      <c r="MDA5" s="96"/>
      <c r="MDH5" s="97"/>
      <c r="MDI5" s="96"/>
      <c r="MDP5" s="97"/>
      <c r="MDQ5" s="96"/>
      <c r="MDX5" s="97"/>
      <c r="MDY5" s="96"/>
      <c r="MEF5" s="97"/>
      <c r="MEG5" s="96"/>
      <c r="MEN5" s="97"/>
      <c r="MEO5" s="96"/>
      <c r="MEV5" s="97"/>
      <c r="MEW5" s="96"/>
      <c r="MFD5" s="97"/>
      <c r="MFE5" s="96"/>
      <c r="MFL5" s="97"/>
      <c r="MFM5" s="96"/>
      <c r="MFT5" s="97"/>
      <c r="MFU5" s="96"/>
      <c r="MGB5" s="97"/>
      <c r="MGC5" s="96"/>
      <c r="MGJ5" s="97"/>
      <c r="MGK5" s="96"/>
      <c r="MGR5" s="97"/>
      <c r="MGS5" s="96"/>
      <c r="MGZ5" s="97"/>
      <c r="MHA5" s="96"/>
      <c r="MHH5" s="97"/>
      <c r="MHI5" s="96"/>
      <c r="MHP5" s="97"/>
      <c r="MHQ5" s="96"/>
      <c r="MHX5" s="97"/>
      <c r="MHY5" s="96"/>
      <c r="MIF5" s="97"/>
      <c r="MIG5" s="96"/>
      <c r="MIN5" s="97"/>
      <c r="MIO5" s="96"/>
      <c r="MIV5" s="97"/>
      <c r="MIW5" s="96"/>
      <c r="MJD5" s="97"/>
      <c r="MJE5" s="96"/>
      <c r="MJL5" s="97"/>
      <c r="MJM5" s="96"/>
      <c r="MJT5" s="97"/>
      <c r="MJU5" s="96"/>
      <c r="MKB5" s="97"/>
      <c r="MKC5" s="96"/>
      <c r="MKJ5" s="97"/>
      <c r="MKK5" s="96"/>
      <c r="MKR5" s="97"/>
      <c r="MKS5" s="96"/>
      <c r="MKZ5" s="97"/>
      <c r="MLA5" s="96"/>
      <c r="MLH5" s="97"/>
      <c r="MLI5" s="96"/>
      <c r="MLP5" s="97"/>
      <c r="MLQ5" s="96"/>
      <c r="MLX5" s="97"/>
      <c r="MLY5" s="96"/>
      <c r="MMF5" s="97"/>
      <c r="MMG5" s="96"/>
      <c r="MMN5" s="97"/>
      <c r="MMO5" s="96"/>
      <c r="MMV5" s="97"/>
      <c r="MMW5" s="96"/>
      <c r="MND5" s="97"/>
      <c r="MNE5" s="96"/>
      <c r="MNL5" s="97"/>
      <c r="MNM5" s="96"/>
      <c r="MNT5" s="97"/>
      <c r="MNU5" s="96"/>
      <c r="MOB5" s="97"/>
      <c r="MOC5" s="96"/>
      <c r="MOJ5" s="97"/>
      <c r="MOK5" s="96"/>
      <c r="MOR5" s="97"/>
      <c r="MOS5" s="96"/>
      <c r="MOZ5" s="97"/>
      <c r="MPA5" s="96"/>
      <c r="MPH5" s="97"/>
      <c r="MPI5" s="96"/>
      <c r="MPP5" s="97"/>
      <c r="MPQ5" s="96"/>
      <c r="MPX5" s="97"/>
      <c r="MPY5" s="96"/>
      <c r="MQF5" s="97"/>
      <c r="MQG5" s="96"/>
      <c r="MQN5" s="97"/>
      <c r="MQO5" s="96"/>
      <c r="MQV5" s="97"/>
      <c r="MQW5" s="96"/>
      <c r="MRD5" s="97"/>
      <c r="MRE5" s="96"/>
      <c r="MRL5" s="97"/>
      <c r="MRM5" s="96"/>
      <c r="MRT5" s="97"/>
      <c r="MRU5" s="96"/>
      <c r="MSB5" s="97"/>
      <c r="MSC5" s="96"/>
      <c r="MSJ5" s="97"/>
      <c r="MSK5" s="96"/>
      <c r="MSR5" s="97"/>
      <c r="MSS5" s="96"/>
      <c r="MSZ5" s="97"/>
      <c r="MTA5" s="96"/>
      <c r="MTH5" s="97"/>
      <c r="MTI5" s="96"/>
      <c r="MTP5" s="97"/>
      <c r="MTQ5" s="96"/>
      <c r="MTX5" s="97"/>
      <c r="MTY5" s="96"/>
      <c r="MUF5" s="97"/>
      <c r="MUG5" s="96"/>
      <c r="MUN5" s="97"/>
      <c r="MUO5" s="96"/>
      <c r="MUV5" s="97"/>
      <c r="MUW5" s="96"/>
      <c r="MVD5" s="97"/>
      <c r="MVE5" s="96"/>
      <c r="MVL5" s="97"/>
      <c r="MVM5" s="96"/>
      <c r="MVT5" s="97"/>
      <c r="MVU5" s="96"/>
      <c r="MWB5" s="97"/>
      <c r="MWC5" s="96"/>
      <c r="MWJ5" s="97"/>
      <c r="MWK5" s="96"/>
      <c r="MWR5" s="97"/>
      <c r="MWS5" s="96"/>
      <c r="MWZ5" s="97"/>
      <c r="MXA5" s="96"/>
      <c r="MXH5" s="97"/>
      <c r="MXI5" s="96"/>
      <c r="MXP5" s="97"/>
      <c r="MXQ5" s="96"/>
      <c r="MXX5" s="97"/>
      <c r="MXY5" s="96"/>
      <c r="MYF5" s="97"/>
      <c r="MYG5" s="96"/>
      <c r="MYN5" s="97"/>
      <c r="MYO5" s="96"/>
      <c r="MYV5" s="97"/>
      <c r="MYW5" s="96"/>
      <c r="MZD5" s="97"/>
      <c r="MZE5" s="96"/>
      <c r="MZL5" s="97"/>
      <c r="MZM5" s="96"/>
      <c r="MZT5" s="97"/>
      <c r="MZU5" s="96"/>
      <c r="NAB5" s="97"/>
      <c r="NAC5" s="96"/>
      <c r="NAJ5" s="97"/>
      <c r="NAK5" s="96"/>
      <c r="NAR5" s="97"/>
      <c r="NAS5" s="96"/>
      <c r="NAZ5" s="97"/>
      <c r="NBA5" s="96"/>
      <c r="NBH5" s="97"/>
      <c r="NBI5" s="96"/>
      <c r="NBP5" s="97"/>
      <c r="NBQ5" s="96"/>
      <c r="NBX5" s="97"/>
      <c r="NBY5" s="96"/>
      <c r="NCF5" s="97"/>
      <c r="NCG5" s="96"/>
      <c r="NCN5" s="97"/>
      <c r="NCO5" s="96"/>
      <c r="NCV5" s="97"/>
      <c r="NCW5" s="96"/>
      <c r="NDD5" s="97"/>
      <c r="NDE5" s="96"/>
      <c r="NDL5" s="97"/>
      <c r="NDM5" s="96"/>
      <c r="NDT5" s="97"/>
      <c r="NDU5" s="96"/>
      <c r="NEB5" s="97"/>
      <c r="NEC5" s="96"/>
      <c r="NEJ5" s="97"/>
      <c r="NEK5" s="96"/>
      <c r="NER5" s="97"/>
      <c r="NES5" s="96"/>
      <c r="NEZ5" s="97"/>
      <c r="NFA5" s="96"/>
      <c r="NFH5" s="97"/>
      <c r="NFI5" s="96"/>
      <c r="NFP5" s="97"/>
      <c r="NFQ5" s="96"/>
      <c r="NFX5" s="97"/>
      <c r="NFY5" s="96"/>
      <c r="NGF5" s="97"/>
      <c r="NGG5" s="96"/>
      <c r="NGN5" s="97"/>
      <c r="NGO5" s="96"/>
      <c r="NGV5" s="97"/>
      <c r="NGW5" s="96"/>
      <c r="NHD5" s="97"/>
      <c r="NHE5" s="96"/>
      <c r="NHL5" s="97"/>
      <c r="NHM5" s="96"/>
      <c r="NHT5" s="97"/>
      <c r="NHU5" s="96"/>
      <c r="NIB5" s="97"/>
      <c r="NIC5" s="96"/>
      <c r="NIJ5" s="97"/>
      <c r="NIK5" s="96"/>
      <c r="NIR5" s="97"/>
      <c r="NIS5" s="96"/>
      <c r="NIZ5" s="97"/>
      <c r="NJA5" s="96"/>
      <c r="NJH5" s="97"/>
      <c r="NJI5" s="96"/>
      <c r="NJP5" s="97"/>
      <c r="NJQ5" s="96"/>
      <c r="NJX5" s="97"/>
      <c r="NJY5" s="96"/>
      <c r="NKF5" s="97"/>
      <c r="NKG5" s="96"/>
      <c r="NKN5" s="97"/>
      <c r="NKO5" s="96"/>
      <c r="NKV5" s="97"/>
      <c r="NKW5" s="96"/>
      <c r="NLD5" s="97"/>
      <c r="NLE5" s="96"/>
      <c r="NLL5" s="97"/>
      <c r="NLM5" s="96"/>
      <c r="NLT5" s="97"/>
      <c r="NLU5" s="96"/>
      <c r="NMB5" s="97"/>
      <c r="NMC5" s="96"/>
      <c r="NMJ5" s="97"/>
      <c r="NMK5" s="96"/>
      <c r="NMR5" s="97"/>
      <c r="NMS5" s="96"/>
      <c r="NMZ5" s="97"/>
      <c r="NNA5" s="96"/>
      <c r="NNH5" s="97"/>
      <c r="NNI5" s="96"/>
      <c r="NNP5" s="97"/>
      <c r="NNQ5" s="96"/>
      <c r="NNX5" s="97"/>
      <c r="NNY5" s="96"/>
      <c r="NOF5" s="97"/>
      <c r="NOG5" s="96"/>
      <c r="NON5" s="97"/>
      <c r="NOO5" s="96"/>
      <c r="NOV5" s="97"/>
      <c r="NOW5" s="96"/>
      <c r="NPD5" s="97"/>
      <c r="NPE5" s="96"/>
      <c r="NPL5" s="97"/>
      <c r="NPM5" s="96"/>
      <c r="NPT5" s="97"/>
      <c r="NPU5" s="96"/>
      <c r="NQB5" s="97"/>
      <c r="NQC5" s="96"/>
      <c r="NQJ5" s="97"/>
      <c r="NQK5" s="96"/>
      <c r="NQR5" s="97"/>
      <c r="NQS5" s="96"/>
      <c r="NQZ5" s="97"/>
      <c r="NRA5" s="96"/>
      <c r="NRH5" s="97"/>
      <c r="NRI5" s="96"/>
      <c r="NRP5" s="97"/>
      <c r="NRQ5" s="96"/>
      <c r="NRX5" s="97"/>
      <c r="NRY5" s="96"/>
      <c r="NSF5" s="97"/>
      <c r="NSG5" s="96"/>
      <c r="NSN5" s="97"/>
      <c r="NSO5" s="96"/>
      <c r="NSV5" s="97"/>
      <c r="NSW5" s="96"/>
      <c r="NTD5" s="97"/>
      <c r="NTE5" s="96"/>
      <c r="NTL5" s="97"/>
      <c r="NTM5" s="96"/>
      <c r="NTT5" s="97"/>
      <c r="NTU5" s="96"/>
      <c r="NUB5" s="97"/>
      <c r="NUC5" s="96"/>
      <c r="NUJ5" s="97"/>
      <c r="NUK5" s="96"/>
      <c r="NUR5" s="97"/>
      <c r="NUS5" s="96"/>
      <c r="NUZ5" s="97"/>
      <c r="NVA5" s="96"/>
      <c r="NVH5" s="97"/>
      <c r="NVI5" s="96"/>
      <c r="NVP5" s="97"/>
      <c r="NVQ5" s="96"/>
      <c r="NVX5" s="97"/>
      <c r="NVY5" s="96"/>
      <c r="NWF5" s="97"/>
      <c r="NWG5" s="96"/>
      <c r="NWN5" s="97"/>
      <c r="NWO5" s="96"/>
      <c r="NWV5" s="97"/>
      <c r="NWW5" s="96"/>
      <c r="NXD5" s="97"/>
      <c r="NXE5" s="96"/>
      <c r="NXL5" s="97"/>
      <c r="NXM5" s="96"/>
      <c r="NXT5" s="97"/>
      <c r="NXU5" s="96"/>
      <c r="NYB5" s="97"/>
      <c r="NYC5" s="96"/>
      <c r="NYJ5" s="97"/>
      <c r="NYK5" s="96"/>
      <c r="NYR5" s="97"/>
      <c r="NYS5" s="96"/>
      <c r="NYZ5" s="97"/>
      <c r="NZA5" s="96"/>
      <c r="NZH5" s="97"/>
      <c r="NZI5" s="96"/>
      <c r="NZP5" s="97"/>
      <c r="NZQ5" s="96"/>
      <c r="NZX5" s="97"/>
      <c r="NZY5" s="96"/>
      <c r="OAF5" s="97"/>
      <c r="OAG5" s="96"/>
      <c r="OAN5" s="97"/>
      <c r="OAO5" s="96"/>
      <c r="OAV5" s="97"/>
      <c r="OAW5" s="96"/>
      <c r="OBD5" s="97"/>
      <c r="OBE5" s="96"/>
      <c r="OBL5" s="97"/>
      <c r="OBM5" s="96"/>
      <c r="OBT5" s="97"/>
      <c r="OBU5" s="96"/>
      <c r="OCB5" s="97"/>
      <c r="OCC5" s="96"/>
      <c r="OCJ5" s="97"/>
      <c r="OCK5" s="96"/>
      <c r="OCR5" s="97"/>
      <c r="OCS5" s="96"/>
      <c r="OCZ5" s="97"/>
      <c r="ODA5" s="96"/>
      <c r="ODH5" s="97"/>
      <c r="ODI5" s="96"/>
      <c r="ODP5" s="97"/>
      <c r="ODQ5" s="96"/>
      <c r="ODX5" s="97"/>
      <c r="ODY5" s="96"/>
      <c r="OEF5" s="97"/>
      <c r="OEG5" s="96"/>
      <c r="OEN5" s="97"/>
      <c r="OEO5" s="96"/>
      <c r="OEV5" s="97"/>
      <c r="OEW5" s="96"/>
      <c r="OFD5" s="97"/>
      <c r="OFE5" s="96"/>
      <c r="OFL5" s="97"/>
      <c r="OFM5" s="96"/>
      <c r="OFT5" s="97"/>
      <c r="OFU5" s="96"/>
      <c r="OGB5" s="97"/>
      <c r="OGC5" s="96"/>
      <c r="OGJ5" s="97"/>
      <c r="OGK5" s="96"/>
      <c r="OGR5" s="97"/>
      <c r="OGS5" s="96"/>
      <c r="OGZ5" s="97"/>
      <c r="OHA5" s="96"/>
      <c r="OHH5" s="97"/>
      <c r="OHI5" s="96"/>
      <c r="OHP5" s="97"/>
      <c r="OHQ5" s="96"/>
      <c r="OHX5" s="97"/>
      <c r="OHY5" s="96"/>
      <c r="OIF5" s="97"/>
      <c r="OIG5" s="96"/>
      <c r="OIN5" s="97"/>
      <c r="OIO5" s="96"/>
      <c r="OIV5" s="97"/>
      <c r="OIW5" s="96"/>
      <c r="OJD5" s="97"/>
      <c r="OJE5" s="96"/>
      <c r="OJL5" s="97"/>
      <c r="OJM5" s="96"/>
      <c r="OJT5" s="97"/>
      <c r="OJU5" s="96"/>
      <c r="OKB5" s="97"/>
      <c r="OKC5" s="96"/>
      <c r="OKJ5" s="97"/>
      <c r="OKK5" s="96"/>
      <c r="OKR5" s="97"/>
      <c r="OKS5" s="96"/>
      <c r="OKZ5" s="97"/>
      <c r="OLA5" s="96"/>
      <c r="OLH5" s="97"/>
      <c r="OLI5" s="96"/>
      <c r="OLP5" s="97"/>
      <c r="OLQ5" s="96"/>
      <c r="OLX5" s="97"/>
      <c r="OLY5" s="96"/>
      <c r="OMF5" s="97"/>
      <c r="OMG5" s="96"/>
      <c r="OMN5" s="97"/>
      <c r="OMO5" s="96"/>
      <c r="OMV5" s="97"/>
      <c r="OMW5" s="96"/>
      <c r="OND5" s="97"/>
      <c r="ONE5" s="96"/>
      <c r="ONL5" s="97"/>
      <c r="ONM5" s="96"/>
      <c r="ONT5" s="97"/>
      <c r="ONU5" s="96"/>
      <c r="OOB5" s="97"/>
      <c r="OOC5" s="96"/>
      <c r="OOJ5" s="97"/>
      <c r="OOK5" s="96"/>
      <c r="OOR5" s="97"/>
      <c r="OOS5" s="96"/>
      <c r="OOZ5" s="97"/>
      <c r="OPA5" s="96"/>
      <c r="OPH5" s="97"/>
      <c r="OPI5" s="96"/>
      <c r="OPP5" s="97"/>
      <c r="OPQ5" s="96"/>
      <c r="OPX5" s="97"/>
      <c r="OPY5" s="96"/>
      <c r="OQF5" s="97"/>
      <c r="OQG5" s="96"/>
      <c r="OQN5" s="97"/>
      <c r="OQO5" s="96"/>
      <c r="OQV5" s="97"/>
      <c r="OQW5" s="96"/>
      <c r="ORD5" s="97"/>
      <c r="ORE5" s="96"/>
      <c r="ORL5" s="97"/>
      <c r="ORM5" s="96"/>
      <c r="ORT5" s="97"/>
      <c r="ORU5" s="96"/>
      <c r="OSB5" s="97"/>
      <c r="OSC5" s="96"/>
      <c r="OSJ5" s="97"/>
      <c r="OSK5" s="96"/>
      <c r="OSR5" s="97"/>
      <c r="OSS5" s="96"/>
      <c r="OSZ5" s="97"/>
      <c r="OTA5" s="96"/>
      <c r="OTH5" s="97"/>
      <c r="OTI5" s="96"/>
      <c r="OTP5" s="97"/>
      <c r="OTQ5" s="96"/>
      <c r="OTX5" s="97"/>
      <c r="OTY5" s="96"/>
      <c r="OUF5" s="97"/>
      <c r="OUG5" s="96"/>
      <c r="OUN5" s="97"/>
      <c r="OUO5" s="96"/>
      <c r="OUV5" s="97"/>
      <c r="OUW5" s="96"/>
      <c r="OVD5" s="97"/>
      <c r="OVE5" s="96"/>
      <c r="OVL5" s="97"/>
      <c r="OVM5" s="96"/>
      <c r="OVT5" s="97"/>
      <c r="OVU5" s="96"/>
      <c r="OWB5" s="97"/>
      <c r="OWC5" s="96"/>
      <c r="OWJ5" s="97"/>
      <c r="OWK5" s="96"/>
      <c r="OWR5" s="97"/>
      <c r="OWS5" s="96"/>
      <c r="OWZ5" s="97"/>
      <c r="OXA5" s="96"/>
      <c r="OXH5" s="97"/>
      <c r="OXI5" s="96"/>
      <c r="OXP5" s="97"/>
      <c r="OXQ5" s="96"/>
      <c r="OXX5" s="97"/>
      <c r="OXY5" s="96"/>
      <c r="OYF5" s="97"/>
      <c r="OYG5" s="96"/>
      <c r="OYN5" s="97"/>
      <c r="OYO5" s="96"/>
      <c r="OYV5" s="97"/>
      <c r="OYW5" s="96"/>
      <c r="OZD5" s="97"/>
      <c r="OZE5" s="96"/>
      <c r="OZL5" s="97"/>
      <c r="OZM5" s="96"/>
      <c r="OZT5" s="97"/>
      <c r="OZU5" s="96"/>
      <c r="PAB5" s="97"/>
      <c r="PAC5" s="96"/>
      <c r="PAJ5" s="97"/>
      <c r="PAK5" s="96"/>
      <c r="PAR5" s="97"/>
      <c r="PAS5" s="96"/>
      <c r="PAZ5" s="97"/>
      <c r="PBA5" s="96"/>
      <c r="PBH5" s="97"/>
      <c r="PBI5" s="96"/>
      <c r="PBP5" s="97"/>
      <c r="PBQ5" s="96"/>
      <c r="PBX5" s="97"/>
      <c r="PBY5" s="96"/>
      <c r="PCF5" s="97"/>
      <c r="PCG5" s="96"/>
      <c r="PCN5" s="97"/>
      <c r="PCO5" s="96"/>
      <c r="PCV5" s="97"/>
      <c r="PCW5" s="96"/>
      <c r="PDD5" s="97"/>
      <c r="PDE5" s="96"/>
      <c r="PDL5" s="97"/>
      <c r="PDM5" s="96"/>
      <c r="PDT5" s="97"/>
      <c r="PDU5" s="96"/>
      <c r="PEB5" s="97"/>
      <c r="PEC5" s="96"/>
      <c r="PEJ5" s="97"/>
      <c r="PEK5" s="96"/>
      <c r="PER5" s="97"/>
      <c r="PES5" s="96"/>
      <c r="PEZ5" s="97"/>
      <c r="PFA5" s="96"/>
      <c r="PFH5" s="97"/>
      <c r="PFI5" s="96"/>
      <c r="PFP5" s="97"/>
      <c r="PFQ5" s="96"/>
      <c r="PFX5" s="97"/>
      <c r="PFY5" s="96"/>
      <c r="PGF5" s="97"/>
      <c r="PGG5" s="96"/>
      <c r="PGN5" s="97"/>
      <c r="PGO5" s="96"/>
      <c r="PGV5" s="97"/>
      <c r="PGW5" s="96"/>
      <c r="PHD5" s="97"/>
      <c r="PHE5" s="96"/>
      <c r="PHL5" s="97"/>
      <c r="PHM5" s="96"/>
      <c r="PHT5" s="97"/>
      <c r="PHU5" s="96"/>
      <c r="PIB5" s="97"/>
      <c r="PIC5" s="96"/>
      <c r="PIJ5" s="97"/>
      <c r="PIK5" s="96"/>
      <c r="PIR5" s="97"/>
      <c r="PIS5" s="96"/>
      <c r="PIZ5" s="97"/>
      <c r="PJA5" s="96"/>
      <c r="PJH5" s="97"/>
      <c r="PJI5" s="96"/>
      <c r="PJP5" s="97"/>
      <c r="PJQ5" s="96"/>
      <c r="PJX5" s="97"/>
      <c r="PJY5" s="96"/>
      <c r="PKF5" s="97"/>
      <c r="PKG5" s="96"/>
      <c r="PKN5" s="97"/>
      <c r="PKO5" s="96"/>
      <c r="PKV5" s="97"/>
      <c r="PKW5" s="96"/>
      <c r="PLD5" s="97"/>
      <c r="PLE5" s="96"/>
      <c r="PLL5" s="97"/>
      <c r="PLM5" s="96"/>
      <c r="PLT5" s="97"/>
      <c r="PLU5" s="96"/>
      <c r="PMB5" s="97"/>
      <c r="PMC5" s="96"/>
      <c r="PMJ5" s="97"/>
      <c r="PMK5" s="96"/>
      <c r="PMR5" s="97"/>
      <c r="PMS5" s="96"/>
      <c r="PMZ5" s="97"/>
      <c r="PNA5" s="96"/>
      <c r="PNH5" s="97"/>
      <c r="PNI5" s="96"/>
      <c r="PNP5" s="97"/>
      <c r="PNQ5" s="96"/>
      <c r="PNX5" s="97"/>
      <c r="PNY5" s="96"/>
      <c r="POF5" s="97"/>
      <c r="POG5" s="96"/>
      <c r="PON5" s="97"/>
      <c r="POO5" s="96"/>
      <c r="POV5" s="97"/>
      <c r="POW5" s="96"/>
      <c r="PPD5" s="97"/>
      <c r="PPE5" s="96"/>
      <c r="PPL5" s="97"/>
      <c r="PPM5" s="96"/>
      <c r="PPT5" s="97"/>
      <c r="PPU5" s="96"/>
      <c r="PQB5" s="97"/>
      <c r="PQC5" s="96"/>
      <c r="PQJ5" s="97"/>
      <c r="PQK5" s="96"/>
      <c r="PQR5" s="97"/>
      <c r="PQS5" s="96"/>
      <c r="PQZ5" s="97"/>
      <c r="PRA5" s="96"/>
      <c r="PRH5" s="97"/>
      <c r="PRI5" s="96"/>
      <c r="PRP5" s="97"/>
      <c r="PRQ5" s="96"/>
      <c r="PRX5" s="97"/>
      <c r="PRY5" s="96"/>
      <c r="PSF5" s="97"/>
      <c r="PSG5" s="96"/>
      <c r="PSN5" s="97"/>
      <c r="PSO5" s="96"/>
      <c r="PSV5" s="97"/>
      <c r="PSW5" s="96"/>
      <c r="PTD5" s="97"/>
      <c r="PTE5" s="96"/>
      <c r="PTL5" s="97"/>
      <c r="PTM5" s="96"/>
      <c r="PTT5" s="97"/>
      <c r="PTU5" s="96"/>
      <c r="PUB5" s="97"/>
      <c r="PUC5" s="96"/>
      <c r="PUJ5" s="97"/>
      <c r="PUK5" s="96"/>
      <c r="PUR5" s="97"/>
      <c r="PUS5" s="96"/>
      <c r="PUZ5" s="97"/>
      <c r="PVA5" s="96"/>
      <c r="PVH5" s="97"/>
      <c r="PVI5" s="96"/>
      <c r="PVP5" s="97"/>
      <c r="PVQ5" s="96"/>
      <c r="PVX5" s="97"/>
      <c r="PVY5" s="96"/>
      <c r="PWF5" s="97"/>
      <c r="PWG5" s="96"/>
      <c r="PWN5" s="97"/>
      <c r="PWO5" s="96"/>
      <c r="PWV5" s="97"/>
      <c r="PWW5" s="96"/>
      <c r="PXD5" s="97"/>
      <c r="PXE5" s="96"/>
      <c r="PXL5" s="97"/>
      <c r="PXM5" s="96"/>
      <c r="PXT5" s="97"/>
      <c r="PXU5" s="96"/>
      <c r="PYB5" s="97"/>
      <c r="PYC5" s="96"/>
      <c r="PYJ5" s="97"/>
      <c r="PYK5" s="96"/>
      <c r="PYR5" s="97"/>
      <c r="PYS5" s="96"/>
      <c r="PYZ5" s="97"/>
      <c r="PZA5" s="96"/>
      <c r="PZH5" s="97"/>
      <c r="PZI5" s="96"/>
      <c r="PZP5" s="97"/>
      <c r="PZQ5" s="96"/>
      <c r="PZX5" s="97"/>
      <c r="PZY5" s="96"/>
      <c r="QAF5" s="97"/>
      <c r="QAG5" s="96"/>
      <c r="QAN5" s="97"/>
      <c r="QAO5" s="96"/>
      <c r="QAV5" s="97"/>
      <c r="QAW5" s="96"/>
      <c r="QBD5" s="97"/>
      <c r="QBE5" s="96"/>
      <c r="QBL5" s="97"/>
      <c r="QBM5" s="96"/>
      <c r="QBT5" s="97"/>
      <c r="QBU5" s="96"/>
      <c r="QCB5" s="97"/>
      <c r="QCC5" s="96"/>
      <c r="QCJ5" s="97"/>
      <c r="QCK5" s="96"/>
      <c r="QCR5" s="97"/>
      <c r="QCS5" s="96"/>
      <c r="QCZ5" s="97"/>
      <c r="QDA5" s="96"/>
      <c r="QDH5" s="97"/>
      <c r="QDI5" s="96"/>
      <c r="QDP5" s="97"/>
      <c r="QDQ5" s="96"/>
      <c r="QDX5" s="97"/>
      <c r="QDY5" s="96"/>
      <c r="QEF5" s="97"/>
      <c r="QEG5" s="96"/>
      <c r="QEN5" s="97"/>
      <c r="QEO5" s="96"/>
      <c r="QEV5" s="97"/>
      <c r="QEW5" s="96"/>
      <c r="QFD5" s="97"/>
      <c r="QFE5" s="96"/>
      <c r="QFL5" s="97"/>
      <c r="QFM5" s="96"/>
      <c r="QFT5" s="97"/>
      <c r="QFU5" s="96"/>
      <c r="QGB5" s="97"/>
      <c r="QGC5" s="96"/>
      <c r="QGJ5" s="97"/>
      <c r="QGK5" s="96"/>
      <c r="QGR5" s="97"/>
      <c r="QGS5" s="96"/>
      <c r="QGZ5" s="97"/>
      <c r="QHA5" s="96"/>
      <c r="QHH5" s="97"/>
      <c r="QHI5" s="96"/>
      <c r="QHP5" s="97"/>
      <c r="QHQ5" s="96"/>
      <c r="QHX5" s="97"/>
      <c r="QHY5" s="96"/>
      <c r="QIF5" s="97"/>
      <c r="QIG5" s="96"/>
      <c r="QIN5" s="97"/>
      <c r="QIO5" s="96"/>
      <c r="QIV5" s="97"/>
      <c r="QIW5" s="96"/>
      <c r="QJD5" s="97"/>
      <c r="QJE5" s="96"/>
      <c r="QJL5" s="97"/>
      <c r="QJM5" s="96"/>
      <c r="QJT5" s="97"/>
      <c r="QJU5" s="96"/>
      <c r="QKB5" s="97"/>
      <c r="QKC5" s="96"/>
      <c r="QKJ5" s="97"/>
      <c r="QKK5" s="96"/>
      <c r="QKR5" s="97"/>
      <c r="QKS5" s="96"/>
      <c r="QKZ5" s="97"/>
      <c r="QLA5" s="96"/>
      <c r="QLH5" s="97"/>
      <c r="QLI5" s="96"/>
      <c r="QLP5" s="97"/>
      <c r="QLQ5" s="96"/>
      <c r="QLX5" s="97"/>
      <c r="QLY5" s="96"/>
      <c r="QMF5" s="97"/>
      <c r="QMG5" s="96"/>
      <c r="QMN5" s="97"/>
      <c r="QMO5" s="96"/>
      <c r="QMV5" s="97"/>
      <c r="QMW5" s="96"/>
      <c r="QND5" s="97"/>
      <c r="QNE5" s="96"/>
      <c r="QNL5" s="97"/>
      <c r="QNM5" s="96"/>
      <c r="QNT5" s="97"/>
      <c r="QNU5" s="96"/>
      <c r="QOB5" s="97"/>
      <c r="QOC5" s="96"/>
      <c r="QOJ5" s="97"/>
      <c r="QOK5" s="96"/>
      <c r="QOR5" s="97"/>
      <c r="QOS5" s="96"/>
      <c r="QOZ5" s="97"/>
      <c r="QPA5" s="96"/>
      <c r="QPH5" s="97"/>
      <c r="QPI5" s="96"/>
      <c r="QPP5" s="97"/>
      <c r="QPQ5" s="96"/>
      <c r="QPX5" s="97"/>
      <c r="QPY5" s="96"/>
      <c r="QQF5" s="97"/>
      <c r="QQG5" s="96"/>
      <c r="QQN5" s="97"/>
      <c r="QQO5" s="96"/>
      <c r="QQV5" s="97"/>
      <c r="QQW5" s="96"/>
      <c r="QRD5" s="97"/>
      <c r="QRE5" s="96"/>
      <c r="QRL5" s="97"/>
      <c r="QRM5" s="96"/>
      <c r="QRT5" s="97"/>
      <c r="QRU5" s="96"/>
      <c r="QSB5" s="97"/>
      <c r="QSC5" s="96"/>
      <c r="QSJ5" s="97"/>
      <c r="QSK5" s="96"/>
      <c r="QSR5" s="97"/>
      <c r="QSS5" s="96"/>
      <c r="QSZ5" s="97"/>
      <c r="QTA5" s="96"/>
      <c r="QTH5" s="97"/>
      <c r="QTI5" s="96"/>
      <c r="QTP5" s="97"/>
      <c r="QTQ5" s="96"/>
      <c r="QTX5" s="97"/>
      <c r="QTY5" s="96"/>
      <c r="QUF5" s="97"/>
      <c r="QUG5" s="96"/>
      <c r="QUN5" s="97"/>
      <c r="QUO5" s="96"/>
      <c r="QUV5" s="97"/>
      <c r="QUW5" s="96"/>
      <c r="QVD5" s="97"/>
      <c r="QVE5" s="96"/>
      <c r="QVL5" s="97"/>
      <c r="QVM5" s="96"/>
      <c r="QVT5" s="97"/>
      <c r="QVU5" s="96"/>
      <c r="QWB5" s="97"/>
      <c r="QWC5" s="96"/>
      <c r="QWJ5" s="97"/>
      <c r="QWK5" s="96"/>
      <c r="QWR5" s="97"/>
      <c r="QWS5" s="96"/>
      <c r="QWZ5" s="97"/>
      <c r="QXA5" s="96"/>
      <c r="QXH5" s="97"/>
      <c r="QXI5" s="96"/>
      <c r="QXP5" s="97"/>
      <c r="QXQ5" s="96"/>
      <c r="QXX5" s="97"/>
      <c r="QXY5" s="96"/>
      <c r="QYF5" s="97"/>
      <c r="QYG5" s="96"/>
      <c r="QYN5" s="97"/>
      <c r="QYO5" s="96"/>
      <c r="QYV5" s="97"/>
      <c r="QYW5" s="96"/>
      <c r="QZD5" s="97"/>
      <c r="QZE5" s="96"/>
      <c r="QZL5" s="97"/>
      <c r="QZM5" s="96"/>
      <c r="QZT5" s="97"/>
      <c r="QZU5" s="96"/>
      <c r="RAB5" s="97"/>
      <c r="RAC5" s="96"/>
      <c r="RAJ5" s="97"/>
      <c r="RAK5" s="96"/>
      <c r="RAR5" s="97"/>
      <c r="RAS5" s="96"/>
      <c r="RAZ5" s="97"/>
      <c r="RBA5" s="96"/>
      <c r="RBH5" s="97"/>
      <c r="RBI5" s="96"/>
      <c r="RBP5" s="97"/>
      <c r="RBQ5" s="96"/>
      <c r="RBX5" s="97"/>
      <c r="RBY5" s="96"/>
      <c r="RCF5" s="97"/>
      <c r="RCG5" s="96"/>
      <c r="RCN5" s="97"/>
      <c r="RCO5" s="96"/>
      <c r="RCV5" s="97"/>
      <c r="RCW5" s="96"/>
      <c r="RDD5" s="97"/>
      <c r="RDE5" s="96"/>
      <c r="RDL5" s="97"/>
      <c r="RDM5" s="96"/>
      <c r="RDT5" s="97"/>
      <c r="RDU5" s="96"/>
      <c r="REB5" s="97"/>
      <c r="REC5" s="96"/>
      <c r="REJ5" s="97"/>
      <c r="REK5" s="96"/>
      <c r="RER5" s="97"/>
      <c r="RES5" s="96"/>
      <c r="REZ5" s="97"/>
      <c r="RFA5" s="96"/>
      <c r="RFH5" s="97"/>
      <c r="RFI5" s="96"/>
      <c r="RFP5" s="97"/>
      <c r="RFQ5" s="96"/>
      <c r="RFX5" s="97"/>
      <c r="RFY5" s="96"/>
      <c r="RGF5" s="97"/>
      <c r="RGG5" s="96"/>
      <c r="RGN5" s="97"/>
      <c r="RGO5" s="96"/>
      <c r="RGV5" s="97"/>
      <c r="RGW5" s="96"/>
      <c r="RHD5" s="97"/>
      <c r="RHE5" s="96"/>
      <c r="RHL5" s="97"/>
      <c r="RHM5" s="96"/>
      <c r="RHT5" s="97"/>
      <c r="RHU5" s="96"/>
      <c r="RIB5" s="97"/>
      <c r="RIC5" s="96"/>
      <c r="RIJ5" s="97"/>
      <c r="RIK5" s="96"/>
      <c r="RIR5" s="97"/>
      <c r="RIS5" s="96"/>
      <c r="RIZ5" s="97"/>
      <c r="RJA5" s="96"/>
      <c r="RJH5" s="97"/>
      <c r="RJI5" s="96"/>
      <c r="RJP5" s="97"/>
      <c r="RJQ5" s="96"/>
      <c r="RJX5" s="97"/>
      <c r="RJY5" s="96"/>
      <c r="RKF5" s="97"/>
      <c r="RKG5" s="96"/>
      <c r="RKN5" s="97"/>
      <c r="RKO5" s="96"/>
      <c r="RKV5" s="97"/>
      <c r="RKW5" s="96"/>
      <c r="RLD5" s="97"/>
      <c r="RLE5" s="96"/>
      <c r="RLL5" s="97"/>
      <c r="RLM5" s="96"/>
      <c r="RLT5" s="97"/>
      <c r="RLU5" s="96"/>
      <c r="RMB5" s="97"/>
      <c r="RMC5" s="96"/>
      <c r="RMJ5" s="97"/>
      <c r="RMK5" s="96"/>
      <c r="RMR5" s="97"/>
      <c r="RMS5" s="96"/>
      <c r="RMZ5" s="97"/>
      <c r="RNA5" s="96"/>
      <c r="RNH5" s="97"/>
      <c r="RNI5" s="96"/>
      <c r="RNP5" s="97"/>
      <c r="RNQ5" s="96"/>
      <c r="RNX5" s="97"/>
      <c r="RNY5" s="96"/>
      <c r="ROF5" s="97"/>
      <c r="ROG5" s="96"/>
      <c r="RON5" s="97"/>
      <c r="ROO5" s="96"/>
      <c r="ROV5" s="97"/>
      <c r="ROW5" s="96"/>
      <c r="RPD5" s="97"/>
      <c r="RPE5" s="96"/>
      <c r="RPL5" s="97"/>
      <c r="RPM5" s="96"/>
      <c r="RPT5" s="97"/>
      <c r="RPU5" s="96"/>
      <c r="RQB5" s="97"/>
      <c r="RQC5" s="96"/>
      <c r="RQJ5" s="97"/>
      <c r="RQK5" s="96"/>
      <c r="RQR5" s="97"/>
      <c r="RQS5" s="96"/>
      <c r="RQZ5" s="97"/>
      <c r="RRA5" s="96"/>
      <c r="RRH5" s="97"/>
      <c r="RRI5" s="96"/>
      <c r="RRP5" s="97"/>
      <c r="RRQ5" s="96"/>
      <c r="RRX5" s="97"/>
      <c r="RRY5" s="96"/>
      <c r="RSF5" s="97"/>
      <c r="RSG5" s="96"/>
      <c r="RSN5" s="97"/>
      <c r="RSO5" s="96"/>
      <c r="RSV5" s="97"/>
      <c r="RSW5" s="96"/>
      <c r="RTD5" s="97"/>
      <c r="RTE5" s="96"/>
      <c r="RTL5" s="97"/>
      <c r="RTM5" s="96"/>
      <c r="RTT5" s="97"/>
      <c r="RTU5" s="96"/>
      <c r="RUB5" s="97"/>
      <c r="RUC5" s="96"/>
      <c r="RUJ5" s="97"/>
      <c r="RUK5" s="96"/>
      <c r="RUR5" s="97"/>
      <c r="RUS5" s="96"/>
      <c r="RUZ5" s="97"/>
      <c r="RVA5" s="96"/>
      <c r="RVH5" s="97"/>
      <c r="RVI5" s="96"/>
      <c r="RVP5" s="97"/>
      <c r="RVQ5" s="96"/>
      <c r="RVX5" s="97"/>
      <c r="RVY5" s="96"/>
      <c r="RWF5" s="97"/>
      <c r="RWG5" s="96"/>
      <c r="RWN5" s="97"/>
      <c r="RWO5" s="96"/>
      <c r="RWV5" s="97"/>
      <c r="RWW5" s="96"/>
      <c r="RXD5" s="97"/>
      <c r="RXE5" s="96"/>
      <c r="RXL5" s="97"/>
      <c r="RXM5" s="96"/>
      <c r="RXT5" s="97"/>
      <c r="RXU5" s="96"/>
      <c r="RYB5" s="97"/>
      <c r="RYC5" s="96"/>
      <c r="RYJ5" s="97"/>
      <c r="RYK5" s="96"/>
      <c r="RYR5" s="97"/>
      <c r="RYS5" s="96"/>
      <c r="RYZ5" s="97"/>
      <c r="RZA5" s="96"/>
      <c r="RZH5" s="97"/>
      <c r="RZI5" s="96"/>
      <c r="RZP5" s="97"/>
      <c r="RZQ5" s="96"/>
      <c r="RZX5" s="97"/>
      <c r="RZY5" s="96"/>
      <c r="SAF5" s="97"/>
      <c r="SAG5" s="96"/>
      <c r="SAN5" s="97"/>
      <c r="SAO5" s="96"/>
      <c r="SAV5" s="97"/>
      <c r="SAW5" s="96"/>
      <c r="SBD5" s="97"/>
      <c r="SBE5" s="96"/>
      <c r="SBL5" s="97"/>
      <c r="SBM5" s="96"/>
      <c r="SBT5" s="97"/>
      <c r="SBU5" s="96"/>
      <c r="SCB5" s="97"/>
      <c r="SCC5" s="96"/>
      <c r="SCJ5" s="97"/>
      <c r="SCK5" s="96"/>
      <c r="SCR5" s="97"/>
      <c r="SCS5" s="96"/>
      <c r="SCZ5" s="97"/>
      <c r="SDA5" s="96"/>
      <c r="SDH5" s="97"/>
      <c r="SDI5" s="96"/>
      <c r="SDP5" s="97"/>
      <c r="SDQ5" s="96"/>
      <c r="SDX5" s="97"/>
      <c r="SDY5" s="96"/>
      <c r="SEF5" s="97"/>
      <c r="SEG5" s="96"/>
      <c r="SEN5" s="97"/>
      <c r="SEO5" s="96"/>
      <c r="SEV5" s="97"/>
      <c r="SEW5" s="96"/>
      <c r="SFD5" s="97"/>
      <c r="SFE5" s="96"/>
      <c r="SFL5" s="97"/>
      <c r="SFM5" s="96"/>
      <c r="SFT5" s="97"/>
      <c r="SFU5" s="96"/>
      <c r="SGB5" s="97"/>
      <c r="SGC5" s="96"/>
      <c r="SGJ5" s="97"/>
      <c r="SGK5" s="96"/>
      <c r="SGR5" s="97"/>
      <c r="SGS5" s="96"/>
      <c r="SGZ5" s="97"/>
      <c r="SHA5" s="96"/>
      <c r="SHH5" s="97"/>
      <c r="SHI5" s="96"/>
      <c r="SHP5" s="97"/>
      <c r="SHQ5" s="96"/>
      <c r="SHX5" s="97"/>
      <c r="SHY5" s="96"/>
      <c r="SIF5" s="97"/>
      <c r="SIG5" s="96"/>
      <c r="SIN5" s="97"/>
      <c r="SIO5" s="96"/>
      <c r="SIV5" s="97"/>
      <c r="SIW5" s="96"/>
      <c r="SJD5" s="97"/>
      <c r="SJE5" s="96"/>
      <c r="SJL5" s="97"/>
      <c r="SJM5" s="96"/>
      <c r="SJT5" s="97"/>
      <c r="SJU5" s="96"/>
      <c r="SKB5" s="97"/>
      <c r="SKC5" s="96"/>
      <c r="SKJ5" s="97"/>
      <c r="SKK5" s="96"/>
      <c r="SKR5" s="97"/>
      <c r="SKS5" s="96"/>
      <c r="SKZ5" s="97"/>
      <c r="SLA5" s="96"/>
      <c r="SLH5" s="97"/>
      <c r="SLI5" s="96"/>
      <c r="SLP5" s="97"/>
      <c r="SLQ5" s="96"/>
      <c r="SLX5" s="97"/>
      <c r="SLY5" s="96"/>
      <c r="SMF5" s="97"/>
      <c r="SMG5" s="96"/>
      <c r="SMN5" s="97"/>
      <c r="SMO5" s="96"/>
      <c r="SMV5" s="97"/>
      <c r="SMW5" s="96"/>
      <c r="SND5" s="97"/>
      <c r="SNE5" s="96"/>
      <c r="SNL5" s="97"/>
      <c r="SNM5" s="96"/>
      <c r="SNT5" s="97"/>
      <c r="SNU5" s="96"/>
      <c r="SOB5" s="97"/>
      <c r="SOC5" s="96"/>
      <c r="SOJ5" s="97"/>
      <c r="SOK5" s="96"/>
      <c r="SOR5" s="97"/>
      <c r="SOS5" s="96"/>
      <c r="SOZ5" s="97"/>
      <c r="SPA5" s="96"/>
      <c r="SPH5" s="97"/>
      <c r="SPI5" s="96"/>
      <c r="SPP5" s="97"/>
      <c r="SPQ5" s="96"/>
      <c r="SPX5" s="97"/>
      <c r="SPY5" s="96"/>
      <c r="SQF5" s="97"/>
      <c r="SQG5" s="96"/>
      <c r="SQN5" s="97"/>
      <c r="SQO5" s="96"/>
      <c r="SQV5" s="97"/>
      <c r="SQW5" s="96"/>
      <c r="SRD5" s="97"/>
      <c r="SRE5" s="96"/>
      <c r="SRL5" s="97"/>
      <c r="SRM5" s="96"/>
      <c r="SRT5" s="97"/>
      <c r="SRU5" s="96"/>
      <c r="SSB5" s="97"/>
      <c r="SSC5" s="96"/>
      <c r="SSJ5" s="97"/>
      <c r="SSK5" s="96"/>
      <c r="SSR5" s="97"/>
      <c r="SSS5" s="96"/>
      <c r="SSZ5" s="97"/>
      <c r="STA5" s="96"/>
      <c r="STH5" s="97"/>
      <c r="STI5" s="96"/>
      <c r="STP5" s="97"/>
      <c r="STQ5" s="96"/>
      <c r="STX5" s="97"/>
      <c r="STY5" s="96"/>
      <c r="SUF5" s="97"/>
      <c r="SUG5" s="96"/>
      <c r="SUN5" s="97"/>
      <c r="SUO5" s="96"/>
      <c r="SUV5" s="97"/>
      <c r="SUW5" s="96"/>
      <c r="SVD5" s="97"/>
      <c r="SVE5" s="96"/>
      <c r="SVL5" s="97"/>
      <c r="SVM5" s="96"/>
      <c r="SVT5" s="97"/>
      <c r="SVU5" s="96"/>
      <c r="SWB5" s="97"/>
      <c r="SWC5" s="96"/>
      <c r="SWJ5" s="97"/>
      <c r="SWK5" s="96"/>
      <c r="SWR5" s="97"/>
      <c r="SWS5" s="96"/>
      <c r="SWZ5" s="97"/>
      <c r="SXA5" s="96"/>
      <c r="SXH5" s="97"/>
      <c r="SXI5" s="96"/>
      <c r="SXP5" s="97"/>
      <c r="SXQ5" s="96"/>
      <c r="SXX5" s="97"/>
      <c r="SXY5" s="96"/>
      <c r="SYF5" s="97"/>
      <c r="SYG5" s="96"/>
      <c r="SYN5" s="97"/>
      <c r="SYO5" s="96"/>
      <c r="SYV5" s="97"/>
      <c r="SYW5" s="96"/>
      <c r="SZD5" s="97"/>
      <c r="SZE5" s="96"/>
      <c r="SZL5" s="97"/>
      <c r="SZM5" s="96"/>
      <c r="SZT5" s="97"/>
      <c r="SZU5" s="96"/>
      <c r="TAB5" s="97"/>
      <c r="TAC5" s="96"/>
      <c r="TAJ5" s="97"/>
      <c r="TAK5" s="96"/>
      <c r="TAR5" s="97"/>
      <c r="TAS5" s="96"/>
      <c r="TAZ5" s="97"/>
      <c r="TBA5" s="96"/>
      <c r="TBH5" s="97"/>
      <c r="TBI5" s="96"/>
      <c r="TBP5" s="97"/>
      <c r="TBQ5" s="96"/>
      <c r="TBX5" s="97"/>
      <c r="TBY5" s="96"/>
      <c r="TCF5" s="97"/>
      <c r="TCG5" s="96"/>
      <c r="TCN5" s="97"/>
      <c r="TCO5" s="96"/>
      <c r="TCV5" s="97"/>
      <c r="TCW5" s="96"/>
      <c r="TDD5" s="97"/>
      <c r="TDE5" s="96"/>
      <c r="TDL5" s="97"/>
      <c r="TDM5" s="96"/>
      <c r="TDT5" s="97"/>
      <c r="TDU5" s="96"/>
      <c r="TEB5" s="97"/>
      <c r="TEC5" s="96"/>
      <c r="TEJ5" s="97"/>
      <c r="TEK5" s="96"/>
      <c r="TER5" s="97"/>
      <c r="TES5" s="96"/>
      <c r="TEZ5" s="97"/>
      <c r="TFA5" s="96"/>
      <c r="TFH5" s="97"/>
      <c r="TFI5" s="96"/>
      <c r="TFP5" s="97"/>
      <c r="TFQ5" s="96"/>
      <c r="TFX5" s="97"/>
      <c r="TFY5" s="96"/>
      <c r="TGF5" s="97"/>
      <c r="TGG5" s="96"/>
      <c r="TGN5" s="97"/>
      <c r="TGO5" s="96"/>
      <c r="TGV5" s="97"/>
      <c r="TGW5" s="96"/>
      <c r="THD5" s="97"/>
      <c r="THE5" s="96"/>
      <c r="THL5" s="97"/>
      <c r="THM5" s="96"/>
      <c r="THT5" s="97"/>
      <c r="THU5" s="96"/>
      <c r="TIB5" s="97"/>
      <c r="TIC5" s="96"/>
      <c r="TIJ5" s="97"/>
      <c r="TIK5" s="96"/>
      <c r="TIR5" s="97"/>
      <c r="TIS5" s="96"/>
      <c r="TIZ5" s="97"/>
      <c r="TJA5" s="96"/>
      <c r="TJH5" s="97"/>
      <c r="TJI5" s="96"/>
      <c r="TJP5" s="97"/>
      <c r="TJQ5" s="96"/>
      <c r="TJX5" s="97"/>
      <c r="TJY5" s="96"/>
      <c r="TKF5" s="97"/>
      <c r="TKG5" s="96"/>
      <c r="TKN5" s="97"/>
      <c r="TKO5" s="96"/>
      <c r="TKV5" s="97"/>
      <c r="TKW5" s="96"/>
      <c r="TLD5" s="97"/>
      <c r="TLE5" s="96"/>
      <c r="TLL5" s="97"/>
      <c r="TLM5" s="96"/>
      <c r="TLT5" s="97"/>
      <c r="TLU5" s="96"/>
      <c r="TMB5" s="97"/>
      <c r="TMC5" s="96"/>
      <c r="TMJ5" s="97"/>
      <c r="TMK5" s="96"/>
      <c r="TMR5" s="97"/>
      <c r="TMS5" s="96"/>
      <c r="TMZ5" s="97"/>
      <c r="TNA5" s="96"/>
      <c r="TNH5" s="97"/>
      <c r="TNI5" s="96"/>
      <c r="TNP5" s="97"/>
      <c r="TNQ5" s="96"/>
      <c r="TNX5" s="97"/>
      <c r="TNY5" s="96"/>
      <c r="TOF5" s="97"/>
      <c r="TOG5" s="96"/>
      <c r="TON5" s="97"/>
      <c r="TOO5" s="96"/>
      <c r="TOV5" s="97"/>
      <c r="TOW5" s="96"/>
      <c r="TPD5" s="97"/>
      <c r="TPE5" s="96"/>
      <c r="TPL5" s="97"/>
      <c r="TPM5" s="96"/>
      <c r="TPT5" s="97"/>
      <c r="TPU5" s="96"/>
      <c r="TQB5" s="97"/>
      <c r="TQC5" s="96"/>
      <c r="TQJ5" s="97"/>
      <c r="TQK5" s="96"/>
      <c r="TQR5" s="97"/>
      <c r="TQS5" s="96"/>
      <c r="TQZ5" s="97"/>
      <c r="TRA5" s="96"/>
      <c r="TRH5" s="97"/>
      <c r="TRI5" s="96"/>
      <c r="TRP5" s="97"/>
      <c r="TRQ5" s="96"/>
      <c r="TRX5" s="97"/>
      <c r="TRY5" s="96"/>
      <c r="TSF5" s="97"/>
      <c r="TSG5" s="96"/>
      <c r="TSN5" s="97"/>
      <c r="TSO5" s="96"/>
      <c r="TSV5" s="97"/>
      <c r="TSW5" s="96"/>
      <c r="TTD5" s="97"/>
      <c r="TTE5" s="96"/>
      <c r="TTL5" s="97"/>
      <c r="TTM5" s="96"/>
      <c r="TTT5" s="97"/>
      <c r="TTU5" s="96"/>
      <c r="TUB5" s="97"/>
      <c r="TUC5" s="96"/>
      <c r="TUJ5" s="97"/>
      <c r="TUK5" s="96"/>
      <c r="TUR5" s="97"/>
      <c r="TUS5" s="96"/>
      <c r="TUZ5" s="97"/>
      <c r="TVA5" s="96"/>
      <c r="TVH5" s="97"/>
      <c r="TVI5" s="96"/>
      <c r="TVP5" s="97"/>
      <c r="TVQ5" s="96"/>
      <c r="TVX5" s="97"/>
      <c r="TVY5" s="96"/>
      <c r="TWF5" s="97"/>
      <c r="TWG5" s="96"/>
      <c r="TWN5" s="97"/>
      <c r="TWO5" s="96"/>
      <c r="TWV5" s="97"/>
      <c r="TWW5" s="96"/>
      <c r="TXD5" s="97"/>
      <c r="TXE5" s="96"/>
      <c r="TXL5" s="97"/>
      <c r="TXM5" s="96"/>
      <c r="TXT5" s="97"/>
      <c r="TXU5" s="96"/>
      <c r="TYB5" s="97"/>
      <c r="TYC5" s="96"/>
      <c r="TYJ5" s="97"/>
      <c r="TYK5" s="96"/>
      <c r="TYR5" s="97"/>
      <c r="TYS5" s="96"/>
      <c r="TYZ5" s="97"/>
      <c r="TZA5" s="96"/>
      <c r="TZH5" s="97"/>
      <c r="TZI5" s="96"/>
      <c r="TZP5" s="97"/>
      <c r="TZQ5" s="96"/>
      <c r="TZX5" s="97"/>
      <c r="TZY5" s="96"/>
      <c r="UAF5" s="97"/>
      <c r="UAG5" s="96"/>
      <c r="UAN5" s="97"/>
      <c r="UAO5" s="96"/>
      <c r="UAV5" s="97"/>
      <c r="UAW5" s="96"/>
      <c r="UBD5" s="97"/>
      <c r="UBE5" s="96"/>
      <c r="UBL5" s="97"/>
      <c r="UBM5" s="96"/>
      <c r="UBT5" s="97"/>
      <c r="UBU5" s="96"/>
      <c r="UCB5" s="97"/>
      <c r="UCC5" s="96"/>
      <c r="UCJ5" s="97"/>
      <c r="UCK5" s="96"/>
      <c r="UCR5" s="97"/>
      <c r="UCS5" s="96"/>
      <c r="UCZ5" s="97"/>
      <c r="UDA5" s="96"/>
      <c r="UDH5" s="97"/>
      <c r="UDI5" s="96"/>
      <c r="UDP5" s="97"/>
      <c r="UDQ5" s="96"/>
      <c r="UDX5" s="97"/>
      <c r="UDY5" s="96"/>
      <c r="UEF5" s="97"/>
      <c r="UEG5" s="96"/>
      <c r="UEN5" s="97"/>
      <c r="UEO5" s="96"/>
      <c r="UEV5" s="97"/>
      <c r="UEW5" s="96"/>
      <c r="UFD5" s="97"/>
      <c r="UFE5" s="96"/>
      <c r="UFL5" s="97"/>
      <c r="UFM5" s="96"/>
      <c r="UFT5" s="97"/>
      <c r="UFU5" s="96"/>
      <c r="UGB5" s="97"/>
      <c r="UGC5" s="96"/>
      <c r="UGJ5" s="97"/>
      <c r="UGK5" s="96"/>
      <c r="UGR5" s="97"/>
      <c r="UGS5" s="96"/>
      <c r="UGZ5" s="97"/>
      <c r="UHA5" s="96"/>
      <c r="UHH5" s="97"/>
      <c r="UHI5" s="96"/>
      <c r="UHP5" s="97"/>
      <c r="UHQ5" s="96"/>
      <c r="UHX5" s="97"/>
      <c r="UHY5" s="96"/>
      <c r="UIF5" s="97"/>
      <c r="UIG5" s="96"/>
      <c r="UIN5" s="97"/>
      <c r="UIO5" s="96"/>
      <c r="UIV5" s="97"/>
      <c r="UIW5" s="96"/>
      <c r="UJD5" s="97"/>
      <c r="UJE5" s="96"/>
      <c r="UJL5" s="97"/>
      <c r="UJM5" s="96"/>
      <c r="UJT5" s="97"/>
      <c r="UJU5" s="96"/>
      <c r="UKB5" s="97"/>
      <c r="UKC5" s="96"/>
      <c r="UKJ5" s="97"/>
      <c r="UKK5" s="96"/>
      <c r="UKR5" s="97"/>
      <c r="UKS5" s="96"/>
      <c r="UKZ5" s="97"/>
      <c r="ULA5" s="96"/>
      <c r="ULH5" s="97"/>
      <c r="ULI5" s="96"/>
      <c r="ULP5" s="97"/>
      <c r="ULQ5" s="96"/>
      <c r="ULX5" s="97"/>
      <c r="ULY5" s="96"/>
      <c r="UMF5" s="97"/>
      <c r="UMG5" s="96"/>
      <c r="UMN5" s="97"/>
      <c r="UMO5" s="96"/>
      <c r="UMV5" s="97"/>
      <c r="UMW5" s="96"/>
      <c r="UND5" s="97"/>
      <c r="UNE5" s="96"/>
      <c r="UNL5" s="97"/>
      <c r="UNM5" s="96"/>
      <c r="UNT5" s="97"/>
      <c r="UNU5" s="96"/>
      <c r="UOB5" s="97"/>
      <c r="UOC5" s="96"/>
      <c r="UOJ5" s="97"/>
      <c r="UOK5" s="96"/>
      <c r="UOR5" s="97"/>
      <c r="UOS5" s="96"/>
      <c r="UOZ5" s="97"/>
      <c r="UPA5" s="96"/>
      <c r="UPH5" s="97"/>
      <c r="UPI5" s="96"/>
      <c r="UPP5" s="97"/>
      <c r="UPQ5" s="96"/>
      <c r="UPX5" s="97"/>
      <c r="UPY5" s="96"/>
      <c r="UQF5" s="97"/>
      <c r="UQG5" s="96"/>
      <c r="UQN5" s="97"/>
      <c r="UQO5" s="96"/>
      <c r="UQV5" s="97"/>
      <c r="UQW5" s="96"/>
      <c r="URD5" s="97"/>
      <c r="URE5" s="96"/>
      <c r="URL5" s="97"/>
      <c r="URM5" s="96"/>
      <c r="URT5" s="97"/>
      <c r="URU5" s="96"/>
      <c r="USB5" s="97"/>
      <c r="USC5" s="96"/>
      <c r="USJ5" s="97"/>
      <c r="USK5" s="96"/>
      <c r="USR5" s="97"/>
      <c r="USS5" s="96"/>
      <c r="USZ5" s="97"/>
      <c r="UTA5" s="96"/>
      <c r="UTH5" s="97"/>
      <c r="UTI5" s="96"/>
      <c r="UTP5" s="97"/>
      <c r="UTQ5" s="96"/>
      <c r="UTX5" s="97"/>
      <c r="UTY5" s="96"/>
      <c r="UUF5" s="97"/>
      <c r="UUG5" s="96"/>
      <c r="UUN5" s="97"/>
      <c r="UUO5" s="96"/>
      <c r="UUV5" s="97"/>
      <c r="UUW5" s="96"/>
      <c r="UVD5" s="97"/>
      <c r="UVE5" s="96"/>
      <c r="UVL5" s="97"/>
      <c r="UVM5" s="96"/>
      <c r="UVT5" s="97"/>
      <c r="UVU5" s="96"/>
      <c r="UWB5" s="97"/>
      <c r="UWC5" s="96"/>
      <c r="UWJ5" s="97"/>
      <c r="UWK5" s="96"/>
      <c r="UWR5" s="97"/>
      <c r="UWS5" s="96"/>
      <c r="UWZ5" s="97"/>
      <c r="UXA5" s="96"/>
      <c r="UXH5" s="97"/>
      <c r="UXI5" s="96"/>
      <c r="UXP5" s="97"/>
      <c r="UXQ5" s="96"/>
      <c r="UXX5" s="97"/>
      <c r="UXY5" s="96"/>
      <c r="UYF5" s="97"/>
      <c r="UYG5" s="96"/>
      <c r="UYN5" s="97"/>
      <c r="UYO5" s="96"/>
      <c r="UYV5" s="97"/>
      <c r="UYW5" s="96"/>
      <c r="UZD5" s="97"/>
      <c r="UZE5" s="96"/>
      <c r="UZL5" s="97"/>
      <c r="UZM5" s="96"/>
      <c r="UZT5" s="97"/>
      <c r="UZU5" s="96"/>
      <c r="VAB5" s="97"/>
      <c r="VAC5" s="96"/>
      <c r="VAJ5" s="97"/>
      <c r="VAK5" s="96"/>
      <c r="VAR5" s="97"/>
      <c r="VAS5" s="96"/>
      <c r="VAZ5" s="97"/>
      <c r="VBA5" s="96"/>
      <c r="VBH5" s="97"/>
      <c r="VBI5" s="96"/>
      <c r="VBP5" s="97"/>
      <c r="VBQ5" s="96"/>
      <c r="VBX5" s="97"/>
      <c r="VBY5" s="96"/>
      <c r="VCF5" s="97"/>
      <c r="VCG5" s="96"/>
      <c r="VCN5" s="97"/>
      <c r="VCO5" s="96"/>
      <c r="VCV5" s="97"/>
      <c r="VCW5" s="96"/>
      <c r="VDD5" s="97"/>
      <c r="VDE5" s="96"/>
      <c r="VDL5" s="97"/>
      <c r="VDM5" s="96"/>
      <c r="VDT5" s="97"/>
      <c r="VDU5" s="96"/>
      <c r="VEB5" s="97"/>
      <c r="VEC5" s="96"/>
      <c r="VEJ5" s="97"/>
      <c r="VEK5" s="96"/>
      <c r="VER5" s="97"/>
      <c r="VES5" s="96"/>
      <c r="VEZ5" s="97"/>
      <c r="VFA5" s="96"/>
      <c r="VFH5" s="97"/>
      <c r="VFI5" s="96"/>
      <c r="VFP5" s="97"/>
      <c r="VFQ5" s="96"/>
      <c r="VFX5" s="97"/>
      <c r="VFY5" s="96"/>
      <c r="VGF5" s="97"/>
      <c r="VGG5" s="96"/>
      <c r="VGN5" s="97"/>
      <c r="VGO5" s="96"/>
      <c r="VGV5" s="97"/>
      <c r="VGW5" s="96"/>
      <c r="VHD5" s="97"/>
      <c r="VHE5" s="96"/>
      <c r="VHL5" s="97"/>
      <c r="VHM5" s="96"/>
      <c r="VHT5" s="97"/>
      <c r="VHU5" s="96"/>
      <c r="VIB5" s="97"/>
      <c r="VIC5" s="96"/>
      <c r="VIJ5" s="97"/>
      <c r="VIK5" s="96"/>
      <c r="VIR5" s="97"/>
      <c r="VIS5" s="96"/>
      <c r="VIZ5" s="97"/>
      <c r="VJA5" s="96"/>
      <c r="VJH5" s="97"/>
      <c r="VJI5" s="96"/>
      <c r="VJP5" s="97"/>
      <c r="VJQ5" s="96"/>
      <c r="VJX5" s="97"/>
      <c r="VJY5" s="96"/>
      <c r="VKF5" s="97"/>
      <c r="VKG5" s="96"/>
      <c r="VKN5" s="97"/>
      <c r="VKO5" s="96"/>
      <c r="VKV5" s="97"/>
      <c r="VKW5" s="96"/>
      <c r="VLD5" s="97"/>
      <c r="VLE5" s="96"/>
      <c r="VLL5" s="97"/>
      <c r="VLM5" s="96"/>
      <c r="VLT5" s="97"/>
      <c r="VLU5" s="96"/>
      <c r="VMB5" s="97"/>
      <c r="VMC5" s="96"/>
      <c r="VMJ5" s="97"/>
      <c r="VMK5" s="96"/>
      <c r="VMR5" s="97"/>
      <c r="VMS5" s="96"/>
      <c r="VMZ5" s="97"/>
      <c r="VNA5" s="96"/>
      <c r="VNH5" s="97"/>
      <c r="VNI5" s="96"/>
      <c r="VNP5" s="97"/>
      <c r="VNQ5" s="96"/>
      <c r="VNX5" s="97"/>
      <c r="VNY5" s="96"/>
      <c r="VOF5" s="97"/>
      <c r="VOG5" s="96"/>
      <c r="VON5" s="97"/>
      <c r="VOO5" s="96"/>
      <c r="VOV5" s="97"/>
      <c r="VOW5" s="96"/>
      <c r="VPD5" s="97"/>
      <c r="VPE5" s="96"/>
      <c r="VPL5" s="97"/>
      <c r="VPM5" s="96"/>
      <c r="VPT5" s="97"/>
      <c r="VPU5" s="96"/>
      <c r="VQB5" s="97"/>
      <c r="VQC5" s="96"/>
      <c r="VQJ5" s="97"/>
      <c r="VQK5" s="96"/>
      <c r="VQR5" s="97"/>
      <c r="VQS5" s="96"/>
      <c r="VQZ5" s="97"/>
      <c r="VRA5" s="96"/>
      <c r="VRH5" s="97"/>
      <c r="VRI5" s="96"/>
      <c r="VRP5" s="97"/>
      <c r="VRQ5" s="96"/>
      <c r="VRX5" s="97"/>
      <c r="VRY5" s="96"/>
      <c r="VSF5" s="97"/>
      <c r="VSG5" s="96"/>
      <c r="VSN5" s="97"/>
      <c r="VSO5" s="96"/>
      <c r="VSV5" s="97"/>
      <c r="VSW5" s="96"/>
      <c r="VTD5" s="97"/>
      <c r="VTE5" s="96"/>
      <c r="VTL5" s="97"/>
      <c r="VTM5" s="96"/>
      <c r="VTT5" s="97"/>
      <c r="VTU5" s="96"/>
      <c r="VUB5" s="97"/>
      <c r="VUC5" s="96"/>
      <c r="VUJ5" s="97"/>
      <c r="VUK5" s="96"/>
      <c r="VUR5" s="97"/>
      <c r="VUS5" s="96"/>
      <c r="VUZ5" s="97"/>
      <c r="VVA5" s="96"/>
      <c r="VVH5" s="97"/>
      <c r="VVI5" s="96"/>
      <c r="VVP5" s="97"/>
      <c r="VVQ5" s="96"/>
      <c r="VVX5" s="97"/>
      <c r="VVY5" s="96"/>
      <c r="VWF5" s="97"/>
      <c r="VWG5" s="96"/>
      <c r="VWN5" s="97"/>
      <c r="VWO5" s="96"/>
      <c r="VWV5" s="97"/>
      <c r="VWW5" s="96"/>
      <c r="VXD5" s="97"/>
      <c r="VXE5" s="96"/>
      <c r="VXL5" s="97"/>
      <c r="VXM5" s="96"/>
      <c r="VXT5" s="97"/>
      <c r="VXU5" s="96"/>
      <c r="VYB5" s="97"/>
      <c r="VYC5" s="96"/>
      <c r="VYJ5" s="97"/>
      <c r="VYK5" s="96"/>
      <c r="VYR5" s="97"/>
      <c r="VYS5" s="96"/>
      <c r="VYZ5" s="97"/>
      <c r="VZA5" s="96"/>
      <c r="VZH5" s="97"/>
      <c r="VZI5" s="96"/>
      <c r="VZP5" s="97"/>
      <c r="VZQ5" s="96"/>
      <c r="VZX5" s="97"/>
      <c r="VZY5" s="96"/>
      <c r="WAF5" s="97"/>
      <c r="WAG5" s="96"/>
      <c r="WAN5" s="97"/>
      <c r="WAO5" s="96"/>
      <c r="WAV5" s="97"/>
      <c r="WAW5" s="96"/>
      <c r="WBD5" s="97"/>
      <c r="WBE5" s="96"/>
      <c r="WBL5" s="97"/>
      <c r="WBM5" s="96"/>
      <c r="WBT5" s="97"/>
      <c r="WBU5" s="96"/>
      <c r="WCB5" s="97"/>
      <c r="WCC5" s="96"/>
      <c r="WCJ5" s="97"/>
      <c r="WCK5" s="96"/>
      <c r="WCR5" s="97"/>
      <c r="WCS5" s="96"/>
      <c r="WCZ5" s="97"/>
      <c r="WDA5" s="96"/>
      <c r="WDH5" s="97"/>
      <c r="WDI5" s="96"/>
      <c r="WDP5" s="97"/>
      <c r="WDQ5" s="96"/>
      <c r="WDX5" s="97"/>
      <c r="WDY5" s="96"/>
      <c r="WEF5" s="97"/>
      <c r="WEG5" s="96"/>
      <c r="WEN5" s="97"/>
      <c r="WEO5" s="96"/>
      <c r="WEV5" s="97"/>
      <c r="WEW5" s="96"/>
      <c r="WFD5" s="97"/>
      <c r="WFE5" s="96"/>
      <c r="WFL5" s="97"/>
      <c r="WFM5" s="96"/>
      <c r="WFT5" s="97"/>
      <c r="WFU5" s="96"/>
      <c r="WGB5" s="97"/>
      <c r="WGC5" s="96"/>
      <c r="WGJ5" s="97"/>
      <c r="WGK5" s="96"/>
      <c r="WGR5" s="97"/>
      <c r="WGS5" s="96"/>
      <c r="WGZ5" s="97"/>
      <c r="WHA5" s="96"/>
      <c r="WHH5" s="97"/>
      <c r="WHI5" s="96"/>
      <c r="WHP5" s="97"/>
      <c r="WHQ5" s="96"/>
      <c r="WHX5" s="97"/>
      <c r="WHY5" s="96"/>
      <c r="WIF5" s="97"/>
      <c r="WIG5" s="96"/>
      <c r="WIN5" s="97"/>
      <c r="WIO5" s="96"/>
      <c r="WIV5" s="97"/>
      <c r="WIW5" s="96"/>
      <c r="WJD5" s="97"/>
      <c r="WJE5" s="96"/>
      <c r="WJL5" s="97"/>
      <c r="WJM5" s="96"/>
      <c r="WJT5" s="97"/>
      <c r="WJU5" s="96"/>
      <c r="WKB5" s="97"/>
      <c r="WKC5" s="96"/>
      <c r="WKJ5" s="97"/>
      <c r="WKK5" s="96"/>
      <c r="WKR5" s="97"/>
      <c r="WKS5" s="96"/>
      <c r="WKZ5" s="97"/>
      <c r="WLA5" s="96"/>
      <c r="WLH5" s="97"/>
      <c r="WLI5" s="96"/>
      <c r="WLP5" s="97"/>
      <c r="WLQ5" s="96"/>
      <c r="WLX5" s="97"/>
      <c r="WLY5" s="96"/>
      <c r="WMF5" s="97"/>
      <c r="WMG5" s="96"/>
      <c r="WMN5" s="97"/>
      <c r="WMO5" s="96"/>
      <c r="WMV5" s="97"/>
      <c r="WMW5" s="96"/>
      <c r="WND5" s="97"/>
      <c r="WNE5" s="96"/>
      <c r="WNL5" s="97"/>
      <c r="WNM5" s="96"/>
      <c r="WNT5" s="97"/>
      <c r="WNU5" s="96"/>
      <c r="WOB5" s="97"/>
      <c r="WOC5" s="96"/>
      <c r="WOJ5" s="97"/>
      <c r="WOK5" s="96"/>
      <c r="WOR5" s="97"/>
      <c r="WOS5" s="96"/>
      <c r="WOZ5" s="97"/>
      <c r="WPA5" s="96"/>
      <c r="WPH5" s="97"/>
      <c r="WPI5" s="96"/>
      <c r="WPP5" s="97"/>
      <c r="WPQ5" s="96"/>
      <c r="WPX5" s="97"/>
      <c r="WPY5" s="96"/>
      <c r="WQF5" s="97"/>
      <c r="WQG5" s="96"/>
      <c r="WQN5" s="97"/>
      <c r="WQO5" s="96"/>
      <c r="WQV5" s="97"/>
      <c r="WQW5" s="96"/>
      <c r="WRD5" s="97"/>
      <c r="WRE5" s="96"/>
      <c r="WRL5" s="97"/>
      <c r="WRM5" s="96"/>
      <c r="WRT5" s="97"/>
      <c r="WRU5" s="96"/>
      <c r="WSB5" s="97"/>
      <c r="WSC5" s="96"/>
      <c r="WSJ5" s="97"/>
      <c r="WSK5" s="96"/>
      <c r="WSR5" s="97"/>
      <c r="WSS5" s="96"/>
      <c r="WSZ5" s="97"/>
      <c r="WTA5" s="96"/>
      <c r="WTH5" s="97"/>
      <c r="WTI5" s="96"/>
      <c r="WTP5" s="97"/>
      <c r="WTQ5" s="96"/>
      <c r="WTX5" s="97"/>
      <c r="WTY5" s="96"/>
      <c r="WUF5" s="97"/>
      <c r="WUG5" s="96"/>
      <c r="WUN5" s="97"/>
      <c r="WUO5" s="96"/>
      <c r="WUV5" s="97"/>
      <c r="WUW5" s="96"/>
      <c r="WVD5" s="97"/>
      <c r="WVE5" s="96"/>
      <c r="WVL5" s="97"/>
      <c r="WVM5" s="96"/>
      <c r="WVT5" s="97"/>
      <c r="WVU5" s="96"/>
      <c r="WWB5" s="97"/>
      <c r="WWC5" s="96"/>
      <c r="WWJ5" s="97"/>
      <c r="WWK5" s="96"/>
      <c r="WWR5" s="97"/>
      <c r="WWS5" s="96"/>
      <c r="WWZ5" s="97"/>
      <c r="WXA5" s="96"/>
      <c r="WXH5" s="97"/>
      <c r="WXI5" s="96"/>
      <c r="WXP5" s="97"/>
      <c r="WXQ5" s="96"/>
      <c r="WXX5" s="97"/>
      <c r="WXY5" s="96"/>
      <c r="WYF5" s="97"/>
      <c r="WYG5" s="96"/>
      <c r="WYN5" s="97"/>
      <c r="WYO5" s="96"/>
      <c r="WYV5" s="97"/>
      <c r="WYW5" s="96"/>
      <c r="WZD5" s="97"/>
      <c r="WZE5" s="96"/>
      <c r="WZL5" s="97"/>
      <c r="WZM5" s="96"/>
      <c r="WZT5" s="97"/>
      <c r="WZU5" s="96"/>
      <c r="XAB5" s="97"/>
      <c r="XAC5" s="96"/>
      <c r="XAJ5" s="97"/>
      <c r="XAK5" s="96"/>
      <c r="XAR5" s="97"/>
      <c r="XAS5" s="96"/>
      <c r="XAZ5" s="97"/>
      <c r="XBA5" s="96"/>
      <c r="XBH5" s="97"/>
      <c r="XBI5" s="96"/>
      <c r="XBP5" s="97"/>
      <c r="XBQ5" s="96"/>
      <c r="XBX5" s="97"/>
      <c r="XBY5" s="96"/>
      <c r="XCF5" s="97"/>
      <c r="XCG5" s="96"/>
      <c r="XCN5" s="97"/>
      <c r="XCO5" s="96"/>
      <c r="XCV5" s="97"/>
      <c r="XCW5" s="96"/>
      <c r="XDD5" s="97"/>
      <c r="XDE5" s="96"/>
      <c r="XDL5" s="97"/>
      <c r="XDM5" s="96"/>
      <c r="XDT5" s="97"/>
      <c r="XDU5" s="96"/>
      <c r="XEB5" s="97"/>
      <c r="XEC5" s="96"/>
      <c r="XEJ5" s="97"/>
      <c r="XEK5" s="96"/>
      <c r="XER5" s="97"/>
      <c r="XES5" s="96"/>
      <c r="XEZ5" s="97"/>
      <c r="XFA5" s="96"/>
    </row>
    <row r="6" spans="1:1021 1028:2045 2052:3069 3076:4093 4100:5117 5124:6141 6148:7165 7172:8189 8196:9213 9220:10237 10244:11261 11268:12285 12292:13309 13316:14333 14340:15357 15364:16381" ht="30" customHeight="1">
      <c r="A6" s="82" t="s">
        <v>8</v>
      </c>
      <c r="B6" s="265"/>
      <c r="C6" s="195"/>
      <c r="E6" s="195"/>
      <c r="I6" s="548" t="s">
        <v>0</v>
      </c>
      <c r="J6" s="549"/>
      <c r="K6" s="550" t="s">
        <v>183</v>
      </c>
      <c r="L6" s="551"/>
      <c r="M6" s="552"/>
      <c r="N6" s="550" t="s">
        <v>184</v>
      </c>
      <c r="O6" s="551"/>
      <c r="P6" s="552"/>
      <c r="R6" s="548" t="s">
        <v>65</v>
      </c>
      <c r="S6" s="553"/>
      <c r="T6" s="549"/>
      <c r="AA6" s="99"/>
    </row>
    <row r="7" spans="1:1021 1028:2045 2052:3069 3076:4093 4100:5117 5124:6141 6148:7165 7172:8189 8196:9213 9220:10237 10244:11261 11268:12285 12292:13309 13316:14333 14340:15357 15364:16381" ht="72">
      <c r="A7" s="272" t="s">
        <v>47</v>
      </c>
      <c r="B7" s="273" t="s">
        <v>49</v>
      </c>
      <c r="C7" s="199" t="s">
        <v>314</v>
      </c>
      <c r="D7" s="199" t="s">
        <v>48</v>
      </c>
      <c r="E7" s="199" t="s">
        <v>315</v>
      </c>
      <c r="F7" s="199" t="s">
        <v>48</v>
      </c>
      <c r="G7" s="199" t="s">
        <v>317</v>
      </c>
      <c r="H7" s="199" t="s">
        <v>48</v>
      </c>
      <c r="I7" s="200" t="s">
        <v>1</v>
      </c>
      <c r="J7" s="201" t="s">
        <v>2</v>
      </c>
      <c r="K7" s="202" t="s">
        <v>3</v>
      </c>
      <c r="L7" s="203" t="s">
        <v>4</v>
      </c>
      <c r="M7" s="201" t="s">
        <v>5</v>
      </c>
      <c r="N7" s="202" t="s">
        <v>3</v>
      </c>
      <c r="O7" s="203" t="s">
        <v>4</v>
      </c>
      <c r="P7" s="201" t="s">
        <v>5</v>
      </c>
      <c r="R7" s="202" t="s">
        <v>3</v>
      </c>
      <c r="S7" s="203" t="s">
        <v>4</v>
      </c>
      <c r="T7" s="201" t="s">
        <v>5</v>
      </c>
      <c r="W7" s="203" t="s">
        <v>39</v>
      </c>
      <c r="X7" s="280" t="s">
        <v>321</v>
      </c>
    </row>
    <row r="8" spans="1:1021 1028:2045 2052:3069 3076:4093 4100:5117 5124:6141 6148:7165 7172:8189 8196:9213 9220:10237 10244:11261 11268:12285 12292:13309 13316:14333 14340:15357 15364:16381">
      <c r="A8" s="104"/>
      <c r="B8" s="105">
        <v>6</v>
      </c>
      <c r="C8" s="106" t="s">
        <v>190</v>
      </c>
      <c r="D8" s="107">
        <f>LEN(C8)</f>
        <v>56</v>
      </c>
      <c r="E8" s="106" t="s">
        <v>190</v>
      </c>
      <c r="F8" s="107">
        <f>LEN(E8)</f>
        <v>56</v>
      </c>
      <c r="G8" s="106" t="s">
        <v>275</v>
      </c>
      <c r="H8" s="107">
        <f>LEN(G8)</f>
        <v>24</v>
      </c>
      <c r="I8" s="107">
        <v>9</v>
      </c>
      <c r="J8" s="107">
        <v>0</v>
      </c>
      <c r="K8" s="107"/>
      <c r="L8" s="107">
        <v>9</v>
      </c>
      <c r="M8" s="107"/>
      <c r="N8" s="107"/>
      <c r="O8" s="107">
        <v>3</v>
      </c>
      <c r="P8" s="107"/>
      <c r="R8" s="107">
        <f>K8+N8</f>
        <v>0</v>
      </c>
      <c r="S8" s="107">
        <f t="shared" ref="S8:T22" si="0">L8+O8</f>
        <v>12</v>
      </c>
      <c r="T8" s="107">
        <f t="shared" si="0"/>
        <v>0</v>
      </c>
      <c r="W8" s="114">
        <f>R8*1.5+(S8+T8*2*2/3)*$AA$21</f>
        <v>12</v>
      </c>
      <c r="X8" s="128">
        <f>R8*1.5+(S8+T8*2*0.83)*$AA$21</f>
        <v>12</v>
      </c>
      <c r="Z8" s="205" t="s">
        <v>10</v>
      </c>
      <c r="AA8" s="206" t="s">
        <v>8</v>
      </c>
    </row>
    <row r="9" spans="1:1021 1028:2045 2052:3069 3076:4093 4100:5117 5124:6141 6148:7165 7172:8189 8196:9213 9220:10237 10244:11261 11268:12285 12292:13309 13316:14333 14340:15357 15364:16381">
      <c r="A9" s="104"/>
      <c r="B9" s="105">
        <v>27</v>
      </c>
      <c r="C9" s="106" t="s">
        <v>191</v>
      </c>
      <c r="D9" s="107">
        <f t="shared" ref="D9:D23" si="1">LEN(C9)</f>
        <v>9</v>
      </c>
      <c r="E9" s="106" t="s">
        <v>191</v>
      </c>
      <c r="F9" s="107">
        <f t="shared" ref="F9:F23" si="2">LEN(E9)</f>
        <v>9</v>
      </c>
      <c r="G9" s="106" t="s">
        <v>191</v>
      </c>
      <c r="H9" s="107">
        <f t="shared" ref="H9:H23" si="3">LEN(G9)</f>
        <v>9</v>
      </c>
      <c r="I9" s="107">
        <v>6</v>
      </c>
      <c r="J9" s="107"/>
      <c r="K9" s="107"/>
      <c r="L9" s="107">
        <v>6</v>
      </c>
      <c r="M9" s="107"/>
      <c r="N9" s="107"/>
      <c r="O9" s="107"/>
      <c r="P9" s="107"/>
      <c r="R9" s="107">
        <f t="shared" ref="R9:T23" si="4">K9+N9</f>
        <v>0</v>
      </c>
      <c r="S9" s="107">
        <f t="shared" si="0"/>
        <v>6</v>
      </c>
      <c r="T9" s="107">
        <f t="shared" si="0"/>
        <v>0</v>
      </c>
      <c r="W9" s="114">
        <f t="shared" ref="W9:W23" si="5">R9*1.5+(S9+T9*2*2/3)*$AA$21</f>
        <v>6</v>
      </c>
      <c r="X9" s="128">
        <f t="shared" ref="X9:X23" si="6">R9*1.5+(S9+T9*2*0.83)*$AA$21</f>
        <v>6</v>
      </c>
      <c r="Z9" s="115" t="s">
        <v>12</v>
      </c>
      <c r="AA9" s="116">
        <v>348</v>
      </c>
    </row>
    <row r="10" spans="1:1021 1028:2045 2052:3069 3076:4093 4100:5117 5124:6141 6148:7165 7172:8189 8196:9213 9220:10237 10244:11261 11268:12285 12292:13309 13316:14333 14340:15357 15364:16381">
      <c r="A10" s="104"/>
      <c r="B10" s="105">
        <v>71</v>
      </c>
      <c r="C10" s="106" t="s">
        <v>192</v>
      </c>
      <c r="D10" s="107">
        <f t="shared" si="1"/>
        <v>33</v>
      </c>
      <c r="E10" s="106" t="s">
        <v>192</v>
      </c>
      <c r="F10" s="107">
        <f t="shared" si="2"/>
        <v>33</v>
      </c>
      <c r="G10" s="106" t="s">
        <v>276</v>
      </c>
      <c r="H10" s="107">
        <f t="shared" si="3"/>
        <v>19</v>
      </c>
      <c r="I10" s="107">
        <v>18</v>
      </c>
      <c r="J10" s="107">
        <v>6</v>
      </c>
      <c r="K10" s="107"/>
      <c r="L10" s="107">
        <v>18</v>
      </c>
      <c r="M10" s="107"/>
      <c r="N10" s="107"/>
      <c r="O10" s="107"/>
      <c r="P10" s="107"/>
      <c r="R10" s="107">
        <f t="shared" si="4"/>
        <v>0</v>
      </c>
      <c r="S10" s="107">
        <f t="shared" si="0"/>
        <v>18</v>
      </c>
      <c r="T10" s="107">
        <f t="shared" si="0"/>
        <v>0</v>
      </c>
      <c r="W10" s="114">
        <f t="shared" si="5"/>
        <v>18</v>
      </c>
      <c r="X10" s="128">
        <f t="shared" si="6"/>
        <v>18</v>
      </c>
      <c r="Z10" s="115"/>
      <c r="AA10" s="117"/>
    </row>
    <row r="11" spans="1:1021 1028:2045 2052:3069 3076:4093 4100:5117 5124:6141 6148:7165 7172:8189 8196:9213 9220:10237 10244:11261 11268:12285 12292:13309 13316:14333 14340:15357 15364:16381">
      <c r="A11" s="104"/>
      <c r="B11" s="105">
        <v>27</v>
      </c>
      <c r="C11" s="106" t="s">
        <v>224</v>
      </c>
      <c r="D11" s="113">
        <f t="shared" si="1"/>
        <v>40</v>
      </c>
      <c r="E11" s="106" t="s">
        <v>224</v>
      </c>
      <c r="F11" s="113">
        <f t="shared" si="2"/>
        <v>40</v>
      </c>
      <c r="G11" s="106" t="s">
        <v>296</v>
      </c>
      <c r="H11" s="107">
        <f t="shared" si="3"/>
        <v>25</v>
      </c>
      <c r="I11" s="107">
        <v>20</v>
      </c>
      <c r="J11" s="107">
        <v>11</v>
      </c>
      <c r="K11" s="107">
        <v>6</v>
      </c>
      <c r="L11" s="107">
        <v>6</v>
      </c>
      <c r="M11" s="107">
        <v>8</v>
      </c>
      <c r="N11" s="107"/>
      <c r="O11" s="107">
        <v>10</v>
      </c>
      <c r="P11" s="107"/>
      <c r="R11" s="107">
        <f t="shared" si="4"/>
        <v>6</v>
      </c>
      <c r="S11" s="107">
        <f t="shared" si="0"/>
        <v>16</v>
      </c>
      <c r="T11" s="107">
        <f t="shared" si="0"/>
        <v>8</v>
      </c>
      <c r="W11" s="114">
        <f t="shared" si="5"/>
        <v>35.666666666666664</v>
      </c>
      <c r="X11" s="128">
        <f t="shared" si="6"/>
        <v>38.28</v>
      </c>
      <c r="Z11" s="115" t="s">
        <v>13</v>
      </c>
      <c r="AA11" s="133">
        <v>0.4</v>
      </c>
    </row>
    <row r="12" spans="1:1021 1028:2045 2052:3069 3076:4093 4100:5117 5124:6141 6148:7165 7172:8189 8196:9213 9220:10237 10244:11261 11268:12285 12292:13309 13316:14333 14340:15357 15364:16381">
      <c r="A12" s="104"/>
      <c r="B12" s="105">
        <v>27</v>
      </c>
      <c r="C12" s="106" t="s">
        <v>225</v>
      </c>
      <c r="D12" s="107">
        <f t="shared" si="1"/>
        <v>49</v>
      </c>
      <c r="E12" s="106" t="s">
        <v>225</v>
      </c>
      <c r="F12" s="107">
        <f t="shared" si="2"/>
        <v>49</v>
      </c>
      <c r="G12" s="106" t="s">
        <v>297</v>
      </c>
      <c r="H12" s="107">
        <f t="shared" si="3"/>
        <v>22</v>
      </c>
      <c r="I12" s="107">
        <v>9</v>
      </c>
      <c r="J12" s="107">
        <v>6</v>
      </c>
      <c r="K12" s="107"/>
      <c r="L12" s="107">
        <v>3</v>
      </c>
      <c r="M12" s="107">
        <v>6</v>
      </c>
      <c r="N12" s="107"/>
      <c r="O12" s="107">
        <v>9</v>
      </c>
      <c r="P12" s="107"/>
      <c r="R12" s="107">
        <f t="shared" si="4"/>
        <v>0</v>
      </c>
      <c r="S12" s="107">
        <f t="shared" si="0"/>
        <v>12</v>
      </c>
      <c r="T12" s="107">
        <f t="shared" si="0"/>
        <v>6</v>
      </c>
      <c r="W12" s="114">
        <f t="shared" si="5"/>
        <v>20</v>
      </c>
      <c r="X12" s="128">
        <f t="shared" si="6"/>
        <v>21.96</v>
      </c>
      <c r="Z12" s="115" t="s">
        <v>14</v>
      </c>
      <c r="AA12" s="117">
        <v>139</v>
      </c>
    </row>
    <row r="13" spans="1:1021 1028:2045 2052:3069 3076:4093 4100:5117 5124:6141 6148:7165 7172:8189 8196:9213 9220:10237 10244:11261 11268:12285 12292:13309 13316:14333 14340:15357 15364:16381">
      <c r="A13" s="104"/>
      <c r="B13" s="105">
        <v>27</v>
      </c>
      <c r="C13" s="106" t="s">
        <v>226</v>
      </c>
      <c r="D13" s="107">
        <f t="shared" si="1"/>
        <v>57</v>
      </c>
      <c r="E13" s="106" t="s">
        <v>226</v>
      </c>
      <c r="F13" s="107">
        <f t="shared" si="2"/>
        <v>57</v>
      </c>
      <c r="G13" s="106" t="s">
        <v>299</v>
      </c>
      <c r="H13" s="107">
        <f t="shared" si="3"/>
        <v>23</v>
      </c>
      <c r="I13" s="107">
        <v>31</v>
      </c>
      <c r="J13" s="107">
        <v>15</v>
      </c>
      <c r="K13" s="107">
        <v>6</v>
      </c>
      <c r="L13" s="107">
        <v>10</v>
      </c>
      <c r="M13" s="107">
        <v>15</v>
      </c>
      <c r="N13" s="107"/>
      <c r="O13" s="107">
        <v>6</v>
      </c>
      <c r="P13" s="107">
        <v>1</v>
      </c>
      <c r="R13" s="107">
        <f t="shared" si="4"/>
        <v>6</v>
      </c>
      <c r="S13" s="107">
        <f t="shared" si="0"/>
        <v>16</v>
      </c>
      <c r="T13" s="107">
        <f t="shared" si="0"/>
        <v>16</v>
      </c>
      <c r="W13" s="114">
        <f t="shared" si="5"/>
        <v>46.333333333333329</v>
      </c>
      <c r="X13" s="128">
        <f t="shared" si="6"/>
        <v>51.56</v>
      </c>
      <c r="Z13" s="115" t="s">
        <v>15</v>
      </c>
      <c r="AA13" s="117">
        <v>56</v>
      </c>
    </row>
    <row r="14" spans="1:1021 1028:2045 2052:3069 3076:4093 4100:5117 5124:6141 6148:7165 7172:8189 8196:9213 9220:10237 10244:11261 11268:12285 12292:13309 13316:14333 14340:15357 15364:16381">
      <c r="A14" s="104"/>
      <c r="B14" s="105">
        <v>27</v>
      </c>
      <c r="C14" s="106" t="s">
        <v>227</v>
      </c>
      <c r="D14" s="107">
        <f t="shared" si="1"/>
        <v>30</v>
      </c>
      <c r="E14" s="106" t="s">
        <v>227</v>
      </c>
      <c r="F14" s="107">
        <f t="shared" si="2"/>
        <v>30</v>
      </c>
      <c r="G14" s="106" t="s">
        <v>298</v>
      </c>
      <c r="H14" s="107">
        <f t="shared" si="3"/>
        <v>21</v>
      </c>
      <c r="I14" s="107">
        <v>12</v>
      </c>
      <c r="J14" s="107">
        <v>3</v>
      </c>
      <c r="K14" s="107"/>
      <c r="L14" s="107">
        <v>9</v>
      </c>
      <c r="M14" s="107">
        <v>3</v>
      </c>
      <c r="N14" s="107"/>
      <c r="O14" s="107">
        <v>7</v>
      </c>
      <c r="P14" s="107"/>
      <c r="R14" s="107">
        <f t="shared" si="4"/>
        <v>0</v>
      </c>
      <c r="S14" s="107">
        <f t="shared" si="0"/>
        <v>16</v>
      </c>
      <c r="T14" s="107">
        <f t="shared" si="0"/>
        <v>3</v>
      </c>
      <c r="W14" s="114">
        <f t="shared" si="5"/>
        <v>20</v>
      </c>
      <c r="X14" s="128">
        <f t="shared" si="6"/>
        <v>20.98</v>
      </c>
      <c r="Z14" s="115" t="s">
        <v>16</v>
      </c>
      <c r="AA14" s="117">
        <v>83</v>
      </c>
    </row>
    <row r="15" spans="1:1021 1028:2045 2052:3069 3076:4093 4100:5117 5124:6141 6148:7165 7172:8189 8196:9213 9220:10237 10244:11261 11268:12285 12292:13309 13316:14333 14340:15357 15364:16381">
      <c r="A15" s="104"/>
      <c r="B15" s="105">
        <v>27</v>
      </c>
      <c r="C15" s="106" t="s">
        <v>228</v>
      </c>
      <c r="D15" s="107">
        <f t="shared" si="1"/>
        <v>29</v>
      </c>
      <c r="E15" s="106" t="s">
        <v>228</v>
      </c>
      <c r="F15" s="107">
        <f t="shared" si="2"/>
        <v>29</v>
      </c>
      <c r="G15" s="106" t="s">
        <v>300</v>
      </c>
      <c r="H15" s="107">
        <f t="shared" si="3"/>
        <v>23</v>
      </c>
      <c r="I15" s="107">
        <v>32</v>
      </c>
      <c r="J15" s="107">
        <v>16</v>
      </c>
      <c r="K15" s="113">
        <v>6</v>
      </c>
      <c r="L15" s="113">
        <v>16</v>
      </c>
      <c r="M15" s="113">
        <v>10</v>
      </c>
      <c r="N15" s="107"/>
      <c r="O15" s="134"/>
      <c r="P15" s="134"/>
      <c r="R15" s="107">
        <f t="shared" si="4"/>
        <v>6</v>
      </c>
      <c r="S15" s="107">
        <f t="shared" si="0"/>
        <v>16</v>
      </c>
      <c r="T15" s="107">
        <f t="shared" si="0"/>
        <v>10</v>
      </c>
      <c r="W15" s="114">
        <f t="shared" si="5"/>
        <v>38.333333333333336</v>
      </c>
      <c r="X15" s="128">
        <f t="shared" si="6"/>
        <v>41.599999999999994</v>
      </c>
      <c r="Z15" s="115" t="s">
        <v>17</v>
      </c>
      <c r="AA15" s="117">
        <v>209</v>
      </c>
    </row>
    <row r="16" spans="1:1021 1028:2045 2052:3069 3076:4093 4100:5117 5124:6141 6148:7165 7172:8189 8196:9213 9220:10237 10244:11261 11268:12285 12292:13309 13316:14333 14340:15357 15364:16381">
      <c r="A16" s="104"/>
      <c r="B16" s="105">
        <v>25</v>
      </c>
      <c r="C16" s="106" t="s">
        <v>229</v>
      </c>
      <c r="D16" s="107">
        <f t="shared" si="1"/>
        <v>21</v>
      </c>
      <c r="E16" s="106" t="s">
        <v>229</v>
      </c>
      <c r="F16" s="107">
        <f t="shared" si="2"/>
        <v>21</v>
      </c>
      <c r="G16" s="106" t="s">
        <v>229</v>
      </c>
      <c r="H16" s="107">
        <f t="shared" si="3"/>
        <v>21</v>
      </c>
      <c r="I16" s="107">
        <v>24</v>
      </c>
      <c r="J16" s="107">
        <v>12</v>
      </c>
      <c r="K16" s="113">
        <v>2</v>
      </c>
      <c r="L16" s="113">
        <v>10</v>
      </c>
      <c r="M16" s="113">
        <v>12</v>
      </c>
      <c r="N16" s="107">
        <v>2</v>
      </c>
      <c r="O16" s="134"/>
      <c r="P16" s="134"/>
      <c r="R16" s="107">
        <f t="shared" si="4"/>
        <v>4</v>
      </c>
      <c r="S16" s="107">
        <f t="shared" si="0"/>
        <v>10</v>
      </c>
      <c r="T16" s="107">
        <f t="shared" si="0"/>
        <v>12</v>
      </c>
      <c r="W16" s="114">
        <f t="shared" si="5"/>
        <v>32</v>
      </c>
      <c r="X16" s="128">
        <f t="shared" si="6"/>
        <v>35.92</v>
      </c>
      <c r="Z16" s="115" t="s">
        <v>18</v>
      </c>
      <c r="AA16" s="119">
        <v>200</v>
      </c>
    </row>
    <row r="17" spans="1:27">
      <c r="A17" s="104"/>
      <c r="B17" s="105">
        <v>26</v>
      </c>
      <c r="C17" s="106" t="s">
        <v>230</v>
      </c>
      <c r="D17" s="107">
        <f t="shared" si="1"/>
        <v>69</v>
      </c>
      <c r="E17" s="106" t="s">
        <v>295</v>
      </c>
      <c r="F17" s="107">
        <f t="shared" si="2"/>
        <v>53</v>
      </c>
      <c r="G17" s="106" t="s">
        <v>301</v>
      </c>
      <c r="H17" s="107">
        <f t="shared" si="3"/>
        <v>21</v>
      </c>
      <c r="I17" s="107">
        <v>15</v>
      </c>
      <c r="J17" s="107"/>
      <c r="K17" s="107"/>
      <c r="L17" s="107">
        <v>15</v>
      </c>
      <c r="M17" s="107"/>
      <c r="N17" s="107"/>
      <c r="O17" s="107">
        <v>5</v>
      </c>
      <c r="P17" s="107"/>
      <c r="R17" s="107">
        <f t="shared" si="4"/>
        <v>0</v>
      </c>
      <c r="S17" s="107">
        <f t="shared" si="0"/>
        <v>20</v>
      </c>
      <c r="T17" s="107">
        <f t="shared" si="0"/>
        <v>0</v>
      </c>
      <c r="W17" s="114">
        <f t="shared" si="5"/>
        <v>20</v>
      </c>
      <c r="X17" s="128">
        <f t="shared" si="6"/>
        <v>20</v>
      </c>
      <c r="Z17" s="115" t="s">
        <v>22</v>
      </c>
      <c r="AA17" s="117">
        <f>AA16*75/250</f>
        <v>60</v>
      </c>
    </row>
    <row r="18" spans="1:27">
      <c r="A18" s="104"/>
      <c r="B18" s="105">
        <v>6</v>
      </c>
      <c r="C18" s="106" t="s">
        <v>231</v>
      </c>
      <c r="D18" s="107">
        <f t="shared" si="1"/>
        <v>37</v>
      </c>
      <c r="E18" s="106" t="s">
        <v>231</v>
      </c>
      <c r="F18" s="107">
        <f t="shared" si="2"/>
        <v>37</v>
      </c>
      <c r="G18" s="106" t="s">
        <v>302</v>
      </c>
      <c r="H18" s="107">
        <f t="shared" si="3"/>
        <v>19</v>
      </c>
      <c r="I18" s="107">
        <v>9</v>
      </c>
      <c r="J18" s="107"/>
      <c r="K18" s="107"/>
      <c r="L18" s="107">
        <v>9</v>
      </c>
      <c r="M18" s="107"/>
      <c r="N18" s="107"/>
      <c r="O18" s="107"/>
      <c r="P18" s="107"/>
      <c r="R18" s="107">
        <f t="shared" si="4"/>
        <v>0</v>
      </c>
      <c r="S18" s="107">
        <f t="shared" si="0"/>
        <v>9</v>
      </c>
      <c r="T18" s="107">
        <f t="shared" si="0"/>
        <v>0</v>
      </c>
      <c r="W18" s="114">
        <f t="shared" si="5"/>
        <v>9</v>
      </c>
      <c r="X18" s="128">
        <f t="shared" si="6"/>
        <v>9</v>
      </c>
      <c r="Z18" s="121" t="s">
        <v>19</v>
      </c>
      <c r="AA18" s="122">
        <v>0</v>
      </c>
    </row>
    <row r="19" spans="1:27">
      <c r="A19" s="104"/>
      <c r="B19" s="105">
        <v>11</v>
      </c>
      <c r="C19" s="106" t="s">
        <v>232</v>
      </c>
      <c r="D19" s="107">
        <f t="shared" si="1"/>
        <v>29</v>
      </c>
      <c r="E19" s="106" t="s">
        <v>232</v>
      </c>
      <c r="F19" s="107">
        <f t="shared" si="2"/>
        <v>29</v>
      </c>
      <c r="G19" s="106" t="s">
        <v>303</v>
      </c>
      <c r="H19" s="107">
        <f t="shared" si="3"/>
        <v>16</v>
      </c>
      <c r="I19" s="107">
        <v>24</v>
      </c>
      <c r="J19" s="107">
        <v>9</v>
      </c>
      <c r="K19" s="107"/>
      <c r="L19" s="107"/>
      <c r="M19" s="107">
        <v>24</v>
      </c>
      <c r="N19" s="107"/>
      <c r="O19" s="107"/>
      <c r="P19" s="107"/>
      <c r="R19" s="107">
        <f t="shared" si="4"/>
        <v>0</v>
      </c>
      <c r="S19" s="107">
        <f t="shared" si="0"/>
        <v>0</v>
      </c>
      <c r="T19" s="107">
        <f t="shared" si="0"/>
        <v>24</v>
      </c>
      <c r="W19" s="114">
        <f t="shared" si="5"/>
        <v>32</v>
      </c>
      <c r="X19" s="128">
        <f t="shared" si="6"/>
        <v>39.839999999999996</v>
      </c>
      <c r="Z19" s="115" t="s">
        <v>37</v>
      </c>
      <c r="AA19" s="122">
        <f t="shared" ref="AA19" si="7">AA12+AA17</f>
        <v>199</v>
      </c>
    </row>
    <row r="20" spans="1:27">
      <c r="A20" s="104"/>
      <c r="B20" s="127"/>
      <c r="C20" s="123" t="s">
        <v>307</v>
      </c>
      <c r="D20" s="107">
        <f t="shared" si="1"/>
        <v>29</v>
      </c>
      <c r="E20" s="123" t="s">
        <v>307</v>
      </c>
      <c r="F20" s="107">
        <f t="shared" si="2"/>
        <v>29</v>
      </c>
      <c r="G20" s="123" t="s">
        <v>308</v>
      </c>
      <c r="H20" s="107">
        <f t="shared" si="3"/>
        <v>22</v>
      </c>
      <c r="I20" s="107"/>
      <c r="J20" s="107"/>
      <c r="K20" s="107"/>
      <c r="L20" s="107"/>
      <c r="M20" s="107"/>
      <c r="N20" s="107">
        <v>8</v>
      </c>
      <c r="O20" s="107">
        <v>24</v>
      </c>
      <c r="P20" s="107"/>
      <c r="R20" s="107">
        <f t="shared" si="4"/>
        <v>8</v>
      </c>
      <c r="S20" s="107">
        <f t="shared" si="0"/>
        <v>24</v>
      </c>
      <c r="T20" s="107">
        <f t="shared" si="0"/>
        <v>0</v>
      </c>
      <c r="W20" s="114">
        <f t="shared" si="5"/>
        <v>36</v>
      </c>
      <c r="X20" s="128">
        <f t="shared" si="6"/>
        <v>36</v>
      </c>
      <c r="AA20" s="103"/>
    </row>
    <row r="21" spans="1:27">
      <c r="A21" s="126"/>
      <c r="B21" s="127">
        <v>27</v>
      </c>
      <c r="C21" s="128" t="s">
        <v>248</v>
      </c>
      <c r="D21" s="107">
        <f t="shared" si="1"/>
        <v>39</v>
      </c>
      <c r="E21" s="128" t="s">
        <v>248</v>
      </c>
      <c r="F21" s="107">
        <f t="shared" si="2"/>
        <v>39</v>
      </c>
      <c r="G21" s="128" t="s">
        <v>304</v>
      </c>
      <c r="H21" s="107">
        <f t="shared" si="3"/>
        <v>24</v>
      </c>
      <c r="I21" s="107"/>
      <c r="J21" s="107"/>
      <c r="K21" s="107"/>
      <c r="L21" s="107"/>
      <c r="M21" s="107"/>
      <c r="N21" s="107"/>
      <c r="O21" s="107">
        <v>58</v>
      </c>
      <c r="P21" s="107"/>
      <c r="R21" s="107">
        <f t="shared" si="4"/>
        <v>0</v>
      </c>
      <c r="S21" s="107">
        <f t="shared" si="0"/>
        <v>58</v>
      </c>
      <c r="T21" s="107">
        <f t="shared" si="0"/>
        <v>0</v>
      </c>
      <c r="W21" s="114">
        <f t="shared" si="5"/>
        <v>58</v>
      </c>
      <c r="X21" s="128">
        <f t="shared" si="6"/>
        <v>58</v>
      </c>
      <c r="Z21" s="205" t="s">
        <v>38</v>
      </c>
      <c r="AA21" s="129">
        <v>1</v>
      </c>
    </row>
    <row r="22" spans="1:27">
      <c r="A22" s="126"/>
      <c r="B22" s="127">
        <v>27</v>
      </c>
      <c r="C22" s="128" t="s">
        <v>236</v>
      </c>
      <c r="D22" s="107">
        <f t="shared" si="1"/>
        <v>18</v>
      </c>
      <c r="E22" s="128" t="s">
        <v>236</v>
      </c>
      <c r="F22" s="107">
        <f t="shared" si="2"/>
        <v>18</v>
      </c>
      <c r="G22" s="128" t="s">
        <v>236</v>
      </c>
      <c r="H22" s="107">
        <f t="shared" si="3"/>
        <v>18</v>
      </c>
      <c r="I22" s="107">
        <v>200</v>
      </c>
      <c r="J22" s="107"/>
      <c r="K22" s="107"/>
      <c r="L22" s="107">
        <v>200</v>
      </c>
      <c r="M22" s="107"/>
      <c r="N22" s="107"/>
      <c r="O22" s="107"/>
      <c r="P22" s="107"/>
      <c r="R22" s="107">
        <f t="shared" si="4"/>
        <v>0</v>
      </c>
      <c r="S22" s="107">
        <f t="shared" si="0"/>
        <v>200</v>
      </c>
      <c r="T22" s="107">
        <f t="shared" si="0"/>
        <v>0</v>
      </c>
      <c r="W22" s="114">
        <f>75*S22/(S22+S36)*AA21</f>
        <v>60</v>
      </c>
      <c r="X22" s="114">
        <f>W22</f>
        <v>60</v>
      </c>
    </row>
    <row r="23" spans="1:27">
      <c r="A23" s="126"/>
      <c r="B23" s="127">
        <v>27</v>
      </c>
      <c r="C23" s="128" t="s">
        <v>235</v>
      </c>
      <c r="D23" s="107">
        <f t="shared" si="1"/>
        <v>12</v>
      </c>
      <c r="E23" s="128" t="s">
        <v>235</v>
      </c>
      <c r="F23" s="107">
        <f t="shared" si="2"/>
        <v>12</v>
      </c>
      <c r="G23" s="128" t="s">
        <v>235</v>
      </c>
      <c r="H23" s="107">
        <f t="shared" si="3"/>
        <v>12</v>
      </c>
      <c r="I23" s="207"/>
      <c r="J23" s="207"/>
      <c r="K23" s="207"/>
      <c r="L23" s="207"/>
      <c r="M23" s="207"/>
      <c r="N23" s="207"/>
      <c r="O23" s="207">
        <v>6</v>
      </c>
      <c r="P23" s="207"/>
      <c r="R23" s="107">
        <f t="shared" si="4"/>
        <v>0</v>
      </c>
      <c r="S23" s="107">
        <f t="shared" si="4"/>
        <v>6</v>
      </c>
      <c r="T23" s="107">
        <f t="shared" si="4"/>
        <v>0</v>
      </c>
      <c r="W23" s="114">
        <f t="shared" si="5"/>
        <v>6</v>
      </c>
      <c r="X23" s="128">
        <f t="shared" si="6"/>
        <v>6</v>
      </c>
    </row>
    <row r="24" spans="1:27">
      <c r="A24" s="208"/>
      <c r="B24" s="206"/>
      <c r="C24" s="209"/>
      <c r="D24" s="206"/>
      <c r="E24" s="209"/>
      <c r="F24" s="206"/>
      <c r="G24" s="206"/>
      <c r="H24" s="206"/>
      <c r="I24" s="210">
        <f>SUM(I8:I20)</f>
        <v>209</v>
      </c>
      <c r="J24" s="210">
        <f>SUM(J8:J20)</f>
        <v>78</v>
      </c>
      <c r="K24" s="210">
        <f>SUM(K8:K20)</f>
        <v>20</v>
      </c>
      <c r="L24" s="210">
        <f>SUM(L8:L20)</f>
        <v>111</v>
      </c>
      <c r="M24" s="210">
        <f>SUM(M8:M20)</f>
        <v>78</v>
      </c>
      <c r="N24" s="210">
        <f>SUM(N8:N23)</f>
        <v>10</v>
      </c>
      <c r="O24" s="210">
        <f>SUM(O8:O23)</f>
        <v>128</v>
      </c>
      <c r="P24" s="210">
        <f>SUM(P8:P23)</f>
        <v>1</v>
      </c>
      <c r="Q24" s="130"/>
      <c r="R24" s="210">
        <f>SUM(R8:R23)</f>
        <v>30</v>
      </c>
      <c r="S24" s="210">
        <f>SUM(S8:S23)</f>
        <v>439</v>
      </c>
      <c r="T24" s="210">
        <f>SUM(T8:T23)</f>
        <v>79</v>
      </c>
      <c r="U24" s="212" t="s">
        <v>34</v>
      </c>
      <c r="W24" s="594">
        <f>SUM(W8:W23)</f>
        <v>449.33333333333337</v>
      </c>
      <c r="X24" s="594">
        <f>SUM(X8:X23)</f>
        <v>475.14</v>
      </c>
    </row>
    <row r="25" spans="1:27">
      <c r="A25" s="131" t="s">
        <v>93</v>
      </c>
      <c r="B25" s="206"/>
      <c r="C25" s="212" t="s">
        <v>35</v>
      </c>
      <c r="D25" s="206"/>
      <c r="E25" s="212" t="s">
        <v>35</v>
      </c>
      <c r="F25" s="206"/>
      <c r="G25" s="206"/>
      <c r="H25" s="206"/>
      <c r="I25" s="210"/>
      <c r="J25" s="210">
        <f>I24</f>
        <v>209</v>
      </c>
      <c r="K25" s="210"/>
      <c r="L25" s="210"/>
      <c r="M25" s="210">
        <f>SUM(K24:M24)</f>
        <v>209</v>
      </c>
      <c r="N25" s="210"/>
      <c r="O25" s="210"/>
      <c r="P25" s="210">
        <f>SUM(N24:P24)</f>
        <v>139</v>
      </c>
      <c r="Q25" s="162"/>
      <c r="R25" s="210"/>
      <c r="S25" s="210"/>
      <c r="T25" s="210">
        <f>SUM(R24:T24)</f>
        <v>548</v>
      </c>
      <c r="U25" s="214">
        <f>R24/I24</f>
        <v>0.14354066985645933</v>
      </c>
      <c r="W25" s="594"/>
      <c r="X25" s="594"/>
    </row>
    <row r="26" spans="1:27" ht="19.5" thickBot="1">
      <c r="A26" s="164"/>
      <c r="C26" s="130"/>
      <c r="D26" s="112"/>
      <c r="E26" s="130"/>
      <c r="F26" s="112"/>
      <c r="G26" s="112"/>
      <c r="H26" s="112"/>
      <c r="I26" s="166"/>
      <c r="J26" s="166"/>
      <c r="K26" s="166"/>
      <c r="L26" s="166"/>
      <c r="M26" s="166"/>
      <c r="N26" s="166"/>
      <c r="O26" s="166"/>
      <c r="P26" s="166"/>
      <c r="Q26" s="162"/>
      <c r="R26" s="166"/>
      <c r="S26" s="166"/>
      <c r="T26" s="166"/>
      <c r="U26" s="162"/>
      <c r="W26" s="168"/>
    </row>
    <row r="27" spans="1:27" ht="30" customHeight="1">
      <c r="A27" s="82" t="s">
        <v>11</v>
      </c>
      <c r="B27" s="265"/>
      <c r="C27" s="195"/>
      <c r="E27" s="195"/>
      <c r="I27" s="555" t="s">
        <v>0</v>
      </c>
      <c r="J27" s="555"/>
      <c r="K27" s="550" t="s">
        <v>183</v>
      </c>
      <c r="L27" s="551"/>
      <c r="M27" s="552"/>
      <c r="N27" s="550" t="s">
        <v>184</v>
      </c>
      <c r="O27" s="551"/>
      <c r="P27" s="552"/>
      <c r="R27" s="548" t="s">
        <v>65</v>
      </c>
      <c r="S27" s="553"/>
      <c r="T27" s="549"/>
      <c r="AA27" s="99"/>
    </row>
    <row r="28" spans="1:27" ht="72">
      <c r="A28" s="196" t="s">
        <v>47</v>
      </c>
      <c r="B28" s="266" t="s">
        <v>49</v>
      </c>
      <c r="C28" s="198" t="s">
        <v>314</v>
      </c>
      <c r="D28" s="199" t="s">
        <v>48</v>
      </c>
      <c r="E28" s="198" t="s">
        <v>315</v>
      </c>
      <c r="F28" s="199" t="s">
        <v>48</v>
      </c>
      <c r="G28" s="199" t="s">
        <v>317</v>
      </c>
      <c r="H28" s="199" t="s">
        <v>48</v>
      </c>
      <c r="I28" s="215" t="s">
        <v>1</v>
      </c>
      <c r="J28" s="201" t="s">
        <v>2</v>
      </c>
      <c r="K28" s="202" t="s">
        <v>3</v>
      </c>
      <c r="L28" s="203" t="s">
        <v>4</v>
      </c>
      <c r="M28" s="201" t="s">
        <v>5</v>
      </c>
      <c r="N28" s="202" t="s">
        <v>3</v>
      </c>
      <c r="O28" s="203" t="s">
        <v>4</v>
      </c>
      <c r="P28" s="201" t="s">
        <v>5</v>
      </c>
      <c r="R28" s="202" t="s">
        <v>3</v>
      </c>
      <c r="S28" s="203" t="s">
        <v>4</v>
      </c>
      <c r="T28" s="201" t="s">
        <v>5</v>
      </c>
      <c r="W28" s="203" t="s">
        <v>39</v>
      </c>
      <c r="X28" s="280" t="s">
        <v>321</v>
      </c>
    </row>
    <row r="29" spans="1:27">
      <c r="A29" s="104"/>
      <c r="B29" s="127">
        <v>6</v>
      </c>
      <c r="C29" s="106" t="s">
        <v>210</v>
      </c>
      <c r="D29" s="170">
        <f>LEN(C29)</f>
        <v>34</v>
      </c>
      <c r="E29" s="106" t="s">
        <v>210</v>
      </c>
      <c r="F29" s="170">
        <f>LEN(E29)</f>
        <v>34</v>
      </c>
      <c r="G29" s="106" t="s">
        <v>289</v>
      </c>
      <c r="H29" s="107">
        <f>LEN((G29))</f>
        <v>24</v>
      </c>
      <c r="I29" s="107">
        <v>9</v>
      </c>
      <c r="J29" s="107"/>
      <c r="K29" s="107"/>
      <c r="L29" s="107">
        <v>9</v>
      </c>
      <c r="M29" s="107"/>
      <c r="N29" s="107"/>
      <c r="O29" s="107">
        <v>3</v>
      </c>
      <c r="P29" s="107"/>
      <c r="R29" s="107">
        <f>K29+N29</f>
        <v>0</v>
      </c>
      <c r="S29" s="107">
        <f t="shared" ref="S29:T37" si="8">L29+O29</f>
        <v>12</v>
      </c>
      <c r="T29" s="107">
        <f t="shared" si="8"/>
        <v>0</v>
      </c>
      <c r="W29" s="114">
        <f>R29*1.5+(S29+T29*2*2/3)*$AA$42</f>
        <v>12</v>
      </c>
      <c r="X29" s="128">
        <f>R29*1.5+(S29+T29*2*0.83)*$AA$42</f>
        <v>12</v>
      </c>
      <c r="Z29" s="205" t="s">
        <v>10</v>
      </c>
      <c r="AA29" s="206" t="s">
        <v>11</v>
      </c>
    </row>
    <row r="30" spans="1:27">
      <c r="A30" s="104"/>
      <c r="B30" s="127">
        <v>1</v>
      </c>
      <c r="C30" s="106" t="s">
        <v>211</v>
      </c>
      <c r="D30" s="170">
        <f t="shared" ref="D30:D37" si="9">LEN(C30)</f>
        <v>58</v>
      </c>
      <c r="E30" s="106" t="s">
        <v>211</v>
      </c>
      <c r="F30" s="170">
        <f t="shared" ref="F30:F34" si="10">LEN(E30)</f>
        <v>58</v>
      </c>
      <c r="G30" s="106" t="s">
        <v>290</v>
      </c>
      <c r="H30" s="107">
        <f t="shared" ref="H30:H37" si="11">LEN((G30))</f>
        <v>25</v>
      </c>
      <c r="I30" s="107">
        <v>9</v>
      </c>
      <c r="J30" s="107"/>
      <c r="K30" s="107"/>
      <c r="L30" s="107">
        <v>9</v>
      </c>
      <c r="M30" s="107"/>
      <c r="N30" s="107"/>
      <c r="O30" s="107">
        <v>3</v>
      </c>
      <c r="P30" s="107"/>
      <c r="R30" s="107">
        <f t="shared" ref="R30:R37" si="12">K30+N30</f>
        <v>0</v>
      </c>
      <c r="S30" s="107">
        <f t="shared" si="8"/>
        <v>12</v>
      </c>
      <c r="T30" s="107">
        <f t="shared" si="8"/>
        <v>0</v>
      </c>
      <c r="W30" s="114">
        <f t="shared" ref="W30:W37" si="13">R30*1.5+(S30+T30*2*2/3)*$AA$42</f>
        <v>12</v>
      </c>
      <c r="X30" s="128">
        <f t="shared" ref="X30:X37" si="14">R30*1.5+(S30+T30*2*0.83)*$AA$42</f>
        <v>12</v>
      </c>
      <c r="Z30" s="115" t="s">
        <v>12</v>
      </c>
      <c r="AA30" s="116">
        <v>102</v>
      </c>
    </row>
    <row r="31" spans="1:27">
      <c r="A31" s="104"/>
      <c r="B31" s="105">
        <v>71</v>
      </c>
      <c r="C31" s="106" t="s">
        <v>212</v>
      </c>
      <c r="D31" s="170">
        <f t="shared" si="9"/>
        <v>64</v>
      </c>
      <c r="E31" s="106" t="s">
        <v>320</v>
      </c>
      <c r="F31" s="170">
        <f t="shared" si="10"/>
        <v>56</v>
      </c>
      <c r="G31" s="106" t="s">
        <v>291</v>
      </c>
      <c r="H31" s="107">
        <f t="shared" si="11"/>
        <v>20</v>
      </c>
      <c r="I31" s="107">
        <v>6</v>
      </c>
      <c r="J31" s="107"/>
      <c r="K31" s="107"/>
      <c r="L31" s="107">
        <v>6</v>
      </c>
      <c r="M31" s="107"/>
      <c r="N31" s="107"/>
      <c r="O31" s="107">
        <v>2</v>
      </c>
      <c r="P31" s="107"/>
      <c r="R31" s="107">
        <f t="shared" si="12"/>
        <v>0</v>
      </c>
      <c r="S31" s="107">
        <f t="shared" si="8"/>
        <v>8</v>
      </c>
      <c r="T31" s="107">
        <f t="shared" si="8"/>
        <v>0</v>
      </c>
      <c r="W31" s="114">
        <f t="shared" si="13"/>
        <v>8</v>
      </c>
      <c r="X31" s="128">
        <f t="shared" si="14"/>
        <v>8</v>
      </c>
      <c r="Z31" s="115"/>
      <c r="AA31" s="117"/>
    </row>
    <row r="32" spans="1:27">
      <c r="A32" s="104"/>
      <c r="B32" s="127">
        <v>27</v>
      </c>
      <c r="C32" s="106" t="s">
        <v>213</v>
      </c>
      <c r="D32" s="170">
        <f t="shared" si="9"/>
        <v>9</v>
      </c>
      <c r="E32" s="106" t="s">
        <v>213</v>
      </c>
      <c r="F32" s="170">
        <f t="shared" si="10"/>
        <v>9</v>
      </c>
      <c r="G32" s="106" t="s">
        <v>213</v>
      </c>
      <c r="H32" s="107">
        <f t="shared" si="11"/>
        <v>9</v>
      </c>
      <c r="I32" s="107">
        <v>6</v>
      </c>
      <c r="J32" s="107"/>
      <c r="K32" s="107"/>
      <c r="L32" s="107">
        <v>6</v>
      </c>
      <c r="M32" s="107"/>
      <c r="N32" s="107"/>
      <c r="O32" s="107"/>
      <c r="P32" s="107"/>
      <c r="R32" s="107">
        <f t="shared" si="12"/>
        <v>0</v>
      </c>
      <c r="S32" s="107">
        <f t="shared" si="8"/>
        <v>6</v>
      </c>
      <c r="T32" s="107">
        <f t="shared" si="8"/>
        <v>0</v>
      </c>
      <c r="W32" s="114">
        <f t="shared" si="13"/>
        <v>6</v>
      </c>
      <c r="X32" s="128">
        <f t="shared" si="14"/>
        <v>6</v>
      </c>
      <c r="Z32" s="115" t="s">
        <v>13</v>
      </c>
      <c r="AA32" s="133">
        <v>0.4</v>
      </c>
    </row>
    <row r="33" spans="1:27">
      <c r="A33" s="104"/>
      <c r="B33" s="105">
        <v>27</v>
      </c>
      <c r="C33" s="106" t="s">
        <v>233</v>
      </c>
      <c r="D33" s="170">
        <f t="shared" si="9"/>
        <v>43</v>
      </c>
      <c r="E33" s="106" t="s">
        <v>233</v>
      </c>
      <c r="F33" s="170">
        <f t="shared" si="10"/>
        <v>43</v>
      </c>
      <c r="G33" s="106" t="s">
        <v>305</v>
      </c>
      <c r="H33" s="107">
        <f t="shared" si="11"/>
        <v>20</v>
      </c>
      <c r="I33" s="107">
        <v>16</v>
      </c>
      <c r="J33" s="107">
        <v>8</v>
      </c>
      <c r="K33" s="107"/>
      <c r="L33" s="107">
        <v>8</v>
      </c>
      <c r="M33" s="107">
        <v>8</v>
      </c>
      <c r="N33" s="107"/>
      <c r="O33" s="107">
        <v>6</v>
      </c>
      <c r="P33" s="107"/>
      <c r="R33" s="107">
        <f t="shared" si="12"/>
        <v>0</v>
      </c>
      <c r="S33" s="107">
        <f t="shared" si="8"/>
        <v>14</v>
      </c>
      <c r="T33" s="107">
        <f t="shared" si="8"/>
        <v>8</v>
      </c>
      <c r="W33" s="114">
        <f t="shared" si="13"/>
        <v>24.666666666666664</v>
      </c>
      <c r="X33" s="128">
        <f t="shared" si="14"/>
        <v>27.28</v>
      </c>
      <c r="Z33" s="115" t="s">
        <v>14</v>
      </c>
      <c r="AA33" s="117">
        <v>40</v>
      </c>
    </row>
    <row r="34" spans="1:27">
      <c r="A34" s="104"/>
      <c r="B34" s="105">
        <v>27</v>
      </c>
      <c r="C34" s="106" t="s">
        <v>234</v>
      </c>
      <c r="D34" s="170">
        <f t="shared" si="9"/>
        <v>23</v>
      </c>
      <c r="E34" s="106" t="s">
        <v>234</v>
      </c>
      <c r="F34" s="170">
        <f t="shared" si="10"/>
        <v>23</v>
      </c>
      <c r="G34" s="106" t="s">
        <v>234</v>
      </c>
      <c r="H34" s="107">
        <f t="shared" si="11"/>
        <v>23</v>
      </c>
      <c r="I34" s="107">
        <v>16</v>
      </c>
      <c r="J34" s="107">
        <v>8</v>
      </c>
      <c r="K34" s="107"/>
      <c r="L34" s="107">
        <v>8</v>
      </c>
      <c r="M34" s="107">
        <v>8</v>
      </c>
      <c r="N34" s="107"/>
      <c r="O34" s="107">
        <v>6</v>
      </c>
      <c r="P34" s="107"/>
      <c r="R34" s="107">
        <f t="shared" si="12"/>
        <v>0</v>
      </c>
      <c r="S34" s="107">
        <f t="shared" si="8"/>
        <v>14</v>
      </c>
      <c r="T34" s="107">
        <f t="shared" si="8"/>
        <v>8</v>
      </c>
      <c r="W34" s="114">
        <f t="shared" si="13"/>
        <v>24.666666666666664</v>
      </c>
      <c r="X34" s="128">
        <f t="shared" si="14"/>
        <v>27.28</v>
      </c>
      <c r="Z34" s="115" t="s">
        <v>15</v>
      </c>
      <c r="AA34" s="117">
        <v>20</v>
      </c>
    </row>
    <row r="35" spans="1:27">
      <c r="A35" s="104"/>
      <c r="B35" s="105">
        <v>27</v>
      </c>
      <c r="C35" s="106" t="s">
        <v>249</v>
      </c>
      <c r="D35" s="170">
        <f t="shared" si="9"/>
        <v>30</v>
      </c>
      <c r="E35" s="106" t="s">
        <v>249</v>
      </c>
      <c r="F35" s="170">
        <f t="shared" ref="F35:F37" si="15">LEN(E35)</f>
        <v>30</v>
      </c>
      <c r="G35" s="106" t="s">
        <v>306</v>
      </c>
      <c r="H35" s="107">
        <f t="shared" si="11"/>
        <v>20</v>
      </c>
      <c r="I35" s="107"/>
      <c r="J35" s="107"/>
      <c r="K35" s="107"/>
      <c r="L35" s="134"/>
      <c r="M35" s="134"/>
      <c r="N35" s="107"/>
      <c r="O35" s="107">
        <v>16</v>
      </c>
      <c r="P35" s="107"/>
      <c r="R35" s="107">
        <f t="shared" si="12"/>
        <v>0</v>
      </c>
      <c r="S35" s="107">
        <f t="shared" si="8"/>
        <v>16</v>
      </c>
      <c r="T35" s="107">
        <f t="shared" si="8"/>
        <v>0</v>
      </c>
      <c r="W35" s="114">
        <f t="shared" si="13"/>
        <v>16</v>
      </c>
      <c r="X35" s="128">
        <f t="shared" si="14"/>
        <v>16</v>
      </c>
      <c r="Z35" s="115" t="s">
        <v>16</v>
      </c>
      <c r="AA35" s="117">
        <v>20</v>
      </c>
    </row>
    <row r="36" spans="1:27">
      <c r="A36" s="104"/>
      <c r="B36" s="105">
        <v>27</v>
      </c>
      <c r="C36" s="106" t="s">
        <v>238</v>
      </c>
      <c r="D36" s="170">
        <f t="shared" si="9"/>
        <v>18</v>
      </c>
      <c r="E36" s="106" t="s">
        <v>238</v>
      </c>
      <c r="F36" s="170">
        <f t="shared" si="15"/>
        <v>18</v>
      </c>
      <c r="G36" s="106" t="s">
        <v>238</v>
      </c>
      <c r="H36" s="107">
        <f t="shared" si="11"/>
        <v>18</v>
      </c>
      <c r="I36" s="107">
        <v>50</v>
      </c>
      <c r="J36" s="107"/>
      <c r="K36" s="107"/>
      <c r="L36" s="107">
        <v>50</v>
      </c>
      <c r="M36" s="107"/>
      <c r="N36" s="107"/>
      <c r="O36" s="107"/>
      <c r="P36" s="107"/>
      <c r="R36" s="107">
        <f t="shared" si="12"/>
        <v>0</v>
      </c>
      <c r="S36" s="107">
        <f t="shared" si="8"/>
        <v>50</v>
      </c>
      <c r="T36" s="107">
        <f t="shared" si="8"/>
        <v>0</v>
      </c>
      <c r="W36" s="114">
        <f>75*S36/(S22+S36)*AA42</f>
        <v>15</v>
      </c>
      <c r="X36" s="114">
        <f>W36</f>
        <v>15</v>
      </c>
      <c r="Z36" s="115" t="s">
        <v>17</v>
      </c>
      <c r="AA36" s="117">
        <v>62</v>
      </c>
    </row>
    <row r="37" spans="1:27">
      <c r="A37" s="104"/>
      <c r="B37" s="105">
        <v>27</v>
      </c>
      <c r="C37" s="106" t="s">
        <v>239</v>
      </c>
      <c r="D37" s="170">
        <f t="shared" si="9"/>
        <v>12</v>
      </c>
      <c r="E37" s="106" t="s">
        <v>239</v>
      </c>
      <c r="F37" s="170">
        <f t="shared" si="15"/>
        <v>12</v>
      </c>
      <c r="G37" s="106" t="s">
        <v>239</v>
      </c>
      <c r="H37" s="107">
        <f t="shared" si="11"/>
        <v>12</v>
      </c>
      <c r="I37" s="107"/>
      <c r="J37" s="107"/>
      <c r="K37" s="107"/>
      <c r="L37" s="107"/>
      <c r="M37" s="107"/>
      <c r="N37" s="107"/>
      <c r="O37" s="107">
        <v>4</v>
      </c>
      <c r="P37" s="107"/>
      <c r="R37" s="107">
        <f t="shared" si="12"/>
        <v>0</v>
      </c>
      <c r="S37" s="107">
        <f t="shared" si="8"/>
        <v>4</v>
      </c>
      <c r="T37" s="107">
        <f t="shared" si="8"/>
        <v>0</v>
      </c>
      <c r="W37" s="114">
        <f t="shared" si="13"/>
        <v>4</v>
      </c>
      <c r="X37" s="128">
        <f t="shared" si="14"/>
        <v>4</v>
      </c>
      <c r="Z37" s="115" t="s">
        <v>18</v>
      </c>
      <c r="AA37" s="119">
        <v>50</v>
      </c>
    </row>
    <row r="38" spans="1:27">
      <c r="A38" s="104"/>
      <c r="B38" s="105"/>
      <c r="C38" s="106"/>
      <c r="D38" s="170"/>
      <c r="E38" s="106"/>
      <c r="F38" s="170"/>
      <c r="G38" s="106"/>
      <c r="H38" s="107"/>
      <c r="I38" s="107"/>
      <c r="J38" s="107"/>
      <c r="K38" s="107"/>
      <c r="L38" s="107"/>
      <c r="M38" s="107"/>
      <c r="N38" s="107"/>
      <c r="O38" s="120"/>
      <c r="P38" s="107"/>
      <c r="R38" s="107"/>
      <c r="S38" s="107"/>
      <c r="T38" s="107"/>
      <c r="W38" s="114"/>
      <c r="X38" s="128"/>
      <c r="Z38" s="115" t="s">
        <v>22</v>
      </c>
      <c r="AA38" s="117">
        <f>AA37*75/250</f>
        <v>15</v>
      </c>
    </row>
    <row r="39" spans="1:27">
      <c r="A39" s="104"/>
      <c r="B39" s="105"/>
      <c r="C39" s="106"/>
      <c r="D39" s="170"/>
      <c r="E39" s="106"/>
      <c r="F39" s="170"/>
      <c r="G39" s="232"/>
      <c r="H39" s="232"/>
      <c r="I39" s="107"/>
      <c r="J39" s="107"/>
      <c r="K39" s="107"/>
      <c r="L39" s="107"/>
      <c r="M39" s="107"/>
      <c r="N39" s="107"/>
      <c r="O39" s="107"/>
      <c r="P39" s="107"/>
      <c r="R39" s="107"/>
      <c r="S39" s="107"/>
      <c r="T39" s="107"/>
      <c r="W39" s="114"/>
      <c r="X39" s="128"/>
      <c r="Z39" s="121" t="s">
        <v>19</v>
      </c>
      <c r="AA39" s="173">
        <v>16</v>
      </c>
    </row>
    <row r="40" spans="1:27">
      <c r="A40" s="104"/>
      <c r="B40" s="105"/>
      <c r="C40" s="106"/>
      <c r="D40" s="170"/>
      <c r="E40" s="106"/>
      <c r="F40" s="170"/>
      <c r="G40" s="232"/>
      <c r="H40" s="232"/>
      <c r="I40" s="107"/>
      <c r="J40" s="107"/>
      <c r="K40" s="107"/>
      <c r="L40" s="107"/>
      <c r="M40" s="107"/>
      <c r="N40" s="107"/>
      <c r="O40" s="107"/>
      <c r="P40" s="107"/>
      <c r="R40" s="107"/>
      <c r="S40" s="107"/>
      <c r="T40" s="107"/>
      <c r="W40" s="114"/>
      <c r="X40" s="128"/>
      <c r="Z40" s="115" t="s">
        <v>37</v>
      </c>
      <c r="AA40" s="122">
        <f t="shared" ref="AA40" si="16">AA33+AA38</f>
        <v>55</v>
      </c>
    </row>
    <row r="41" spans="1:27">
      <c r="A41" s="126"/>
      <c r="B41" s="105"/>
      <c r="C41" s="128"/>
      <c r="D41" s="170"/>
      <c r="E41" s="128"/>
      <c r="F41" s="170"/>
      <c r="G41" s="232"/>
      <c r="H41" s="232"/>
      <c r="I41" s="107"/>
      <c r="J41" s="107"/>
      <c r="K41" s="107"/>
      <c r="L41" s="107"/>
      <c r="M41" s="107"/>
      <c r="N41" s="107"/>
      <c r="O41" s="120"/>
      <c r="P41" s="107"/>
      <c r="R41" s="107"/>
      <c r="S41" s="107"/>
      <c r="T41" s="107"/>
      <c r="W41" s="114"/>
      <c r="X41" s="128"/>
      <c r="AA41" s="103"/>
    </row>
    <row r="42" spans="1:27">
      <c r="A42" s="126"/>
      <c r="B42" s="105"/>
      <c r="C42" s="128"/>
      <c r="D42" s="170"/>
      <c r="E42" s="128"/>
      <c r="F42" s="170"/>
      <c r="G42" s="232"/>
      <c r="H42" s="232"/>
      <c r="I42" s="107"/>
      <c r="J42" s="107"/>
      <c r="K42" s="107"/>
      <c r="L42" s="107"/>
      <c r="M42" s="107"/>
      <c r="N42" s="107"/>
      <c r="O42" s="120"/>
      <c r="P42" s="107"/>
      <c r="R42" s="107"/>
      <c r="S42" s="107"/>
      <c r="T42" s="107"/>
      <c r="W42" s="114"/>
      <c r="X42" s="128"/>
      <c r="Z42" s="205" t="s">
        <v>38</v>
      </c>
      <c r="AA42" s="129">
        <v>1</v>
      </c>
    </row>
    <row r="43" spans="1:27">
      <c r="A43" s="126"/>
      <c r="B43" s="105"/>
      <c r="C43" s="128"/>
      <c r="D43" s="170"/>
      <c r="E43" s="128"/>
      <c r="F43" s="170"/>
      <c r="G43" s="232"/>
      <c r="H43" s="232"/>
      <c r="I43" s="107"/>
      <c r="J43" s="107"/>
      <c r="K43" s="107"/>
      <c r="L43" s="107"/>
      <c r="M43" s="107"/>
      <c r="N43" s="107"/>
      <c r="O43" s="120"/>
      <c r="P43" s="107"/>
      <c r="R43" s="107"/>
      <c r="S43" s="107"/>
      <c r="T43" s="107"/>
      <c r="W43" s="114"/>
      <c r="X43" s="128"/>
    </row>
    <row r="44" spans="1:27">
      <c r="A44" s="267"/>
      <c r="B44" s="268"/>
      <c r="C44" s="196"/>
      <c r="D44" s="206"/>
      <c r="E44" s="196"/>
      <c r="F44" s="206"/>
      <c r="G44" s="218"/>
      <c r="H44" s="218"/>
      <c r="I44" s="210">
        <f>SUM(I29:I35)</f>
        <v>62</v>
      </c>
      <c r="J44" s="210">
        <f t="shared" ref="J44:M44" si="17">SUM(J29:J40)</f>
        <v>16</v>
      </c>
      <c r="K44" s="210">
        <f t="shared" si="17"/>
        <v>0</v>
      </c>
      <c r="L44" s="210">
        <f>SUM(L29:L35)</f>
        <v>46</v>
      </c>
      <c r="M44" s="210">
        <f t="shared" si="17"/>
        <v>16</v>
      </c>
      <c r="N44" s="210">
        <f>SUM(N29:N43)</f>
        <v>0</v>
      </c>
      <c r="O44" s="210">
        <f t="shared" ref="O44:P44" si="18">SUM(O29:O43)</f>
        <v>40</v>
      </c>
      <c r="P44" s="210">
        <f t="shared" si="18"/>
        <v>0</v>
      </c>
      <c r="Q44" s="130"/>
      <c r="R44" s="210">
        <f>SUM(R29:R43)</f>
        <v>0</v>
      </c>
      <c r="S44" s="210">
        <f t="shared" ref="S44:T44" si="19">SUM(S29:S43)</f>
        <v>136</v>
      </c>
      <c r="T44" s="210">
        <f t="shared" si="19"/>
        <v>16</v>
      </c>
      <c r="U44" s="212" t="s">
        <v>34</v>
      </c>
      <c r="W44" s="595">
        <f>SUM(W29:W43)</f>
        <v>122.33333333333333</v>
      </c>
      <c r="X44" s="594">
        <f>SUM(X29:X43)</f>
        <v>127.56</v>
      </c>
    </row>
    <row r="45" spans="1:27">
      <c r="A45" s="177" t="s">
        <v>94</v>
      </c>
      <c r="B45" s="268"/>
      <c r="C45" s="212" t="s">
        <v>36</v>
      </c>
      <c r="D45" s="206"/>
      <c r="E45" s="212" t="s">
        <v>36</v>
      </c>
      <c r="F45" s="206"/>
      <c r="G45" s="218"/>
      <c r="H45" s="218"/>
      <c r="I45" s="210"/>
      <c r="J45" s="210">
        <f>I44</f>
        <v>62</v>
      </c>
      <c r="K45" s="210"/>
      <c r="L45" s="210"/>
      <c r="M45" s="210">
        <f>SUM(K44:M44)</f>
        <v>62</v>
      </c>
      <c r="N45" s="210"/>
      <c r="O45" s="210"/>
      <c r="P45" s="210">
        <f>SUM(N44:P44)</f>
        <v>40</v>
      </c>
      <c r="Q45" s="162"/>
      <c r="R45" s="210"/>
      <c r="S45" s="210"/>
      <c r="T45" s="210">
        <f>SUM(R44:T44)</f>
        <v>152</v>
      </c>
      <c r="U45" s="214">
        <f>R44/I44</f>
        <v>0</v>
      </c>
      <c r="W45" s="596"/>
      <c r="X45" s="594"/>
      <c r="Y45" s="135"/>
    </row>
    <row r="46" spans="1:27">
      <c r="A46" s="182"/>
      <c r="B46" s="235"/>
      <c r="D46" s="112"/>
      <c r="F46" s="112"/>
      <c r="G46" s="184"/>
      <c r="H46" s="184"/>
      <c r="I46" s="112"/>
      <c r="J46" s="112"/>
      <c r="K46" s="112"/>
      <c r="L46" s="112"/>
      <c r="M46" s="112"/>
      <c r="N46" s="112"/>
      <c r="O46" s="112"/>
      <c r="P46" s="112"/>
      <c r="Q46" s="168"/>
      <c r="R46" s="112"/>
      <c r="S46" s="112"/>
      <c r="T46" s="112"/>
      <c r="U46" s="168"/>
      <c r="Z46" s="135"/>
    </row>
    <row r="47" spans="1:27">
      <c r="A47" s="182"/>
      <c r="D47" s="112"/>
      <c r="F47" s="112"/>
      <c r="G47" s="184"/>
      <c r="H47" s="184"/>
      <c r="Z47" s="135"/>
    </row>
    <row r="48" spans="1:27">
      <c r="A48" s="182"/>
      <c r="D48" s="112"/>
      <c r="F48" s="112"/>
      <c r="G48" s="184"/>
      <c r="H48" s="184"/>
    </row>
    <row r="49" spans="1:8">
      <c r="A49" s="182"/>
      <c r="D49" s="112"/>
      <c r="F49" s="112"/>
      <c r="G49" s="184"/>
      <c r="H49" s="184"/>
    </row>
    <row r="50" spans="1:8">
      <c r="A50" s="182"/>
      <c r="D50" s="112"/>
      <c r="F50" s="112"/>
      <c r="G50" s="112"/>
      <c r="H50" s="112"/>
    </row>
    <row r="51" spans="1:8">
      <c r="A51" s="182"/>
      <c r="D51" s="112"/>
      <c r="F51" s="112"/>
      <c r="G51" s="112"/>
      <c r="H51" s="112"/>
    </row>
    <row r="52" spans="1:8">
      <c r="A52" s="182"/>
      <c r="D52" s="112"/>
      <c r="F52" s="112"/>
      <c r="G52" s="112"/>
      <c r="H52" s="112"/>
    </row>
    <row r="53" spans="1:8">
      <c r="A53" s="182"/>
      <c r="D53" s="112"/>
      <c r="F53" s="112"/>
      <c r="G53" s="112"/>
      <c r="H53" s="112"/>
    </row>
    <row r="54" spans="1:8">
      <c r="D54" s="112"/>
      <c r="F54" s="112"/>
      <c r="G54" s="112"/>
      <c r="H54" s="112"/>
    </row>
    <row r="55" spans="1:8">
      <c r="A55" s="164"/>
      <c r="B55" s="166"/>
      <c r="D55" s="166"/>
      <c r="F55" s="166"/>
      <c r="G55" s="166"/>
      <c r="H55" s="166"/>
    </row>
    <row r="56" spans="1:8">
      <c r="B56" s="166"/>
      <c r="D56" s="166"/>
      <c r="F56" s="166"/>
      <c r="G56" s="166"/>
      <c r="H56" s="166"/>
    </row>
  </sheetData>
  <mergeCells count="12">
    <mergeCell ref="X24:X25"/>
    <mergeCell ref="X44:X45"/>
    <mergeCell ref="W44:W45"/>
    <mergeCell ref="I6:J6"/>
    <mergeCell ref="K6:M6"/>
    <mergeCell ref="N6:P6"/>
    <mergeCell ref="R6:T6"/>
    <mergeCell ref="W24:W25"/>
    <mergeCell ref="I27:J27"/>
    <mergeCell ref="K27:M27"/>
    <mergeCell ref="N27:P27"/>
    <mergeCell ref="R27:T27"/>
  </mergeCells>
  <conditionalFormatting 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
    <cfRule type="cellIs" dxfId="35" priority="15" operator="lessThan">
      <formula>#REF!</formula>
    </cfRule>
  </conditionalFormatting>
  <conditionalFormatting 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
    <cfRule type="cellIs" dxfId="34" priority="16" operator="greaterThan">
      <formula>#REF!</formula>
    </cfRule>
  </conditionalFormatting>
  <conditionalFormatting 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
    <cfRule type="cellIs" dxfId="33" priority="17" operator="greaterThan">
      <formula>0.4</formula>
    </cfRule>
  </conditionalFormatting>
  <conditionalFormatting 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
    <cfRule type="cellIs" dxfId="32" priority="18" operator="greaterThan">
      <formula>40</formula>
    </cfRule>
  </conditionalFormatting>
  <conditionalFormatting sqref="AA3:AA4">
    <cfRule type="cellIs" dxfId="31" priority="13" operator="greaterThan">
      <formula>0.4</formula>
    </cfRule>
  </conditionalFormatting>
  <conditionalFormatting sqref="AA3:AA4">
    <cfRule type="cellIs" dxfId="30" priority="14" operator="greaterThan">
      <formula>40</formula>
    </cfRule>
  </conditionalFormatting>
  <conditionalFormatting sqref="Z3:Z4">
    <cfRule type="cellIs" dxfId="29" priority="11" operator="greaterThan">
      <formula>0.4</formula>
    </cfRule>
  </conditionalFormatting>
  <conditionalFormatting sqref="Z3:Z4">
    <cfRule type="cellIs" dxfId="28" priority="12" operator="greaterThan">
      <formula>40</formula>
    </cfRule>
  </conditionalFormatting>
  <conditionalFormatting sqref="X3:X4">
    <cfRule type="cellIs" dxfId="27" priority="9" operator="greaterThan">
      <formula>0.4</formula>
    </cfRule>
  </conditionalFormatting>
  <conditionalFormatting sqref="X3:X4">
    <cfRule type="cellIs" dxfId="26" priority="10" operator="greaterThan">
      <formula>40</formula>
    </cfRule>
  </conditionalFormatting>
  <conditionalFormatting sqref="F3:H4">
    <cfRule type="cellIs" dxfId="25" priority="7" operator="greaterThan">
      <formula>0.4</formula>
    </cfRule>
  </conditionalFormatting>
  <conditionalFormatting sqref="F3:H4">
    <cfRule type="cellIs" dxfId="24" priority="8" operator="greaterThan">
      <formula>40</formula>
    </cfRule>
  </conditionalFormatting>
  <conditionalFormatting sqref="R5">
    <cfRule type="cellIs" dxfId="23" priority="3" operator="lessThan">
      <formula>#REF!</formula>
    </cfRule>
  </conditionalFormatting>
  <conditionalFormatting sqref="R5">
    <cfRule type="cellIs" dxfId="22" priority="4" operator="greaterThan">
      <formula>#REF!</formula>
    </cfRule>
  </conditionalFormatting>
  <conditionalFormatting sqref="T3:U4">
    <cfRule type="cellIs" dxfId="21" priority="5" operator="greaterThan">
      <formula>0.4</formula>
    </cfRule>
  </conditionalFormatting>
  <conditionalFormatting sqref="T3:U4">
    <cfRule type="cellIs" dxfId="20" priority="6" operator="greaterThan">
      <formula>40</formula>
    </cfRule>
  </conditionalFormatting>
  <conditionalFormatting sqref="D3:D4">
    <cfRule type="cellIs" dxfId="19" priority="1" operator="greaterThan">
      <formula>0.4</formula>
    </cfRule>
  </conditionalFormatting>
  <conditionalFormatting sqref="D3:D4">
    <cfRule type="cellIs" dxfId="18" priority="2" operator="greaterThan">
      <formula>40</formula>
    </cfRule>
  </conditionalFormatting>
  <pageMargins left="0.7" right="0.7" top="0.75" bottom="0.75" header="0.3" footer="0.3"/>
  <pageSetup paperSize="9" scale="39"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871A3-8FB6-9B45-83B1-AFC545D6CEE7}">
  <sheetPr>
    <tabColor theme="7" tint="0.59999389629810485"/>
    <pageSetUpPr fitToPage="1"/>
  </sheetPr>
  <dimension ref="A1:XFA56"/>
  <sheetViews>
    <sheetView topLeftCell="G19" workbookViewId="0">
      <selection activeCell="X29" sqref="X29:X45"/>
    </sheetView>
  </sheetViews>
  <sheetFormatPr baseColWidth="10" defaultColWidth="10.875" defaultRowHeight="18.75"/>
  <cols>
    <col min="1" max="1" width="12.375" style="95" customWidth="1"/>
    <col min="2" max="2" width="10.625" style="95" customWidth="1"/>
    <col min="3" max="3" width="60.5" style="95" customWidth="1"/>
    <col min="4" max="4" width="7.875" style="103" customWidth="1"/>
    <col min="5" max="5" width="60.5" style="95" customWidth="1"/>
    <col min="6" max="6" width="7.875" style="103" customWidth="1"/>
    <col min="7" max="7" width="36" style="103" customWidth="1"/>
    <col min="8" max="8" width="7.875" style="103" customWidth="1"/>
    <col min="9" max="16" width="6.875" style="103" customWidth="1"/>
    <col min="17" max="17" width="6.875" style="95" customWidth="1"/>
    <col min="18" max="20" width="6.875" style="103" customWidth="1"/>
    <col min="21" max="21" width="6.875" style="95" customWidth="1"/>
    <col min="22" max="22" width="3.625" style="95" customWidth="1"/>
    <col min="23" max="23" width="6.875" style="95" customWidth="1"/>
    <col min="24" max="24" width="11.875" style="95" customWidth="1"/>
    <col min="25" max="25" width="6.875" style="95" customWidth="1"/>
    <col min="26" max="26" width="55.875" style="95" customWidth="1"/>
    <col min="27" max="27" width="6.875" style="95" customWidth="1"/>
    <col min="28" max="16384" width="10.875" style="95"/>
  </cols>
  <sheetData>
    <row r="1" spans="1:1021 1028:2045 2052:3069 3076:4093 4100:5117 5124:6141 6148:7165 7172:8189 8196:9213 9220:10237 10244:11261 11268:12285 12292:13309 13316:14333 14340:15357 15364:16381" s="97" customFormat="1">
      <c r="A1" s="95"/>
      <c r="B1" s="96"/>
      <c r="C1" s="96"/>
      <c r="E1" s="96"/>
      <c r="O1" s="96"/>
      <c r="S1" s="96"/>
      <c r="AC1" s="96"/>
      <c r="AK1" s="96"/>
      <c r="AS1" s="96"/>
      <c r="BA1" s="96"/>
      <c r="BI1" s="96"/>
      <c r="BQ1" s="96"/>
      <c r="BY1" s="96"/>
      <c r="CG1" s="96"/>
      <c r="CO1" s="96"/>
      <c r="CW1" s="96"/>
      <c r="DE1" s="96"/>
      <c r="DM1" s="96"/>
      <c r="DU1" s="96"/>
      <c r="EC1" s="96"/>
      <c r="EK1" s="96"/>
      <c r="ES1" s="96"/>
      <c r="FA1" s="96"/>
      <c r="FI1" s="96"/>
      <c r="FQ1" s="96"/>
      <c r="FY1" s="96"/>
      <c r="GG1" s="96"/>
      <c r="GO1" s="96"/>
      <c r="GW1" s="96"/>
      <c r="HE1" s="96"/>
      <c r="HM1" s="96"/>
      <c r="HU1" s="96"/>
      <c r="IC1" s="96"/>
      <c r="IK1" s="96"/>
      <c r="IS1" s="96"/>
      <c r="JA1" s="96"/>
      <c r="JI1" s="96"/>
      <c r="JQ1" s="96"/>
      <c r="JY1" s="96"/>
      <c r="KG1" s="96"/>
      <c r="KO1" s="96"/>
      <c r="KW1" s="96"/>
      <c r="LE1" s="96"/>
      <c r="LM1" s="96"/>
      <c r="LU1" s="96"/>
      <c r="MC1" s="96"/>
      <c r="MK1" s="96"/>
      <c r="MS1" s="96"/>
      <c r="NA1" s="96"/>
      <c r="NI1" s="96"/>
      <c r="NQ1" s="96"/>
      <c r="NY1" s="96"/>
      <c r="OG1" s="96"/>
      <c r="OO1" s="96"/>
      <c r="OW1" s="96"/>
      <c r="PE1" s="96"/>
      <c r="PM1" s="96"/>
      <c r="PU1" s="96"/>
      <c r="QC1" s="96"/>
      <c r="QK1" s="96"/>
      <c r="QS1" s="96"/>
      <c r="RA1" s="96"/>
      <c r="RI1" s="96"/>
      <c r="RQ1" s="96"/>
      <c r="RY1" s="96"/>
      <c r="SG1" s="96"/>
      <c r="SO1" s="96"/>
      <c r="SW1" s="96"/>
      <c r="TE1" s="96"/>
      <c r="TM1" s="96"/>
      <c r="TU1" s="96"/>
      <c r="UC1" s="96"/>
      <c r="UK1" s="96"/>
      <c r="US1" s="96"/>
      <c r="VA1" s="96"/>
      <c r="VI1" s="96"/>
      <c r="VQ1" s="96"/>
      <c r="VY1" s="96"/>
      <c r="WG1" s="96"/>
      <c r="WO1" s="96"/>
      <c r="WW1" s="96"/>
      <c r="XE1" s="96"/>
      <c r="XM1" s="96"/>
      <c r="XU1" s="96"/>
      <c r="YC1" s="96"/>
      <c r="YK1" s="96"/>
      <c r="YS1" s="96"/>
      <c r="ZA1" s="96"/>
      <c r="ZI1" s="96"/>
      <c r="ZQ1" s="96"/>
      <c r="ZY1" s="96"/>
      <c r="AAG1" s="96"/>
      <c r="AAO1" s="96"/>
      <c r="AAW1" s="96"/>
      <c r="ABE1" s="96"/>
      <c r="ABM1" s="96"/>
      <c r="ABU1" s="96"/>
      <c r="ACC1" s="96"/>
      <c r="ACK1" s="96"/>
      <c r="ACS1" s="96"/>
      <c r="ADA1" s="96"/>
      <c r="ADI1" s="96"/>
      <c r="ADQ1" s="96"/>
      <c r="ADY1" s="96"/>
      <c r="AEG1" s="96"/>
      <c r="AEO1" s="96"/>
      <c r="AEW1" s="96"/>
      <c r="AFE1" s="96"/>
      <c r="AFM1" s="96"/>
      <c r="AFU1" s="96"/>
      <c r="AGC1" s="96"/>
      <c r="AGK1" s="96"/>
      <c r="AGS1" s="96"/>
      <c r="AHA1" s="96"/>
      <c r="AHI1" s="96"/>
      <c r="AHQ1" s="96"/>
      <c r="AHY1" s="96"/>
      <c r="AIG1" s="96"/>
      <c r="AIO1" s="96"/>
      <c r="AIW1" s="96"/>
      <c r="AJE1" s="96"/>
      <c r="AJM1" s="96"/>
      <c r="AJU1" s="96"/>
      <c r="AKC1" s="96"/>
      <c r="AKK1" s="96"/>
      <c r="AKS1" s="96"/>
      <c r="ALA1" s="96"/>
      <c r="ALI1" s="96"/>
      <c r="ALQ1" s="96"/>
      <c r="ALY1" s="96"/>
      <c r="AMG1" s="96"/>
      <c r="AMO1" s="96"/>
      <c r="AMW1" s="96"/>
      <c r="ANE1" s="96"/>
      <c r="ANM1" s="96"/>
      <c r="ANU1" s="96"/>
      <c r="AOC1" s="96"/>
      <c r="AOK1" s="96"/>
      <c r="AOS1" s="96"/>
      <c r="APA1" s="96"/>
      <c r="API1" s="96"/>
      <c r="APQ1" s="96"/>
      <c r="APY1" s="96"/>
      <c r="AQG1" s="96"/>
      <c r="AQO1" s="96"/>
      <c r="AQW1" s="96"/>
      <c r="ARE1" s="96"/>
      <c r="ARM1" s="96"/>
      <c r="ARU1" s="96"/>
      <c r="ASC1" s="96"/>
      <c r="ASK1" s="96"/>
      <c r="ASS1" s="96"/>
      <c r="ATA1" s="96"/>
      <c r="ATI1" s="96"/>
      <c r="ATQ1" s="96"/>
      <c r="ATY1" s="96"/>
      <c r="AUG1" s="96"/>
      <c r="AUO1" s="96"/>
      <c r="AUW1" s="96"/>
      <c r="AVE1" s="96"/>
      <c r="AVM1" s="96"/>
      <c r="AVU1" s="96"/>
      <c r="AWC1" s="96"/>
      <c r="AWK1" s="96"/>
      <c r="AWS1" s="96"/>
      <c r="AXA1" s="96"/>
      <c r="AXI1" s="96"/>
      <c r="AXQ1" s="96"/>
      <c r="AXY1" s="96"/>
      <c r="AYG1" s="96"/>
      <c r="AYO1" s="96"/>
      <c r="AYW1" s="96"/>
      <c r="AZE1" s="96"/>
      <c r="AZM1" s="96"/>
      <c r="AZU1" s="96"/>
      <c r="BAC1" s="96"/>
      <c r="BAK1" s="96"/>
      <c r="BAS1" s="96"/>
      <c r="BBA1" s="96"/>
      <c r="BBI1" s="96"/>
      <c r="BBQ1" s="96"/>
      <c r="BBY1" s="96"/>
      <c r="BCG1" s="96"/>
      <c r="BCO1" s="96"/>
      <c r="BCW1" s="96"/>
      <c r="BDE1" s="96"/>
      <c r="BDM1" s="96"/>
      <c r="BDU1" s="96"/>
      <c r="BEC1" s="96"/>
      <c r="BEK1" s="96"/>
      <c r="BES1" s="96"/>
      <c r="BFA1" s="96"/>
      <c r="BFI1" s="96"/>
      <c r="BFQ1" s="96"/>
      <c r="BFY1" s="96"/>
      <c r="BGG1" s="96"/>
      <c r="BGO1" s="96"/>
      <c r="BGW1" s="96"/>
      <c r="BHE1" s="96"/>
      <c r="BHM1" s="96"/>
      <c r="BHU1" s="96"/>
      <c r="BIC1" s="96"/>
      <c r="BIK1" s="96"/>
      <c r="BIS1" s="96"/>
      <c r="BJA1" s="96"/>
      <c r="BJI1" s="96"/>
      <c r="BJQ1" s="96"/>
      <c r="BJY1" s="96"/>
      <c r="BKG1" s="96"/>
      <c r="BKO1" s="96"/>
      <c r="BKW1" s="96"/>
      <c r="BLE1" s="96"/>
      <c r="BLM1" s="96"/>
      <c r="BLU1" s="96"/>
      <c r="BMC1" s="96"/>
      <c r="BMK1" s="96"/>
      <c r="BMS1" s="96"/>
      <c r="BNA1" s="96"/>
      <c r="BNI1" s="96"/>
      <c r="BNQ1" s="96"/>
      <c r="BNY1" s="96"/>
      <c r="BOG1" s="96"/>
      <c r="BOO1" s="96"/>
      <c r="BOW1" s="96"/>
      <c r="BPE1" s="96"/>
      <c r="BPM1" s="96"/>
      <c r="BPU1" s="96"/>
      <c r="BQC1" s="96"/>
      <c r="BQK1" s="96"/>
      <c r="BQS1" s="96"/>
      <c r="BRA1" s="96"/>
      <c r="BRI1" s="96"/>
      <c r="BRQ1" s="96"/>
      <c r="BRY1" s="96"/>
      <c r="BSG1" s="96"/>
      <c r="BSO1" s="96"/>
      <c r="BSW1" s="96"/>
      <c r="BTE1" s="96"/>
      <c r="BTM1" s="96"/>
      <c r="BTU1" s="96"/>
      <c r="BUC1" s="96"/>
      <c r="BUK1" s="96"/>
      <c r="BUS1" s="96"/>
      <c r="BVA1" s="96"/>
      <c r="BVI1" s="96"/>
      <c r="BVQ1" s="96"/>
      <c r="BVY1" s="96"/>
      <c r="BWG1" s="96"/>
      <c r="BWO1" s="96"/>
      <c r="BWW1" s="96"/>
      <c r="BXE1" s="96"/>
      <c r="BXM1" s="96"/>
      <c r="BXU1" s="96"/>
      <c r="BYC1" s="96"/>
      <c r="BYK1" s="96"/>
      <c r="BYS1" s="96"/>
      <c r="BZA1" s="96"/>
      <c r="BZI1" s="96"/>
      <c r="BZQ1" s="96"/>
      <c r="BZY1" s="96"/>
      <c r="CAG1" s="96"/>
      <c r="CAO1" s="96"/>
      <c r="CAW1" s="96"/>
      <c r="CBE1" s="96"/>
      <c r="CBM1" s="96"/>
      <c r="CBU1" s="96"/>
      <c r="CCC1" s="96"/>
      <c r="CCK1" s="96"/>
      <c r="CCS1" s="96"/>
      <c r="CDA1" s="96"/>
      <c r="CDI1" s="96"/>
      <c r="CDQ1" s="96"/>
      <c r="CDY1" s="96"/>
      <c r="CEG1" s="96"/>
      <c r="CEO1" s="96"/>
      <c r="CEW1" s="96"/>
      <c r="CFE1" s="96"/>
      <c r="CFM1" s="96"/>
      <c r="CFU1" s="96"/>
      <c r="CGC1" s="96"/>
      <c r="CGK1" s="96"/>
      <c r="CGS1" s="96"/>
      <c r="CHA1" s="96"/>
      <c r="CHI1" s="96"/>
      <c r="CHQ1" s="96"/>
      <c r="CHY1" s="96"/>
      <c r="CIG1" s="96"/>
      <c r="CIO1" s="96"/>
      <c r="CIW1" s="96"/>
      <c r="CJE1" s="96"/>
      <c r="CJM1" s="96"/>
      <c r="CJU1" s="96"/>
      <c r="CKC1" s="96"/>
      <c r="CKK1" s="96"/>
      <c r="CKS1" s="96"/>
      <c r="CLA1" s="96"/>
      <c r="CLI1" s="96"/>
      <c r="CLQ1" s="96"/>
      <c r="CLY1" s="96"/>
      <c r="CMG1" s="96"/>
      <c r="CMO1" s="96"/>
      <c r="CMW1" s="96"/>
      <c r="CNE1" s="96"/>
      <c r="CNM1" s="96"/>
      <c r="CNU1" s="96"/>
      <c r="COC1" s="96"/>
      <c r="COK1" s="96"/>
      <c r="COS1" s="96"/>
      <c r="CPA1" s="96"/>
      <c r="CPI1" s="96"/>
      <c r="CPQ1" s="96"/>
      <c r="CPY1" s="96"/>
      <c r="CQG1" s="96"/>
      <c r="CQO1" s="96"/>
      <c r="CQW1" s="96"/>
      <c r="CRE1" s="96"/>
      <c r="CRM1" s="96"/>
      <c r="CRU1" s="96"/>
      <c r="CSC1" s="96"/>
      <c r="CSK1" s="96"/>
      <c r="CSS1" s="96"/>
      <c r="CTA1" s="96"/>
      <c r="CTI1" s="96"/>
      <c r="CTQ1" s="96"/>
      <c r="CTY1" s="96"/>
      <c r="CUG1" s="96"/>
      <c r="CUO1" s="96"/>
      <c r="CUW1" s="96"/>
      <c r="CVE1" s="96"/>
      <c r="CVM1" s="96"/>
      <c r="CVU1" s="96"/>
      <c r="CWC1" s="96"/>
      <c r="CWK1" s="96"/>
      <c r="CWS1" s="96"/>
      <c r="CXA1" s="96"/>
      <c r="CXI1" s="96"/>
      <c r="CXQ1" s="96"/>
      <c r="CXY1" s="96"/>
      <c r="CYG1" s="96"/>
      <c r="CYO1" s="96"/>
      <c r="CYW1" s="96"/>
      <c r="CZE1" s="96"/>
      <c r="CZM1" s="96"/>
      <c r="CZU1" s="96"/>
      <c r="DAC1" s="96"/>
      <c r="DAK1" s="96"/>
      <c r="DAS1" s="96"/>
      <c r="DBA1" s="96"/>
      <c r="DBI1" s="96"/>
      <c r="DBQ1" s="96"/>
      <c r="DBY1" s="96"/>
      <c r="DCG1" s="96"/>
      <c r="DCO1" s="96"/>
      <c r="DCW1" s="96"/>
      <c r="DDE1" s="96"/>
      <c r="DDM1" s="96"/>
      <c r="DDU1" s="96"/>
      <c r="DEC1" s="96"/>
      <c r="DEK1" s="96"/>
      <c r="DES1" s="96"/>
      <c r="DFA1" s="96"/>
      <c r="DFI1" s="96"/>
      <c r="DFQ1" s="96"/>
      <c r="DFY1" s="96"/>
      <c r="DGG1" s="96"/>
      <c r="DGO1" s="96"/>
      <c r="DGW1" s="96"/>
      <c r="DHE1" s="96"/>
      <c r="DHM1" s="96"/>
      <c r="DHU1" s="96"/>
      <c r="DIC1" s="96"/>
      <c r="DIK1" s="96"/>
      <c r="DIS1" s="96"/>
      <c r="DJA1" s="96"/>
      <c r="DJI1" s="96"/>
      <c r="DJQ1" s="96"/>
      <c r="DJY1" s="96"/>
      <c r="DKG1" s="96"/>
      <c r="DKO1" s="96"/>
      <c r="DKW1" s="96"/>
      <c r="DLE1" s="96"/>
      <c r="DLM1" s="96"/>
      <c r="DLU1" s="96"/>
      <c r="DMC1" s="96"/>
      <c r="DMK1" s="96"/>
      <c r="DMS1" s="96"/>
      <c r="DNA1" s="96"/>
      <c r="DNI1" s="96"/>
      <c r="DNQ1" s="96"/>
      <c r="DNY1" s="96"/>
      <c r="DOG1" s="96"/>
      <c r="DOO1" s="96"/>
      <c r="DOW1" s="96"/>
      <c r="DPE1" s="96"/>
      <c r="DPM1" s="96"/>
      <c r="DPU1" s="96"/>
      <c r="DQC1" s="96"/>
      <c r="DQK1" s="96"/>
      <c r="DQS1" s="96"/>
      <c r="DRA1" s="96"/>
      <c r="DRI1" s="96"/>
      <c r="DRQ1" s="96"/>
      <c r="DRY1" s="96"/>
      <c r="DSG1" s="96"/>
      <c r="DSO1" s="96"/>
      <c r="DSW1" s="96"/>
      <c r="DTE1" s="96"/>
      <c r="DTM1" s="96"/>
      <c r="DTU1" s="96"/>
      <c r="DUC1" s="96"/>
      <c r="DUK1" s="96"/>
      <c r="DUS1" s="96"/>
      <c r="DVA1" s="96"/>
      <c r="DVI1" s="96"/>
      <c r="DVQ1" s="96"/>
      <c r="DVY1" s="96"/>
      <c r="DWG1" s="96"/>
      <c r="DWO1" s="96"/>
      <c r="DWW1" s="96"/>
      <c r="DXE1" s="96"/>
      <c r="DXM1" s="96"/>
      <c r="DXU1" s="96"/>
      <c r="DYC1" s="96"/>
      <c r="DYK1" s="96"/>
      <c r="DYS1" s="96"/>
      <c r="DZA1" s="96"/>
      <c r="DZI1" s="96"/>
      <c r="DZQ1" s="96"/>
      <c r="DZY1" s="96"/>
      <c r="EAG1" s="96"/>
      <c r="EAO1" s="96"/>
      <c r="EAW1" s="96"/>
      <c r="EBE1" s="96"/>
      <c r="EBM1" s="96"/>
      <c r="EBU1" s="96"/>
      <c r="ECC1" s="96"/>
      <c r="ECK1" s="96"/>
      <c r="ECS1" s="96"/>
      <c r="EDA1" s="96"/>
      <c r="EDI1" s="96"/>
      <c r="EDQ1" s="96"/>
      <c r="EDY1" s="96"/>
      <c r="EEG1" s="96"/>
      <c r="EEO1" s="96"/>
      <c r="EEW1" s="96"/>
      <c r="EFE1" s="96"/>
      <c r="EFM1" s="96"/>
      <c r="EFU1" s="96"/>
      <c r="EGC1" s="96"/>
      <c r="EGK1" s="96"/>
      <c r="EGS1" s="96"/>
      <c r="EHA1" s="96"/>
      <c r="EHI1" s="96"/>
      <c r="EHQ1" s="96"/>
      <c r="EHY1" s="96"/>
      <c r="EIG1" s="96"/>
      <c r="EIO1" s="96"/>
      <c r="EIW1" s="96"/>
      <c r="EJE1" s="96"/>
      <c r="EJM1" s="96"/>
      <c r="EJU1" s="96"/>
      <c r="EKC1" s="96"/>
      <c r="EKK1" s="96"/>
      <c r="EKS1" s="96"/>
      <c r="ELA1" s="96"/>
      <c r="ELI1" s="96"/>
      <c r="ELQ1" s="96"/>
      <c r="ELY1" s="96"/>
      <c r="EMG1" s="96"/>
      <c r="EMO1" s="96"/>
      <c r="EMW1" s="96"/>
      <c r="ENE1" s="96"/>
      <c r="ENM1" s="96"/>
      <c r="ENU1" s="96"/>
      <c r="EOC1" s="96"/>
      <c r="EOK1" s="96"/>
      <c r="EOS1" s="96"/>
      <c r="EPA1" s="96"/>
      <c r="EPI1" s="96"/>
      <c r="EPQ1" s="96"/>
      <c r="EPY1" s="96"/>
      <c r="EQG1" s="96"/>
      <c r="EQO1" s="96"/>
      <c r="EQW1" s="96"/>
      <c r="ERE1" s="96"/>
      <c r="ERM1" s="96"/>
      <c r="ERU1" s="96"/>
      <c r="ESC1" s="96"/>
      <c r="ESK1" s="96"/>
      <c r="ESS1" s="96"/>
      <c r="ETA1" s="96"/>
      <c r="ETI1" s="96"/>
      <c r="ETQ1" s="96"/>
      <c r="ETY1" s="96"/>
      <c r="EUG1" s="96"/>
      <c r="EUO1" s="96"/>
      <c r="EUW1" s="96"/>
      <c r="EVE1" s="96"/>
      <c r="EVM1" s="96"/>
      <c r="EVU1" s="96"/>
      <c r="EWC1" s="96"/>
      <c r="EWK1" s="96"/>
      <c r="EWS1" s="96"/>
      <c r="EXA1" s="96"/>
      <c r="EXI1" s="96"/>
      <c r="EXQ1" s="96"/>
      <c r="EXY1" s="96"/>
      <c r="EYG1" s="96"/>
      <c r="EYO1" s="96"/>
      <c r="EYW1" s="96"/>
      <c r="EZE1" s="96"/>
      <c r="EZM1" s="96"/>
      <c r="EZU1" s="96"/>
      <c r="FAC1" s="96"/>
      <c r="FAK1" s="96"/>
      <c r="FAS1" s="96"/>
      <c r="FBA1" s="96"/>
      <c r="FBI1" s="96"/>
      <c r="FBQ1" s="96"/>
      <c r="FBY1" s="96"/>
      <c r="FCG1" s="96"/>
      <c r="FCO1" s="96"/>
      <c r="FCW1" s="96"/>
      <c r="FDE1" s="96"/>
      <c r="FDM1" s="96"/>
      <c r="FDU1" s="96"/>
      <c r="FEC1" s="96"/>
      <c r="FEK1" s="96"/>
      <c r="FES1" s="96"/>
      <c r="FFA1" s="96"/>
      <c r="FFI1" s="96"/>
      <c r="FFQ1" s="96"/>
      <c r="FFY1" s="96"/>
      <c r="FGG1" s="96"/>
      <c r="FGO1" s="96"/>
      <c r="FGW1" s="96"/>
      <c r="FHE1" s="96"/>
      <c r="FHM1" s="96"/>
      <c r="FHU1" s="96"/>
      <c r="FIC1" s="96"/>
      <c r="FIK1" s="96"/>
      <c r="FIS1" s="96"/>
      <c r="FJA1" s="96"/>
      <c r="FJI1" s="96"/>
      <c r="FJQ1" s="96"/>
      <c r="FJY1" s="96"/>
      <c r="FKG1" s="96"/>
      <c r="FKO1" s="96"/>
      <c r="FKW1" s="96"/>
      <c r="FLE1" s="96"/>
      <c r="FLM1" s="96"/>
      <c r="FLU1" s="96"/>
      <c r="FMC1" s="96"/>
      <c r="FMK1" s="96"/>
      <c r="FMS1" s="96"/>
      <c r="FNA1" s="96"/>
      <c r="FNI1" s="96"/>
      <c r="FNQ1" s="96"/>
      <c r="FNY1" s="96"/>
      <c r="FOG1" s="96"/>
      <c r="FOO1" s="96"/>
      <c r="FOW1" s="96"/>
      <c r="FPE1" s="96"/>
      <c r="FPM1" s="96"/>
      <c r="FPU1" s="96"/>
      <c r="FQC1" s="96"/>
      <c r="FQK1" s="96"/>
      <c r="FQS1" s="96"/>
      <c r="FRA1" s="96"/>
      <c r="FRI1" s="96"/>
      <c r="FRQ1" s="96"/>
      <c r="FRY1" s="96"/>
      <c r="FSG1" s="96"/>
      <c r="FSO1" s="96"/>
      <c r="FSW1" s="96"/>
      <c r="FTE1" s="96"/>
      <c r="FTM1" s="96"/>
      <c r="FTU1" s="96"/>
      <c r="FUC1" s="96"/>
      <c r="FUK1" s="96"/>
      <c r="FUS1" s="96"/>
      <c r="FVA1" s="96"/>
      <c r="FVI1" s="96"/>
      <c r="FVQ1" s="96"/>
      <c r="FVY1" s="96"/>
      <c r="FWG1" s="96"/>
      <c r="FWO1" s="96"/>
      <c r="FWW1" s="96"/>
      <c r="FXE1" s="96"/>
      <c r="FXM1" s="96"/>
      <c r="FXU1" s="96"/>
      <c r="FYC1" s="96"/>
      <c r="FYK1" s="96"/>
      <c r="FYS1" s="96"/>
      <c r="FZA1" s="96"/>
      <c r="FZI1" s="96"/>
      <c r="FZQ1" s="96"/>
      <c r="FZY1" s="96"/>
      <c r="GAG1" s="96"/>
      <c r="GAO1" s="96"/>
      <c r="GAW1" s="96"/>
      <c r="GBE1" s="96"/>
      <c r="GBM1" s="96"/>
      <c r="GBU1" s="96"/>
      <c r="GCC1" s="96"/>
      <c r="GCK1" s="96"/>
      <c r="GCS1" s="96"/>
      <c r="GDA1" s="96"/>
      <c r="GDI1" s="96"/>
      <c r="GDQ1" s="96"/>
      <c r="GDY1" s="96"/>
      <c r="GEG1" s="96"/>
      <c r="GEO1" s="96"/>
      <c r="GEW1" s="96"/>
      <c r="GFE1" s="96"/>
      <c r="GFM1" s="96"/>
      <c r="GFU1" s="96"/>
      <c r="GGC1" s="96"/>
      <c r="GGK1" s="96"/>
      <c r="GGS1" s="96"/>
      <c r="GHA1" s="96"/>
      <c r="GHI1" s="96"/>
      <c r="GHQ1" s="96"/>
      <c r="GHY1" s="96"/>
      <c r="GIG1" s="96"/>
      <c r="GIO1" s="96"/>
      <c r="GIW1" s="96"/>
      <c r="GJE1" s="96"/>
      <c r="GJM1" s="96"/>
      <c r="GJU1" s="96"/>
      <c r="GKC1" s="96"/>
      <c r="GKK1" s="96"/>
      <c r="GKS1" s="96"/>
      <c r="GLA1" s="96"/>
      <c r="GLI1" s="96"/>
      <c r="GLQ1" s="96"/>
      <c r="GLY1" s="96"/>
      <c r="GMG1" s="96"/>
      <c r="GMO1" s="96"/>
      <c r="GMW1" s="96"/>
      <c r="GNE1" s="96"/>
      <c r="GNM1" s="96"/>
      <c r="GNU1" s="96"/>
      <c r="GOC1" s="96"/>
      <c r="GOK1" s="96"/>
      <c r="GOS1" s="96"/>
      <c r="GPA1" s="96"/>
      <c r="GPI1" s="96"/>
      <c r="GPQ1" s="96"/>
      <c r="GPY1" s="96"/>
      <c r="GQG1" s="96"/>
      <c r="GQO1" s="96"/>
      <c r="GQW1" s="96"/>
      <c r="GRE1" s="96"/>
      <c r="GRM1" s="96"/>
      <c r="GRU1" s="96"/>
      <c r="GSC1" s="96"/>
      <c r="GSK1" s="96"/>
      <c r="GSS1" s="96"/>
      <c r="GTA1" s="96"/>
      <c r="GTI1" s="96"/>
      <c r="GTQ1" s="96"/>
      <c r="GTY1" s="96"/>
      <c r="GUG1" s="96"/>
      <c r="GUO1" s="96"/>
      <c r="GUW1" s="96"/>
      <c r="GVE1" s="96"/>
      <c r="GVM1" s="96"/>
      <c r="GVU1" s="96"/>
      <c r="GWC1" s="96"/>
      <c r="GWK1" s="96"/>
      <c r="GWS1" s="96"/>
      <c r="GXA1" s="96"/>
      <c r="GXI1" s="96"/>
      <c r="GXQ1" s="96"/>
      <c r="GXY1" s="96"/>
      <c r="GYG1" s="96"/>
      <c r="GYO1" s="96"/>
      <c r="GYW1" s="96"/>
      <c r="GZE1" s="96"/>
      <c r="GZM1" s="96"/>
      <c r="GZU1" s="96"/>
      <c r="HAC1" s="96"/>
      <c r="HAK1" s="96"/>
      <c r="HAS1" s="96"/>
      <c r="HBA1" s="96"/>
      <c r="HBI1" s="96"/>
      <c r="HBQ1" s="96"/>
      <c r="HBY1" s="96"/>
      <c r="HCG1" s="96"/>
      <c r="HCO1" s="96"/>
      <c r="HCW1" s="96"/>
      <c r="HDE1" s="96"/>
      <c r="HDM1" s="96"/>
      <c r="HDU1" s="96"/>
      <c r="HEC1" s="96"/>
      <c r="HEK1" s="96"/>
      <c r="HES1" s="96"/>
      <c r="HFA1" s="96"/>
      <c r="HFI1" s="96"/>
      <c r="HFQ1" s="96"/>
      <c r="HFY1" s="96"/>
      <c r="HGG1" s="96"/>
      <c r="HGO1" s="96"/>
      <c r="HGW1" s="96"/>
      <c r="HHE1" s="96"/>
      <c r="HHM1" s="96"/>
      <c r="HHU1" s="96"/>
      <c r="HIC1" s="96"/>
      <c r="HIK1" s="96"/>
      <c r="HIS1" s="96"/>
      <c r="HJA1" s="96"/>
      <c r="HJI1" s="96"/>
      <c r="HJQ1" s="96"/>
      <c r="HJY1" s="96"/>
      <c r="HKG1" s="96"/>
      <c r="HKO1" s="96"/>
      <c r="HKW1" s="96"/>
      <c r="HLE1" s="96"/>
      <c r="HLM1" s="96"/>
      <c r="HLU1" s="96"/>
      <c r="HMC1" s="96"/>
      <c r="HMK1" s="96"/>
      <c r="HMS1" s="96"/>
      <c r="HNA1" s="96"/>
      <c r="HNI1" s="96"/>
      <c r="HNQ1" s="96"/>
      <c r="HNY1" s="96"/>
      <c r="HOG1" s="96"/>
      <c r="HOO1" s="96"/>
      <c r="HOW1" s="96"/>
      <c r="HPE1" s="96"/>
      <c r="HPM1" s="96"/>
      <c r="HPU1" s="96"/>
      <c r="HQC1" s="96"/>
      <c r="HQK1" s="96"/>
      <c r="HQS1" s="96"/>
      <c r="HRA1" s="96"/>
      <c r="HRI1" s="96"/>
      <c r="HRQ1" s="96"/>
      <c r="HRY1" s="96"/>
      <c r="HSG1" s="96"/>
      <c r="HSO1" s="96"/>
      <c r="HSW1" s="96"/>
      <c r="HTE1" s="96"/>
      <c r="HTM1" s="96"/>
      <c r="HTU1" s="96"/>
      <c r="HUC1" s="96"/>
      <c r="HUK1" s="96"/>
      <c r="HUS1" s="96"/>
      <c r="HVA1" s="96"/>
      <c r="HVI1" s="96"/>
      <c r="HVQ1" s="96"/>
      <c r="HVY1" s="96"/>
      <c r="HWG1" s="96"/>
      <c r="HWO1" s="96"/>
      <c r="HWW1" s="96"/>
      <c r="HXE1" s="96"/>
      <c r="HXM1" s="96"/>
      <c r="HXU1" s="96"/>
      <c r="HYC1" s="96"/>
      <c r="HYK1" s="96"/>
      <c r="HYS1" s="96"/>
      <c r="HZA1" s="96"/>
      <c r="HZI1" s="96"/>
      <c r="HZQ1" s="96"/>
      <c r="HZY1" s="96"/>
      <c r="IAG1" s="96"/>
      <c r="IAO1" s="96"/>
      <c r="IAW1" s="96"/>
      <c r="IBE1" s="96"/>
      <c r="IBM1" s="96"/>
      <c r="IBU1" s="96"/>
      <c r="ICC1" s="96"/>
      <c r="ICK1" s="96"/>
      <c r="ICS1" s="96"/>
      <c r="IDA1" s="96"/>
      <c r="IDI1" s="96"/>
      <c r="IDQ1" s="96"/>
      <c r="IDY1" s="96"/>
      <c r="IEG1" s="96"/>
      <c r="IEO1" s="96"/>
      <c r="IEW1" s="96"/>
      <c r="IFE1" s="96"/>
      <c r="IFM1" s="96"/>
      <c r="IFU1" s="96"/>
      <c r="IGC1" s="96"/>
      <c r="IGK1" s="96"/>
      <c r="IGS1" s="96"/>
      <c r="IHA1" s="96"/>
      <c r="IHI1" s="96"/>
      <c r="IHQ1" s="96"/>
      <c r="IHY1" s="96"/>
      <c r="IIG1" s="96"/>
      <c r="IIO1" s="96"/>
      <c r="IIW1" s="96"/>
      <c r="IJE1" s="96"/>
      <c r="IJM1" s="96"/>
      <c r="IJU1" s="96"/>
      <c r="IKC1" s="96"/>
      <c r="IKK1" s="96"/>
      <c r="IKS1" s="96"/>
      <c r="ILA1" s="96"/>
      <c r="ILI1" s="96"/>
      <c r="ILQ1" s="96"/>
      <c r="ILY1" s="96"/>
      <c r="IMG1" s="96"/>
      <c r="IMO1" s="96"/>
      <c r="IMW1" s="96"/>
      <c r="INE1" s="96"/>
      <c r="INM1" s="96"/>
      <c r="INU1" s="96"/>
      <c r="IOC1" s="96"/>
      <c r="IOK1" s="96"/>
      <c r="IOS1" s="96"/>
      <c r="IPA1" s="96"/>
      <c r="IPI1" s="96"/>
      <c r="IPQ1" s="96"/>
      <c r="IPY1" s="96"/>
      <c r="IQG1" s="96"/>
      <c r="IQO1" s="96"/>
      <c r="IQW1" s="96"/>
      <c r="IRE1" s="96"/>
      <c r="IRM1" s="96"/>
      <c r="IRU1" s="96"/>
      <c r="ISC1" s="96"/>
      <c r="ISK1" s="96"/>
      <c r="ISS1" s="96"/>
      <c r="ITA1" s="96"/>
      <c r="ITI1" s="96"/>
      <c r="ITQ1" s="96"/>
      <c r="ITY1" s="96"/>
      <c r="IUG1" s="96"/>
      <c r="IUO1" s="96"/>
      <c r="IUW1" s="96"/>
      <c r="IVE1" s="96"/>
      <c r="IVM1" s="96"/>
      <c r="IVU1" s="96"/>
      <c r="IWC1" s="96"/>
      <c r="IWK1" s="96"/>
      <c r="IWS1" s="96"/>
      <c r="IXA1" s="96"/>
      <c r="IXI1" s="96"/>
      <c r="IXQ1" s="96"/>
      <c r="IXY1" s="96"/>
      <c r="IYG1" s="96"/>
      <c r="IYO1" s="96"/>
      <c r="IYW1" s="96"/>
      <c r="IZE1" s="96"/>
      <c r="IZM1" s="96"/>
      <c r="IZU1" s="96"/>
      <c r="JAC1" s="96"/>
      <c r="JAK1" s="96"/>
      <c r="JAS1" s="96"/>
      <c r="JBA1" s="96"/>
      <c r="JBI1" s="96"/>
      <c r="JBQ1" s="96"/>
      <c r="JBY1" s="96"/>
      <c r="JCG1" s="96"/>
      <c r="JCO1" s="96"/>
      <c r="JCW1" s="96"/>
      <c r="JDE1" s="96"/>
      <c r="JDM1" s="96"/>
      <c r="JDU1" s="96"/>
      <c r="JEC1" s="96"/>
      <c r="JEK1" s="96"/>
      <c r="JES1" s="96"/>
      <c r="JFA1" s="96"/>
      <c r="JFI1" s="96"/>
      <c r="JFQ1" s="96"/>
      <c r="JFY1" s="96"/>
      <c r="JGG1" s="96"/>
      <c r="JGO1" s="96"/>
      <c r="JGW1" s="96"/>
      <c r="JHE1" s="96"/>
      <c r="JHM1" s="96"/>
      <c r="JHU1" s="96"/>
      <c r="JIC1" s="96"/>
      <c r="JIK1" s="96"/>
      <c r="JIS1" s="96"/>
      <c r="JJA1" s="96"/>
      <c r="JJI1" s="96"/>
      <c r="JJQ1" s="96"/>
      <c r="JJY1" s="96"/>
      <c r="JKG1" s="96"/>
      <c r="JKO1" s="96"/>
      <c r="JKW1" s="96"/>
      <c r="JLE1" s="96"/>
      <c r="JLM1" s="96"/>
      <c r="JLU1" s="96"/>
      <c r="JMC1" s="96"/>
      <c r="JMK1" s="96"/>
      <c r="JMS1" s="96"/>
      <c r="JNA1" s="96"/>
      <c r="JNI1" s="96"/>
      <c r="JNQ1" s="96"/>
      <c r="JNY1" s="96"/>
      <c r="JOG1" s="96"/>
      <c r="JOO1" s="96"/>
      <c r="JOW1" s="96"/>
      <c r="JPE1" s="96"/>
      <c r="JPM1" s="96"/>
      <c r="JPU1" s="96"/>
      <c r="JQC1" s="96"/>
      <c r="JQK1" s="96"/>
      <c r="JQS1" s="96"/>
      <c r="JRA1" s="96"/>
      <c r="JRI1" s="96"/>
      <c r="JRQ1" s="96"/>
      <c r="JRY1" s="96"/>
      <c r="JSG1" s="96"/>
      <c r="JSO1" s="96"/>
      <c r="JSW1" s="96"/>
      <c r="JTE1" s="96"/>
      <c r="JTM1" s="96"/>
      <c r="JTU1" s="96"/>
      <c r="JUC1" s="96"/>
      <c r="JUK1" s="96"/>
      <c r="JUS1" s="96"/>
      <c r="JVA1" s="96"/>
      <c r="JVI1" s="96"/>
      <c r="JVQ1" s="96"/>
      <c r="JVY1" s="96"/>
      <c r="JWG1" s="96"/>
      <c r="JWO1" s="96"/>
      <c r="JWW1" s="96"/>
      <c r="JXE1" s="96"/>
      <c r="JXM1" s="96"/>
      <c r="JXU1" s="96"/>
      <c r="JYC1" s="96"/>
      <c r="JYK1" s="96"/>
      <c r="JYS1" s="96"/>
      <c r="JZA1" s="96"/>
      <c r="JZI1" s="96"/>
      <c r="JZQ1" s="96"/>
      <c r="JZY1" s="96"/>
      <c r="KAG1" s="96"/>
      <c r="KAO1" s="96"/>
      <c r="KAW1" s="96"/>
      <c r="KBE1" s="96"/>
      <c r="KBM1" s="96"/>
      <c r="KBU1" s="96"/>
      <c r="KCC1" s="96"/>
      <c r="KCK1" s="96"/>
      <c r="KCS1" s="96"/>
      <c r="KDA1" s="96"/>
      <c r="KDI1" s="96"/>
      <c r="KDQ1" s="96"/>
      <c r="KDY1" s="96"/>
      <c r="KEG1" s="96"/>
      <c r="KEO1" s="96"/>
      <c r="KEW1" s="96"/>
      <c r="KFE1" s="96"/>
      <c r="KFM1" s="96"/>
      <c r="KFU1" s="96"/>
      <c r="KGC1" s="96"/>
      <c r="KGK1" s="96"/>
      <c r="KGS1" s="96"/>
      <c r="KHA1" s="96"/>
      <c r="KHI1" s="96"/>
      <c r="KHQ1" s="96"/>
      <c r="KHY1" s="96"/>
      <c r="KIG1" s="96"/>
      <c r="KIO1" s="96"/>
      <c r="KIW1" s="96"/>
      <c r="KJE1" s="96"/>
      <c r="KJM1" s="96"/>
      <c r="KJU1" s="96"/>
      <c r="KKC1" s="96"/>
      <c r="KKK1" s="96"/>
      <c r="KKS1" s="96"/>
      <c r="KLA1" s="96"/>
      <c r="KLI1" s="96"/>
      <c r="KLQ1" s="96"/>
      <c r="KLY1" s="96"/>
      <c r="KMG1" s="96"/>
      <c r="KMO1" s="96"/>
      <c r="KMW1" s="96"/>
      <c r="KNE1" s="96"/>
      <c r="KNM1" s="96"/>
      <c r="KNU1" s="96"/>
      <c r="KOC1" s="96"/>
      <c r="KOK1" s="96"/>
      <c r="KOS1" s="96"/>
      <c r="KPA1" s="96"/>
      <c r="KPI1" s="96"/>
      <c r="KPQ1" s="96"/>
      <c r="KPY1" s="96"/>
      <c r="KQG1" s="96"/>
      <c r="KQO1" s="96"/>
      <c r="KQW1" s="96"/>
      <c r="KRE1" s="96"/>
      <c r="KRM1" s="96"/>
      <c r="KRU1" s="96"/>
      <c r="KSC1" s="96"/>
      <c r="KSK1" s="96"/>
      <c r="KSS1" s="96"/>
      <c r="KTA1" s="96"/>
      <c r="KTI1" s="96"/>
      <c r="KTQ1" s="96"/>
      <c r="KTY1" s="96"/>
      <c r="KUG1" s="96"/>
      <c r="KUO1" s="96"/>
      <c r="KUW1" s="96"/>
      <c r="KVE1" s="96"/>
      <c r="KVM1" s="96"/>
      <c r="KVU1" s="96"/>
      <c r="KWC1" s="96"/>
      <c r="KWK1" s="96"/>
      <c r="KWS1" s="96"/>
      <c r="KXA1" s="96"/>
      <c r="KXI1" s="96"/>
      <c r="KXQ1" s="96"/>
      <c r="KXY1" s="96"/>
      <c r="KYG1" s="96"/>
      <c r="KYO1" s="96"/>
      <c r="KYW1" s="96"/>
      <c r="KZE1" s="96"/>
      <c r="KZM1" s="96"/>
      <c r="KZU1" s="96"/>
      <c r="LAC1" s="96"/>
      <c r="LAK1" s="96"/>
      <c r="LAS1" s="96"/>
      <c r="LBA1" s="96"/>
      <c r="LBI1" s="96"/>
      <c r="LBQ1" s="96"/>
      <c r="LBY1" s="96"/>
      <c r="LCG1" s="96"/>
      <c r="LCO1" s="96"/>
      <c r="LCW1" s="96"/>
      <c r="LDE1" s="96"/>
      <c r="LDM1" s="96"/>
      <c r="LDU1" s="96"/>
      <c r="LEC1" s="96"/>
      <c r="LEK1" s="96"/>
      <c r="LES1" s="96"/>
      <c r="LFA1" s="96"/>
      <c r="LFI1" s="96"/>
      <c r="LFQ1" s="96"/>
      <c r="LFY1" s="96"/>
      <c r="LGG1" s="96"/>
      <c r="LGO1" s="96"/>
      <c r="LGW1" s="96"/>
      <c r="LHE1" s="96"/>
      <c r="LHM1" s="96"/>
      <c r="LHU1" s="96"/>
      <c r="LIC1" s="96"/>
      <c r="LIK1" s="96"/>
      <c r="LIS1" s="96"/>
      <c r="LJA1" s="96"/>
      <c r="LJI1" s="96"/>
      <c r="LJQ1" s="96"/>
      <c r="LJY1" s="96"/>
      <c r="LKG1" s="96"/>
      <c r="LKO1" s="96"/>
      <c r="LKW1" s="96"/>
      <c r="LLE1" s="96"/>
      <c r="LLM1" s="96"/>
      <c r="LLU1" s="96"/>
      <c r="LMC1" s="96"/>
      <c r="LMK1" s="96"/>
      <c r="LMS1" s="96"/>
      <c r="LNA1" s="96"/>
      <c r="LNI1" s="96"/>
      <c r="LNQ1" s="96"/>
      <c r="LNY1" s="96"/>
      <c r="LOG1" s="96"/>
      <c r="LOO1" s="96"/>
      <c r="LOW1" s="96"/>
      <c r="LPE1" s="96"/>
      <c r="LPM1" s="96"/>
      <c r="LPU1" s="96"/>
      <c r="LQC1" s="96"/>
      <c r="LQK1" s="96"/>
      <c r="LQS1" s="96"/>
      <c r="LRA1" s="96"/>
      <c r="LRI1" s="96"/>
      <c r="LRQ1" s="96"/>
      <c r="LRY1" s="96"/>
      <c r="LSG1" s="96"/>
      <c r="LSO1" s="96"/>
      <c r="LSW1" s="96"/>
      <c r="LTE1" s="96"/>
      <c r="LTM1" s="96"/>
      <c r="LTU1" s="96"/>
      <c r="LUC1" s="96"/>
      <c r="LUK1" s="96"/>
      <c r="LUS1" s="96"/>
      <c r="LVA1" s="96"/>
      <c r="LVI1" s="96"/>
      <c r="LVQ1" s="96"/>
      <c r="LVY1" s="96"/>
      <c r="LWG1" s="96"/>
      <c r="LWO1" s="96"/>
      <c r="LWW1" s="96"/>
      <c r="LXE1" s="96"/>
      <c r="LXM1" s="96"/>
      <c r="LXU1" s="96"/>
      <c r="LYC1" s="96"/>
      <c r="LYK1" s="96"/>
      <c r="LYS1" s="96"/>
      <c r="LZA1" s="96"/>
      <c r="LZI1" s="96"/>
      <c r="LZQ1" s="96"/>
      <c r="LZY1" s="96"/>
      <c r="MAG1" s="96"/>
      <c r="MAO1" s="96"/>
      <c r="MAW1" s="96"/>
      <c r="MBE1" s="96"/>
      <c r="MBM1" s="96"/>
      <c r="MBU1" s="96"/>
      <c r="MCC1" s="96"/>
      <c r="MCK1" s="96"/>
      <c r="MCS1" s="96"/>
      <c r="MDA1" s="96"/>
      <c r="MDI1" s="96"/>
      <c r="MDQ1" s="96"/>
      <c r="MDY1" s="96"/>
      <c r="MEG1" s="96"/>
      <c r="MEO1" s="96"/>
      <c r="MEW1" s="96"/>
      <c r="MFE1" s="96"/>
      <c r="MFM1" s="96"/>
      <c r="MFU1" s="96"/>
      <c r="MGC1" s="96"/>
      <c r="MGK1" s="96"/>
      <c r="MGS1" s="96"/>
      <c r="MHA1" s="96"/>
      <c r="MHI1" s="96"/>
      <c r="MHQ1" s="96"/>
      <c r="MHY1" s="96"/>
      <c r="MIG1" s="96"/>
      <c r="MIO1" s="96"/>
      <c r="MIW1" s="96"/>
      <c r="MJE1" s="96"/>
      <c r="MJM1" s="96"/>
      <c r="MJU1" s="96"/>
      <c r="MKC1" s="96"/>
      <c r="MKK1" s="96"/>
      <c r="MKS1" s="96"/>
      <c r="MLA1" s="96"/>
      <c r="MLI1" s="96"/>
      <c r="MLQ1" s="96"/>
      <c r="MLY1" s="96"/>
      <c r="MMG1" s="96"/>
      <c r="MMO1" s="96"/>
      <c r="MMW1" s="96"/>
      <c r="MNE1" s="96"/>
      <c r="MNM1" s="96"/>
      <c r="MNU1" s="96"/>
      <c r="MOC1" s="96"/>
      <c r="MOK1" s="96"/>
      <c r="MOS1" s="96"/>
      <c r="MPA1" s="96"/>
      <c r="MPI1" s="96"/>
      <c r="MPQ1" s="96"/>
      <c r="MPY1" s="96"/>
      <c r="MQG1" s="96"/>
      <c r="MQO1" s="96"/>
      <c r="MQW1" s="96"/>
      <c r="MRE1" s="96"/>
      <c r="MRM1" s="96"/>
      <c r="MRU1" s="96"/>
      <c r="MSC1" s="96"/>
      <c r="MSK1" s="96"/>
      <c r="MSS1" s="96"/>
      <c r="MTA1" s="96"/>
      <c r="MTI1" s="96"/>
      <c r="MTQ1" s="96"/>
      <c r="MTY1" s="96"/>
      <c r="MUG1" s="96"/>
      <c r="MUO1" s="96"/>
      <c r="MUW1" s="96"/>
      <c r="MVE1" s="96"/>
      <c r="MVM1" s="96"/>
      <c r="MVU1" s="96"/>
      <c r="MWC1" s="96"/>
      <c r="MWK1" s="96"/>
      <c r="MWS1" s="96"/>
      <c r="MXA1" s="96"/>
      <c r="MXI1" s="96"/>
      <c r="MXQ1" s="96"/>
      <c r="MXY1" s="96"/>
      <c r="MYG1" s="96"/>
      <c r="MYO1" s="96"/>
      <c r="MYW1" s="96"/>
      <c r="MZE1" s="96"/>
      <c r="MZM1" s="96"/>
      <c r="MZU1" s="96"/>
      <c r="NAC1" s="96"/>
      <c r="NAK1" s="96"/>
      <c r="NAS1" s="96"/>
      <c r="NBA1" s="96"/>
      <c r="NBI1" s="96"/>
      <c r="NBQ1" s="96"/>
      <c r="NBY1" s="96"/>
      <c r="NCG1" s="96"/>
      <c r="NCO1" s="96"/>
      <c r="NCW1" s="96"/>
      <c r="NDE1" s="96"/>
      <c r="NDM1" s="96"/>
      <c r="NDU1" s="96"/>
      <c r="NEC1" s="96"/>
      <c r="NEK1" s="96"/>
      <c r="NES1" s="96"/>
      <c r="NFA1" s="96"/>
      <c r="NFI1" s="96"/>
      <c r="NFQ1" s="96"/>
      <c r="NFY1" s="96"/>
      <c r="NGG1" s="96"/>
      <c r="NGO1" s="96"/>
      <c r="NGW1" s="96"/>
      <c r="NHE1" s="96"/>
      <c r="NHM1" s="96"/>
      <c r="NHU1" s="96"/>
      <c r="NIC1" s="96"/>
      <c r="NIK1" s="96"/>
      <c r="NIS1" s="96"/>
      <c r="NJA1" s="96"/>
      <c r="NJI1" s="96"/>
      <c r="NJQ1" s="96"/>
      <c r="NJY1" s="96"/>
      <c r="NKG1" s="96"/>
      <c r="NKO1" s="96"/>
      <c r="NKW1" s="96"/>
      <c r="NLE1" s="96"/>
      <c r="NLM1" s="96"/>
      <c r="NLU1" s="96"/>
      <c r="NMC1" s="96"/>
      <c r="NMK1" s="96"/>
      <c r="NMS1" s="96"/>
      <c r="NNA1" s="96"/>
      <c r="NNI1" s="96"/>
      <c r="NNQ1" s="96"/>
      <c r="NNY1" s="96"/>
      <c r="NOG1" s="96"/>
      <c r="NOO1" s="96"/>
      <c r="NOW1" s="96"/>
      <c r="NPE1" s="96"/>
      <c r="NPM1" s="96"/>
      <c r="NPU1" s="96"/>
      <c r="NQC1" s="96"/>
      <c r="NQK1" s="96"/>
      <c r="NQS1" s="96"/>
      <c r="NRA1" s="96"/>
      <c r="NRI1" s="96"/>
      <c r="NRQ1" s="96"/>
      <c r="NRY1" s="96"/>
      <c r="NSG1" s="96"/>
      <c r="NSO1" s="96"/>
      <c r="NSW1" s="96"/>
      <c r="NTE1" s="96"/>
      <c r="NTM1" s="96"/>
      <c r="NTU1" s="96"/>
      <c r="NUC1" s="96"/>
      <c r="NUK1" s="96"/>
      <c r="NUS1" s="96"/>
      <c r="NVA1" s="96"/>
      <c r="NVI1" s="96"/>
      <c r="NVQ1" s="96"/>
      <c r="NVY1" s="96"/>
      <c r="NWG1" s="96"/>
      <c r="NWO1" s="96"/>
      <c r="NWW1" s="96"/>
      <c r="NXE1" s="96"/>
      <c r="NXM1" s="96"/>
      <c r="NXU1" s="96"/>
      <c r="NYC1" s="96"/>
      <c r="NYK1" s="96"/>
      <c r="NYS1" s="96"/>
      <c r="NZA1" s="96"/>
      <c r="NZI1" s="96"/>
      <c r="NZQ1" s="96"/>
      <c r="NZY1" s="96"/>
      <c r="OAG1" s="96"/>
      <c r="OAO1" s="96"/>
      <c r="OAW1" s="96"/>
      <c r="OBE1" s="96"/>
      <c r="OBM1" s="96"/>
      <c r="OBU1" s="96"/>
      <c r="OCC1" s="96"/>
      <c r="OCK1" s="96"/>
      <c r="OCS1" s="96"/>
      <c r="ODA1" s="96"/>
      <c r="ODI1" s="96"/>
      <c r="ODQ1" s="96"/>
      <c r="ODY1" s="96"/>
      <c r="OEG1" s="96"/>
      <c r="OEO1" s="96"/>
      <c r="OEW1" s="96"/>
      <c r="OFE1" s="96"/>
      <c r="OFM1" s="96"/>
      <c r="OFU1" s="96"/>
      <c r="OGC1" s="96"/>
      <c r="OGK1" s="96"/>
      <c r="OGS1" s="96"/>
      <c r="OHA1" s="96"/>
      <c r="OHI1" s="96"/>
      <c r="OHQ1" s="96"/>
      <c r="OHY1" s="96"/>
      <c r="OIG1" s="96"/>
      <c r="OIO1" s="96"/>
      <c r="OIW1" s="96"/>
      <c r="OJE1" s="96"/>
      <c r="OJM1" s="96"/>
      <c r="OJU1" s="96"/>
      <c r="OKC1" s="96"/>
      <c r="OKK1" s="96"/>
      <c r="OKS1" s="96"/>
      <c r="OLA1" s="96"/>
      <c r="OLI1" s="96"/>
      <c r="OLQ1" s="96"/>
      <c r="OLY1" s="96"/>
      <c r="OMG1" s="96"/>
      <c r="OMO1" s="96"/>
      <c r="OMW1" s="96"/>
      <c r="ONE1" s="96"/>
      <c r="ONM1" s="96"/>
      <c r="ONU1" s="96"/>
      <c r="OOC1" s="96"/>
      <c r="OOK1" s="96"/>
      <c r="OOS1" s="96"/>
      <c r="OPA1" s="96"/>
      <c r="OPI1" s="96"/>
      <c r="OPQ1" s="96"/>
      <c r="OPY1" s="96"/>
      <c r="OQG1" s="96"/>
      <c r="OQO1" s="96"/>
      <c r="OQW1" s="96"/>
      <c r="ORE1" s="96"/>
      <c r="ORM1" s="96"/>
      <c r="ORU1" s="96"/>
      <c r="OSC1" s="96"/>
      <c r="OSK1" s="96"/>
      <c r="OSS1" s="96"/>
      <c r="OTA1" s="96"/>
      <c r="OTI1" s="96"/>
      <c r="OTQ1" s="96"/>
      <c r="OTY1" s="96"/>
      <c r="OUG1" s="96"/>
      <c r="OUO1" s="96"/>
      <c r="OUW1" s="96"/>
      <c r="OVE1" s="96"/>
      <c r="OVM1" s="96"/>
      <c r="OVU1" s="96"/>
      <c r="OWC1" s="96"/>
      <c r="OWK1" s="96"/>
      <c r="OWS1" s="96"/>
      <c r="OXA1" s="96"/>
      <c r="OXI1" s="96"/>
      <c r="OXQ1" s="96"/>
      <c r="OXY1" s="96"/>
      <c r="OYG1" s="96"/>
      <c r="OYO1" s="96"/>
      <c r="OYW1" s="96"/>
      <c r="OZE1" s="96"/>
      <c r="OZM1" s="96"/>
      <c r="OZU1" s="96"/>
      <c r="PAC1" s="96"/>
      <c r="PAK1" s="96"/>
      <c r="PAS1" s="96"/>
      <c r="PBA1" s="96"/>
      <c r="PBI1" s="96"/>
      <c r="PBQ1" s="96"/>
      <c r="PBY1" s="96"/>
      <c r="PCG1" s="96"/>
      <c r="PCO1" s="96"/>
      <c r="PCW1" s="96"/>
      <c r="PDE1" s="96"/>
      <c r="PDM1" s="96"/>
      <c r="PDU1" s="96"/>
      <c r="PEC1" s="96"/>
      <c r="PEK1" s="96"/>
      <c r="PES1" s="96"/>
      <c r="PFA1" s="96"/>
      <c r="PFI1" s="96"/>
      <c r="PFQ1" s="96"/>
      <c r="PFY1" s="96"/>
      <c r="PGG1" s="96"/>
      <c r="PGO1" s="96"/>
      <c r="PGW1" s="96"/>
      <c r="PHE1" s="96"/>
      <c r="PHM1" s="96"/>
      <c r="PHU1" s="96"/>
      <c r="PIC1" s="96"/>
      <c r="PIK1" s="96"/>
      <c r="PIS1" s="96"/>
      <c r="PJA1" s="96"/>
      <c r="PJI1" s="96"/>
      <c r="PJQ1" s="96"/>
      <c r="PJY1" s="96"/>
      <c r="PKG1" s="96"/>
      <c r="PKO1" s="96"/>
      <c r="PKW1" s="96"/>
      <c r="PLE1" s="96"/>
      <c r="PLM1" s="96"/>
      <c r="PLU1" s="96"/>
      <c r="PMC1" s="96"/>
      <c r="PMK1" s="96"/>
      <c r="PMS1" s="96"/>
      <c r="PNA1" s="96"/>
      <c r="PNI1" s="96"/>
      <c r="PNQ1" s="96"/>
      <c r="PNY1" s="96"/>
      <c r="POG1" s="96"/>
      <c r="POO1" s="96"/>
      <c r="POW1" s="96"/>
      <c r="PPE1" s="96"/>
      <c r="PPM1" s="96"/>
      <c r="PPU1" s="96"/>
      <c r="PQC1" s="96"/>
      <c r="PQK1" s="96"/>
      <c r="PQS1" s="96"/>
      <c r="PRA1" s="96"/>
      <c r="PRI1" s="96"/>
      <c r="PRQ1" s="96"/>
      <c r="PRY1" s="96"/>
      <c r="PSG1" s="96"/>
      <c r="PSO1" s="96"/>
      <c r="PSW1" s="96"/>
      <c r="PTE1" s="96"/>
      <c r="PTM1" s="96"/>
      <c r="PTU1" s="96"/>
      <c r="PUC1" s="96"/>
      <c r="PUK1" s="96"/>
      <c r="PUS1" s="96"/>
      <c r="PVA1" s="96"/>
      <c r="PVI1" s="96"/>
      <c r="PVQ1" s="96"/>
      <c r="PVY1" s="96"/>
      <c r="PWG1" s="96"/>
      <c r="PWO1" s="96"/>
      <c r="PWW1" s="96"/>
      <c r="PXE1" s="96"/>
      <c r="PXM1" s="96"/>
      <c r="PXU1" s="96"/>
      <c r="PYC1" s="96"/>
      <c r="PYK1" s="96"/>
      <c r="PYS1" s="96"/>
      <c r="PZA1" s="96"/>
      <c r="PZI1" s="96"/>
      <c r="PZQ1" s="96"/>
      <c r="PZY1" s="96"/>
      <c r="QAG1" s="96"/>
      <c r="QAO1" s="96"/>
      <c r="QAW1" s="96"/>
      <c r="QBE1" s="96"/>
      <c r="QBM1" s="96"/>
      <c r="QBU1" s="96"/>
      <c r="QCC1" s="96"/>
      <c r="QCK1" s="96"/>
      <c r="QCS1" s="96"/>
      <c r="QDA1" s="96"/>
      <c r="QDI1" s="96"/>
      <c r="QDQ1" s="96"/>
      <c r="QDY1" s="96"/>
      <c r="QEG1" s="96"/>
      <c r="QEO1" s="96"/>
      <c r="QEW1" s="96"/>
      <c r="QFE1" s="96"/>
      <c r="QFM1" s="96"/>
      <c r="QFU1" s="96"/>
      <c r="QGC1" s="96"/>
      <c r="QGK1" s="96"/>
      <c r="QGS1" s="96"/>
      <c r="QHA1" s="96"/>
      <c r="QHI1" s="96"/>
      <c r="QHQ1" s="96"/>
      <c r="QHY1" s="96"/>
      <c r="QIG1" s="96"/>
      <c r="QIO1" s="96"/>
      <c r="QIW1" s="96"/>
      <c r="QJE1" s="96"/>
      <c r="QJM1" s="96"/>
      <c r="QJU1" s="96"/>
      <c r="QKC1" s="96"/>
      <c r="QKK1" s="96"/>
      <c r="QKS1" s="96"/>
      <c r="QLA1" s="96"/>
      <c r="QLI1" s="96"/>
      <c r="QLQ1" s="96"/>
      <c r="QLY1" s="96"/>
      <c r="QMG1" s="96"/>
      <c r="QMO1" s="96"/>
      <c r="QMW1" s="96"/>
      <c r="QNE1" s="96"/>
      <c r="QNM1" s="96"/>
      <c r="QNU1" s="96"/>
      <c r="QOC1" s="96"/>
      <c r="QOK1" s="96"/>
      <c r="QOS1" s="96"/>
      <c r="QPA1" s="96"/>
      <c r="QPI1" s="96"/>
      <c r="QPQ1" s="96"/>
      <c r="QPY1" s="96"/>
      <c r="QQG1" s="96"/>
      <c r="QQO1" s="96"/>
      <c r="QQW1" s="96"/>
      <c r="QRE1" s="96"/>
      <c r="QRM1" s="96"/>
      <c r="QRU1" s="96"/>
      <c r="QSC1" s="96"/>
      <c r="QSK1" s="96"/>
      <c r="QSS1" s="96"/>
      <c r="QTA1" s="96"/>
      <c r="QTI1" s="96"/>
      <c r="QTQ1" s="96"/>
      <c r="QTY1" s="96"/>
      <c r="QUG1" s="96"/>
      <c r="QUO1" s="96"/>
      <c r="QUW1" s="96"/>
      <c r="QVE1" s="96"/>
      <c r="QVM1" s="96"/>
      <c r="QVU1" s="96"/>
      <c r="QWC1" s="96"/>
      <c r="QWK1" s="96"/>
      <c r="QWS1" s="96"/>
      <c r="QXA1" s="96"/>
      <c r="QXI1" s="96"/>
      <c r="QXQ1" s="96"/>
      <c r="QXY1" s="96"/>
      <c r="QYG1" s="96"/>
      <c r="QYO1" s="96"/>
      <c r="QYW1" s="96"/>
      <c r="QZE1" s="96"/>
      <c r="QZM1" s="96"/>
      <c r="QZU1" s="96"/>
      <c r="RAC1" s="96"/>
      <c r="RAK1" s="96"/>
      <c r="RAS1" s="96"/>
      <c r="RBA1" s="96"/>
      <c r="RBI1" s="96"/>
      <c r="RBQ1" s="96"/>
      <c r="RBY1" s="96"/>
      <c r="RCG1" s="96"/>
      <c r="RCO1" s="96"/>
      <c r="RCW1" s="96"/>
      <c r="RDE1" s="96"/>
      <c r="RDM1" s="96"/>
      <c r="RDU1" s="96"/>
      <c r="REC1" s="96"/>
      <c r="REK1" s="96"/>
      <c r="RES1" s="96"/>
      <c r="RFA1" s="96"/>
      <c r="RFI1" s="96"/>
      <c r="RFQ1" s="96"/>
      <c r="RFY1" s="96"/>
      <c r="RGG1" s="96"/>
      <c r="RGO1" s="96"/>
      <c r="RGW1" s="96"/>
      <c r="RHE1" s="96"/>
      <c r="RHM1" s="96"/>
      <c r="RHU1" s="96"/>
      <c r="RIC1" s="96"/>
      <c r="RIK1" s="96"/>
      <c r="RIS1" s="96"/>
      <c r="RJA1" s="96"/>
      <c r="RJI1" s="96"/>
      <c r="RJQ1" s="96"/>
      <c r="RJY1" s="96"/>
      <c r="RKG1" s="96"/>
      <c r="RKO1" s="96"/>
      <c r="RKW1" s="96"/>
      <c r="RLE1" s="96"/>
      <c r="RLM1" s="96"/>
      <c r="RLU1" s="96"/>
      <c r="RMC1" s="96"/>
      <c r="RMK1" s="96"/>
      <c r="RMS1" s="96"/>
      <c r="RNA1" s="96"/>
      <c r="RNI1" s="96"/>
      <c r="RNQ1" s="96"/>
      <c r="RNY1" s="96"/>
      <c r="ROG1" s="96"/>
      <c r="ROO1" s="96"/>
      <c r="ROW1" s="96"/>
      <c r="RPE1" s="96"/>
      <c r="RPM1" s="96"/>
      <c r="RPU1" s="96"/>
      <c r="RQC1" s="96"/>
      <c r="RQK1" s="96"/>
      <c r="RQS1" s="96"/>
      <c r="RRA1" s="96"/>
      <c r="RRI1" s="96"/>
      <c r="RRQ1" s="96"/>
      <c r="RRY1" s="96"/>
      <c r="RSG1" s="96"/>
      <c r="RSO1" s="96"/>
      <c r="RSW1" s="96"/>
      <c r="RTE1" s="96"/>
      <c r="RTM1" s="96"/>
      <c r="RTU1" s="96"/>
      <c r="RUC1" s="96"/>
      <c r="RUK1" s="96"/>
      <c r="RUS1" s="96"/>
      <c r="RVA1" s="96"/>
      <c r="RVI1" s="96"/>
      <c r="RVQ1" s="96"/>
      <c r="RVY1" s="96"/>
      <c r="RWG1" s="96"/>
      <c r="RWO1" s="96"/>
      <c r="RWW1" s="96"/>
      <c r="RXE1" s="96"/>
      <c r="RXM1" s="96"/>
      <c r="RXU1" s="96"/>
      <c r="RYC1" s="96"/>
      <c r="RYK1" s="96"/>
      <c r="RYS1" s="96"/>
      <c r="RZA1" s="96"/>
      <c r="RZI1" s="96"/>
      <c r="RZQ1" s="96"/>
      <c r="RZY1" s="96"/>
      <c r="SAG1" s="96"/>
      <c r="SAO1" s="96"/>
      <c r="SAW1" s="96"/>
      <c r="SBE1" s="96"/>
      <c r="SBM1" s="96"/>
      <c r="SBU1" s="96"/>
      <c r="SCC1" s="96"/>
      <c r="SCK1" s="96"/>
      <c r="SCS1" s="96"/>
      <c r="SDA1" s="96"/>
      <c r="SDI1" s="96"/>
      <c r="SDQ1" s="96"/>
      <c r="SDY1" s="96"/>
      <c r="SEG1" s="96"/>
      <c r="SEO1" s="96"/>
      <c r="SEW1" s="96"/>
      <c r="SFE1" s="96"/>
      <c r="SFM1" s="96"/>
      <c r="SFU1" s="96"/>
      <c r="SGC1" s="96"/>
      <c r="SGK1" s="96"/>
      <c r="SGS1" s="96"/>
      <c r="SHA1" s="96"/>
      <c r="SHI1" s="96"/>
      <c r="SHQ1" s="96"/>
      <c r="SHY1" s="96"/>
      <c r="SIG1" s="96"/>
      <c r="SIO1" s="96"/>
      <c r="SIW1" s="96"/>
      <c r="SJE1" s="96"/>
      <c r="SJM1" s="96"/>
      <c r="SJU1" s="96"/>
      <c r="SKC1" s="96"/>
      <c r="SKK1" s="96"/>
      <c r="SKS1" s="96"/>
      <c r="SLA1" s="96"/>
      <c r="SLI1" s="96"/>
      <c r="SLQ1" s="96"/>
      <c r="SLY1" s="96"/>
      <c r="SMG1" s="96"/>
      <c r="SMO1" s="96"/>
      <c r="SMW1" s="96"/>
      <c r="SNE1" s="96"/>
      <c r="SNM1" s="96"/>
      <c r="SNU1" s="96"/>
      <c r="SOC1" s="96"/>
      <c r="SOK1" s="96"/>
      <c r="SOS1" s="96"/>
      <c r="SPA1" s="96"/>
      <c r="SPI1" s="96"/>
      <c r="SPQ1" s="96"/>
      <c r="SPY1" s="96"/>
      <c r="SQG1" s="96"/>
      <c r="SQO1" s="96"/>
      <c r="SQW1" s="96"/>
      <c r="SRE1" s="96"/>
      <c r="SRM1" s="96"/>
      <c r="SRU1" s="96"/>
      <c r="SSC1" s="96"/>
      <c r="SSK1" s="96"/>
      <c r="SSS1" s="96"/>
      <c r="STA1" s="96"/>
      <c r="STI1" s="96"/>
      <c r="STQ1" s="96"/>
      <c r="STY1" s="96"/>
      <c r="SUG1" s="96"/>
      <c r="SUO1" s="96"/>
      <c r="SUW1" s="96"/>
      <c r="SVE1" s="96"/>
      <c r="SVM1" s="96"/>
      <c r="SVU1" s="96"/>
      <c r="SWC1" s="96"/>
      <c r="SWK1" s="96"/>
      <c r="SWS1" s="96"/>
      <c r="SXA1" s="96"/>
      <c r="SXI1" s="96"/>
      <c r="SXQ1" s="96"/>
      <c r="SXY1" s="96"/>
      <c r="SYG1" s="96"/>
      <c r="SYO1" s="96"/>
      <c r="SYW1" s="96"/>
      <c r="SZE1" s="96"/>
      <c r="SZM1" s="96"/>
      <c r="SZU1" s="96"/>
      <c r="TAC1" s="96"/>
      <c r="TAK1" s="96"/>
      <c r="TAS1" s="96"/>
      <c r="TBA1" s="96"/>
      <c r="TBI1" s="96"/>
      <c r="TBQ1" s="96"/>
      <c r="TBY1" s="96"/>
      <c r="TCG1" s="96"/>
      <c r="TCO1" s="96"/>
      <c r="TCW1" s="96"/>
      <c r="TDE1" s="96"/>
      <c r="TDM1" s="96"/>
      <c r="TDU1" s="96"/>
      <c r="TEC1" s="96"/>
      <c r="TEK1" s="96"/>
      <c r="TES1" s="96"/>
      <c r="TFA1" s="96"/>
      <c r="TFI1" s="96"/>
      <c r="TFQ1" s="96"/>
      <c r="TFY1" s="96"/>
      <c r="TGG1" s="96"/>
      <c r="TGO1" s="96"/>
      <c r="TGW1" s="96"/>
      <c r="THE1" s="96"/>
      <c r="THM1" s="96"/>
      <c r="THU1" s="96"/>
      <c r="TIC1" s="96"/>
      <c r="TIK1" s="96"/>
      <c r="TIS1" s="96"/>
      <c r="TJA1" s="96"/>
      <c r="TJI1" s="96"/>
      <c r="TJQ1" s="96"/>
      <c r="TJY1" s="96"/>
      <c r="TKG1" s="96"/>
      <c r="TKO1" s="96"/>
      <c r="TKW1" s="96"/>
      <c r="TLE1" s="96"/>
      <c r="TLM1" s="96"/>
      <c r="TLU1" s="96"/>
      <c r="TMC1" s="96"/>
      <c r="TMK1" s="96"/>
      <c r="TMS1" s="96"/>
      <c r="TNA1" s="96"/>
      <c r="TNI1" s="96"/>
      <c r="TNQ1" s="96"/>
      <c r="TNY1" s="96"/>
      <c r="TOG1" s="96"/>
      <c r="TOO1" s="96"/>
      <c r="TOW1" s="96"/>
      <c r="TPE1" s="96"/>
      <c r="TPM1" s="96"/>
      <c r="TPU1" s="96"/>
      <c r="TQC1" s="96"/>
      <c r="TQK1" s="96"/>
      <c r="TQS1" s="96"/>
      <c r="TRA1" s="96"/>
      <c r="TRI1" s="96"/>
      <c r="TRQ1" s="96"/>
      <c r="TRY1" s="96"/>
      <c r="TSG1" s="96"/>
      <c r="TSO1" s="96"/>
      <c r="TSW1" s="96"/>
      <c r="TTE1" s="96"/>
      <c r="TTM1" s="96"/>
      <c r="TTU1" s="96"/>
      <c r="TUC1" s="96"/>
      <c r="TUK1" s="96"/>
      <c r="TUS1" s="96"/>
      <c r="TVA1" s="96"/>
      <c r="TVI1" s="96"/>
      <c r="TVQ1" s="96"/>
      <c r="TVY1" s="96"/>
      <c r="TWG1" s="96"/>
      <c r="TWO1" s="96"/>
      <c r="TWW1" s="96"/>
      <c r="TXE1" s="96"/>
      <c r="TXM1" s="96"/>
      <c r="TXU1" s="96"/>
      <c r="TYC1" s="96"/>
      <c r="TYK1" s="96"/>
      <c r="TYS1" s="96"/>
      <c r="TZA1" s="96"/>
      <c r="TZI1" s="96"/>
      <c r="TZQ1" s="96"/>
      <c r="TZY1" s="96"/>
      <c r="UAG1" s="96"/>
      <c r="UAO1" s="96"/>
      <c r="UAW1" s="96"/>
      <c r="UBE1" s="96"/>
      <c r="UBM1" s="96"/>
      <c r="UBU1" s="96"/>
      <c r="UCC1" s="96"/>
      <c r="UCK1" s="96"/>
      <c r="UCS1" s="96"/>
      <c r="UDA1" s="96"/>
      <c r="UDI1" s="96"/>
      <c r="UDQ1" s="96"/>
      <c r="UDY1" s="96"/>
      <c r="UEG1" s="96"/>
      <c r="UEO1" s="96"/>
      <c r="UEW1" s="96"/>
      <c r="UFE1" s="96"/>
      <c r="UFM1" s="96"/>
      <c r="UFU1" s="96"/>
      <c r="UGC1" s="96"/>
      <c r="UGK1" s="96"/>
      <c r="UGS1" s="96"/>
      <c r="UHA1" s="96"/>
      <c r="UHI1" s="96"/>
      <c r="UHQ1" s="96"/>
      <c r="UHY1" s="96"/>
      <c r="UIG1" s="96"/>
      <c r="UIO1" s="96"/>
      <c r="UIW1" s="96"/>
      <c r="UJE1" s="96"/>
      <c r="UJM1" s="96"/>
      <c r="UJU1" s="96"/>
      <c r="UKC1" s="96"/>
      <c r="UKK1" s="96"/>
      <c r="UKS1" s="96"/>
      <c r="ULA1" s="96"/>
      <c r="ULI1" s="96"/>
      <c r="ULQ1" s="96"/>
      <c r="ULY1" s="96"/>
      <c r="UMG1" s="96"/>
      <c r="UMO1" s="96"/>
      <c r="UMW1" s="96"/>
      <c r="UNE1" s="96"/>
      <c r="UNM1" s="96"/>
      <c r="UNU1" s="96"/>
      <c r="UOC1" s="96"/>
      <c r="UOK1" s="96"/>
      <c r="UOS1" s="96"/>
      <c r="UPA1" s="96"/>
      <c r="UPI1" s="96"/>
      <c r="UPQ1" s="96"/>
      <c r="UPY1" s="96"/>
      <c r="UQG1" s="96"/>
      <c r="UQO1" s="96"/>
      <c r="UQW1" s="96"/>
      <c r="URE1" s="96"/>
      <c r="URM1" s="96"/>
      <c r="URU1" s="96"/>
      <c r="USC1" s="96"/>
      <c r="USK1" s="96"/>
      <c r="USS1" s="96"/>
      <c r="UTA1" s="96"/>
      <c r="UTI1" s="96"/>
      <c r="UTQ1" s="96"/>
      <c r="UTY1" s="96"/>
      <c r="UUG1" s="96"/>
      <c r="UUO1" s="96"/>
      <c r="UUW1" s="96"/>
      <c r="UVE1" s="96"/>
      <c r="UVM1" s="96"/>
      <c r="UVU1" s="96"/>
      <c r="UWC1" s="96"/>
      <c r="UWK1" s="96"/>
      <c r="UWS1" s="96"/>
      <c r="UXA1" s="96"/>
      <c r="UXI1" s="96"/>
      <c r="UXQ1" s="96"/>
      <c r="UXY1" s="96"/>
      <c r="UYG1" s="96"/>
      <c r="UYO1" s="96"/>
      <c r="UYW1" s="96"/>
      <c r="UZE1" s="96"/>
      <c r="UZM1" s="96"/>
      <c r="UZU1" s="96"/>
      <c r="VAC1" s="96"/>
      <c r="VAK1" s="96"/>
      <c r="VAS1" s="96"/>
      <c r="VBA1" s="96"/>
      <c r="VBI1" s="96"/>
      <c r="VBQ1" s="96"/>
      <c r="VBY1" s="96"/>
      <c r="VCG1" s="96"/>
      <c r="VCO1" s="96"/>
      <c r="VCW1" s="96"/>
      <c r="VDE1" s="96"/>
      <c r="VDM1" s="96"/>
      <c r="VDU1" s="96"/>
      <c r="VEC1" s="96"/>
      <c r="VEK1" s="96"/>
      <c r="VES1" s="96"/>
      <c r="VFA1" s="96"/>
      <c r="VFI1" s="96"/>
      <c r="VFQ1" s="96"/>
      <c r="VFY1" s="96"/>
      <c r="VGG1" s="96"/>
      <c r="VGO1" s="96"/>
      <c r="VGW1" s="96"/>
      <c r="VHE1" s="96"/>
      <c r="VHM1" s="96"/>
      <c r="VHU1" s="96"/>
      <c r="VIC1" s="96"/>
      <c r="VIK1" s="96"/>
      <c r="VIS1" s="96"/>
      <c r="VJA1" s="96"/>
      <c r="VJI1" s="96"/>
      <c r="VJQ1" s="96"/>
      <c r="VJY1" s="96"/>
      <c r="VKG1" s="96"/>
      <c r="VKO1" s="96"/>
      <c r="VKW1" s="96"/>
      <c r="VLE1" s="96"/>
      <c r="VLM1" s="96"/>
      <c r="VLU1" s="96"/>
      <c r="VMC1" s="96"/>
      <c r="VMK1" s="96"/>
      <c r="VMS1" s="96"/>
      <c r="VNA1" s="96"/>
      <c r="VNI1" s="96"/>
      <c r="VNQ1" s="96"/>
      <c r="VNY1" s="96"/>
      <c r="VOG1" s="96"/>
      <c r="VOO1" s="96"/>
      <c r="VOW1" s="96"/>
      <c r="VPE1" s="96"/>
      <c r="VPM1" s="96"/>
      <c r="VPU1" s="96"/>
      <c r="VQC1" s="96"/>
      <c r="VQK1" s="96"/>
      <c r="VQS1" s="96"/>
      <c r="VRA1" s="96"/>
      <c r="VRI1" s="96"/>
      <c r="VRQ1" s="96"/>
      <c r="VRY1" s="96"/>
      <c r="VSG1" s="96"/>
      <c r="VSO1" s="96"/>
      <c r="VSW1" s="96"/>
      <c r="VTE1" s="96"/>
      <c r="VTM1" s="96"/>
      <c r="VTU1" s="96"/>
      <c r="VUC1" s="96"/>
      <c r="VUK1" s="96"/>
      <c r="VUS1" s="96"/>
      <c r="VVA1" s="96"/>
      <c r="VVI1" s="96"/>
      <c r="VVQ1" s="96"/>
      <c r="VVY1" s="96"/>
      <c r="VWG1" s="96"/>
      <c r="VWO1" s="96"/>
      <c r="VWW1" s="96"/>
      <c r="VXE1" s="96"/>
      <c r="VXM1" s="96"/>
      <c r="VXU1" s="96"/>
      <c r="VYC1" s="96"/>
      <c r="VYK1" s="96"/>
      <c r="VYS1" s="96"/>
      <c r="VZA1" s="96"/>
      <c r="VZI1" s="96"/>
      <c r="VZQ1" s="96"/>
      <c r="VZY1" s="96"/>
      <c r="WAG1" s="96"/>
      <c r="WAO1" s="96"/>
      <c r="WAW1" s="96"/>
      <c r="WBE1" s="96"/>
      <c r="WBM1" s="96"/>
      <c r="WBU1" s="96"/>
      <c r="WCC1" s="96"/>
      <c r="WCK1" s="96"/>
      <c r="WCS1" s="96"/>
      <c r="WDA1" s="96"/>
      <c r="WDI1" s="96"/>
      <c r="WDQ1" s="96"/>
      <c r="WDY1" s="96"/>
      <c r="WEG1" s="96"/>
      <c r="WEO1" s="96"/>
      <c r="WEW1" s="96"/>
      <c r="WFE1" s="96"/>
      <c r="WFM1" s="96"/>
      <c r="WFU1" s="96"/>
      <c r="WGC1" s="96"/>
      <c r="WGK1" s="96"/>
      <c r="WGS1" s="96"/>
      <c r="WHA1" s="96"/>
      <c r="WHI1" s="96"/>
      <c r="WHQ1" s="96"/>
      <c r="WHY1" s="96"/>
      <c r="WIG1" s="96"/>
      <c r="WIO1" s="96"/>
      <c r="WIW1" s="96"/>
      <c r="WJE1" s="96"/>
      <c r="WJM1" s="96"/>
      <c r="WJU1" s="96"/>
      <c r="WKC1" s="96"/>
      <c r="WKK1" s="96"/>
      <c r="WKS1" s="96"/>
      <c r="WLA1" s="96"/>
      <c r="WLI1" s="96"/>
      <c r="WLQ1" s="96"/>
      <c r="WLY1" s="96"/>
      <c r="WMG1" s="96"/>
      <c r="WMO1" s="96"/>
      <c r="WMW1" s="96"/>
      <c r="WNE1" s="96"/>
      <c r="WNM1" s="96"/>
      <c r="WNU1" s="96"/>
      <c r="WOC1" s="96"/>
      <c r="WOK1" s="96"/>
      <c r="WOS1" s="96"/>
      <c r="WPA1" s="96"/>
      <c r="WPI1" s="96"/>
      <c r="WPQ1" s="96"/>
      <c r="WPY1" s="96"/>
      <c r="WQG1" s="96"/>
      <c r="WQO1" s="96"/>
      <c r="WQW1" s="96"/>
      <c r="WRE1" s="96"/>
      <c r="WRM1" s="96"/>
      <c r="WRU1" s="96"/>
      <c r="WSC1" s="96"/>
      <c r="WSK1" s="96"/>
      <c r="WSS1" s="96"/>
      <c r="WTA1" s="96"/>
      <c r="WTI1" s="96"/>
      <c r="WTQ1" s="96"/>
      <c r="WTY1" s="96"/>
      <c r="WUG1" s="96"/>
      <c r="WUO1" s="96"/>
      <c r="WUW1" s="96"/>
      <c r="WVE1" s="96"/>
      <c r="WVM1" s="96"/>
      <c r="WVU1" s="96"/>
      <c r="WWC1" s="96"/>
      <c r="WWK1" s="96"/>
      <c r="WWS1" s="96"/>
      <c r="WXA1" s="96"/>
      <c r="WXI1" s="96"/>
      <c r="WXQ1" s="96"/>
      <c r="WXY1" s="96"/>
      <c r="WYG1" s="96"/>
      <c r="WYO1" s="96"/>
      <c r="WYW1" s="96"/>
      <c r="WZE1" s="96"/>
      <c r="WZM1" s="96"/>
      <c r="WZU1" s="96"/>
      <c r="XAC1" s="96"/>
      <c r="XAK1" s="96"/>
      <c r="XAS1" s="96"/>
      <c r="XBA1" s="96"/>
      <c r="XBI1" s="96"/>
      <c r="XBQ1" s="96"/>
      <c r="XBY1" s="96"/>
      <c r="XCG1" s="96"/>
      <c r="XCO1" s="96"/>
      <c r="XCW1" s="96"/>
      <c r="XDE1" s="96"/>
      <c r="XDM1" s="96"/>
      <c r="XDU1" s="96"/>
      <c r="XEC1" s="96"/>
      <c r="XEK1" s="96"/>
      <c r="XES1" s="96"/>
      <c r="XFA1" s="96"/>
    </row>
    <row r="2" spans="1:1021 1028:2045 2052:3069 3076:4093 4100:5117 5124:6141 6148:7165 7172:8189 8196:9213 9220:10237 10244:11261 11268:12285 12292:13309 13316:14333 14340:15357 15364:16381" s="99" customFormat="1">
      <c r="A2" s="95"/>
      <c r="B2" s="191"/>
      <c r="C2" s="192" t="s">
        <v>20</v>
      </c>
      <c r="D2" s="98"/>
      <c r="E2" s="274"/>
      <c r="F2" s="98"/>
      <c r="G2" s="98"/>
      <c r="H2" s="98"/>
      <c r="I2" s="98"/>
      <c r="J2" s="98"/>
      <c r="K2" s="98"/>
      <c r="L2" s="98"/>
      <c r="M2" s="98"/>
      <c r="N2" s="98"/>
      <c r="O2" s="96"/>
      <c r="R2" s="98"/>
      <c r="S2" s="96"/>
      <c r="AC2" s="96"/>
      <c r="AK2" s="96"/>
      <c r="AS2" s="96"/>
      <c r="BA2" s="96"/>
      <c r="BI2" s="96"/>
      <c r="BQ2" s="96"/>
      <c r="BY2" s="96"/>
      <c r="CG2" s="96"/>
      <c r="CO2" s="96"/>
      <c r="CW2" s="96"/>
      <c r="DE2" s="96"/>
      <c r="DM2" s="96"/>
      <c r="DU2" s="96"/>
      <c r="EC2" s="96"/>
      <c r="EK2" s="96"/>
      <c r="ES2" s="96"/>
      <c r="FA2" s="96"/>
      <c r="FI2" s="96"/>
      <c r="FQ2" s="96"/>
      <c r="FY2" s="96"/>
      <c r="GG2" s="96"/>
      <c r="GO2" s="96"/>
      <c r="GW2" s="96"/>
      <c r="HE2" s="96"/>
      <c r="HM2" s="96"/>
      <c r="HU2" s="96"/>
      <c r="IC2" s="96"/>
      <c r="IK2" s="96"/>
      <c r="IS2" s="96"/>
      <c r="JA2" s="96"/>
      <c r="JI2" s="96"/>
      <c r="JQ2" s="96"/>
      <c r="JY2" s="96"/>
      <c r="KG2" s="96"/>
      <c r="KO2" s="96"/>
      <c r="KW2" s="96"/>
      <c r="LE2" s="96"/>
      <c r="LM2" s="96"/>
      <c r="LU2" s="96"/>
      <c r="MC2" s="96"/>
      <c r="MK2" s="96"/>
      <c r="MS2" s="96"/>
      <c r="NA2" s="96"/>
      <c r="NI2" s="96"/>
      <c r="NQ2" s="96"/>
      <c r="NY2" s="96"/>
      <c r="OG2" s="96"/>
      <c r="OO2" s="96"/>
      <c r="OW2" s="96"/>
      <c r="PE2" s="96"/>
      <c r="PM2" s="96"/>
      <c r="PU2" s="96"/>
      <c r="QC2" s="96"/>
      <c r="QK2" s="96"/>
      <c r="QS2" s="96"/>
      <c r="RA2" s="96"/>
      <c r="RI2" s="96"/>
      <c r="RQ2" s="96"/>
      <c r="RY2" s="96"/>
      <c r="SG2" s="96"/>
      <c r="SO2" s="96"/>
      <c r="SW2" s="96"/>
      <c r="TE2" s="96"/>
      <c r="TM2" s="96"/>
      <c r="TU2" s="96"/>
      <c r="UC2" s="96"/>
      <c r="UK2" s="96"/>
      <c r="US2" s="96"/>
      <c r="VA2" s="96"/>
      <c r="VI2" s="96"/>
      <c r="VQ2" s="96"/>
      <c r="VY2" s="96"/>
      <c r="WG2" s="96"/>
      <c r="WO2" s="96"/>
      <c r="WW2" s="96"/>
      <c r="XE2" s="96"/>
      <c r="XM2" s="96"/>
      <c r="XU2" s="96"/>
      <c r="YC2" s="96"/>
      <c r="YK2" s="96"/>
      <c r="YS2" s="96"/>
      <c r="ZA2" s="96"/>
      <c r="ZI2" s="96"/>
      <c r="ZQ2" s="96"/>
      <c r="ZY2" s="96"/>
      <c r="AAG2" s="96"/>
      <c r="AAO2" s="96"/>
      <c r="AAW2" s="96"/>
      <c r="ABE2" s="96"/>
      <c r="ABM2" s="96"/>
      <c r="ABU2" s="96"/>
      <c r="ACC2" s="96"/>
      <c r="ACK2" s="96"/>
      <c r="ACS2" s="96"/>
      <c r="ADA2" s="96"/>
      <c r="ADI2" s="96"/>
      <c r="ADQ2" s="96"/>
      <c r="ADY2" s="96"/>
      <c r="AEG2" s="96"/>
      <c r="AEO2" s="96"/>
      <c r="AEW2" s="96"/>
      <c r="AFE2" s="96"/>
      <c r="AFM2" s="96"/>
      <c r="AFU2" s="96"/>
      <c r="AGC2" s="96"/>
      <c r="AGK2" s="96"/>
      <c r="AGS2" s="96"/>
      <c r="AHA2" s="96"/>
      <c r="AHI2" s="96"/>
      <c r="AHQ2" s="96"/>
      <c r="AHY2" s="96"/>
      <c r="AIG2" s="96"/>
      <c r="AIO2" s="96"/>
      <c r="AIW2" s="96"/>
      <c r="AJE2" s="96"/>
      <c r="AJM2" s="96"/>
      <c r="AJU2" s="96"/>
      <c r="AKC2" s="96"/>
      <c r="AKK2" s="96"/>
      <c r="AKS2" s="96"/>
      <c r="ALA2" s="96"/>
      <c r="ALI2" s="96"/>
      <c r="ALQ2" s="96"/>
      <c r="ALY2" s="96"/>
      <c r="AMG2" s="96"/>
      <c r="AMO2" s="96"/>
      <c r="AMW2" s="96"/>
      <c r="ANE2" s="96"/>
      <c r="ANM2" s="96"/>
      <c r="ANU2" s="96"/>
      <c r="AOC2" s="96"/>
      <c r="AOK2" s="96"/>
      <c r="AOS2" s="96"/>
      <c r="APA2" s="96"/>
      <c r="API2" s="96"/>
      <c r="APQ2" s="96"/>
      <c r="APY2" s="96"/>
      <c r="AQG2" s="96"/>
      <c r="AQO2" s="96"/>
      <c r="AQW2" s="96"/>
      <c r="ARE2" s="96"/>
      <c r="ARM2" s="96"/>
      <c r="ARU2" s="96"/>
      <c r="ASC2" s="96"/>
      <c r="ASK2" s="96"/>
      <c r="ASS2" s="96"/>
      <c r="ATA2" s="96"/>
      <c r="ATI2" s="96"/>
      <c r="ATQ2" s="96"/>
      <c r="ATY2" s="96"/>
      <c r="AUG2" s="96"/>
      <c r="AUO2" s="96"/>
      <c r="AUW2" s="96"/>
      <c r="AVE2" s="96"/>
      <c r="AVM2" s="96"/>
      <c r="AVU2" s="96"/>
      <c r="AWC2" s="96"/>
      <c r="AWK2" s="96"/>
      <c r="AWS2" s="96"/>
      <c r="AXA2" s="96"/>
      <c r="AXI2" s="96"/>
      <c r="AXQ2" s="96"/>
      <c r="AXY2" s="96"/>
      <c r="AYG2" s="96"/>
      <c r="AYO2" s="96"/>
      <c r="AYW2" s="96"/>
      <c r="AZE2" s="96"/>
      <c r="AZM2" s="96"/>
      <c r="AZU2" s="96"/>
      <c r="BAC2" s="96"/>
      <c r="BAK2" s="96"/>
      <c r="BAS2" s="96"/>
      <c r="BBA2" s="96"/>
      <c r="BBI2" s="96"/>
      <c r="BBQ2" s="96"/>
      <c r="BBY2" s="96"/>
      <c r="BCG2" s="96"/>
      <c r="BCO2" s="96"/>
      <c r="BCW2" s="96"/>
      <c r="BDE2" s="96"/>
      <c r="BDM2" s="96"/>
      <c r="BDU2" s="96"/>
      <c r="BEC2" s="96"/>
      <c r="BEK2" s="96"/>
      <c r="BES2" s="96"/>
      <c r="BFA2" s="96"/>
      <c r="BFI2" s="96"/>
      <c r="BFQ2" s="96"/>
      <c r="BFY2" s="96"/>
      <c r="BGG2" s="96"/>
      <c r="BGO2" s="96"/>
      <c r="BGW2" s="96"/>
      <c r="BHE2" s="96"/>
      <c r="BHM2" s="96"/>
      <c r="BHU2" s="96"/>
      <c r="BIC2" s="96"/>
      <c r="BIK2" s="96"/>
      <c r="BIS2" s="96"/>
      <c r="BJA2" s="96"/>
      <c r="BJI2" s="96"/>
      <c r="BJQ2" s="96"/>
      <c r="BJY2" s="96"/>
      <c r="BKG2" s="96"/>
      <c r="BKO2" s="96"/>
      <c r="BKW2" s="96"/>
      <c r="BLE2" s="96"/>
      <c r="BLM2" s="96"/>
      <c r="BLU2" s="96"/>
      <c r="BMC2" s="96"/>
      <c r="BMK2" s="96"/>
      <c r="BMS2" s="96"/>
      <c r="BNA2" s="96"/>
      <c r="BNI2" s="96"/>
      <c r="BNQ2" s="96"/>
      <c r="BNY2" s="96"/>
      <c r="BOG2" s="96"/>
      <c r="BOO2" s="96"/>
      <c r="BOW2" s="96"/>
      <c r="BPE2" s="96"/>
      <c r="BPM2" s="96"/>
      <c r="BPU2" s="96"/>
      <c r="BQC2" s="96"/>
      <c r="BQK2" s="96"/>
      <c r="BQS2" s="96"/>
      <c r="BRA2" s="96"/>
      <c r="BRI2" s="96"/>
      <c r="BRQ2" s="96"/>
      <c r="BRY2" s="96"/>
      <c r="BSG2" s="96"/>
      <c r="BSO2" s="96"/>
      <c r="BSW2" s="96"/>
      <c r="BTE2" s="96"/>
      <c r="BTM2" s="96"/>
      <c r="BTU2" s="96"/>
      <c r="BUC2" s="96"/>
      <c r="BUK2" s="96"/>
      <c r="BUS2" s="96"/>
      <c r="BVA2" s="96"/>
      <c r="BVI2" s="96"/>
      <c r="BVQ2" s="96"/>
      <c r="BVY2" s="96"/>
      <c r="BWG2" s="96"/>
      <c r="BWO2" s="96"/>
      <c r="BWW2" s="96"/>
      <c r="BXE2" s="96"/>
      <c r="BXM2" s="96"/>
      <c r="BXU2" s="96"/>
      <c r="BYC2" s="96"/>
      <c r="BYK2" s="96"/>
      <c r="BYS2" s="96"/>
      <c r="BZA2" s="96"/>
      <c r="BZI2" s="96"/>
      <c r="BZQ2" s="96"/>
      <c r="BZY2" s="96"/>
      <c r="CAG2" s="96"/>
      <c r="CAO2" s="96"/>
      <c r="CAW2" s="96"/>
      <c r="CBE2" s="96"/>
      <c r="CBM2" s="96"/>
      <c r="CBU2" s="96"/>
      <c r="CCC2" s="96"/>
      <c r="CCK2" s="96"/>
      <c r="CCS2" s="96"/>
      <c r="CDA2" s="96"/>
      <c r="CDI2" s="96"/>
      <c r="CDQ2" s="96"/>
      <c r="CDY2" s="96"/>
      <c r="CEG2" s="96"/>
      <c r="CEO2" s="96"/>
      <c r="CEW2" s="96"/>
      <c r="CFE2" s="96"/>
      <c r="CFM2" s="96"/>
      <c r="CFU2" s="96"/>
      <c r="CGC2" s="96"/>
      <c r="CGK2" s="96"/>
      <c r="CGS2" s="96"/>
      <c r="CHA2" s="96"/>
      <c r="CHI2" s="96"/>
      <c r="CHQ2" s="96"/>
      <c r="CHY2" s="96"/>
      <c r="CIG2" s="96"/>
      <c r="CIO2" s="96"/>
      <c r="CIW2" s="96"/>
      <c r="CJE2" s="96"/>
      <c r="CJM2" s="96"/>
      <c r="CJU2" s="96"/>
      <c r="CKC2" s="96"/>
      <c r="CKK2" s="96"/>
      <c r="CKS2" s="96"/>
      <c r="CLA2" s="96"/>
      <c r="CLI2" s="96"/>
      <c r="CLQ2" s="96"/>
      <c r="CLY2" s="96"/>
      <c r="CMG2" s="96"/>
      <c r="CMO2" s="96"/>
      <c r="CMW2" s="96"/>
      <c r="CNE2" s="96"/>
      <c r="CNM2" s="96"/>
      <c r="CNU2" s="96"/>
      <c r="COC2" s="96"/>
      <c r="COK2" s="96"/>
      <c r="COS2" s="96"/>
      <c r="CPA2" s="96"/>
      <c r="CPI2" s="96"/>
      <c r="CPQ2" s="96"/>
      <c r="CPY2" s="96"/>
      <c r="CQG2" s="96"/>
      <c r="CQO2" s="96"/>
      <c r="CQW2" s="96"/>
      <c r="CRE2" s="96"/>
      <c r="CRM2" s="96"/>
      <c r="CRU2" s="96"/>
      <c r="CSC2" s="96"/>
      <c r="CSK2" s="96"/>
      <c r="CSS2" s="96"/>
      <c r="CTA2" s="96"/>
      <c r="CTI2" s="96"/>
      <c r="CTQ2" s="96"/>
      <c r="CTY2" s="96"/>
      <c r="CUG2" s="96"/>
      <c r="CUO2" s="96"/>
      <c r="CUW2" s="96"/>
      <c r="CVE2" s="96"/>
      <c r="CVM2" s="96"/>
      <c r="CVU2" s="96"/>
      <c r="CWC2" s="96"/>
      <c r="CWK2" s="96"/>
      <c r="CWS2" s="96"/>
      <c r="CXA2" s="96"/>
      <c r="CXI2" s="96"/>
      <c r="CXQ2" s="96"/>
      <c r="CXY2" s="96"/>
      <c r="CYG2" s="96"/>
      <c r="CYO2" s="96"/>
      <c r="CYW2" s="96"/>
      <c r="CZE2" s="96"/>
      <c r="CZM2" s="96"/>
      <c r="CZU2" s="96"/>
      <c r="DAC2" s="96"/>
      <c r="DAK2" s="96"/>
      <c r="DAS2" s="96"/>
      <c r="DBA2" s="96"/>
      <c r="DBI2" s="96"/>
      <c r="DBQ2" s="96"/>
      <c r="DBY2" s="96"/>
      <c r="DCG2" s="96"/>
      <c r="DCO2" s="96"/>
      <c r="DCW2" s="96"/>
      <c r="DDE2" s="96"/>
      <c r="DDM2" s="96"/>
      <c r="DDU2" s="96"/>
      <c r="DEC2" s="96"/>
      <c r="DEK2" s="96"/>
      <c r="DES2" s="96"/>
      <c r="DFA2" s="96"/>
      <c r="DFI2" s="96"/>
      <c r="DFQ2" s="96"/>
      <c r="DFY2" s="96"/>
      <c r="DGG2" s="96"/>
      <c r="DGO2" s="96"/>
      <c r="DGW2" s="96"/>
      <c r="DHE2" s="96"/>
      <c r="DHM2" s="96"/>
      <c r="DHU2" s="96"/>
      <c r="DIC2" s="96"/>
      <c r="DIK2" s="96"/>
      <c r="DIS2" s="96"/>
      <c r="DJA2" s="96"/>
      <c r="DJI2" s="96"/>
      <c r="DJQ2" s="96"/>
      <c r="DJY2" s="96"/>
      <c r="DKG2" s="96"/>
      <c r="DKO2" s="96"/>
      <c r="DKW2" s="96"/>
      <c r="DLE2" s="96"/>
      <c r="DLM2" s="96"/>
      <c r="DLU2" s="96"/>
      <c r="DMC2" s="96"/>
      <c r="DMK2" s="96"/>
      <c r="DMS2" s="96"/>
      <c r="DNA2" s="96"/>
      <c r="DNI2" s="96"/>
      <c r="DNQ2" s="96"/>
      <c r="DNY2" s="96"/>
      <c r="DOG2" s="96"/>
      <c r="DOO2" s="96"/>
      <c r="DOW2" s="96"/>
      <c r="DPE2" s="96"/>
      <c r="DPM2" s="96"/>
      <c r="DPU2" s="96"/>
      <c r="DQC2" s="96"/>
      <c r="DQK2" s="96"/>
      <c r="DQS2" s="96"/>
      <c r="DRA2" s="96"/>
      <c r="DRI2" s="96"/>
      <c r="DRQ2" s="96"/>
      <c r="DRY2" s="96"/>
      <c r="DSG2" s="96"/>
      <c r="DSO2" s="96"/>
      <c r="DSW2" s="96"/>
      <c r="DTE2" s="96"/>
      <c r="DTM2" s="96"/>
      <c r="DTU2" s="96"/>
      <c r="DUC2" s="96"/>
      <c r="DUK2" s="96"/>
      <c r="DUS2" s="96"/>
      <c r="DVA2" s="96"/>
      <c r="DVI2" s="96"/>
      <c r="DVQ2" s="96"/>
      <c r="DVY2" s="96"/>
      <c r="DWG2" s="96"/>
      <c r="DWO2" s="96"/>
      <c r="DWW2" s="96"/>
      <c r="DXE2" s="96"/>
      <c r="DXM2" s="96"/>
      <c r="DXU2" s="96"/>
      <c r="DYC2" s="96"/>
      <c r="DYK2" s="96"/>
      <c r="DYS2" s="96"/>
      <c r="DZA2" s="96"/>
      <c r="DZI2" s="96"/>
      <c r="DZQ2" s="96"/>
      <c r="DZY2" s="96"/>
      <c r="EAG2" s="96"/>
      <c r="EAO2" s="96"/>
      <c r="EAW2" s="96"/>
      <c r="EBE2" s="96"/>
      <c r="EBM2" s="96"/>
      <c r="EBU2" s="96"/>
      <c r="ECC2" s="96"/>
      <c r="ECK2" s="96"/>
      <c r="ECS2" s="96"/>
      <c r="EDA2" s="96"/>
      <c r="EDI2" s="96"/>
      <c r="EDQ2" s="96"/>
      <c r="EDY2" s="96"/>
      <c r="EEG2" s="96"/>
      <c r="EEO2" s="96"/>
      <c r="EEW2" s="96"/>
      <c r="EFE2" s="96"/>
      <c r="EFM2" s="96"/>
      <c r="EFU2" s="96"/>
      <c r="EGC2" s="96"/>
      <c r="EGK2" s="96"/>
      <c r="EGS2" s="96"/>
      <c r="EHA2" s="96"/>
      <c r="EHI2" s="96"/>
      <c r="EHQ2" s="96"/>
      <c r="EHY2" s="96"/>
      <c r="EIG2" s="96"/>
      <c r="EIO2" s="96"/>
      <c r="EIW2" s="96"/>
      <c r="EJE2" s="96"/>
      <c r="EJM2" s="96"/>
      <c r="EJU2" s="96"/>
      <c r="EKC2" s="96"/>
      <c r="EKK2" s="96"/>
      <c r="EKS2" s="96"/>
      <c r="ELA2" s="96"/>
      <c r="ELI2" s="96"/>
      <c r="ELQ2" s="96"/>
      <c r="ELY2" s="96"/>
      <c r="EMG2" s="96"/>
      <c r="EMO2" s="96"/>
      <c r="EMW2" s="96"/>
      <c r="ENE2" s="96"/>
      <c r="ENM2" s="96"/>
      <c r="ENU2" s="96"/>
      <c r="EOC2" s="96"/>
      <c r="EOK2" s="96"/>
      <c r="EOS2" s="96"/>
      <c r="EPA2" s="96"/>
      <c r="EPI2" s="96"/>
      <c r="EPQ2" s="96"/>
      <c r="EPY2" s="96"/>
      <c r="EQG2" s="96"/>
      <c r="EQO2" s="96"/>
      <c r="EQW2" s="96"/>
      <c r="ERE2" s="96"/>
      <c r="ERM2" s="96"/>
      <c r="ERU2" s="96"/>
      <c r="ESC2" s="96"/>
      <c r="ESK2" s="96"/>
      <c r="ESS2" s="96"/>
      <c r="ETA2" s="96"/>
      <c r="ETI2" s="96"/>
      <c r="ETQ2" s="96"/>
      <c r="ETY2" s="96"/>
      <c r="EUG2" s="96"/>
      <c r="EUO2" s="96"/>
      <c r="EUW2" s="96"/>
      <c r="EVE2" s="96"/>
      <c r="EVM2" s="96"/>
      <c r="EVU2" s="96"/>
      <c r="EWC2" s="96"/>
      <c r="EWK2" s="96"/>
      <c r="EWS2" s="96"/>
      <c r="EXA2" s="96"/>
      <c r="EXI2" s="96"/>
      <c r="EXQ2" s="96"/>
      <c r="EXY2" s="96"/>
      <c r="EYG2" s="96"/>
      <c r="EYO2" s="96"/>
      <c r="EYW2" s="96"/>
      <c r="EZE2" s="96"/>
      <c r="EZM2" s="96"/>
      <c r="EZU2" s="96"/>
      <c r="FAC2" s="96"/>
      <c r="FAK2" s="96"/>
      <c r="FAS2" s="96"/>
      <c r="FBA2" s="96"/>
      <c r="FBI2" s="96"/>
      <c r="FBQ2" s="96"/>
      <c r="FBY2" s="96"/>
      <c r="FCG2" s="96"/>
      <c r="FCO2" s="96"/>
      <c r="FCW2" s="96"/>
      <c r="FDE2" s="96"/>
      <c r="FDM2" s="96"/>
      <c r="FDU2" s="96"/>
      <c r="FEC2" s="96"/>
      <c r="FEK2" s="96"/>
      <c r="FES2" s="96"/>
      <c r="FFA2" s="96"/>
      <c r="FFI2" s="96"/>
      <c r="FFQ2" s="96"/>
      <c r="FFY2" s="96"/>
      <c r="FGG2" s="96"/>
      <c r="FGO2" s="96"/>
      <c r="FGW2" s="96"/>
      <c r="FHE2" s="96"/>
      <c r="FHM2" s="96"/>
      <c r="FHU2" s="96"/>
      <c r="FIC2" s="96"/>
      <c r="FIK2" s="96"/>
      <c r="FIS2" s="96"/>
      <c r="FJA2" s="96"/>
      <c r="FJI2" s="96"/>
      <c r="FJQ2" s="96"/>
      <c r="FJY2" s="96"/>
      <c r="FKG2" s="96"/>
      <c r="FKO2" s="96"/>
      <c r="FKW2" s="96"/>
      <c r="FLE2" s="96"/>
      <c r="FLM2" s="96"/>
      <c r="FLU2" s="96"/>
      <c r="FMC2" s="96"/>
      <c r="FMK2" s="96"/>
      <c r="FMS2" s="96"/>
      <c r="FNA2" s="96"/>
      <c r="FNI2" s="96"/>
      <c r="FNQ2" s="96"/>
      <c r="FNY2" s="96"/>
      <c r="FOG2" s="96"/>
      <c r="FOO2" s="96"/>
      <c r="FOW2" s="96"/>
      <c r="FPE2" s="96"/>
      <c r="FPM2" s="96"/>
      <c r="FPU2" s="96"/>
      <c r="FQC2" s="96"/>
      <c r="FQK2" s="96"/>
      <c r="FQS2" s="96"/>
      <c r="FRA2" s="96"/>
      <c r="FRI2" s="96"/>
      <c r="FRQ2" s="96"/>
      <c r="FRY2" s="96"/>
      <c r="FSG2" s="96"/>
      <c r="FSO2" s="96"/>
      <c r="FSW2" s="96"/>
      <c r="FTE2" s="96"/>
      <c r="FTM2" s="96"/>
      <c r="FTU2" s="96"/>
      <c r="FUC2" s="96"/>
      <c r="FUK2" s="96"/>
      <c r="FUS2" s="96"/>
      <c r="FVA2" s="96"/>
      <c r="FVI2" s="96"/>
      <c r="FVQ2" s="96"/>
      <c r="FVY2" s="96"/>
      <c r="FWG2" s="96"/>
      <c r="FWO2" s="96"/>
      <c r="FWW2" s="96"/>
      <c r="FXE2" s="96"/>
      <c r="FXM2" s="96"/>
      <c r="FXU2" s="96"/>
      <c r="FYC2" s="96"/>
      <c r="FYK2" s="96"/>
      <c r="FYS2" s="96"/>
      <c r="FZA2" s="96"/>
      <c r="FZI2" s="96"/>
      <c r="FZQ2" s="96"/>
      <c r="FZY2" s="96"/>
      <c r="GAG2" s="96"/>
      <c r="GAO2" s="96"/>
      <c r="GAW2" s="96"/>
      <c r="GBE2" s="96"/>
      <c r="GBM2" s="96"/>
      <c r="GBU2" s="96"/>
      <c r="GCC2" s="96"/>
      <c r="GCK2" s="96"/>
      <c r="GCS2" s="96"/>
      <c r="GDA2" s="96"/>
      <c r="GDI2" s="96"/>
      <c r="GDQ2" s="96"/>
      <c r="GDY2" s="96"/>
      <c r="GEG2" s="96"/>
      <c r="GEO2" s="96"/>
      <c r="GEW2" s="96"/>
      <c r="GFE2" s="96"/>
      <c r="GFM2" s="96"/>
      <c r="GFU2" s="96"/>
      <c r="GGC2" s="96"/>
      <c r="GGK2" s="96"/>
      <c r="GGS2" s="96"/>
      <c r="GHA2" s="96"/>
      <c r="GHI2" s="96"/>
      <c r="GHQ2" s="96"/>
      <c r="GHY2" s="96"/>
      <c r="GIG2" s="96"/>
      <c r="GIO2" s="96"/>
      <c r="GIW2" s="96"/>
      <c r="GJE2" s="96"/>
      <c r="GJM2" s="96"/>
      <c r="GJU2" s="96"/>
      <c r="GKC2" s="96"/>
      <c r="GKK2" s="96"/>
      <c r="GKS2" s="96"/>
      <c r="GLA2" s="96"/>
      <c r="GLI2" s="96"/>
      <c r="GLQ2" s="96"/>
      <c r="GLY2" s="96"/>
      <c r="GMG2" s="96"/>
      <c r="GMO2" s="96"/>
      <c r="GMW2" s="96"/>
      <c r="GNE2" s="96"/>
      <c r="GNM2" s="96"/>
      <c r="GNU2" s="96"/>
      <c r="GOC2" s="96"/>
      <c r="GOK2" s="96"/>
      <c r="GOS2" s="96"/>
      <c r="GPA2" s="96"/>
      <c r="GPI2" s="96"/>
      <c r="GPQ2" s="96"/>
      <c r="GPY2" s="96"/>
      <c r="GQG2" s="96"/>
      <c r="GQO2" s="96"/>
      <c r="GQW2" s="96"/>
      <c r="GRE2" s="96"/>
      <c r="GRM2" s="96"/>
      <c r="GRU2" s="96"/>
      <c r="GSC2" s="96"/>
      <c r="GSK2" s="96"/>
      <c r="GSS2" s="96"/>
      <c r="GTA2" s="96"/>
      <c r="GTI2" s="96"/>
      <c r="GTQ2" s="96"/>
      <c r="GTY2" s="96"/>
      <c r="GUG2" s="96"/>
      <c r="GUO2" s="96"/>
      <c r="GUW2" s="96"/>
      <c r="GVE2" s="96"/>
      <c r="GVM2" s="96"/>
      <c r="GVU2" s="96"/>
      <c r="GWC2" s="96"/>
      <c r="GWK2" s="96"/>
      <c r="GWS2" s="96"/>
      <c r="GXA2" s="96"/>
      <c r="GXI2" s="96"/>
      <c r="GXQ2" s="96"/>
      <c r="GXY2" s="96"/>
      <c r="GYG2" s="96"/>
      <c r="GYO2" s="96"/>
      <c r="GYW2" s="96"/>
      <c r="GZE2" s="96"/>
      <c r="GZM2" s="96"/>
      <c r="GZU2" s="96"/>
      <c r="HAC2" s="96"/>
      <c r="HAK2" s="96"/>
      <c r="HAS2" s="96"/>
      <c r="HBA2" s="96"/>
      <c r="HBI2" s="96"/>
      <c r="HBQ2" s="96"/>
      <c r="HBY2" s="96"/>
      <c r="HCG2" s="96"/>
      <c r="HCO2" s="96"/>
      <c r="HCW2" s="96"/>
      <c r="HDE2" s="96"/>
      <c r="HDM2" s="96"/>
      <c r="HDU2" s="96"/>
      <c r="HEC2" s="96"/>
      <c r="HEK2" s="96"/>
      <c r="HES2" s="96"/>
      <c r="HFA2" s="96"/>
      <c r="HFI2" s="96"/>
      <c r="HFQ2" s="96"/>
      <c r="HFY2" s="96"/>
      <c r="HGG2" s="96"/>
      <c r="HGO2" s="96"/>
      <c r="HGW2" s="96"/>
      <c r="HHE2" s="96"/>
      <c r="HHM2" s="96"/>
      <c r="HHU2" s="96"/>
      <c r="HIC2" s="96"/>
      <c r="HIK2" s="96"/>
      <c r="HIS2" s="96"/>
      <c r="HJA2" s="96"/>
      <c r="HJI2" s="96"/>
      <c r="HJQ2" s="96"/>
      <c r="HJY2" s="96"/>
      <c r="HKG2" s="96"/>
      <c r="HKO2" s="96"/>
      <c r="HKW2" s="96"/>
      <c r="HLE2" s="96"/>
      <c r="HLM2" s="96"/>
      <c r="HLU2" s="96"/>
      <c r="HMC2" s="96"/>
      <c r="HMK2" s="96"/>
      <c r="HMS2" s="96"/>
      <c r="HNA2" s="96"/>
      <c r="HNI2" s="96"/>
      <c r="HNQ2" s="96"/>
      <c r="HNY2" s="96"/>
      <c r="HOG2" s="96"/>
      <c r="HOO2" s="96"/>
      <c r="HOW2" s="96"/>
      <c r="HPE2" s="96"/>
      <c r="HPM2" s="96"/>
      <c r="HPU2" s="96"/>
      <c r="HQC2" s="96"/>
      <c r="HQK2" s="96"/>
      <c r="HQS2" s="96"/>
      <c r="HRA2" s="96"/>
      <c r="HRI2" s="96"/>
      <c r="HRQ2" s="96"/>
      <c r="HRY2" s="96"/>
      <c r="HSG2" s="96"/>
      <c r="HSO2" s="96"/>
      <c r="HSW2" s="96"/>
      <c r="HTE2" s="96"/>
      <c r="HTM2" s="96"/>
      <c r="HTU2" s="96"/>
      <c r="HUC2" s="96"/>
      <c r="HUK2" s="96"/>
      <c r="HUS2" s="96"/>
      <c r="HVA2" s="96"/>
      <c r="HVI2" s="96"/>
      <c r="HVQ2" s="96"/>
      <c r="HVY2" s="96"/>
      <c r="HWG2" s="96"/>
      <c r="HWO2" s="96"/>
      <c r="HWW2" s="96"/>
      <c r="HXE2" s="96"/>
      <c r="HXM2" s="96"/>
      <c r="HXU2" s="96"/>
      <c r="HYC2" s="96"/>
      <c r="HYK2" s="96"/>
      <c r="HYS2" s="96"/>
      <c r="HZA2" s="96"/>
      <c r="HZI2" s="96"/>
      <c r="HZQ2" s="96"/>
      <c r="HZY2" s="96"/>
      <c r="IAG2" s="96"/>
      <c r="IAO2" s="96"/>
      <c r="IAW2" s="96"/>
      <c r="IBE2" s="96"/>
      <c r="IBM2" s="96"/>
      <c r="IBU2" s="96"/>
      <c r="ICC2" s="96"/>
      <c r="ICK2" s="96"/>
      <c r="ICS2" s="96"/>
      <c r="IDA2" s="96"/>
      <c r="IDI2" s="96"/>
      <c r="IDQ2" s="96"/>
      <c r="IDY2" s="96"/>
      <c r="IEG2" s="96"/>
      <c r="IEO2" s="96"/>
      <c r="IEW2" s="96"/>
      <c r="IFE2" s="96"/>
      <c r="IFM2" s="96"/>
      <c r="IFU2" s="96"/>
      <c r="IGC2" s="96"/>
      <c r="IGK2" s="96"/>
      <c r="IGS2" s="96"/>
      <c r="IHA2" s="96"/>
      <c r="IHI2" s="96"/>
      <c r="IHQ2" s="96"/>
      <c r="IHY2" s="96"/>
      <c r="IIG2" s="96"/>
      <c r="IIO2" s="96"/>
      <c r="IIW2" s="96"/>
      <c r="IJE2" s="96"/>
      <c r="IJM2" s="96"/>
      <c r="IJU2" s="96"/>
      <c r="IKC2" s="96"/>
      <c r="IKK2" s="96"/>
      <c r="IKS2" s="96"/>
      <c r="ILA2" s="96"/>
      <c r="ILI2" s="96"/>
      <c r="ILQ2" s="96"/>
      <c r="ILY2" s="96"/>
      <c r="IMG2" s="96"/>
      <c r="IMO2" s="96"/>
      <c r="IMW2" s="96"/>
      <c r="INE2" s="96"/>
      <c r="INM2" s="96"/>
      <c r="INU2" s="96"/>
      <c r="IOC2" s="96"/>
      <c r="IOK2" s="96"/>
      <c r="IOS2" s="96"/>
      <c r="IPA2" s="96"/>
      <c r="IPI2" s="96"/>
      <c r="IPQ2" s="96"/>
      <c r="IPY2" s="96"/>
      <c r="IQG2" s="96"/>
      <c r="IQO2" s="96"/>
      <c r="IQW2" s="96"/>
      <c r="IRE2" s="96"/>
      <c r="IRM2" s="96"/>
      <c r="IRU2" s="96"/>
      <c r="ISC2" s="96"/>
      <c r="ISK2" s="96"/>
      <c r="ISS2" s="96"/>
      <c r="ITA2" s="96"/>
      <c r="ITI2" s="96"/>
      <c r="ITQ2" s="96"/>
      <c r="ITY2" s="96"/>
      <c r="IUG2" s="96"/>
      <c r="IUO2" s="96"/>
      <c r="IUW2" s="96"/>
      <c r="IVE2" s="96"/>
      <c r="IVM2" s="96"/>
      <c r="IVU2" s="96"/>
      <c r="IWC2" s="96"/>
      <c r="IWK2" s="96"/>
      <c r="IWS2" s="96"/>
      <c r="IXA2" s="96"/>
      <c r="IXI2" s="96"/>
      <c r="IXQ2" s="96"/>
      <c r="IXY2" s="96"/>
      <c r="IYG2" s="96"/>
      <c r="IYO2" s="96"/>
      <c r="IYW2" s="96"/>
      <c r="IZE2" s="96"/>
      <c r="IZM2" s="96"/>
      <c r="IZU2" s="96"/>
      <c r="JAC2" s="96"/>
      <c r="JAK2" s="96"/>
      <c r="JAS2" s="96"/>
      <c r="JBA2" s="96"/>
      <c r="JBI2" s="96"/>
      <c r="JBQ2" s="96"/>
      <c r="JBY2" s="96"/>
      <c r="JCG2" s="96"/>
      <c r="JCO2" s="96"/>
      <c r="JCW2" s="96"/>
      <c r="JDE2" s="96"/>
      <c r="JDM2" s="96"/>
      <c r="JDU2" s="96"/>
      <c r="JEC2" s="96"/>
      <c r="JEK2" s="96"/>
      <c r="JES2" s="96"/>
      <c r="JFA2" s="96"/>
      <c r="JFI2" s="96"/>
      <c r="JFQ2" s="96"/>
      <c r="JFY2" s="96"/>
      <c r="JGG2" s="96"/>
      <c r="JGO2" s="96"/>
      <c r="JGW2" s="96"/>
      <c r="JHE2" s="96"/>
      <c r="JHM2" s="96"/>
      <c r="JHU2" s="96"/>
      <c r="JIC2" s="96"/>
      <c r="JIK2" s="96"/>
      <c r="JIS2" s="96"/>
      <c r="JJA2" s="96"/>
      <c r="JJI2" s="96"/>
      <c r="JJQ2" s="96"/>
      <c r="JJY2" s="96"/>
      <c r="JKG2" s="96"/>
      <c r="JKO2" s="96"/>
      <c r="JKW2" s="96"/>
      <c r="JLE2" s="96"/>
      <c r="JLM2" s="96"/>
      <c r="JLU2" s="96"/>
      <c r="JMC2" s="96"/>
      <c r="JMK2" s="96"/>
      <c r="JMS2" s="96"/>
      <c r="JNA2" s="96"/>
      <c r="JNI2" s="96"/>
      <c r="JNQ2" s="96"/>
      <c r="JNY2" s="96"/>
      <c r="JOG2" s="96"/>
      <c r="JOO2" s="96"/>
      <c r="JOW2" s="96"/>
      <c r="JPE2" s="96"/>
      <c r="JPM2" s="96"/>
      <c r="JPU2" s="96"/>
      <c r="JQC2" s="96"/>
      <c r="JQK2" s="96"/>
      <c r="JQS2" s="96"/>
      <c r="JRA2" s="96"/>
      <c r="JRI2" s="96"/>
      <c r="JRQ2" s="96"/>
      <c r="JRY2" s="96"/>
      <c r="JSG2" s="96"/>
      <c r="JSO2" s="96"/>
      <c r="JSW2" s="96"/>
      <c r="JTE2" s="96"/>
      <c r="JTM2" s="96"/>
      <c r="JTU2" s="96"/>
      <c r="JUC2" s="96"/>
      <c r="JUK2" s="96"/>
      <c r="JUS2" s="96"/>
      <c r="JVA2" s="96"/>
      <c r="JVI2" s="96"/>
      <c r="JVQ2" s="96"/>
      <c r="JVY2" s="96"/>
      <c r="JWG2" s="96"/>
      <c r="JWO2" s="96"/>
      <c r="JWW2" s="96"/>
      <c r="JXE2" s="96"/>
      <c r="JXM2" s="96"/>
      <c r="JXU2" s="96"/>
      <c r="JYC2" s="96"/>
      <c r="JYK2" s="96"/>
      <c r="JYS2" s="96"/>
      <c r="JZA2" s="96"/>
      <c r="JZI2" s="96"/>
      <c r="JZQ2" s="96"/>
      <c r="JZY2" s="96"/>
      <c r="KAG2" s="96"/>
      <c r="KAO2" s="96"/>
      <c r="KAW2" s="96"/>
      <c r="KBE2" s="96"/>
      <c r="KBM2" s="96"/>
      <c r="KBU2" s="96"/>
      <c r="KCC2" s="96"/>
      <c r="KCK2" s="96"/>
      <c r="KCS2" s="96"/>
      <c r="KDA2" s="96"/>
      <c r="KDI2" s="96"/>
      <c r="KDQ2" s="96"/>
      <c r="KDY2" s="96"/>
      <c r="KEG2" s="96"/>
      <c r="KEO2" s="96"/>
      <c r="KEW2" s="96"/>
      <c r="KFE2" s="96"/>
      <c r="KFM2" s="96"/>
      <c r="KFU2" s="96"/>
      <c r="KGC2" s="96"/>
      <c r="KGK2" s="96"/>
      <c r="KGS2" s="96"/>
      <c r="KHA2" s="96"/>
      <c r="KHI2" s="96"/>
      <c r="KHQ2" s="96"/>
      <c r="KHY2" s="96"/>
      <c r="KIG2" s="96"/>
      <c r="KIO2" s="96"/>
      <c r="KIW2" s="96"/>
      <c r="KJE2" s="96"/>
      <c r="KJM2" s="96"/>
      <c r="KJU2" s="96"/>
      <c r="KKC2" s="96"/>
      <c r="KKK2" s="96"/>
      <c r="KKS2" s="96"/>
      <c r="KLA2" s="96"/>
      <c r="KLI2" s="96"/>
      <c r="KLQ2" s="96"/>
      <c r="KLY2" s="96"/>
      <c r="KMG2" s="96"/>
      <c r="KMO2" s="96"/>
      <c r="KMW2" s="96"/>
      <c r="KNE2" s="96"/>
      <c r="KNM2" s="96"/>
      <c r="KNU2" s="96"/>
      <c r="KOC2" s="96"/>
      <c r="KOK2" s="96"/>
      <c r="KOS2" s="96"/>
      <c r="KPA2" s="96"/>
      <c r="KPI2" s="96"/>
      <c r="KPQ2" s="96"/>
      <c r="KPY2" s="96"/>
      <c r="KQG2" s="96"/>
      <c r="KQO2" s="96"/>
      <c r="KQW2" s="96"/>
      <c r="KRE2" s="96"/>
      <c r="KRM2" s="96"/>
      <c r="KRU2" s="96"/>
      <c r="KSC2" s="96"/>
      <c r="KSK2" s="96"/>
      <c r="KSS2" s="96"/>
      <c r="KTA2" s="96"/>
      <c r="KTI2" s="96"/>
      <c r="KTQ2" s="96"/>
      <c r="KTY2" s="96"/>
      <c r="KUG2" s="96"/>
      <c r="KUO2" s="96"/>
      <c r="KUW2" s="96"/>
      <c r="KVE2" s="96"/>
      <c r="KVM2" s="96"/>
      <c r="KVU2" s="96"/>
      <c r="KWC2" s="96"/>
      <c r="KWK2" s="96"/>
      <c r="KWS2" s="96"/>
      <c r="KXA2" s="96"/>
      <c r="KXI2" s="96"/>
      <c r="KXQ2" s="96"/>
      <c r="KXY2" s="96"/>
      <c r="KYG2" s="96"/>
      <c r="KYO2" s="96"/>
      <c r="KYW2" s="96"/>
      <c r="KZE2" s="96"/>
      <c r="KZM2" s="96"/>
      <c r="KZU2" s="96"/>
      <c r="LAC2" s="96"/>
      <c r="LAK2" s="96"/>
      <c r="LAS2" s="96"/>
      <c r="LBA2" s="96"/>
      <c r="LBI2" s="96"/>
      <c r="LBQ2" s="96"/>
      <c r="LBY2" s="96"/>
      <c r="LCG2" s="96"/>
      <c r="LCO2" s="96"/>
      <c r="LCW2" s="96"/>
      <c r="LDE2" s="96"/>
      <c r="LDM2" s="96"/>
      <c r="LDU2" s="96"/>
      <c r="LEC2" s="96"/>
      <c r="LEK2" s="96"/>
      <c r="LES2" s="96"/>
      <c r="LFA2" s="96"/>
      <c r="LFI2" s="96"/>
      <c r="LFQ2" s="96"/>
      <c r="LFY2" s="96"/>
      <c r="LGG2" s="96"/>
      <c r="LGO2" s="96"/>
      <c r="LGW2" s="96"/>
      <c r="LHE2" s="96"/>
      <c r="LHM2" s="96"/>
      <c r="LHU2" s="96"/>
      <c r="LIC2" s="96"/>
      <c r="LIK2" s="96"/>
      <c r="LIS2" s="96"/>
      <c r="LJA2" s="96"/>
      <c r="LJI2" s="96"/>
      <c r="LJQ2" s="96"/>
      <c r="LJY2" s="96"/>
      <c r="LKG2" s="96"/>
      <c r="LKO2" s="96"/>
      <c r="LKW2" s="96"/>
      <c r="LLE2" s="96"/>
      <c r="LLM2" s="96"/>
      <c r="LLU2" s="96"/>
      <c r="LMC2" s="96"/>
      <c r="LMK2" s="96"/>
      <c r="LMS2" s="96"/>
      <c r="LNA2" s="96"/>
      <c r="LNI2" s="96"/>
      <c r="LNQ2" s="96"/>
      <c r="LNY2" s="96"/>
      <c r="LOG2" s="96"/>
      <c r="LOO2" s="96"/>
      <c r="LOW2" s="96"/>
      <c r="LPE2" s="96"/>
      <c r="LPM2" s="96"/>
      <c r="LPU2" s="96"/>
      <c r="LQC2" s="96"/>
      <c r="LQK2" s="96"/>
      <c r="LQS2" s="96"/>
      <c r="LRA2" s="96"/>
      <c r="LRI2" s="96"/>
      <c r="LRQ2" s="96"/>
      <c r="LRY2" s="96"/>
      <c r="LSG2" s="96"/>
      <c r="LSO2" s="96"/>
      <c r="LSW2" s="96"/>
      <c r="LTE2" s="96"/>
      <c r="LTM2" s="96"/>
      <c r="LTU2" s="96"/>
      <c r="LUC2" s="96"/>
      <c r="LUK2" s="96"/>
      <c r="LUS2" s="96"/>
      <c r="LVA2" s="96"/>
      <c r="LVI2" s="96"/>
      <c r="LVQ2" s="96"/>
      <c r="LVY2" s="96"/>
      <c r="LWG2" s="96"/>
      <c r="LWO2" s="96"/>
      <c r="LWW2" s="96"/>
      <c r="LXE2" s="96"/>
      <c r="LXM2" s="96"/>
      <c r="LXU2" s="96"/>
      <c r="LYC2" s="96"/>
      <c r="LYK2" s="96"/>
      <c r="LYS2" s="96"/>
      <c r="LZA2" s="96"/>
      <c r="LZI2" s="96"/>
      <c r="LZQ2" s="96"/>
      <c r="LZY2" s="96"/>
      <c r="MAG2" s="96"/>
      <c r="MAO2" s="96"/>
      <c r="MAW2" s="96"/>
      <c r="MBE2" s="96"/>
      <c r="MBM2" s="96"/>
      <c r="MBU2" s="96"/>
      <c r="MCC2" s="96"/>
      <c r="MCK2" s="96"/>
      <c r="MCS2" s="96"/>
      <c r="MDA2" s="96"/>
      <c r="MDI2" s="96"/>
      <c r="MDQ2" s="96"/>
      <c r="MDY2" s="96"/>
      <c r="MEG2" s="96"/>
      <c r="MEO2" s="96"/>
      <c r="MEW2" s="96"/>
      <c r="MFE2" s="96"/>
      <c r="MFM2" s="96"/>
      <c r="MFU2" s="96"/>
      <c r="MGC2" s="96"/>
      <c r="MGK2" s="96"/>
      <c r="MGS2" s="96"/>
      <c r="MHA2" s="96"/>
      <c r="MHI2" s="96"/>
      <c r="MHQ2" s="96"/>
      <c r="MHY2" s="96"/>
      <c r="MIG2" s="96"/>
      <c r="MIO2" s="96"/>
      <c r="MIW2" s="96"/>
      <c r="MJE2" s="96"/>
      <c r="MJM2" s="96"/>
      <c r="MJU2" s="96"/>
      <c r="MKC2" s="96"/>
      <c r="MKK2" s="96"/>
      <c r="MKS2" s="96"/>
      <c r="MLA2" s="96"/>
      <c r="MLI2" s="96"/>
      <c r="MLQ2" s="96"/>
      <c r="MLY2" s="96"/>
      <c r="MMG2" s="96"/>
      <c r="MMO2" s="96"/>
      <c r="MMW2" s="96"/>
      <c r="MNE2" s="96"/>
      <c r="MNM2" s="96"/>
      <c r="MNU2" s="96"/>
      <c r="MOC2" s="96"/>
      <c r="MOK2" s="96"/>
      <c r="MOS2" s="96"/>
      <c r="MPA2" s="96"/>
      <c r="MPI2" s="96"/>
      <c r="MPQ2" s="96"/>
      <c r="MPY2" s="96"/>
      <c r="MQG2" s="96"/>
      <c r="MQO2" s="96"/>
      <c r="MQW2" s="96"/>
      <c r="MRE2" s="96"/>
      <c r="MRM2" s="96"/>
      <c r="MRU2" s="96"/>
      <c r="MSC2" s="96"/>
      <c r="MSK2" s="96"/>
      <c r="MSS2" s="96"/>
      <c r="MTA2" s="96"/>
      <c r="MTI2" s="96"/>
      <c r="MTQ2" s="96"/>
      <c r="MTY2" s="96"/>
      <c r="MUG2" s="96"/>
      <c r="MUO2" s="96"/>
      <c r="MUW2" s="96"/>
      <c r="MVE2" s="96"/>
      <c r="MVM2" s="96"/>
      <c r="MVU2" s="96"/>
      <c r="MWC2" s="96"/>
      <c r="MWK2" s="96"/>
      <c r="MWS2" s="96"/>
      <c r="MXA2" s="96"/>
      <c r="MXI2" s="96"/>
      <c r="MXQ2" s="96"/>
      <c r="MXY2" s="96"/>
      <c r="MYG2" s="96"/>
      <c r="MYO2" s="96"/>
      <c r="MYW2" s="96"/>
      <c r="MZE2" s="96"/>
      <c r="MZM2" s="96"/>
      <c r="MZU2" s="96"/>
      <c r="NAC2" s="96"/>
      <c r="NAK2" s="96"/>
      <c r="NAS2" s="96"/>
      <c r="NBA2" s="96"/>
      <c r="NBI2" s="96"/>
      <c r="NBQ2" s="96"/>
      <c r="NBY2" s="96"/>
      <c r="NCG2" s="96"/>
      <c r="NCO2" s="96"/>
      <c r="NCW2" s="96"/>
      <c r="NDE2" s="96"/>
      <c r="NDM2" s="96"/>
      <c r="NDU2" s="96"/>
      <c r="NEC2" s="96"/>
      <c r="NEK2" s="96"/>
      <c r="NES2" s="96"/>
      <c r="NFA2" s="96"/>
      <c r="NFI2" s="96"/>
      <c r="NFQ2" s="96"/>
      <c r="NFY2" s="96"/>
      <c r="NGG2" s="96"/>
      <c r="NGO2" s="96"/>
      <c r="NGW2" s="96"/>
      <c r="NHE2" s="96"/>
      <c r="NHM2" s="96"/>
      <c r="NHU2" s="96"/>
      <c r="NIC2" s="96"/>
      <c r="NIK2" s="96"/>
      <c r="NIS2" s="96"/>
      <c r="NJA2" s="96"/>
      <c r="NJI2" s="96"/>
      <c r="NJQ2" s="96"/>
      <c r="NJY2" s="96"/>
      <c r="NKG2" s="96"/>
      <c r="NKO2" s="96"/>
      <c r="NKW2" s="96"/>
      <c r="NLE2" s="96"/>
      <c r="NLM2" s="96"/>
      <c r="NLU2" s="96"/>
      <c r="NMC2" s="96"/>
      <c r="NMK2" s="96"/>
      <c r="NMS2" s="96"/>
      <c r="NNA2" s="96"/>
      <c r="NNI2" s="96"/>
      <c r="NNQ2" s="96"/>
      <c r="NNY2" s="96"/>
      <c r="NOG2" s="96"/>
      <c r="NOO2" s="96"/>
      <c r="NOW2" s="96"/>
      <c r="NPE2" s="96"/>
      <c r="NPM2" s="96"/>
      <c r="NPU2" s="96"/>
      <c r="NQC2" s="96"/>
      <c r="NQK2" s="96"/>
      <c r="NQS2" s="96"/>
      <c r="NRA2" s="96"/>
      <c r="NRI2" s="96"/>
      <c r="NRQ2" s="96"/>
      <c r="NRY2" s="96"/>
      <c r="NSG2" s="96"/>
      <c r="NSO2" s="96"/>
      <c r="NSW2" s="96"/>
      <c r="NTE2" s="96"/>
      <c r="NTM2" s="96"/>
      <c r="NTU2" s="96"/>
      <c r="NUC2" s="96"/>
      <c r="NUK2" s="96"/>
      <c r="NUS2" s="96"/>
      <c r="NVA2" s="96"/>
      <c r="NVI2" s="96"/>
      <c r="NVQ2" s="96"/>
      <c r="NVY2" s="96"/>
      <c r="NWG2" s="96"/>
      <c r="NWO2" s="96"/>
      <c r="NWW2" s="96"/>
      <c r="NXE2" s="96"/>
      <c r="NXM2" s="96"/>
      <c r="NXU2" s="96"/>
      <c r="NYC2" s="96"/>
      <c r="NYK2" s="96"/>
      <c r="NYS2" s="96"/>
      <c r="NZA2" s="96"/>
      <c r="NZI2" s="96"/>
      <c r="NZQ2" s="96"/>
      <c r="NZY2" s="96"/>
      <c r="OAG2" s="96"/>
      <c r="OAO2" s="96"/>
      <c r="OAW2" s="96"/>
      <c r="OBE2" s="96"/>
      <c r="OBM2" s="96"/>
      <c r="OBU2" s="96"/>
      <c r="OCC2" s="96"/>
      <c r="OCK2" s="96"/>
      <c r="OCS2" s="96"/>
      <c r="ODA2" s="96"/>
      <c r="ODI2" s="96"/>
      <c r="ODQ2" s="96"/>
      <c r="ODY2" s="96"/>
      <c r="OEG2" s="96"/>
      <c r="OEO2" s="96"/>
      <c r="OEW2" s="96"/>
      <c r="OFE2" s="96"/>
      <c r="OFM2" s="96"/>
      <c r="OFU2" s="96"/>
      <c r="OGC2" s="96"/>
      <c r="OGK2" s="96"/>
      <c r="OGS2" s="96"/>
      <c r="OHA2" s="96"/>
      <c r="OHI2" s="96"/>
      <c r="OHQ2" s="96"/>
      <c r="OHY2" s="96"/>
      <c r="OIG2" s="96"/>
      <c r="OIO2" s="96"/>
      <c r="OIW2" s="96"/>
      <c r="OJE2" s="96"/>
      <c r="OJM2" s="96"/>
      <c r="OJU2" s="96"/>
      <c r="OKC2" s="96"/>
      <c r="OKK2" s="96"/>
      <c r="OKS2" s="96"/>
      <c r="OLA2" s="96"/>
      <c r="OLI2" s="96"/>
      <c r="OLQ2" s="96"/>
      <c r="OLY2" s="96"/>
      <c r="OMG2" s="96"/>
      <c r="OMO2" s="96"/>
      <c r="OMW2" s="96"/>
      <c r="ONE2" s="96"/>
      <c r="ONM2" s="96"/>
      <c r="ONU2" s="96"/>
      <c r="OOC2" s="96"/>
      <c r="OOK2" s="96"/>
      <c r="OOS2" s="96"/>
      <c r="OPA2" s="96"/>
      <c r="OPI2" s="96"/>
      <c r="OPQ2" s="96"/>
      <c r="OPY2" s="96"/>
      <c r="OQG2" s="96"/>
      <c r="OQO2" s="96"/>
      <c r="OQW2" s="96"/>
      <c r="ORE2" s="96"/>
      <c r="ORM2" s="96"/>
      <c r="ORU2" s="96"/>
      <c r="OSC2" s="96"/>
      <c r="OSK2" s="96"/>
      <c r="OSS2" s="96"/>
      <c r="OTA2" s="96"/>
      <c r="OTI2" s="96"/>
      <c r="OTQ2" s="96"/>
      <c r="OTY2" s="96"/>
      <c r="OUG2" s="96"/>
      <c r="OUO2" s="96"/>
      <c r="OUW2" s="96"/>
      <c r="OVE2" s="96"/>
      <c r="OVM2" s="96"/>
      <c r="OVU2" s="96"/>
      <c r="OWC2" s="96"/>
      <c r="OWK2" s="96"/>
      <c r="OWS2" s="96"/>
      <c r="OXA2" s="96"/>
      <c r="OXI2" s="96"/>
      <c r="OXQ2" s="96"/>
      <c r="OXY2" s="96"/>
      <c r="OYG2" s="96"/>
      <c r="OYO2" s="96"/>
      <c r="OYW2" s="96"/>
      <c r="OZE2" s="96"/>
      <c r="OZM2" s="96"/>
      <c r="OZU2" s="96"/>
      <c r="PAC2" s="96"/>
      <c r="PAK2" s="96"/>
      <c r="PAS2" s="96"/>
      <c r="PBA2" s="96"/>
      <c r="PBI2" s="96"/>
      <c r="PBQ2" s="96"/>
      <c r="PBY2" s="96"/>
      <c r="PCG2" s="96"/>
      <c r="PCO2" s="96"/>
      <c r="PCW2" s="96"/>
      <c r="PDE2" s="96"/>
      <c r="PDM2" s="96"/>
      <c r="PDU2" s="96"/>
      <c r="PEC2" s="96"/>
      <c r="PEK2" s="96"/>
      <c r="PES2" s="96"/>
      <c r="PFA2" s="96"/>
      <c r="PFI2" s="96"/>
      <c r="PFQ2" s="96"/>
      <c r="PFY2" s="96"/>
      <c r="PGG2" s="96"/>
      <c r="PGO2" s="96"/>
      <c r="PGW2" s="96"/>
      <c r="PHE2" s="96"/>
      <c r="PHM2" s="96"/>
      <c r="PHU2" s="96"/>
      <c r="PIC2" s="96"/>
      <c r="PIK2" s="96"/>
      <c r="PIS2" s="96"/>
      <c r="PJA2" s="96"/>
      <c r="PJI2" s="96"/>
      <c r="PJQ2" s="96"/>
      <c r="PJY2" s="96"/>
      <c r="PKG2" s="96"/>
      <c r="PKO2" s="96"/>
      <c r="PKW2" s="96"/>
      <c r="PLE2" s="96"/>
      <c r="PLM2" s="96"/>
      <c r="PLU2" s="96"/>
      <c r="PMC2" s="96"/>
      <c r="PMK2" s="96"/>
      <c r="PMS2" s="96"/>
      <c r="PNA2" s="96"/>
      <c r="PNI2" s="96"/>
      <c r="PNQ2" s="96"/>
      <c r="PNY2" s="96"/>
      <c r="POG2" s="96"/>
      <c r="POO2" s="96"/>
      <c r="POW2" s="96"/>
      <c r="PPE2" s="96"/>
      <c r="PPM2" s="96"/>
      <c r="PPU2" s="96"/>
      <c r="PQC2" s="96"/>
      <c r="PQK2" s="96"/>
      <c r="PQS2" s="96"/>
      <c r="PRA2" s="96"/>
      <c r="PRI2" s="96"/>
      <c r="PRQ2" s="96"/>
      <c r="PRY2" s="96"/>
      <c r="PSG2" s="96"/>
      <c r="PSO2" s="96"/>
      <c r="PSW2" s="96"/>
      <c r="PTE2" s="96"/>
      <c r="PTM2" s="96"/>
      <c r="PTU2" s="96"/>
      <c r="PUC2" s="96"/>
      <c r="PUK2" s="96"/>
      <c r="PUS2" s="96"/>
      <c r="PVA2" s="96"/>
      <c r="PVI2" s="96"/>
      <c r="PVQ2" s="96"/>
      <c r="PVY2" s="96"/>
      <c r="PWG2" s="96"/>
      <c r="PWO2" s="96"/>
      <c r="PWW2" s="96"/>
      <c r="PXE2" s="96"/>
      <c r="PXM2" s="96"/>
      <c r="PXU2" s="96"/>
      <c r="PYC2" s="96"/>
      <c r="PYK2" s="96"/>
      <c r="PYS2" s="96"/>
      <c r="PZA2" s="96"/>
      <c r="PZI2" s="96"/>
      <c r="PZQ2" s="96"/>
      <c r="PZY2" s="96"/>
      <c r="QAG2" s="96"/>
      <c r="QAO2" s="96"/>
      <c r="QAW2" s="96"/>
      <c r="QBE2" s="96"/>
      <c r="QBM2" s="96"/>
      <c r="QBU2" s="96"/>
      <c r="QCC2" s="96"/>
      <c r="QCK2" s="96"/>
      <c r="QCS2" s="96"/>
      <c r="QDA2" s="96"/>
      <c r="QDI2" s="96"/>
      <c r="QDQ2" s="96"/>
      <c r="QDY2" s="96"/>
      <c r="QEG2" s="96"/>
      <c r="QEO2" s="96"/>
      <c r="QEW2" s="96"/>
      <c r="QFE2" s="96"/>
      <c r="QFM2" s="96"/>
      <c r="QFU2" s="96"/>
      <c r="QGC2" s="96"/>
      <c r="QGK2" s="96"/>
      <c r="QGS2" s="96"/>
      <c r="QHA2" s="96"/>
      <c r="QHI2" s="96"/>
      <c r="QHQ2" s="96"/>
      <c r="QHY2" s="96"/>
      <c r="QIG2" s="96"/>
      <c r="QIO2" s="96"/>
      <c r="QIW2" s="96"/>
      <c r="QJE2" s="96"/>
      <c r="QJM2" s="96"/>
      <c r="QJU2" s="96"/>
      <c r="QKC2" s="96"/>
      <c r="QKK2" s="96"/>
      <c r="QKS2" s="96"/>
      <c r="QLA2" s="96"/>
      <c r="QLI2" s="96"/>
      <c r="QLQ2" s="96"/>
      <c r="QLY2" s="96"/>
      <c r="QMG2" s="96"/>
      <c r="QMO2" s="96"/>
      <c r="QMW2" s="96"/>
      <c r="QNE2" s="96"/>
      <c r="QNM2" s="96"/>
      <c r="QNU2" s="96"/>
      <c r="QOC2" s="96"/>
      <c r="QOK2" s="96"/>
      <c r="QOS2" s="96"/>
      <c r="QPA2" s="96"/>
      <c r="QPI2" s="96"/>
      <c r="QPQ2" s="96"/>
      <c r="QPY2" s="96"/>
      <c r="QQG2" s="96"/>
      <c r="QQO2" s="96"/>
      <c r="QQW2" s="96"/>
      <c r="QRE2" s="96"/>
      <c r="QRM2" s="96"/>
      <c r="QRU2" s="96"/>
      <c r="QSC2" s="96"/>
      <c r="QSK2" s="96"/>
      <c r="QSS2" s="96"/>
      <c r="QTA2" s="96"/>
      <c r="QTI2" s="96"/>
      <c r="QTQ2" s="96"/>
      <c r="QTY2" s="96"/>
      <c r="QUG2" s="96"/>
      <c r="QUO2" s="96"/>
      <c r="QUW2" s="96"/>
      <c r="QVE2" s="96"/>
      <c r="QVM2" s="96"/>
      <c r="QVU2" s="96"/>
      <c r="QWC2" s="96"/>
      <c r="QWK2" s="96"/>
      <c r="QWS2" s="96"/>
      <c r="QXA2" s="96"/>
      <c r="QXI2" s="96"/>
      <c r="QXQ2" s="96"/>
      <c r="QXY2" s="96"/>
      <c r="QYG2" s="96"/>
      <c r="QYO2" s="96"/>
      <c r="QYW2" s="96"/>
      <c r="QZE2" s="96"/>
      <c r="QZM2" s="96"/>
      <c r="QZU2" s="96"/>
      <c r="RAC2" s="96"/>
      <c r="RAK2" s="96"/>
      <c r="RAS2" s="96"/>
      <c r="RBA2" s="96"/>
      <c r="RBI2" s="96"/>
      <c r="RBQ2" s="96"/>
      <c r="RBY2" s="96"/>
      <c r="RCG2" s="96"/>
      <c r="RCO2" s="96"/>
      <c r="RCW2" s="96"/>
      <c r="RDE2" s="96"/>
      <c r="RDM2" s="96"/>
      <c r="RDU2" s="96"/>
      <c r="REC2" s="96"/>
      <c r="REK2" s="96"/>
      <c r="RES2" s="96"/>
      <c r="RFA2" s="96"/>
      <c r="RFI2" s="96"/>
      <c r="RFQ2" s="96"/>
      <c r="RFY2" s="96"/>
      <c r="RGG2" s="96"/>
      <c r="RGO2" s="96"/>
      <c r="RGW2" s="96"/>
      <c r="RHE2" s="96"/>
      <c r="RHM2" s="96"/>
      <c r="RHU2" s="96"/>
      <c r="RIC2" s="96"/>
      <c r="RIK2" s="96"/>
      <c r="RIS2" s="96"/>
      <c r="RJA2" s="96"/>
      <c r="RJI2" s="96"/>
      <c r="RJQ2" s="96"/>
      <c r="RJY2" s="96"/>
      <c r="RKG2" s="96"/>
      <c r="RKO2" s="96"/>
      <c r="RKW2" s="96"/>
      <c r="RLE2" s="96"/>
      <c r="RLM2" s="96"/>
      <c r="RLU2" s="96"/>
      <c r="RMC2" s="96"/>
      <c r="RMK2" s="96"/>
      <c r="RMS2" s="96"/>
      <c r="RNA2" s="96"/>
      <c r="RNI2" s="96"/>
      <c r="RNQ2" s="96"/>
      <c r="RNY2" s="96"/>
      <c r="ROG2" s="96"/>
      <c r="ROO2" s="96"/>
      <c r="ROW2" s="96"/>
      <c r="RPE2" s="96"/>
      <c r="RPM2" s="96"/>
      <c r="RPU2" s="96"/>
      <c r="RQC2" s="96"/>
      <c r="RQK2" s="96"/>
      <c r="RQS2" s="96"/>
      <c r="RRA2" s="96"/>
      <c r="RRI2" s="96"/>
      <c r="RRQ2" s="96"/>
      <c r="RRY2" s="96"/>
      <c r="RSG2" s="96"/>
      <c r="RSO2" s="96"/>
      <c r="RSW2" s="96"/>
      <c r="RTE2" s="96"/>
      <c r="RTM2" s="96"/>
      <c r="RTU2" s="96"/>
      <c r="RUC2" s="96"/>
      <c r="RUK2" s="96"/>
      <c r="RUS2" s="96"/>
      <c r="RVA2" s="96"/>
      <c r="RVI2" s="96"/>
      <c r="RVQ2" s="96"/>
      <c r="RVY2" s="96"/>
      <c r="RWG2" s="96"/>
      <c r="RWO2" s="96"/>
      <c r="RWW2" s="96"/>
      <c r="RXE2" s="96"/>
      <c r="RXM2" s="96"/>
      <c r="RXU2" s="96"/>
      <c r="RYC2" s="96"/>
      <c r="RYK2" s="96"/>
      <c r="RYS2" s="96"/>
      <c r="RZA2" s="96"/>
      <c r="RZI2" s="96"/>
      <c r="RZQ2" s="96"/>
      <c r="RZY2" s="96"/>
      <c r="SAG2" s="96"/>
      <c r="SAO2" s="96"/>
      <c r="SAW2" s="96"/>
      <c r="SBE2" s="96"/>
      <c r="SBM2" s="96"/>
      <c r="SBU2" s="96"/>
      <c r="SCC2" s="96"/>
      <c r="SCK2" s="96"/>
      <c r="SCS2" s="96"/>
      <c r="SDA2" s="96"/>
      <c r="SDI2" s="96"/>
      <c r="SDQ2" s="96"/>
      <c r="SDY2" s="96"/>
      <c r="SEG2" s="96"/>
      <c r="SEO2" s="96"/>
      <c r="SEW2" s="96"/>
      <c r="SFE2" s="96"/>
      <c r="SFM2" s="96"/>
      <c r="SFU2" s="96"/>
      <c r="SGC2" s="96"/>
      <c r="SGK2" s="96"/>
      <c r="SGS2" s="96"/>
      <c r="SHA2" s="96"/>
      <c r="SHI2" s="96"/>
      <c r="SHQ2" s="96"/>
      <c r="SHY2" s="96"/>
      <c r="SIG2" s="96"/>
      <c r="SIO2" s="96"/>
      <c r="SIW2" s="96"/>
      <c r="SJE2" s="96"/>
      <c r="SJM2" s="96"/>
      <c r="SJU2" s="96"/>
      <c r="SKC2" s="96"/>
      <c r="SKK2" s="96"/>
      <c r="SKS2" s="96"/>
      <c r="SLA2" s="96"/>
      <c r="SLI2" s="96"/>
      <c r="SLQ2" s="96"/>
      <c r="SLY2" s="96"/>
      <c r="SMG2" s="96"/>
      <c r="SMO2" s="96"/>
      <c r="SMW2" s="96"/>
      <c r="SNE2" s="96"/>
      <c r="SNM2" s="96"/>
      <c r="SNU2" s="96"/>
      <c r="SOC2" s="96"/>
      <c r="SOK2" s="96"/>
      <c r="SOS2" s="96"/>
      <c r="SPA2" s="96"/>
      <c r="SPI2" s="96"/>
      <c r="SPQ2" s="96"/>
      <c r="SPY2" s="96"/>
      <c r="SQG2" s="96"/>
      <c r="SQO2" s="96"/>
      <c r="SQW2" s="96"/>
      <c r="SRE2" s="96"/>
      <c r="SRM2" s="96"/>
      <c r="SRU2" s="96"/>
      <c r="SSC2" s="96"/>
      <c r="SSK2" s="96"/>
      <c r="SSS2" s="96"/>
      <c r="STA2" s="96"/>
      <c r="STI2" s="96"/>
      <c r="STQ2" s="96"/>
      <c r="STY2" s="96"/>
      <c r="SUG2" s="96"/>
      <c r="SUO2" s="96"/>
      <c r="SUW2" s="96"/>
      <c r="SVE2" s="96"/>
      <c r="SVM2" s="96"/>
      <c r="SVU2" s="96"/>
      <c r="SWC2" s="96"/>
      <c r="SWK2" s="96"/>
      <c r="SWS2" s="96"/>
      <c r="SXA2" s="96"/>
      <c r="SXI2" s="96"/>
      <c r="SXQ2" s="96"/>
      <c r="SXY2" s="96"/>
      <c r="SYG2" s="96"/>
      <c r="SYO2" s="96"/>
      <c r="SYW2" s="96"/>
      <c r="SZE2" s="96"/>
      <c r="SZM2" s="96"/>
      <c r="SZU2" s="96"/>
      <c r="TAC2" s="96"/>
      <c r="TAK2" s="96"/>
      <c r="TAS2" s="96"/>
      <c r="TBA2" s="96"/>
      <c r="TBI2" s="96"/>
      <c r="TBQ2" s="96"/>
      <c r="TBY2" s="96"/>
      <c r="TCG2" s="96"/>
      <c r="TCO2" s="96"/>
      <c r="TCW2" s="96"/>
      <c r="TDE2" s="96"/>
      <c r="TDM2" s="96"/>
      <c r="TDU2" s="96"/>
      <c r="TEC2" s="96"/>
      <c r="TEK2" s="96"/>
      <c r="TES2" s="96"/>
      <c r="TFA2" s="96"/>
      <c r="TFI2" s="96"/>
      <c r="TFQ2" s="96"/>
      <c r="TFY2" s="96"/>
      <c r="TGG2" s="96"/>
      <c r="TGO2" s="96"/>
      <c r="TGW2" s="96"/>
      <c r="THE2" s="96"/>
      <c r="THM2" s="96"/>
      <c r="THU2" s="96"/>
      <c r="TIC2" s="96"/>
      <c r="TIK2" s="96"/>
      <c r="TIS2" s="96"/>
      <c r="TJA2" s="96"/>
      <c r="TJI2" s="96"/>
      <c r="TJQ2" s="96"/>
      <c r="TJY2" s="96"/>
      <c r="TKG2" s="96"/>
      <c r="TKO2" s="96"/>
      <c r="TKW2" s="96"/>
      <c r="TLE2" s="96"/>
      <c r="TLM2" s="96"/>
      <c r="TLU2" s="96"/>
      <c r="TMC2" s="96"/>
      <c r="TMK2" s="96"/>
      <c r="TMS2" s="96"/>
      <c r="TNA2" s="96"/>
      <c r="TNI2" s="96"/>
      <c r="TNQ2" s="96"/>
      <c r="TNY2" s="96"/>
      <c r="TOG2" s="96"/>
      <c r="TOO2" s="96"/>
      <c r="TOW2" s="96"/>
      <c r="TPE2" s="96"/>
      <c r="TPM2" s="96"/>
      <c r="TPU2" s="96"/>
      <c r="TQC2" s="96"/>
      <c r="TQK2" s="96"/>
      <c r="TQS2" s="96"/>
      <c r="TRA2" s="96"/>
      <c r="TRI2" s="96"/>
      <c r="TRQ2" s="96"/>
      <c r="TRY2" s="96"/>
      <c r="TSG2" s="96"/>
      <c r="TSO2" s="96"/>
      <c r="TSW2" s="96"/>
      <c r="TTE2" s="96"/>
      <c r="TTM2" s="96"/>
      <c r="TTU2" s="96"/>
      <c r="TUC2" s="96"/>
      <c r="TUK2" s="96"/>
      <c r="TUS2" s="96"/>
      <c r="TVA2" s="96"/>
      <c r="TVI2" s="96"/>
      <c r="TVQ2" s="96"/>
      <c r="TVY2" s="96"/>
      <c r="TWG2" s="96"/>
      <c r="TWO2" s="96"/>
      <c r="TWW2" s="96"/>
      <c r="TXE2" s="96"/>
      <c r="TXM2" s="96"/>
      <c r="TXU2" s="96"/>
      <c r="TYC2" s="96"/>
      <c r="TYK2" s="96"/>
      <c r="TYS2" s="96"/>
      <c r="TZA2" s="96"/>
      <c r="TZI2" s="96"/>
      <c r="TZQ2" s="96"/>
      <c r="TZY2" s="96"/>
      <c r="UAG2" s="96"/>
      <c r="UAO2" s="96"/>
      <c r="UAW2" s="96"/>
      <c r="UBE2" s="96"/>
      <c r="UBM2" s="96"/>
      <c r="UBU2" s="96"/>
      <c r="UCC2" s="96"/>
      <c r="UCK2" s="96"/>
      <c r="UCS2" s="96"/>
      <c r="UDA2" s="96"/>
      <c r="UDI2" s="96"/>
      <c r="UDQ2" s="96"/>
      <c r="UDY2" s="96"/>
      <c r="UEG2" s="96"/>
      <c r="UEO2" s="96"/>
      <c r="UEW2" s="96"/>
      <c r="UFE2" s="96"/>
      <c r="UFM2" s="96"/>
      <c r="UFU2" s="96"/>
      <c r="UGC2" s="96"/>
      <c r="UGK2" s="96"/>
      <c r="UGS2" s="96"/>
      <c r="UHA2" s="96"/>
      <c r="UHI2" s="96"/>
      <c r="UHQ2" s="96"/>
      <c r="UHY2" s="96"/>
      <c r="UIG2" s="96"/>
      <c r="UIO2" s="96"/>
      <c r="UIW2" s="96"/>
      <c r="UJE2" s="96"/>
      <c r="UJM2" s="96"/>
      <c r="UJU2" s="96"/>
      <c r="UKC2" s="96"/>
      <c r="UKK2" s="96"/>
      <c r="UKS2" s="96"/>
      <c r="ULA2" s="96"/>
      <c r="ULI2" s="96"/>
      <c r="ULQ2" s="96"/>
      <c r="ULY2" s="96"/>
      <c r="UMG2" s="96"/>
      <c r="UMO2" s="96"/>
      <c r="UMW2" s="96"/>
      <c r="UNE2" s="96"/>
      <c r="UNM2" s="96"/>
      <c r="UNU2" s="96"/>
      <c r="UOC2" s="96"/>
      <c r="UOK2" s="96"/>
      <c r="UOS2" s="96"/>
      <c r="UPA2" s="96"/>
      <c r="UPI2" s="96"/>
      <c r="UPQ2" s="96"/>
      <c r="UPY2" s="96"/>
      <c r="UQG2" s="96"/>
      <c r="UQO2" s="96"/>
      <c r="UQW2" s="96"/>
      <c r="URE2" s="96"/>
      <c r="URM2" s="96"/>
      <c r="URU2" s="96"/>
      <c r="USC2" s="96"/>
      <c r="USK2" s="96"/>
      <c r="USS2" s="96"/>
      <c r="UTA2" s="96"/>
      <c r="UTI2" s="96"/>
      <c r="UTQ2" s="96"/>
      <c r="UTY2" s="96"/>
      <c r="UUG2" s="96"/>
      <c r="UUO2" s="96"/>
      <c r="UUW2" s="96"/>
      <c r="UVE2" s="96"/>
      <c r="UVM2" s="96"/>
      <c r="UVU2" s="96"/>
      <c r="UWC2" s="96"/>
      <c r="UWK2" s="96"/>
      <c r="UWS2" s="96"/>
      <c r="UXA2" s="96"/>
      <c r="UXI2" s="96"/>
      <c r="UXQ2" s="96"/>
      <c r="UXY2" s="96"/>
      <c r="UYG2" s="96"/>
      <c r="UYO2" s="96"/>
      <c r="UYW2" s="96"/>
      <c r="UZE2" s="96"/>
      <c r="UZM2" s="96"/>
      <c r="UZU2" s="96"/>
      <c r="VAC2" s="96"/>
      <c r="VAK2" s="96"/>
      <c r="VAS2" s="96"/>
      <c r="VBA2" s="96"/>
      <c r="VBI2" s="96"/>
      <c r="VBQ2" s="96"/>
      <c r="VBY2" s="96"/>
      <c r="VCG2" s="96"/>
      <c r="VCO2" s="96"/>
      <c r="VCW2" s="96"/>
      <c r="VDE2" s="96"/>
      <c r="VDM2" s="96"/>
      <c r="VDU2" s="96"/>
      <c r="VEC2" s="96"/>
      <c r="VEK2" s="96"/>
      <c r="VES2" s="96"/>
      <c r="VFA2" s="96"/>
      <c r="VFI2" s="96"/>
      <c r="VFQ2" s="96"/>
      <c r="VFY2" s="96"/>
      <c r="VGG2" s="96"/>
      <c r="VGO2" s="96"/>
      <c r="VGW2" s="96"/>
      <c r="VHE2" s="96"/>
      <c r="VHM2" s="96"/>
      <c r="VHU2" s="96"/>
      <c r="VIC2" s="96"/>
      <c r="VIK2" s="96"/>
      <c r="VIS2" s="96"/>
      <c r="VJA2" s="96"/>
      <c r="VJI2" s="96"/>
      <c r="VJQ2" s="96"/>
      <c r="VJY2" s="96"/>
      <c r="VKG2" s="96"/>
      <c r="VKO2" s="96"/>
      <c r="VKW2" s="96"/>
      <c r="VLE2" s="96"/>
      <c r="VLM2" s="96"/>
      <c r="VLU2" s="96"/>
      <c r="VMC2" s="96"/>
      <c r="VMK2" s="96"/>
      <c r="VMS2" s="96"/>
      <c r="VNA2" s="96"/>
      <c r="VNI2" s="96"/>
      <c r="VNQ2" s="96"/>
      <c r="VNY2" s="96"/>
      <c r="VOG2" s="96"/>
      <c r="VOO2" s="96"/>
      <c r="VOW2" s="96"/>
      <c r="VPE2" s="96"/>
      <c r="VPM2" s="96"/>
      <c r="VPU2" s="96"/>
      <c r="VQC2" s="96"/>
      <c r="VQK2" s="96"/>
      <c r="VQS2" s="96"/>
      <c r="VRA2" s="96"/>
      <c r="VRI2" s="96"/>
      <c r="VRQ2" s="96"/>
      <c r="VRY2" s="96"/>
      <c r="VSG2" s="96"/>
      <c r="VSO2" s="96"/>
      <c r="VSW2" s="96"/>
      <c r="VTE2" s="96"/>
      <c r="VTM2" s="96"/>
      <c r="VTU2" s="96"/>
      <c r="VUC2" s="96"/>
      <c r="VUK2" s="96"/>
      <c r="VUS2" s="96"/>
      <c r="VVA2" s="96"/>
      <c r="VVI2" s="96"/>
      <c r="VVQ2" s="96"/>
      <c r="VVY2" s="96"/>
      <c r="VWG2" s="96"/>
      <c r="VWO2" s="96"/>
      <c r="VWW2" s="96"/>
      <c r="VXE2" s="96"/>
      <c r="VXM2" s="96"/>
      <c r="VXU2" s="96"/>
      <c r="VYC2" s="96"/>
      <c r="VYK2" s="96"/>
      <c r="VYS2" s="96"/>
      <c r="VZA2" s="96"/>
      <c r="VZI2" s="96"/>
      <c r="VZQ2" s="96"/>
      <c r="VZY2" s="96"/>
      <c r="WAG2" s="96"/>
      <c r="WAO2" s="96"/>
      <c r="WAW2" s="96"/>
      <c r="WBE2" s="96"/>
      <c r="WBM2" s="96"/>
      <c r="WBU2" s="96"/>
      <c r="WCC2" s="96"/>
      <c r="WCK2" s="96"/>
      <c r="WCS2" s="96"/>
      <c r="WDA2" s="96"/>
      <c r="WDI2" s="96"/>
      <c r="WDQ2" s="96"/>
      <c r="WDY2" s="96"/>
      <c r="WEG2" s="96"/>
      <c r="WEO2" s="96"/>
      <c r="WEW2" s="96"/>
      <c r="WFE2" s="96"/>
      <c r="WFM2" s="96"/>
      <c r="WFU2" s="96"/>
      <c r="WGC2" s="96"/>
      <c r="WGK2" s="96"/>
      <c r="WGS2" s="96"/>
      <c r="WHA2" s="96"/>
      <c r="WHI2" s="96"/>
      <c r="WHQ2" s="96"/>
      <c r="WHY2" s="96"/>
      <c r="WIG2" s="96"/>
      <c r="WIO2" s="96"/>
      <c r="WIW2" s="96"/>
      <c r="WJE2" s="96"/>
      <c r="WJM2" s="96"/>
      <c r="WJU2" s="96"/>
      <c r="WKC2" s="96"/>
      <c r="WKK2" s="96"/>
      <c r="WKS2" s="96"/>
      <c r="WLA2" s="96"/>
      <c r="WLI2" s="96"/>
      <c r="WLQ2" s="96"/>
      <c r="WLY2" s="96"/>
      <c r="WMG2" s="96"/>
      <c r="WMO2" s="96"/>
      <c r="WMW2" s="96"/>
      <c r="WNE2" s="96"/>
      <c r="WNM2" s="96"/>
      <c r="WNU2" s="96"/>
      <c r="WOC2" s="96"/>
      <c r="WOK2" s="96"/>
      <c r="WOS2" s="96"/>
      <c r="WPA2" s="96"/>
      <c r="WPI2" s="96"/>
      <c r="WPQ2" s="96"/>
      <c r="WPY2" s="96"/>
      <c r="WQG2" s="96"/>
      <c r="WQO2" s="96"/>
      <c r="WQW2" s="96"/>
      <c r="WRE2" s="96"/>
      <c r="WRM2" s="96"/>
      <c r="WRU2" s="96"/>
      <c r="WSC2" s="96"/>
      <c r="WSK2" s="96"/>
      <c r="WSS2" s="96"/>
      <c r="WTA2" s="96"/>
      <c r="WTI2" s="96"/>
      <c r="WTQ2" s="96"/>
      <c r="WTY2" s="96"/>
      <c r="WUG2" s="96"/>
      <c r="WUO2" s="96"/>
      <c r="WUW2" s="96"/>
      <c r="WVE2" s="96"/>
      <c r="WVM2" s="96"/>
      <c r="WVU2" s="96"/>
      <c r="WWC2" s="96"/>
      <c r="WWK2" s="96"/>
      <c r="WWS2" s="96"/>
      <c r="WXA2" s="96"/>
      <c r="WXI2" s="96"/>
      <c r="WXQ2" s="96"/>
      <c r="WXY2" s="96"/>
      <c r="WYG2" s="96"/>
      <c r="WYO2" s="96"/>
      <c r="WYW2" s="96"/>
      <c r="WZE2" s="96"/>
      <c r="WZM2" s="96"/>
      <c r="WZU2" s="96"/>
      <c r="XAC2" s="96"/>
      <c r="XAK2" s="96"/>
      <c r="XAS2" s="96"/>
      <c r="XBA2" s="96"/>
      <c r="XBI2" s="96"/>
      <c r="XBQ2" s="96"/>
      <c r="XBY2" s="96"/>
      <c r="XCG2" s="96"/>
      <c r="XCO2" s="96"/>
      <c r="XCW2" s="96"/>
      <c r="XDE2" s="96"/>
      <c r="XDM2" s="96"/>
      <c r="XDU2" s="96"/>
      <c r="XEC2" s="96"/>
      <c r="XEK2" s="96"/>
      <c r="XES2" s="96"/>
      <c r="XFA2" s="96"/>
    </row>
    <row r="3" spans="1:1021 1028:2045 2052:3069 3076:4093 4100:5117 5124:6141 6148:7165 7172:8189 8196:9213 9220:10237 10244:11261 11268:12285 12292:13309 13316:14333 14340:15357 15364:16381" s="101" customFormat="1" ht="36">
      <c r="A3" s="95"/>
      <c r="B3" s="193"/>
      <c r="C3" s="194" t="s">
        <v>96</v>
      </c>
      <c r="D3" s="98"/>
      <c r="E3" s="102"/>
      <c r="F3" s="98"/>
      <c r="G3" s="98"/>
      <c r="H3" s="98"/>
      <c r="I3" s="98"/>
      <c r="J3" s="98"/>
      <c r="K3" s="98"/>
      <c r="L3" s="98"/>
      <c r="M3" s="98"/>
      <c r="N3" s="98"/>
      <c r="O3" s="100"/>
      <c r="R3" s="98"/>
      <c r="S3" s="100"/>
      <c r="AB3" s="99"/>
      <c r="AC3" s="100"/>
      <c r="AJ3" s="99"/>
      <c r="AK3" s="100"/>
      <c r="AR3" s="99"/>
      <c r="AS3" s="100"/>
      <c r="AZ3" s="99"/>
      <c r="BA3" s="100"/>
      <c r="BH3" s="99"/>
      <c r="BI3" s="100"/>
      <c r="BP3" s="99"/>
      <c r="BQ3" s="100"/>
      <c r="BX3" s="99"/>
      <c r="BY3" s="100"/>
      <c r="CF3" s="99"/>
      <c r="CG3" s="100"/>
      <c r="CN3" s="99"/>
      <c r="CO3" s="100"/>
      <c r="CV3" s="99"/>
      <c r="CW3" s="100"/>
      <c r="DD3" s="99"/>
      <c r="DE3" s="100"/>
      <c r="DL3" s="99"/>
      <c r="DM3" s="100"/>
      <c r="DT3" s="99"/>
      <c r="DU3" s="100"/>
      <c r="EB3" s="99"/>
      <c r="EC3" s="100"/>
      <c r="EJ3" s="99"/>
      <c r="EK3" s="100"/>
      <c r="ER3" s="99"/>
      <c r="ES3" s="100"/>
      <c r="EZ3" s="99"/>
      <c r="FA3" s="100"/>
      <c r="FH3" s="99"/>
      <c r="FI3" s="100"/>
      <c r="FP3" s="99"/>
      <c r="FQ3" s="100"/>
      <c r="FX3" s="99"/>
      <c r="FY3" s="100"/>
      <c r="GF3" s="99"/>
      <c r="GG3" s="100"/>
      <c r="GN3" s="99"/>
      <c r="GO3" s="100"/>
      <c r="GV3" s="99"/>
      <c r="GW3" s="100"/>
      <c r="HD3" s="99"/>
      <c r="HE3" s="100"/>
      <c r="HL3" s="99"/>
      <c r="HM3" s="100"/>
      <c r="HT3" s="99"/>
      <c r="HU3" s="100"/>
      <c r="IB3" s="99"/>
      <c r="IC3" s="100"/>
      <c r="IJ3" s="99"/>
      <c r="IK3" s="100"/>
      <c r="IR3" s="99"/>
      <c r="IS3" s="100"/>
      <c r="IZ3" s="99"/>
      <c r="JA3" s="100"/>
      <c r="JH3" s="99"/>
      <c r="JI3" s="100"/>
      <c r="JP3" s="99"/>
      <c r="JQ3" s="100"/>
      <c r="JX3" s="99"/>
      <c r="JY3" s="100"/>
      <c r="KF3" s="99"/>
      <c r="KG3" s="100"/>
      <c r="KN3" s="99"/>
      <c r="KO3" s="100"/>
      <c r="KV3" s="99"/>
      <c r="KW3" s="100"/>
      <c r="LD3" s="99"/>
      <c r="LE3" s="100"/>
      <c r="LL3" s="99"/>
      <c r="LM3" s="100"/>
      <c r="LT3" s="99"/>
      <c r="LU3" s="100"/>
      <c r="MB3" s="99"/>
      <c r="MC3" s="100"/>
      <c r="MJ3" s="99"/>
      <c r="MK3" s="100"/>
      <c r="MR3" s="99"/>
      <c r="MS3" s="100"/>
      <c r="MZ3" s="99"/>
      <c r="NA3" s="100"/>
      <c r="NH3" s="99"/>
      <c r="NI3" s="100"/>
      <c r="NP3" s="99"/>
      <c r="NQ3" s="100"/>
      <c r="NX3" s="99"/>
      <c r="NY3" s="100"/>
      <c r="OF3" s="99"/>
      <c r="OG3" s="100"/>
      <c r="ON3" s="99"/>
      <c r="OO3" s="100"/>
      <c r="OV3" s="99"/>
      <c r="OW3" s="100"/>
      <c r="PD3" s="99"/>
      <c r="PE3" s="100"/>
      <c r="PL3" s="99"/>
      <c r="PM3" s="100"/>
      <c r="PT3" s="99"/>
      <c r="PU3" s="100"/>
      <c r="QB3" s="99"/>
      <c r="QC3" s="100"/>
      <c r="QJ3" s="99"/>
      <c r="QK3" s="100"/>
      <c r="QR3" s="99"/>
      <c r="QS3" s="100"/>
      <c r="QZ3" s="99"/>
      <c r="RA3" s="100"/>
      <c r="RH3" s="99"/>
      <c r="RI3" s="100"/>
      <c r="RP3" s="99"/>
      <c r="RQ3" s="100"/>
      <c r="RX3" s="99"/>
      <c r="RY3" s="100"/>
      <c r="SF3" s="99"/>
      <c r="SG3" s="100"/>
      <c r="SN3" s="99"/>
      <c r="SO3" s="100"/>
      <c r="SV3" s="99"/>
      <c r="SW3" s="100"/>
      <c r="TD3" s="99"/>
      <c r="TE3" s="100"/>
      <c r="TL3" s="99"/>
      <c r="TM3" s="100"/>
      <c r="TT3" s="99"/>
      <c r="TU3" s="100"/>
      <c r="UB3" s="99"/>
      <c r="UC3" s="100"/>
      <c r="UJ3" s="99"/>
      <c r="UK3" s="100"/>
      <c r="UR3" s="99"/>
      <c r="US3" s="100"/>
      <c r="UZ3" s="99"/>
      <c r="VA3" s="100"/>
      <c r="VH3" s="99"/>
      <c r="VI3" s="100"/>
      <c r="VP3" s="99"/>
      <c r="VQ3" s="100"/>
      <c r="VX3" s="99"/>
      <c r="VY3" s="100"/>
      <c r="WF3" s="99"/>
      <c r="WG3" s="100"/>
      <c r="WN3" s="99"/>
      <c r="WO3" s="100"/>
      <c r="WV3" s="99"/>
      <c r="WW3" s="100"/>
      <c r="XD3" s="99"/>
      <c r="XE3" s="100"/>
      <c r="XL3" s="99"/>
      <c r="XM3" s="100"/>
      <c r="XT3" s="99"/>
      <c r="XU3" s="100"/>
      <c r="YB3" s="99"/>
      <c r="YC3" s="100"/>
      <c r="YJ3" s="99"/>
      <c r="YK3" s="100"/>
      <c r="YR3" s="99"/>
      <c r="YS3" s="100"/>
      <c r="YZ3" s="99"/>
      <c r="ZA3" s="100"/>
      <c r="ZH3" s="99"/>
      <c r="ZI3" s="100"/>
      <c r="ZP3" s="99"/>
      <c r="ZQ3" s="100"/>
      <c r="ZX3" s="99"/>
      <c r="ZY3" s="100"/>
      <c r="AAF3" s="99"/>
      <c r="AAG3" s="100"/>
      <c r="AAN3" s="99"/>
      <c r="AAO3" s="100"/>
      <c r="AAV3" s="99"/>
      <c r="AAW3" s="100"/>
      <c r="ABD3" s="99"/>
      <c r="ABE3" s="100"/>
      <c r="ABL3" s="99"/>
      <c r="ABM3" s="100"/>
      <c r="ABT3" s="99"/>
      <c r="ABU3" s="100"/>
      <c r="ACB3" s="99"/>
      <c r="ACC3" s="100"/>
      <c r="ACJ3" s="99"/>
      <c r="ACK3" s="100"/>
      <c r="ACR3" s="99"/>
      <c r="ACS3" s="100"/>
      <c r="ACZ3" s="99"/>
      <c r="ADA3" s="100"/>
      <c r="ADH3" s="99"/>
      <c r="ADI3" s="100"/>
      <c r="ADP3" s="99"/>
      <c r="ADQ3" s="100"/>
      <c r="ADX3" s="99"/>
      <c r="ADY3" s="100"/>
      <c r="AEF3" s="99"/>
      <c r="AEG3" s="100"/>
      <c r="AEN3" s="99"/>
      <c r="AEO3" s="100"/>
      <c r="AEV3" s="99"/>
      <c r="AEW3" s="100"/>
      <c r="AFD3" s="99"/>
      <c r="AFE3" s="100"/>
      <c r="AFL3" s="99"/>
      <c r="AFM3" s="100"/>
      <c r="AFT3" s="99"/>
      <c r="AFU3" s="100"/>
      <c r="AGB3" s="99"/>
      <c r="AGC3" s="100"/>
      <c r="AGJ3" s="99"/>
      <c r="AGK3" s="100"/>
      <c r="AGR3" s="99"/>
      <c r="AGS3" s="100"/>
      <c r="AGZ3" s="99"/>
      <c r="AHA3" s="100"/>
      <c r="AHH3" s="99"/>
      <c r="AHI3" s="100"/>
      <c r="AHP3" s="99"/>
      <c r="AHQ3" s="100"/>
      <c r="AHX3" s="99"/>
      <c r="AHY3" s="100"/>
      <c r="AIF3" s="99"/>
      <c r="AIG3" s="100"/>
      <c r="AIN3" s="99"/>
      <c r="AIO3" s="100"/>
      <c r="AIV3" s="99"/>
      <c r="AIW3" s="100"/>
      <c r="AJD3" s="99"/>
      <c r="AJE3" s="100"/>
      <c r="AJL3" s="99"/>
      <c r="AJM3" s="100"/>
      <c r="AJT3" s="99"/>
      <c r="AJU3" s="100"/>
      <c r="AKB3" s="99"/>
      <c r="AKC3" s="100"/>
      <c r="AKJ3" s="99"/>
      <c r="AKK3" s="100"/>
      <c r="AKR3" s="99"/>
      <c r="AKS3" s="100"/>
      <c r="AKZ3" s="99"/>
      <c r="ALA3" s="100"/>
      <c r="ALH3" s="99"/>
      <c r="ALI3" s="100"/>
      <c r="ALP3" s="99"/>
      <c r="ALQ3" s="100"/>
      <c r="ALX3" s="99"/>
      <c r="ALY3" s="100"/>
      <c r="AMF3" s="99"/>
      <c r="AMG3" s="100"/>
      <c r="AMN3" s="99"/>
      <c r="AMO3" s="100"/>
      <c r="AMV3" s="99"/>
      <c r="AMW3" s="100"/>
      <c r="AND3" s="99"/>
      <c r="ANE3" s="100"/>
      <c r="ANL3" s="99"/>
      <c r="ANM3" s="100"/>
      <c r="ANT3" s="99"/>
      <c r="ANU3" s="100"/>
      <c r="AOB3" s="99"/>
      <c r="AOC3" s="100"/>
      <c r="AOJ3" s="99"/>
      <c r="AOK3" s="100"/>
      <c r="AOR3" s="99"/>
      <c r="AOS3" s="100"/>
      <c r="AOZ3" s="99"/>
      <c r="APA3" s="100"/>
      <c r="APH3" s="99"/>
      <c r="API3" s="100"/>
      <c r="APP3" s="99"/>
      <c r="APQ3" s="100"/>
      <c r="APX3" s="99"/>
      <c r="APY3" s="100"/>
      <c r="AQF3" s="99"/>
      <c r="AQG3" s="100"/>
      <c r="AQN3" s="99"/>
      <c r="AQO3" s="100"/>
      <c r="AQV3" s="99"/>
      <c r="AQW3" s="100"/>
      <c r="ARD3" s="99"/>
      <c r="ARE3" s="100"/>
      <c r="ARL3" s="99"/>
      <c r="ARM3" s="100"/>
      <c r="ART3" s="99"/>
      <c r="ARU3" s="100"/>
      <c r="ASB3" s="99"/>
      <c r="ASC3" s="100"/>
      <c r="ASJ3" s="99"/>
      <c r="ASK3" s="100"/>
      <c r="ASR3" s="99"/>
      <c r="ASS3" s="100"/>
      <c r="ASZ3" s="99"/>
      <c r="ATA3" s="100"/>
      <c r="ATH3" s="99"/>
      <c r="ATI3" s="100"/>
      <c r="ATP3" s="99"/>
      <c r="ATQ3" s="100"/>
      <c r="ATX3" s="99"/>
      <c r="ATY3" s="100"/>
      <c r="AUF3" s="99"/>
      <c r="AUG3" s="100"/>
      <c r="AUN3" s="99"/>
      <c r="AUO3" s="100"/>
      <c r="AUV3" s="99"/>
      <c r="AUW3" s="100"/>
      <c r="AVD3" s="99"/>
      <c r="AVE3" s="100"/>
      <c r="AVL3" s="99"/>
      <c r="AVM3" s="100"/>
      <c r="AVT3" s="99"/>
      <c r="AVU3" s="100"/>
      <c r="AWB3" s="99"/>
      <c r="AWC3" s="100"/>
      <c r="AWJ3" s="99"/>
      <c r="AWK3" s="100"/>
      <c r="AWR3" s="99"/>
      <c r="AWS3" s="100"/>
      <c r="AWZ3" s="99"/>
      <c r="AXA3" s="100"/>
      <c r="AXH3" s="99"/>
      <c r="AXI3" s="100"/>
      <c r="AXP3" s="99"/>
      <c r="AXQ3" s="100"/>
      <c r="AXX3" s="99"/>
      <c r="AXY3" s="100"/>
      <c r="AYF3" s="99"/>
      <c r="AYG3" s="100"/>
      <c r="AYN3" s="99"/>
      <c r="AYO3" s="100"/>
      <c r="AYV3" s="99"/>
      <c r="AYW3" s="100"/>
      <c r="AZD3" s="99"/>
      <c r="AZE3" s="100"/>
      <c r="AZL3" s="99"/>
      <c r="AZM3" s="100"/>
      <c r="AZT3" s="99"/>
      <c r="AZU3" s="100"/>
      <c r="BAB3" s="99"/>
      <c r="BAC3" s="100"/>
      <c r="BAJ3" s="99"/>
      <c r="BAK3" s="100"/>
      <c r="BAR3" s="99"/>
      <c r="BAS3" s="100"/>
      <c r="BAZ3" s="99"/>
      <c r="BBA3" s="100"/>
      <c r="BBH3" s="99"/>
      <c r="BBI3" s="100"/>
      <c r="BBP3" s="99"/>
      <c r="BBQ3" s="100"/>
      <c r="BBX3" s="99"/>
      <c r="BBY3" s="100"/>
      <c r="BCF3" s="99"/>
      <c r="BCG3" s="100"/>
      <c r="BCN3" s="99"/>
      <c r="BCO3" s="100"/>
      <c r="BCV3" s="99"/>
      <c r="BCW3" s="100"/>
      <c r="BDD3" s="99"/>
      <c r="BDE3" s="100"/>
      <c r="BDL3" s="99"/>
      <c r="BDM3" s="100"/>
      <c r="BDT3" s="99"/>
      <c r="BDU3" s="100"/>
      <c r="BEB3" s="99"/>
      <c r="BEC3" s="100"/>
      <c r="BEJ3" s="99"/>
      <c r="BEK3" s="100"/>
      <c r="BER3" s="99"/>
      <c r="BES3" s="100"/>
      <c r="BEZ3" s="99"/>
      <c r="BFA3" s="100"/>
      <c r="BFH3" s="99"/>
      <c r="BFI3" s="100"/>
      <c r="BFP3" s="99"/>
      <c r="BFQ3" s="100"/>
      <c r="BFX3" s="99"/>
      <c r="BFY3" s="100"/>
      <c r="BGF3" s="99"/>
      <c r="BGG3" s="100"/>
      <c r="BGN3" s="99"/>
      <c r="BGO3" s="100"/>
      <c r="BGV3" s="99"/>
      <c r="BGW3" s="100"/>
      <c r="BHD3" s="99"/>
      <c r="BHE3" s="100"/>
      <c r="BHL3" s="99"/>
      <c r="BHM3" s="100"/>
      <c r="BHT3" s="99"/>
      <c r="BHU3" s="100"/>
      <c r="BIB3" s="99"/>
      <c r="BIC3" s="100"/>
      <c r="BIJ3" s="99"/>
      <c r="BIK3" s="100"/>
      <c r="BIR3" s="99"/>
      <c r="BIS3" s="100"/>
      <c r="BIZ3" s="99"/>
      <c r="BJA3" s="100"/>
      <c r="BJH3" s="99"/>
      <c r="BJI3" s="100"/>
      <c r="BJP3" s="99"/>
      <c r="BJQ3" s="100"/>
      <c r="BJX3" s="99"/>
      <c r="BJY3" s="100"/>
      <c r="BKF3" s="99"/>
      <c r="BKG3" s="100"/>
      <c r="BKN3" s="99"/>
      <c r="BKO3" s="100"/>
      <c r="BKV3" s="99"/>
      <c r="BKW3" s="100"/>
      <c r="BLD3" s="99"/>
      <c r="BLE3" s="100"/>
      <c r="BLL3" s="99"/>
      <c r="BLM3" s="100"/>
      <c r="BLT3" s="99"/>
      <c r="BLU3" s="100"/>
      <c r="BMB3" s="99"/>
      <c r="BMC3" s="100"/>
      <c r="BMJ3" s="99"/>
      <c r="BMK3" s="100"/>
      <c r="BMR3" s="99"/>
      <c r="BMS3" s="100"/>
      <c r="BMZ3" s="99"/>
      <c r="BNA3" s="100"/>
      <c r="BNH3" s="99"/>
      <c r="BNI3" s="100"/>
      <c r="BNP3" s="99"/>
      <c r="BNQ3" s="100"/>
      <c r="BNX3" s="99"/>
      <c r="BNY3" s="100"/>
      <c r="BOF3" s="99"/>
      <c r="BOG3" s="100"/>
      <c r="BON3" s="99"/>
      <c r="BOO3" s="100"/>
      <c r="BOV3" s="99"/>
      <c r="BOW3" s="100"/>
      <c r="BPD3" s="99"/>
      <c r="BPE3" s="100"/>
      <c r="BPL3" s="99"/>
      <c r="BPM3" s="100"/>
      <c r="BPT3" s="99"/>
      <c r="BPU3" s="100"/>
      <c r="BQB3" s="99"/>
      <c r="BQC3" s="100"/>
      <c r="BQJ3" s="99"/>
      <c r="BQK3" s="100"/>
      <c r="BQR3" s="99"/>
      <c r="BQS3" s="100"/>
      <c r="BQZ3" s="99"/>
      <c r="BRA3" s="100"/>
      <c r="BRH3" s="99"/>
      <c r="BRI3" s="100"/>
      <c r="BRP3" s="99"/>
      <c r="BRQ3" s="100"/>
      <c r="BRX3" s="99"/>
      <c r="BRY3" s="100"/>
      <c r="BSF3" s="99"/>
      <c r="BSG3" s="100"/>
      <c r="BSN3" s="99"/>
      <c r="BSO3" s="100"/>
      <c r="BSV3" s="99"/>
      <c r="BSW3" s="100"/>
      <c r="BTD3" s="99"/>
      <c r="BTE3" s="100"/>
      <c r="BTL3" s="99"/>
      <c r="BTM3" s="100"/>
      <c r="BTT3" s="99"/>
      <c r="BTU3" s="100"/>
      <c r="BUB3" s="99"/>
      <c r="BUC3" s="100"/>
      <c r="BUJ3" s="99"/>
      <c r="BUK3" s="100"/>
      <c r="BUR3" s="99"/>
      <c r="BUS3" s="100"/>
      <c r="BUZ3" s="99"/>
      <c r="BVA3" s="100"/>
      <c r="BVH3" s="99"/>
      <c r="BVI3" s="100"/>
      <c r="BVP3" s="99"/>
      <c r="BVQ3" s="100"/>
      <c r="BVX3" s="99"/>
      <c r="BVY3" s="100"/>
      <c r="BWF3" s="99"/>
      <c r="BWG3" s="100"/>
      <c r="BWN3" s="99"/>
      <c r="BWO3" s="100"/>
      <c r="BWV3" s="99"/>
      <c r="BWW3" s="100"/>
      <c r="BXD3" s="99"/>
      <c r="BXE3" s="100"/>
      <c r="BXL3" s="99"/>
      <c r="BXM3" s="100"/>
      <c r="BXT3" s="99"/>
      <c r="BXU3" s="100"/>
      <c r="BYB3" s="99"/>
      <c r="BYC3" s="100"/>
      <c r="BYJ3" s="99"/>
      <c r="BYK3" s="100"/>
      <c r="BYR3" s="99"/>
      <c r="BYS3" s="100"/>
      <c r="BYZ3" s="99"/>
      <c r="BZA3" s="100"/>
      <c r="BZH3" s="99"/>
      <c r="BZI3" s="100"/>
      <c r="BZP3" s="99"/>
      <c r="BZQ3" s="100"/>
      <c r="BZX3" s="99"/>
      <c r="BZY3" s="100"/>
      <c r="CAF3" s="99"/>
      <c r="CAG3" s="100"/>
      <c r="CAN3" s="99"/>
      <c r="CAO3" s="100"/>
      <c r="CAV3" s="99"/>
      <c r="CAW3" s="100"/>
      <c r="CBD3" s="99"/>
      <c r="CBE3" s="100"/>
      <c r="CBL3" s="99"/>
      <c r="CBM3" s="100"/>
      <c r="CBT3" s="99"/>
      <c r="CBU3" s="100"/>
      <c r="CCB3" s="99"/>
      <c r="CCC3" s="100"/>
      <c r="CCJ3" s="99"/>
      <c r="CCK3" s="100"/>
      <c r="CCR3" s="99"/>
      <c r="CCS3" s="100"/>
      <c r="CCZ3" s="99"/>
      <c r="CDA3" s="100"/>
      <c r="CDH3" s="99"/>
      <c r="CDI3" s="100"/>
      <c r="CDP3" s="99"/>
      <c r="CDQ3" s="100"/>
      <c r="CDX3" s="99"/>
      <c r="CDY3" s="100"/>
      <c r="CEF3" s="99"/>
      <c r="CEG3" s="100"/>
      <c r="CEN3" s="99"/>
      <c r="CEO3" s="100"/>
      <c r="CEV3" s="99"/>
      <c r="CEW3" s="100"/>
      <c r="CFD3" s="99"/>
      <c r="CFE3" s="100"/>
      <c r="CFL3" s="99"/>
      <c r="CFM3" s="100"/>
      <c r="CFT3" s="99"/>
      <c r="CFU3" s="100"/>
      <c r="CGB3" s="99"/>
      <c r="CGC3" s="100"/>
      <c r="CGJ3" s="99"/>
      <c r="CGK3" s="100"/>
      <c r="CGR3" s="99"/>
      <c r="CGS3" s="100"/>
      <c r="CGZ3" s="99"/>
      <c r="CHA3" s="100"/>
      <c r="CHH3" s="99"/>
      <c r="CHI3" s="100"/>
      <c r="CHP3" s="99"/>
      <c r="CHQ3" s="100"/>
      <c r="CHX3" s="99"/>
      <c r="CHY3" s="100"/>
      <c r="CIF3" s="99"/>
      <c r="CIG3" s="100"/>
      <c r="CIN3" s="99"/>
      <c r="CIO3" s="100"/>
      <c r="CIV3" s="99"/>
      <c r="CIW3" s="100"/>
      <c r="CJD3" s="99"/>
      <c r="CJE3" s="100"/>
      <c r="CJL3" s="99"/>
      <c r="CJM3" s="100"/>
      <c r="CJT3" s="99"/>
      <c r="CJU3" s="100"/>
      <c r="CKB3" s="99"/>
      <c r="CKC3" s="100"/>
      <c r="CKJ3" s="99"/>
      <c r="CKK3" s="100"/>
      <c r="CKR3" s="99"/>
      <c r="CKS3" s="100"/>
      <c r="CKZ3" s="99"/>
      <c r="CLA3" s="100"/>
      <c r="CLH3" s="99"/>
      <c r="CLI3" s="100"/>
      <c r="CLP3" s="99"/>
      <c r="CLQ3" s="100"/>
      <c r="CLX3" s="99"/>
      <c r="CLY3" s="100"/>
      <c r="CMF3" s="99"/>
      <c r="CMG3" s="100"/>
      <c r="CMN3" s="99"/>
      <c r="CMO3" s="100"/>
      <c r="CMV3" s="99"/>
      <c r="CMW3" s="100"/>
      <c r="CND3" s="99"/>
      <c r="CNE3" s="100"/>
      <c r="CNL3" s="99"/>
      <c r="CNM3" s="100"/>
      <c r="CNT3" s="99"/>
      <c r="CNU3" s="100"/>
      <c r="COB3" s="99"/>
      <c r="COC3" s="100"/>
      <c r="COJ3" s="99"/>
      <c r="COK3" s="100"/>
      <c r="COR3" s="99"/>
      <c r="COS3" s="100"/>
      <c r="COZ3" s="99"/>
      <c r="CPA3" s="100"/>
      <c r="CPH3" s="99"/>
      <c r="CPI3" s="100"/>
      <c r="CPP3" s="99"/>
      <c r="CPQ3" s="100"/>
      <c r="CPX3" s="99"/>
      <c r="CPY3" s="100"/>
      <c r="CQF3" s="99"/>
      <c r="CQG3" s="100"/>
      <c r="CQN3" s="99"/>
      <c r="CQO3" s="100"/>
      <c r="CQV3" s="99"/>
      <c r="CQW3" s="100"/>
      <c r="CRD3" s="99"/>
      <c r="CRE3" s="100"/>
      <c r="CRL3" s="99"/>
      <c r="CRM3" s="100"/>
      <c r="CRT3" s="99"/>
      <c r="CRU3" s="100"/>
      <c r="CSB3" s="99"/>
      <c r="CSC3" s="100"/>
      <c r="CSJ3" s="99"/>
      <c r="CSK3" s="100"/>
      <c r="CSR3" s="99"/>
      <c r="CSS3" s="100"/>
      <c r="CSZ3" s="99"/>
      <c r="CTA3" s="100"/>
      <c r="CTH3" s="99"/>
      <c r="CTI3" s="100"/>
      <c r="CTP3" s="99"/>
      <c r="CTQ3" s="100"/>
      <c r="CTX3" s="99"/>
      <c r="CTY3" s="100"/>
      <c r="CUF3" s="99"/>
      <c r="CUG3" s="100"/>
      <c r="CUN3" s="99"/>
      <c r="CUO3" s="100"/>
      <c r="CUV3" s="99"/>
      <c r="CUW3" s="100"/>
      <c r="CVD3" s="99"/>
      <c r="CVE3" s="100"/>
      <c r="CVL3" s="99"/>
      <c r="CVM3" s="100"/>
      <c r="CVT3" s="99"/>
      <c r="CVU3" s="100"/>
      <c r="CWB3" s="99"/>
      <c r="CWC3" s="100"/>
      <c r="CWJ3" s="99"/>
      <c r="CWK3" s="100"/>
      <c r="CWR3" s="99"/>
      <c r="CWS3" s="100"/>
      <c r="CWZ3" s="99"/>
      <c r="CXA3" s="100"/>
      <c r="CXH3" s="99"/>
      <c r="CXI3" s="100"/>
      <c r="CXP3" s="99"/>
      <c r="CXQ3" s="100"/>
      <c r="CXX3" s="99"/>
      <c r="CXY3" s="100"/>
      <c r="CYF3" s="99"/>
      <c r="CYG3" s="100"/>
      <c r="CYN3" s="99"/>
      <c r="CYO3" s="100"/>
      <c r="CYV3" s="99"/>
      <c r="CYW3" s="100"/>
      <c r="CZD3" s="99"/>
      <c r="CZE3" s="100"/>
      <c r="CZL3" s="99"/>
      <c r="CZM3" s="100"/>
      <c r="CZT3" s="99"/>
      <c r="CZU3" s="100"/>
      <c r="DAB3" s="99"/>
      <c r="DAC3" s="100"/>
      <c r="DAJ3" s="99"/>
      <c r="DAK3" s="100"/>
      <c r="DAR3" s="99"/>
      <c r="DAS3" s="100"/>
      <c r="DAZ3" s="99"/>
      <c r="DBA3" s="100"/>
      <c r="DBH3" s="99"/>
      <c r="DBI3" s="100"/>
      <c r="DBP3" s="99"/>
      <c r="DBQ3" s="100"/>
      <c r="DBX3" s="99"/>
      <c r="DBY3" s="100"/>
      <c r="DCF3" s="99"/>
      <c r="DCG3" s="100"/>
      <c r="DCN3" s="99"/>
      <c r="DCO3" s="100"/>
      <c r="DCV3" s="99"/>
      <c r="DCW3" s="100"/>
      <c r="DDD3" s="99"/>
      <c r="DDE3" s="100"/>
      <c r="DDL3" s="99"/>
      <c r="DDM3" s="100"/>
      <c r="DDT3" s="99"/>
      <c r="DDU3" s="100"/>
      <c r="DEB3" s="99"/>
      <c r="DEC3" s="100"/>
      <c r="DEJ3" s="99"/>
      <c r="DEK3" s="100"/>
      <c r="DER3" s="99"/>
      <c r="DES3" s="100"/>
      <c r="DEZ3" s="99"/>
      <c r="DFA3" s="100"/>
      <c r="DFH3" s="99"/>
      <c r="DFI3" s="100"/>
      <c r="DFP3" s="99"/>
      <c r="DFQ3" s="100"/>
      <c r="DFX3" s="99"/>
      <c r="DFY3" s="100"/>
      <c r="DGF3" s="99"/>
      <c r="DGG3" s="100"/>
      <c r="DGN3" s="99"/>
      <c r="DGO3" s="100"/>
      <c r="DGV3" s="99"/>
      <c r="DGW3" s="100"/>
      <c r="DHD3" s="99"/>
      <c r="DHE3" s="100"/>
      <c r="DHL3" s="99"/>
      <c r="DHM3" s="100"/>
      <c r="DHT3" s="99"/>
      <c r="DHU3" s="100"/>
      <c r="DIB3" s="99"/>
      <c r="DIC3" s="100"/>
      <c r="DIJ3" s="99"/>
      <c r="DIK3" s="100"/>
      <c r="DIR3" s="99"/>
      <c r="DIS3" s="100"/>
      <c r="DIZ3" s="99"/>
      <c r="DJA3" s="100"/>
      <c r="DJH3" s="99"/>
      <c r="DJI3" s="100"/>
      <c r="DJP3" s="99"/>
      <c r="DJQ3" s="100"/>
      <c r="DJX3" s="99"/>
      <c r="DJY3" s="100"/>
      <c r="DKF3" s="99"/>
      <c r="DKG3" s="100"/>
      <c r="DKN3" s="99"/>
      <c r="DKO3" s="100"/>
      <c r="DKV3" s="99"/>
      <c r="DKW3" s="100"/>
      <c r="DLD3" s="99"/>
      <c r="DLE3" s="100"/>
      <c r="DLL3" s="99"/>
      <c r="DLM3" s="100"/>
      <c r="DLT3" s="99"/>
      <c r="DLU3" s="100"/>
      <c r="DMB3" s="99"/>
      <c r="DMC3" s="100"/>
      <c r="DMJ3" s="99"/>
      <c r="DMK3" s="100"/>
      <c r="DMR3" s="99"/>
      <c r="DMS3" s="100"/>
      <c r="DMZ3" s="99"/>
      <c r="DNA3" s="100"/>
      <c r="DNH3" s="99"/>
      <c r="DNI3" s="100"/>
      <c r="DNP3" s="99"/>
      <c r="DNQ3" s="100"/>
      <c r="DNX3" s="99"/>
      <c r="DNY3" s="100"/>
      <c r="DOF3" s="99"/>
      <c r="DOG3" s="100"/>
      <c r="DON3" s="99"/>
      <c r="DOO3" s="100"/>
      <c r="DOV3" s="99"/>
      <c r="DOW3" s="100"/>
      <c r="DPD3" s="99"/>
      <c r="DPE3" s="100"/>
      <c r="DPL3" s="99"/>
      <c r="DPM3" s="100"/>
      <c r="DPT3" s="99"/>
      <c r="DPU3" s="100"/>
      <c r="DQB3" s="99"/>
      <c r="DQC3" s="100"/>
      <c r="DQJ3" s="99"/>
      <c r="DQK3" s="100"/>
      <c r="DQR3" s="99"/>
      <c r="DQS3" s="100"/>
      <c r="DQZ3" s="99"/>
      <c r="DRA3" s="100"/>
      <c r="DRH3" s="99"/>
      <c r="DRI3" s="100"/>
      <c r="DRP3" s="99"/>
      <c r="DRQ3" s="100"/>
      <c r="DRX3" s="99"/>
      <c r="DRY3" s="100"/>
      <c r="DSF3" s="99"/>
      <c r="DSG3" s="100"/>
      <c r="DSN3" s="99"/>
      <c r="DSO3" s="100"/>
      <c r="DSV3" s="99"/>
      <c r="DSW3" s="100"/>
      <c r="DTD3" s="99"/>
      <c r="DTE3" s="100"/>
      <c r="DTL3" s="99"/>
      <c r="DTM3" s="100"/>
      <c r="DTT3" s="99"/>
      <c r="DTU3" s="100"/>
      <c r="DUB3" s="99"/>
      <c r="DUC3" s="100"/>
      <c r="DUJ3" s="99"/>
      <c r="DUK3" s="100"/>
      <c r="DUR3" s="99"/>
      <c r="DUS3" s="100"/>
      <c r="DUZ3" s="99"/>
      <c r="DVA3" s="100"/>
      <c r="DVH3" s="99"/>
      <c r="DVI3" s="100"/>
      <c r="DVP3" s="99"/>
      <c r="DVQ3" s="100"/>
      <c r="DVX3" s="99"/>
      <c r="DVY3" s="100"/>
      <c r="DWF3" s="99"/>
      <c r="DWG3" s="100"/>
      <c r="DWN3" s="99"/>
      <c r="DWO3" s="100"/>
      <c r="DWV3" s="99"/>
      <c r="DWW3" s="100"/>
      <c r="DXD3" s="99"/>
      <c r="DXE3" s="100"/>
      <c r="DXL3" s="99"/>
      <c r="DXM3" s="100"/>
      <c r="DXT3" s="99"/>
      <c r="DXU3" s="100"/>
      <c r="DYB3" s="99"/>
      <c r="DYC3" s="100"/>
      <c r="DYJ3" s="99"/>
      <c r="DYK3" s="100"/>
      <c r="DYR3" s="99"/>
      <c r="DYS3" s="100"/>
      <c r="DYZ3" s="99"/>
      <c r="DZA3" s="100"/>
      <c r="DZH3" s="99"/>
      <c r="DZI3" s="100"/>
      <c r="DZP3" s="99"/>
      <c r="DZQ3" s="100"/>
      <c r="DZX3" s="99"/>
      <c r="DZY3" s="100"/>
      <c r="EAF3" s="99"/>
      <c r="EAG3" s="100"/>
      <c r="EAN3" s="99"/>
      <c r="EAO3" s="100"/>
      <c r="EAV3" s="99"/>
      <c r="EAW3" s="100"/>
      <c r="EBD3" s="99"/>
      <c r="EBE3" s="100"/>
      <c r="EBL3" s="99"/>
      <c r="EBM3" s="100"/>
      <c r="EBT3" s="99"/>
      <c r="EBU3" s="100"/>
      <c r="ECB3" s="99"/>
      <c r="ECC3" s="100"/>
      <c r="ECJ3" s="99"/>
      <c r="ECK3" s="100"/>
      <c r="ECR3" s="99"/>
      <c r="ECS3" s="100"/>
      <c r="ECZ3" s="99"/>
      <c r="EDA3" s="100"/>
      <c r="EDH3" s="99"/>
      <c r="EDI3" s="100"/>
      <c r="EDP3" s="99"/>
      <c r="EDQ3" s="100"/>
      <c r="EDX3" s="99"/>
      <c r="EDY3" s="100"/>
      <c r="EEF3" s="99"/>
      <c r="EEG3" s="100"/>
      <c r="EEN3" s="99"/>
      <c r="EEO3" s="100"/>
      <c r="EEV3" s="99"/>
      <c r="EEW3" s="100"/>
      <c r="EFD3" s="99"/>
      <c r="EFE3" s="100"/>
      <c r="EFL3" s="99"/>
      <c r="EFM3" s="100"/>
      <c r="EFT3" s="99"/>
      <c r="EFU3" s="100"/>
      <c r="EGB3" s="99"/>
      <c r="EGC3" s="100"/>
      <c r="EGJ3" s="99"/>
      <c r="EGK3" s="100"/>
      <c r="EGR3" s="99"/>
      <c r="EGS3" s="100"/>
      <c r="EGZ3" s="99"/>
      <c r="EHA3" s="100"/>
      <c r="EHH3" s="99"/>
      <c r="EHI3" s="100"/>
      <c r="EHP3" s="99"/>
      <c r="EHQ3" s="100"/>
      <c r="EHX3" s="99"/>
      <c r="EHY3" s="100"/>
      <c r="EIF3" s="99"/>
      <c r="EIG3" s="100"/>
      <c r="EIN3" s="99"/>
      <c r="EIO3" s="100"/>
      <c r="EIV3" s="99"/>
      <c r="EIW3" s="100"/>
      <c r="EJD3" s="99"/>
      <c r="EJE3" s="100"/>
      <c r="EJL3" s="99"/>
      <c r="EJM3" s="100"/>
      <c r="EJT3" s="99"/>
      <c r="EJU3" s="100"/>
      <c r="EKB3" s="99"/>
      <c r="EKC3" s="100"/>
      <c r="EKJ3" s="99"/>
      <c r="EKK3" s="100"/>
      <c r="EKR3" s="99"/>
      <c r="EKS3" s="100"/>
      <c r="EKZ3" s="99"/>
      <c r="ELA3" s="100"/>
      <c r="ELH3" s="99"/>
      <c r="ELI3" s="100"/>
      <c r="ELP3" s="99"/>
      <c r="ELQ3" s="100"/>
      <c r="ELX3" s="99"/>
      <c r="ELY3" s="100"/>
      <c r="EMF3" s="99"/>
      <c r="EMG3" s="100"/>
      <c r="EMN3" s="99"/>
      <c r="EMO3" s="100"/>
      <c r="EMV3" s="99"/>
      <c r="EMW3" s="100"/>
      <c r="END3" s="99"/>
      <c r="ENE3" s="100"/>
      <c r="ENL3" s="99"/>
      <c r="ENM3" s="100"/>
      <c r="ENT3" s="99"/>
      <c r="ENU3" s="100"/>
      <c r="EOB3" s="99"/>
      <c r="EOC3" s="100"/>
      <c r="EOJ3" s="99"/>
      <c r="EOK3" s="100"/>
      <c r="EOR3" s="99"/>
      <c r="EOS3" s="100"/>
      <c r="EOZ3" s="99"/>
      <c r="EPA3" s="100"/>
      <c r="EPH3" s="99"/>
      <c r="EPI3" s="100"/>
      <c r="EPP3" s="99"/>
      <c r="EPQ3" s="100"/>
      <c r="EPX3" s="99"/>
      <c r="EPY3" s="100"/>
      <c r="EQF3" s="99"/>
      <c r="EQG3" s="100"/>
      <c r="EQN3" s="99"/>
      <c r="EQO3" s="100"/>
      <c r="EQV3" s="99"/>
      <c r="EQW3" s="100"/>
      <c r="ERD3" s="99"/>
      <c r="ERE3" s="100"/>
      <c r="ERL3" s="99"/>
      <c r="ERM3" s="100"/>
      <c r="ERT3" s="99"/>
      <c r="ERU3" s="100"/>
      <c r="ESB3" s="99"/>
      <c r="ESC3" s="100"/>
      <c r="ESJ3" s="99"/>
      <c r="ESK3" s="100"/>
      <c r="ESR3" s="99"/>
      <c r="ESS3" s="100"/>
      <c r="ESZ3" s="99"/>
      <c r="ETA3" s="100"/>
      <c r="ETH3" s="99"/>
      <c r="ETI3" s="100"/>
      <c r="ETP3" s="99"/>
      <c r="ETQ3" s="100"/>
      <c r="ETX3" s="99"/>
      <c r="ETY3" s="100"/>
      <c r="EUF3" s="99"/>
      <c r="EUG3" s="100"/>
      <c r="EUN3" s="99"/>
      <c r="EUO3" s="100"/>
      <c r="EUV3" s="99"/>
      <c r="EUW3" s="100"/>
      <c r="EVD3" s="99"/>
      <c r="EVE3" s="100"/>
      <c r="EVL3" s="99"/>
      <c r="EVM3" s="100"/>
      <c r="EVT3" s="99"/>
      <c r="EVU3" s="100"/>
      <c r="EWB3" s="99"/>
      <c r="EWC3" s="100"/>
      <c r="EWJ3" s="99"/>
      <c r="EWK3" s="100"/>
      <c r="EWR3" s="99"/>
      <c r="EWS3" s="100"/>
      <c r="EWZ3" s="99"/>
      <c r="EXA3" s="100"/>
      <c r="EXH3" s="99"/>
      <c r="EXI3" s="100"/>
      <c r="EXP3" s="99"/>
      <c r="EXQ3" s="100"/>
      <c r="EXX3" s="99"/>
      <c r="EXY3" s="100"/>
      <c r="EYF3" s="99"/>
      <c r="EYG3" s="100"/>
      <c r="EYN3" s="99"/>
      <c r="EYO3" s="100"/>
      <c r="EYV3" s="99"/>
      <c r="EYW3" s="100"/>
      <c r="EZD3" s="99"/>
      <c r="EZE3" s="100"/>
      <c r="EZL3" s="99"/>
      <c r="EZM3" s="100"/>
      <c r="EZT3" s="99"/>
      <c r="EZU3" s="100"/>
      <c r="FAB3" s="99"/>
      <c r="FAC3" s="100"/>
      <c r="FAJ3" s="99"/>
      <c r="FAK3" s="100"/>
      <c r="FAR3" s="99"/>
      <c r="FAS3" s="100"/>
      <c r="FAZ3" s="99"/>
      <c r="FBA3" s="100"/>
      <c r="FBH3" s="99"/>
      <c r="FBI3" s="100"/>
      <c r="FBP3" s="99"/>
      <c r="FBQ3" s="100"/>
      <c r="FBX3" s="99"/>
      <c r="FBY3" s="100"/>
      <c r="FCF3" s="99"/>
      <c r="FCG3" s="100"/>
      <c r="FCN3" s="99"/>
      <c r="FCO3" s="100"/>
      <c r="FCV3" s="99"/>
      <c r="FCW3" s="100"/>
      <c r="FDD3" s="99"/>
      <c r="FDE3" s="100"/>
      <c r="FDL3" s="99"/>
      <c r="FDM3" s="100"/>
      <c r="FDT3" s="99"/>
      <c r="FDU3" s="100"/>
      <c r="FEB3" s="99"/>
      <c r="FEC3" s="100"/>
      <c r="FEJ3" s="99"/>
      <c r="FEK3" s="100"/>
      <c r="FER3" s="99"/>
      <c r="FES3" s="100"/>
      <c r="FEZ3" s="99"/>
      <c r="FFA3" s="100"/>
      <c r="FFH3" s="99"/>
      <c r="FFI3" s="100"/>
      <c r="FFP3" s="99"/>
      <c r="FFQ3" s="100"/>
      <c r="FFX3" s="99"/>
      <c r="FFY3" s="100"/>
      <c r="FGF3" s="99"/>
      <c r="FGG3" s="100"/>
      <c r="FGN3" s="99"/>
      <c r="FGO3" s="100"/>
      <c r="FGV3" s="99"/>
      <c r="FGW3" s="100"/>
      <c r="FHD3" s="99"/>
      <c r="FHE3" s="100"/>
      <c r="FHL3" s="99"/>
      <c r="FHM3" s="100"/>
      <c r="FHT3" s="99"/>
      <c r="FHU3" s="100"/>
      <c r="FIB3" s="99"/>
      <c r="FIC3" s="100"/>
      <c r="FIJ3" s="99"/>
      <c r="FIK3" s="100"/>
      <c r="FIR3" s="99"/>
      <c r="FIS3" s="100"/>
      <c r="FIZ3" s="99"/>
      <c r="FJA3" s="100"/>
      <c r="FJH3" s="99"/>
      <c r="FJI3" s="100"/>
      <c r="FJP3" s="99"/>
      <c r="FJQ3" s="100"/>
      <c r="FJX3" s="99"/>
      <c r="FJY3" s="100"/>
      <c r="FKF3" s="99"/>
      <c r="FKG3" s="100"/>
      <c r="FKN3" s="99"/>
      <c r="FKO3" s="100"/>
      <c r="FKV3" s="99"/>
      <c r="FKW3" s="100"/>
      <c r="FLD3" s="99"/>
      <c r="FLE3" s="100"/>
      <c r="FLL3" s="99"/>
      <c r="FLM3" s="100"/>
      <c r="FLT3" s="99"/>
      <c r="FLU3" s="100"/>
      <c r="FMB3" s="99"/>
      <c r="FMC3" s="100"/>
      <c r="FMJ3" s="99"/>
      <c r="FMK3" s="100"/>
      <c r="FMR3" s="99"/>
      <c r="FMS3" s="100"/>
      <c r="FMZ3" s="99"/>
      <c r="FNA3" s="100"/>
      <c r="FNH3" s="99"/>
      <c r="FNI3" s="100"/>
      <c r="FNP3" s="99"/>
      <c r="FNQ3" s="100"/>
      <c r="FNX3" s="99"/>
      <c r="FNY3" s="100"/>
      <c r="FOF3" s="99"/>
      <c r="FOG3" s="100"/>
      <c r="FON3" s="99"/>
      <c r="FOO3" s="100"/>
      <c r="FOV3" s="99"/>
      <c r="FOW3" s="100"/>
      <c r="FPD3" s="99"/>
      <c r="FPE3" s="100"/>
      <c r="FPL3" s="99"/>
      <c r="FPM3" s="100"/>
      <c r="FPT3" s="99"/>
      <c r="FPU3" s="100"/>
      <c r="FQB3" s="99"/>
      <c r="FQC3" s="100"/>
      <c r="FQJ3" s="99"/>
      <c r="FQK3" s="100"/>
      <c r="FQR3" s="99"/>
      <c r="FQS3" s="100"/>
      <c r="FQZ3" s="99"/>
      <c r="FRA3" s="100"/>
      <c r="FRH3" s="99"/>
      <c r="FRI3" s="100"/>
      <c r="FRP3" s="99"/>
      <c r="FRQ3" s="100"/>
      <c r="FRX3" s="99"/>
      <c r="FRY3" s="100"/>
      <c r="FSF3" s="99"/>
      <c r="FSG3" s="100"/>
      <c r="FSN3" s="99"/>
      <c r="FSO3" s="100"/>
      <c r="FSV3" s="99"/>
      <c r="FSW3" s="100"/>
      <c r="FTD3" s="99"/>
      <c r="FTE3" s="100"/>
      <c r="FTL3" s="99"/>
      <c r="FTM3" s="100"/>
      <c r="FTT3" s="99"/>
      <c r="FTU3" s="100"/>
      <c r="FUB3" s="99"/>
      <c r="FUC3" s="100"/>
      <c r="FUJ3" s="99"/>
      <c r="FUK3" s="100"/>
      <c r="FUR3" s="99"/>
      <c r="FUS3" s="100"/>
      <c r="FUZ3" s="99"/>
      <c r="FVA3" s="100"/>
      <c r="FVH3" s="99"/>
      <c r="FVI3" s="100"/>
      <c r="FVP3" s="99"/>
      <c r="FVQ3" s="100"/>
      <c r="FVX3" s="99"/>
      <c r="FVY3" s="100"/>
      <c r="FWF3" s="99"/>
      <c r="FWG3" s="100"/>
      <c r="FWN3" s="99"/>
      <c r="FWO3" s="100"/>
      <c r="FWV3" s="99"/>
      <c r="FWW3" s="100"/>
      <c r="FXD3" s="99"/>
      <c r="FXE3" s="100"/>
      <c r="FXL3" s="99"/>
      <c r="FXM3" s="100"/>
      <c r="FXT3" s="99"/>
      <c r="FXU3" s="100"/>
      <c r="FYB3" s="99"/>
      <c r="FYC3" s="100"/>
      <c r="FYJ3" s="99"/>
      <c r="FYK3" s="100"/>
      <c r="FYR3" s="99"/>
      <c r="FYS3" s="100"/>
      <c r="FYZ3" s="99"/>
      <c r="FZA3" s="100"/>
      <c r="FZH3" s="99"/>
      <c r="FZI3" s="100"/>
      <c r="FZP3" s="99"/>
      <c r="FZQ3" s="100"/>
      <c r="FZX3" s="99"/>
      <c r="FZY3" s="100"/>
      <c r="GAF3" s="99"/>
      <c r="GAG3" s="100"/>
      <c r="GAN3" s="99"/>
      <c r="GAO3" s="100"/>
      <c r="GAV3" s="99"/>
      <c r="GAW3" s="100"/>
      <c r="GBD3" s="99"/>
      <c r="GBE3" s="100"/>
      <c r="GBL3" s="99"/>
      <c r="GBM3" s="100"/>
      <c r="GBT3" s="99"/>
      <c r="GBU3" s="100"/>
      <c r="GCB3" s="99"/>
      <c r="GCC3" s="100"/>
      <c r="GCJ3" s="99"/>
      <c r="GCK3" s="100"/>
      <c r="GCR3" s="99"/>
      <c r="GCS3" s="100"/>
      <c r="GCZ3" s="99"/>
      <c r="GDA3" s="100"/>
      <c r="GDH3" s="99"/>
      <c r="GDI3" s="100"/>
      <c r="GDP3" s="99"/>
      <c r="GDQ3" s="100"/>
      <c r="GDX3" s="99"/>
      <c r="GDY3" s="100"/>
      <c r="GEF3" s="99"/>
      <c r="GEG3" s="100"/>
      <c r="GEN3" s="99"/>
      <c r="GEO3" s="100"/>
      <c r="GEV3" s="99"/>
      <c r="GEW3" s="100"/>
      <c r="GFD3" s="99"/>
      <c r="GFE3" s="100"/>
      <c r="GFL3" s="99"/>
      <c r="GFM3" s="100"/>
      <c r="GFT3" s="99"/>
      <c r="GFU3" s="100"/>
      <c r="GGB3" s="99"/>
      <c r="GGC3" s="100"/>
      <c r="GGJ3" s="99"/>
      <c r="GGK3" s="100"/>
      <c r="GGR3" s="99"/>
      <c r="GGS3" s="100"/>
      <c r="GGZ3" s="99"/>
      <c r="GHA3" s="100"/>
      <c r="GHH3" s="99"/>
      <c r="GHI3" s="100"/>
      <c r="GHP3" s="99"/>
      <c r="GHQ3" s="100"/>
      <c r="GHX3" s="99"/>
      <c r="GHY3" s="100"/>
      <c r="GIF3" s="99"/>
      <c r="GIG3" s="100"/>
      <c r="GIN3" s="99"/>
      <c r="GIO3" s="100"/>
      <c r="GIV3" s="99"/>
      <c r="GIW3" s="100"/>
      <c r="GJD3" s="99"/>
      <c r="GJE3" s="100"/>
      <c r="GJL3" s="99"/>
      <c r="GJM3" s="100"/>
      <c r="GJT3" s="99"/>
      <c r="GJU3" s="100"/>
      <c r="GKB3" s="99"/>
      <c r="GKC3" s="100"/>
      <c r="GKJ3" s="99"/>
      <c r="GKK3" s="100"/>
      <c r="GKR3" s="99"/>
      <c r="GKS3" s="100"/>
      <c r="GKZ3" s="99"/>
      <c r="GLA3" s="100"/>
      <c r="GLH3" s="99"/>
      <c r="GLI3" s="100"/>
      <c r="GLP3" s="99"/>
      <c r="GLQ3" s="100"/>
      <c r="GLX3" s="99"/>
      <c r="GLY3" s="100"/>
      <c r="GMF3" s="99"/>
      <c r="GMG3" s="100"/>
      <c r="GMN3" s="99"/>
      <c r="GMO3" s="100"/>
      <c r="GMV3" s="99"/>
      <c r="GMW3" s="100"/>
      <c r="GND3" s="99"/>
      <c r="GNE3" s="100"/>
      <c r="GNL3" s="99"/>
      <c r="GNM3" s="100"/>
      <c r="GNT3" s="99"/>
      <c r="GNU3" s="100"/>
      <c r="GOB3" s="99"/>
      <c r="GOC3" s="100"/>
      <c r="GOJ3" s="99"/>
      <c r="GOK3" s="100"/>
      <c r="GOR3" s="99"/>
      <c r="GOS3" s="100"/>
      <c r="GOZ3" s="99"/>
      <c r="GPA3" s="100"/>
      <c r="GPH3" s="99"/>
      <c r="GPI3" s="100"/>
      <c r="GPP3" s="99"/>
      <c r="GPQ3" s="100"/>
      <c r="GPX3" s="99"/>
      <c r="GPY3" s="100"/>
      <c r="GQF3" s="99"/>
      <c r="GQG3" s="100"/>
      <c r="GQN3" s="99"/>
      <c r="GQO3" s="100"/>
      <c r="GQV3" s="99"/>
      <c r="GQW3" s="100"/>
      <c r="GRD3" s="99"/>
      <c r="GRE3" s="100"/>
      <c r="GRL3" s="99"/>
      <c r="GRM3" s="100"/>
      <c r="GRT3" s="99"/>
      <c r="GRU3" s="100"/>
      <c r="GSB3" s="99"/>
      <c r="GSC3" s="100"/>
      <c r="GSJ3" s="99"/>
      <c r="GSK3" s="100"/>
      <c r="GSR3" s="99"/>
      <c r="GSS3" s="100"/>
      <c r="GSZ3" s="99"/>
      <c r="GTA3" s="100"/>
      <c r="GTH3" s="99"/>
      <c r="GTI3" s="100"/>
      <c r="GTP3" s="99"/>
      <c r="GTQ3" s="100"/>
      <c r="GTX3" s="99"/>
      <c r="GTY3" s="100"/>
      <c r="GUF3" s="99"/>
      <c r="GUG3" s="100"/>
      <c r="GUN3" s="99"/>
      <c r="GUO3" s="100"/>
      <c r="GUV3" s="99"/>
      <c r="GUW3" s="100"/>
      <c r="GVD3" s="99"/>
      <c r="GVE3" s="100"/>
      <c r="GVL3" s="99"/>
      <c r="GVM3" s="100"/>
      <c r="GVT3" s="99"/>
      <c r="GVU3" s="100"/>
      <c r="GWB3" s="99"/>
      <c r="GWC3" s="100"/>
      <c r="GWJ3" s="99"/>
      <c r="GWK3" s="100"/>
      <c r="GWR3" s="99"/>
      <c r="GWS3" s="100"/>
      <c r="GWZ3" s="99"/>
      <c r="GXA3" s="100"/>
      <c r="GXH3" s="99"/>
      <c r="GXI3" s="100"/>
      <c r="GXP3" s="99"/>
      <c r="GXQ3" s="100"/>
      <c r="GXX3" s="99"/>
      <c r="GXY3" s="100"/>
      <c r="GYF3" s="99"/>
      <c r="GYG3" s="100"/>
      <c r="GYN3" s="99"/>
      <c r="GYO3" s="100"/>
      <c r="GYV3" s="99"/>
      <c r="GYW3" s="100"/>
      <c r="GZD3" s="99"/>
      <c r="GZE3" s="100"/>
      <c r="GZL3" s="99"/>
      <c r="GZM3" s="100"/>
      <c r="GZT3" s="99"/>
      <c r="GZU3" s="100"/>
      <c r="HAB3" s="99"/>
      <c r="HAC3" s="100"/>
      <c r="HAJ3" s="99"/>
      <c r="HAK3" s="100"/>
      <c r="HAR3" s="99"/>
      <c r="HAS3" s="100"/>
      <c r="HAZ3" s="99"/>
      <c r="HBA3" s="100"/>
      <c r="HBH3" s="99"/>
      <c r="HBI3" s="100"/>
      <c r="HBP3" s="99"/>
      <c r="HBQ3" s="100"/>
      <c r="HBX3" s="99"/>
      <c r="HBY3" s="100"/>
      <c r="HCF3" s="99"/>
      <c r="HCG3" s="100"/>
      <c r="HCN3" s="99"/>
      <c r="HCO3" s="100"/>
      <c r="HCV3" s="99"/>
      <c r="HCW3" s="100"/>
      <c r="HDD3" s="99"/>
      <c r="HDE3" s="100"/>
      <c r="HDL3" s="99"/>
      <c r="HDM3" s="100"/>
      <c r="HDT3" s="99"/>
      <c r="HDU3" s="100"/>
      <c r="HEB3" s="99"/>
      <c r="HEC3" s="100"/>
      <c r="HEJ3" s="99"/>
      <c r="HEK3" s="100"/>
      <c r="HER3" s="99"/>
      <c r="HES3" s="100"/>
      <c r="HEZ3" s="99"/>
      <c r="HFA3" s="100"/>
      <c r="HFH3" s="99"/>
      <c r="HFI3" s="100"/>
      <c r="HFP3" s="99"/>
      <c r="HFQ3" s="100"/>
      <c r="HFX3" s="99"/>
      <c r="HFY3" s="100"/>
      <c r="HGF3" s="99"/>
      <c r="HGG3" s="100"/>
      <c r="HGN3" s="99"/>
      <c r="HGO3" s="100"/>
      <c r="HGV3" s="99"/>
      <c r="HGW3" s="100"/>
      <c r="HHD3" s="99"/>
      <c r="HHE3" s="100"/>
      <c r="HHL3" s="99"/>
      <c r="HHM3" s="100"/>
      <c r="HHT3" s="99"/>
      <c r="HHU3" s="100"/>
      <c r="HIB3" s="99"/>
      <c r="HIC3" s="100"/>
      <c r="HIJ3" s="99"/>
      <c r="HIK3" s="100"/>
      <c r="HIR3" s="99"/>
      <c r="HIS3" s="100"/>
      <c r="HIZ3" s="99"/>
      <c r="HJA3" s="100"/>
      <c r="HJH3" s="99"/>
      <c r="HJI3" s="100"/>
      <c r="HJP3" s="99"/>
      <c r="HJQ3" s="100"/>
      <c r="HJX3" s="99"/>
      <c r="HJY3" s="100"/>
      <c r="HKF3" s="99"/>
      <c r="HKG3" s="100"/>
      <c r="HKN3" s="99"/>
      <c r="HKO3" s="100"/>
      <c r="HKV3" s="99"/>
      <c r="HKW3" s="100"/>
      <c r="HLD3" s="99"/>
      <c r="HLE3" s="100"/>
      <c r="HLL3" s="99"/>
      <c r="HLM3" s="100"/>
      <c r="HLT3" s="99"/>
      <c r="HLU3" s="100"/>
      <c r="HMB3" s="99"/>
      <c r="HMC3" s="100"/>
      <c r="HMJ3" s="99"/>
      <c r="HMK3" s="100"/>
      <c r="HMR3" s="99"/>
      <c r="HMS3" s="100"/>
      <c r="HMZ3" s="99"/>
      <c r="HNA3" s="100"/>
      <c r="HNH3" s="99"/>
      <c r="HNI3" s="100"/>
      <c r="HNP3" s="99"/>
      <c r="HNQ3" s="100"/>
      <c r="HNX3" s="99"/>
      <c r="HNY3" s="100"/>
      <c r="HOF3" s="99"/>
      <c r="HOG3" s="100"/>
      <c r="HON3" s="99"/>
      <c r="HOO3" s="100"/>
      <c r="HOV3" s="99"/>
      <c r="HOW3" s="100"/>
      <c r="HPD3" s="99"/>
      <c r="HPE3" s="100"/>
      <c r="HPL3" s="99"/>
      <c r="HPM3" s="100"/>
      <c r="HPT3" s="99"/>
      <c r="HPU3" s="100"/>
      <c r="HQB3" s="99"/>
      <c r="HQC3" s="100"/>
      <c r="HQJ3" s="99"/>
      <c r="HQK3" s="100"/>
      <c r="HQR3" s="99"/>
      <c r="HQS3" s="100"/>
      <c r="HQZ3" s="99"/>
      <c r="HRA3" s="100"/>
      <c r="HRH3" s="99"/>
      <c r="HRI3" s="100"/>
      <c r="HRP3" s="99"/>
      <c r="HRQ3" s="100"/>
      <c r="HRX3" s="99"/>
      <c r="HRY3" s="100"/>
      <c r="HSF3" s="99"/>
      <c r="HSG3" s="100"/>
      <c r="HSN3" s="99"/>
      <c r="HSO3" s="100"/>
      <c r="HSV3" s="99"/>
      <c r="HSW3" s="100"/>
      <c r="HTD3" s="99"/>
      <c r="HTE3" s="100"/>
      <c r="HTL3" s="99"/>
      <c r="HTM3" s="100"/>
      <c r="HTT3" s="99"/>
      <c r="HTU3" s="100"/>
      <c r="HUB3" s="99"/>
      <c r="HUC3" s="100"/>
      <c r="HUJ3" s="99"/>
      <c r="HUK3" s="100"/>
      <c r="HUR3" s="99"/>
      <c r="HUS3" s="100"/>
      <c r="HUZ3" s="99"/>
      <c r="HVA3" s="100"/>
      <c r="HVH3" s="99"/>
      <c r="HVI3" s="100"/>
      <c r="HVP3" s="99"/>
      <c r="HVQ3" s="100"/>
      <c r="HVX3" s="99"/>
      <c r="HVY3" s="100"/>
      <c r="HWF3" s="99"/>
      <c r="HWG3" s="100"/>
      <c r="HWN3" s="99"/>
      <c r="HWO3" s="100"/>
      <c r="HWV3" s="99"/>
      <c r="HWW3" s="100"/>
      <c r="HXD3" s="99"/>
      <c r="HXE3" s="100"/>
      <c r="HXL3" s="99"/>
      <c r="HXM3" s="100"/>
      <c r="HXT3" s="99"/>
      <c r="HXU3" s="100"/>
      <c r="HYB3" s="99"/>
      <c r="HYC3" s="100"/>
      <c r="HYJ3" s="99"/>
      <c r="HYK3" s="100"/>
      <c r="HYR3" s="99"/>
      <c r="HYS3" s="100"/>
      <c r="HYZ3" s="99"/>
      <c r="HZA3" s="100"/>
      <c r="HZH3" s="99"/>
      <c r="HZI3" s="100"/>
      <c r="HZP3" s="99"/>
      <c r="HZQ3" s="100"/>
      <c r="HZX3" s="99"/>
      <c r="HZY3" s="100"/>
      <c r="IAF3" s="99"/>
      <c r="IAG3" s="100"/>
      <c r="IAN3" s="99"/>
      <c r="IAO3" s="100"/>
      <c r="IAV3" s="99"/>
      <c r="IAW3" s="100"/>
      <c r="IBD3" s="99"/>
      <c r="IBE3" s="100"/>
      <c r="IBL3" s="99"/>
      <c r="IBM3" s="100"/>
      <c r="IBT3" s="99"/>
      <c r="IBU3" s="100"/>
      <c r="ICB3" s="99"/>
      <c r="ICC3" s="100"/>
      <c r="ICJ3" s="99"/>
      <c r="ICK3" s="100"/>
      <c r="ICR3" s="99"/>
      <c r="ICS3" s="100"/>
      <c r="ICZ3" s="99"/>
      <c r="IDA3" s="100"/>
      <c r="IDH3" s="99"/>
      <c r="IDI3" s="100"/>
      <c r="IDP3" s="99"/>
      <c r="IDQ3" s="100"/>
      <c r="IDX3" s="99"/>
      <c r="IDY3" s="100"/>
      <c r="IEF3" s="99"/>
      <c r="IEG3" s="100"/>
      <c r="IEN3" s="99"/>
      <c r="IEO3" s="100"/>
      <c r="IEV3" s="99"/>
      <c r="IEW3" s="100"/>
      <c r="IFD3" s="99"/>
      <c r="IFE3" s="100"/>
      <c r="IFL3" s="99"/>
      <c r="IFM3" s="100"/>
      <c r="IFT3" s="99"/>
      <c r="IFU3" s="100"/>
      <c r="IGB3" s="99"/>
      <c r="IGC3" s="100"/>
      <c r="IGJ3" s="99"/>
      <c r="IGK3" s="100"/>
      <c r="IGR3" s="99"/>
      <c r="IGS3" s="100"/>
      <c r="IGZ3" s="99"/>
      <c r="IHA3" s="100"/>
      <c r="IHH3" s="99"/>
      <c r="IHI3" s="100"/>
      <c r="IHP3" s="99"/>
      <c r="IHQ3" s="100"/>
      <c r="IHX3" s="99"/>
      <c r="IHY3" s="100"/>
      <c r="IIF3" s="99"/>
      <c r="IIG3" s="100"/>
      <c r="IIN3" s="99"/>
      <c r="IIO3" s="100"/>
      <c r="IIV3" s="99"/>
      <c r="IIW3" s="100"/>
      <c r="IJD3" s="99"/>
      <c r="IJE3" s="100"/>
      <c r="IJL3" s="99"/>
      <c r="IJM3" s="100"/>
      <c r="IJT3" s="99"/>
      <c r="IJU3" s="100"/>
      <c r="IKB3" s="99"/>
      <c r="IKC3" s="100"/>
      <c r="IKJ3" s="99"/>
      <c r="IKK3" s="100"/>
      <c r="IKR3" s="99"/>
      <c r="IKS3" s="100"/>
      <c r="IKZ3" s="99"/>
      <c r="ILA3" s="100"/>
      <c r="ILH3" s="99"/>
      <c r="ILI3" s="100"/>
      <c r="ILP3" s="99"/>
      <c r="ILQ3" s="100"/>
      <c r="ILX3" s="99"/>
      <c r="ILY3" s="100"/>
      <c r="IMF3" s="99"/>
      <c r="IMG3" s="100"/>
      <c r="IMN3" s="99"/>
      <c r="IMO3" s="100"/>
      <c r="IMV3" s="99"/>
      <c r="IMW3" s="100"/>
      <c r="IND3" s="99"/>
      <c r="INE3" s="100"/>
      <c r="INL3" s="99"/>
      <c r="INM3" s="100"/>
      <c r="INT3" s="99"/>
      <c r="INU3" s="100"/>
      <c r="IOB3" s="99"/>
      <c r="IOC3" s="100"/>
      <c r="IOJ3" s="99"/>
      <c r="IOK3" s="100"/>
      <c r="IOR3" s="99"/>
      <c r="IOS3" s="100"/>
      <c r="IOZ3" s="99"/>
      <c r="IPA3" s="100"/>
      <c r="IPH3" s="99"/>
      <c r="IPI3" s="100"/>
      <c r="IPP3" s="99"/>
      <c r="IPQ3" s="100"/>
      <c r="IPX3" s="99"/>
      <c r="IPY3" s="100"/>
      <c r="IQF3" s="99"/>
      <c r="IQG3" s="100"/>
      <c r="IQN3" s="99"/>
      <c r="IQO3" s="100"/>
      <c r="IQV3" s="99"/>
      <c r="IQW3" s="100"/>
      <c r="IRD3" s="99"/>
      <c r="IRE3" s="100"/>
      <c r="IRL3" s="99"/>
      <c r="IRM3" s="100"/>
      <c r="IRT3" s="99"/>
      <c r="IRU3" s="100"/>
      <c r="ISB3" s="99"/>
      <c r="ISC3" s="100"/>
      <c r="ISJ3" s="99"/>
      <c r="ISK3" s="100"/>
      <c r="ISR3" s="99"/>
      <c r="ISS3" s="100"/>
      <c r="ISZ3" s="99"/>
      <c r="ITA3" s="100"/>
      <c r="ITH3" s="99"/>
      <c r="ITI3" s="100"/>
      <c r="ITP3" s="99"/>
      <c r="ITQ3" s="100"/>
      <c r="ITX3" s="99"/>
      <c r="ITY3" s="100"/>
      <c r="IUF3" s="99"/>
      <c r="IUG3" s="100"/>
      <c r="IUN3" s="99"/>
      <c r="IUO3" s="100"/>
      <c r="IUV3" s="99"/>
      <c r="IUW3" s="100"/>
      <c r="IVD3" s="99"/>
      <c r="IVE3" s="100"/>
      <c r="IVL3" s="99"/>
      <c r="IVM3" s="100"/>
      <c r="IVT3" s="99"/>
      <c r="IVU3" s="100"/>
      <c r="IWB3" s="99"/>
      <c r="IWC3" s="100"/>
      <c r="IWJ3" s="99"/>
      <c r="IWK3" s="100"/>
      <c r="IWR3" s="99"/>
      <c r="IWS3" s="100"/>
      <c r="IWZ3" s="99"/>
      <c r="IXA3" s="100"/>
      <c r="IXH3" s="99"/>
      <c r="IXI3" s="100"/>
      <c r="IXP3" s="99"/>
      <c r="IXQ3" s="100"/>
      <c r="IXX3" s="99"/>
      <c r="IXY3" s="100"/>
      <c r="IYF3" s="99"/>
      <c r="IYG3" s="100"/>
      <c r="IYN3" s="99"/>
      <c r="IYO3" s="100"/>
      <c r="IYV3" s="99"/>
      <c r="IYW3" s="100"/>
      <c r="IZD3" s="99"/>
      <c r="IZE3" s="100"/>
      <c r="IZL3" s="99"/>
      <c r="IZM3" s="100"/>
      <c r="IZT3" s="99"/>
      <c r="IZU3" s="100"/>
      <c r="JAB3" s="99"/>
      <c r="JAC3" s="100"/>
      <c r="JAJ3" s="99"/>
      <c r="JAK3" s="100"/>
      <c r="JAR3" s="99"/>
      <c r="JAS3" s="100"/>
      <c r="JAZ3" s="99"/>
      <c r="JBA3" s="100"/>
      <c r="JBH3" s="99"/>
      <c r="JBI3" s="100"/>
      <c r="JBP3" s="99"/>
      <c r="JBQ3" s="100"/>
      <c r="JBX3" s="99"/>
      <c r="JBY3" s="100"/>
      <c r="JCF3" s="99"/>
      <c r="JCG3" s="100"/>
      <c r="JCN3" s="99"/>
      <c r="JCO3" s="100"/>
      <c r="JCV3" s="99"/>
      <c r="JCW3" s="100"/>
      <c r="JDD3" s="99"/>
      <c r="JDE3" s="100"/>
      <c r="JDL3" s="99"/>
      <c r="JDM3" s="100"/>
      <c r="JDT3" s="99"/>
      <c r="JDU3" s="100"/>
      <c r="JEB3" s="99"/>
      <c r="JEC3" s="100"/>
      <c r="JEJ3" s="99"/>
      <c r="JEK3" s="100"/>
      <c r="JER3" s="99"/>
      <c r="JES3" s="100"/>
      <c r="JEZ3" s="99"/>
      <c r="JFA3" s="100"/>
      <c r="JFH3" s="99"/>
      <c r="JFI3" s="100"/>
      <c r="JFP3" s="99"/>
      <c r="JFQ3" s="100"/>
      <c r="JFX3" s="99"/>
      <c r="JFY3" s="100"/>
      <c r="JGF3" s="99"/>
      <c r="JGG3" s="100"/>
      <c r="JGN3" s="99"/>
      <c r="JGO3" s="100"/>
      <c r="JGV3" s="99"/>
      <c r="JGW3" s="100"/>
      <c r="JHD3" s="99"/>
      <c r="JHE3" s="100"/>
      <c r="JHL3" s="99"/>
      <c r="JHM3" s="100"/>
      <c r="JHT3" s="99"/>
      <c r="JHU3" s="100"/>
      <c r="JIB3" s="99"/>
      <c r="JIC3" s="100"/>
      <c r="JIJ3" s="99"/>
      <c r="JIK3" s="100"/>
      <c r="JIR3" s="99"/>
      <c r="JIS3" s="100"/>
      <c r="JIZ3" s="99"/>
      <c r="JJA3" s="100"/>
      <c r="JJH3" s="99"/>
      <c r="JJI3" s="100"/>
      <c r="JJP3" s="99"/>
      <c r="JJQ3" s="100"/>
      <c r="JJX3" s="99"/>
      <c r="JJY3" s="100"/>
      <c r="JKF3" s="99"/>
      <c r="JKG3" s="100"/>
      <c r="JKN3" s="99"/>
      <c r="JKO3" s="100"/>
      <c r="JKV3" s="99"/>
      <c r="JKW3" s="100"/>
      <c r="JLD3" s="99"/>
      <c r="JLE3" s="100"/>
      <c r="JLL3" s="99"/>
      <c r="JLM3" s="100"/>
      <c r="JLT3" s="99"/>
      <c r="JLU3" s="100"/>
      <c r="JMB3" s="99"/>
      <c r="JMC3" s="100"/>
      <c r="JMJ3" s="99"/>
      <c r="JMK3" s="100"/>
      <c r="JMR3" s="99"/>
      <c r="JMS3" s="100"/>
      <c r="JMZ3" s="99"/>
      <c r="JNA3" s="100"/>
      <c r="JNH3" s="99"/>
      <c r="JNI3" s="100"/>
      <c r="JNP3" s="99"/>
      <c r="JNQ3" s="100"/>
      <c r="JNX3" s="99"/>
      <c r="JNY3" s="100"/>
      <c r="JOF3" s="99"/>
      <c r="JOG3" s="100"/>
      <c r="JON3" s="99"/>
      <c r="JOO3" s="100"/>
      <c r="JOV3" s="99"/>
      <c r="JOW3" s="100"/>
      <c r="JPD3" s="99"/>
      <c r="JPE3" s="100"/>
      <c r="JPL3" s="99"/>
      <c r="JPM3" s="100"/>
      <c r="JPT3" s="99"/>
      <c r="JPU3" s="100"/>
      <c r="JQB3" s="99"/>
      <c r="JQC3" s="100"/>
      <c r="JQJ3" s="99"/>
      <c r="JQK3" s="100"/>
      <c r="JQR3" s="99"/>
      <c r="JQS3" s="100"/>
      <c r="JQZ3" s="99"/>
      <c r="JRA3" s="100"/>
      <c r="JRH3" s="99"/>
      <c r="JRI3" s="100"/>
      <c r="JRP3" s="99"/>
      <c r="JRQ3" s="100"/>
      <c r="JRX3" s="99"/>
      <c r="JRY3" s="100"/>
      <c r="JSF3" s="99"/>
      <c r="JSG3" s="100"/>
      <c r="JSN3" s="99"/>
      <c r="JSO3" s="100"/>
      <c r="JSV3" s="99"/>
      <c r="JSW3" s="100"/>
      <c r="JTD3" s="99"/>
      <c r="JTE3" s="100"/>
      <c r="JTL3" s="99"/>
      <c r="JTM3" s="100"/>
      <c r="JTT3" s="99"/>
      <c r="JTU3" s="100"/>
      <c r="JUB3" s="99"/>
      <c r="JUC3" s="100"/>
      <c r="JUJ3" s="99"/>
      <c r="JUK3" s="100"/>
      <c r="JUR3" s="99"/>
      <c r="JUS3" s="100"/>
      <c r="JUZ3" s="99"/>
      <c r="JVA3" s="100"/>
      <c r="JVH3" s="99"/>
      <c r="JVI3" s="100"/>
      <c r="JVP3" s="99"/>
      <c r="JVQ3" s="100"/>
      <c r="JVX3" s="99"/>
      <c r="JVY3" s="100"/>
      <c r="JWF3" s="99"/>
      <c r="JWG3" s="100"/>
      <c r="JWN3" s="99"/>
      <c r="JWO3" s="100"/>
      <c r="JWV3" s="99"/>
      <c r="JWW3" s="100"/>
      <c r="JXD3" s="99"/>
      <c r="JXE3" s="100"/>
      <c r="JXL3" s="99"/>
      <c r="JXM3" s="100"/>
      <c r="JXT3" s="99"/>
      <c r="JXU3" s="100"/>
      <c r="JYB3" s="99"/>
      <c r="JYC3" s="100"/>
      <c r="JYJ3" s="99"/>
      <c r="JYK3" s="100"/>
      <c r="JYR3" s="99"/>
      <c r="JYS3" s="100"/>
      <c r="JYZ3" s="99"/>
      <c r="JZA3" s="100"/>
      <c r="JZH3" s="99"/>
      <c r="JZI3" s="100"/>
      <c r="JZP3" s="99"/>
      <c r="JZQ3" s="100"/>
      <c r="JZX3" s="99"/>
      <c r="JZY3" s="100"/>
      <c r="KAF3" s="99"/>
      <c r="KAG3" s="100"/>
      <c r="KAN3" s="99"/>
      <c r="KAO3" s="100"/>
      <c r="KAV3" s="99"/>
      <c r="KAW3" s="100"/>
      <c r="KBD3" s="99"/>
      <c r="KBE3" s="100"/>
      <c r="KBL3" s="99"/>
      <c r="KBM3" s="100"/>
      <c r="KBT3" s="99"/>
      <c r="KBU3" s="100"/>
      <c r="KCB3" s="99"/>
      <c r="KCC3" s="100"/>
      <c r="KCJ3" s="99"/>
      <c r="KCK3" s="100"/>
      <c r="KCR3" s="99"/>
      <c r="KCS3" s="100"/>
      <c r="KCZ3" s="99"/>
      <c r="KDA3" s="100"/>
      <c r="KDH3" s="99"/>
      <c r="KDI3" s="100"/>
      <c r="KDP3" s="99"/>
      <c r="KDQ3" s="100"/>
      <c r="KDX3" s="99"/>
      <c r="KDY3" s="100"/>
      <c r="KEF3" s="99"/>
      <c r="KEG3" s="100"/>
      <c r="KEN3" s="99"/>
      <c r="KEO3" s="100"/>
      <c r="KEV3" s="99"/>
      <c r="KEW3" s="100"/>
      <c r="KFD3" s="99"/>
      <c r="KFE3" s="100"/>
      <c r="KFL3" s="99"/>
      <c r="KFM3" s="100"/>
      <c r="KFT3" s="99"/>
      <c r="KFU3" s="100"/>
      <c r="KGB3" s="99"/>
      <c r="KGC3" s="100"/>
      <c r="KGJ3" s="99"/>
      <c r="KGK3" s="100"/>
      <c r="KGR3" s="99"/>
      <c r="KGS3" s="100"/>
      <c r="KGZ3" s="99"/>
      <c r="KHA3" s="100"/>
      <c r="KHH3" s="99"/>
      <c r="KHI3" s="100"/>
      <c r="KHP3" s="99"/>
      <c r="KHQ3" s="100"/>
      <c r="KHX3" s="99"/>
      <c r="KHY3" s="100"/>
      <c r="KIF3" s="99"/>
      <c r="KIG3" s="100"/>
      <c r="KIN3" s="99"/>
      <c r="KIO3" s="100"/>
      <c r="KIV3" s="99"/>
      <c r="KIW3" s="100"/>
      <c r="KJD3" s="99"/>
      <c r="KJE3" s="100"/>
      <c r="KJL3" s="99"/>
      <c r="KJM3" s="100"/>
      <c r="KJT3" s="99"/>
      <c r="KJU3" s="100"/>
      <c r="KKB3" s="99"/>
      <c r="KKC3" s="100"/>
      <c r="KKJ3" s="99"/>
      <c r="KKK3" s="100"/>
      <c r="KKR3" s="99"/>
      <c r="KKS3" s="100"/>
      <c r="KKZ3" s="99"/>
      <c r="KLA3" s="100"/>
      <c r="KLH3" s="99"/>
      <c r="KLI3" s="100"/>
      <c r="KLP3" s="99"/>
      <c r="KLQ3" s="100"/>
      <c r="KLX3" s="99"/>
      <c r="KLY3" s="100"/>
      <c r="KMF3" s="99"/>
      <c r="KMG3" s="100"/>
      <c r="KMN3" s="99"/>
      <c r="KMO3" s="100"/>
      <c r="KMV3" s="99"/>
      <c r="KMW3" s="100"/>
      <c r="KND3" s="99"/>
      <c r="KNE3" s="100"/>
      <c r="KNL3" s="99"/>
      <c r="KNM3" s="100"/>
      <c r="KNT3" s="99"/>
      <c r="KNU3" s="100"/>
      <c r="KOB3" s="99"/>
      <c r="KOC3" s="100"/>
      <c r="KOJ3" s="99"/>
      <c r="KOK3" s="100"/>
      <c r="KOR3" s="99"/>
      <c r="KOS3" s="100"/>
      <c r="KOZ3" s="99"/>
      <c r="KPA3" s="100"/>
      <c r="KPH3" s="99"/>
      <c r="KPI3" s="100"/>
      <c r="KPP3" s="99"/>
      <c r="KPQ3" s="100"/>
      <c r="KPX3" s="99"/>
      <c r="KPY3" s="100"/>
      <c r="KQF3" s="99"/>
      <c r="KQG3" s="100"/>
      <c r="KQN3" s="99"/>
      <c r="KQO3" s="100"/>
      <c r="KQV3" s="99"/>
      <c r="KQW3" s="100"/>
      <c r="KRD3" s="99"/>
      <c r="KRE3" s="100"/>
      <c r="KRL3" s="99"/>
      <c r="KRM3" s="100"/>
      <c r="KRT3" s="99"/>
      <c r="KRU3" s="100"/>
      <c r="KSB3" s="99"/>
      <c r="KSC3" s="100"/>
      <c r="KSJ3" s="99"/>
      <c r="KSK3" s="100"/>
      <c r="KSR3" s="99"/>
      <c r="KSS3" s="100"/>
      <c r="KSZ3" s="99"/>
      <c r="KTA3" s="100"/>
      <c r="KTH3" s="99"/>
      <c r="KTI3" s="100"/>
      <c r="KTP3" s="99"/>
      <c r="KTQ3" s="100"/>
      <c r="KTX3" s="99"/>
      <c r="KTY3" s="100"/>
      <c r="KUF3" s="99"/>
      <c r="KUG3" s="100"/>
      <c r="KUN3" s="99"/>
      <c r="KUO3" s="100"/>
      <c r="KUV3" s="99"/>
      <c r="KUW3" s="100"/>
      <c r="KVD3" s="99"/>
      <c r="KVE3" s="100"/>
      <c r="KVL3" s="99"/>
      <c r="KVM3" s="100"/>
      <c r="KVT3" s="99"/>
      <c r="KVU3" s="100"/>
      <c r="KWB3" s="99"/>
      <c r="KWC3" s="100"/>
      <c r="KWJ3" s="99"/>
      <c r="KWK3" s="100"/>
      <c r="KWR3" s="99"/>
      <c r="KWS3" s="100"/>
      <c r="KWZ3" s="99"/>
      <c r="KXA3" s="100"/>
      <c r="KXH3" s="99"/>
      <c r="KXI3" s="100"/>
      <c r="KXP3" s="99"/>
      <c r="KXQ3" s="100"/>
      <c r="KXX3" s="99"/>
      <c r="KXY3" s="100"/>
      <c r="KYF3" s="99"/>
      <c r="KYG3" s="100"/>
      <c r="KYN3" s="99"/>
      <c r="KYO3" s="100"/>
      <c r="KYV3" s="99"/>
      <c r="KYW3" s="100"/>
      <c r="KZD3" s="99"/>
      <c r="KZE3" s="100"/>
      <c r="KZL3" s="99"/>
      <c r="KZM3" s="100"/>
      <c r="KZT3" s="99"/>
      <c r="KZU3" s="100"/>
      <c r="LAB3" s="99"/>
      <c r="LAC3" s="100"/>
      <c r="LAJ3" s="99"/>
      <c r="LAK3" s="100"/>
      <c r="LAR3" s="99"/>
      <c r="LAS3" s="100"/>
      <c r="LAZ3" s="99"/>
      <c r="LBA3" s="100"/>
      <c r="LBH3" s="99"/>
      <c r="LBI3" s="100"/>
      <c r="LBP3" s="99"/>
      <c r="LBQ3" s="100"/>
      <c r="LBX3" s="99"/>
      <c r="LBY3" s="100"/>
      <c r="LCF3" s="99"/>
      <c r="LCG3" s="100"/>
      <c r="LCN3" s="99"/>
      <c r="LCO3" s="100"/>
      <c r="LCV3" s="99"/>
      <c r="LCW3" s="100"/>
      <c r="LDD3" s="99"/>
      <c r="LDE3" s="100"/>
      <c r="LDL3" s="99"/>
      <c r="LDM3" s="100"/>
      <c r="LDT3" s="99"/>
      <c r="LDU3" s="100"/>
      <c r="LEB3" s="99"/>
      <c r="LEC3" s="100"/>
      <c r="LEJ3" s="99"/>
      <c r="LEK3" s="100"/>
      <c r="LER3" s="99"/>
      <c r="LES3" s="100"/>
      <c r="LEZ3" s="99"/>
      <c r="LFA3" s="100"/>
      <c r="LFH3" s="99"/>
      <c r="LFI3" s="100"/>
      <c r="LFP3" s="99"/>
      <c r="LFQ3" s="100"/>
      <c r="LFX3" s="99"/>
      <c r="LFY3" s="100"/>
      <c r="LGF3" s="99"/>
      <c r="LGG3" s="100"/>
      <c r="LGN3" s="99"/>
      <c r="LGO3" s="100"/>
      <c r="LGV3" s="99"/>
      <c r="LGW3" s="100"/>
      <c r="LHD3" s="99"/>
      <c r="LHE3" s="100"/>
      <c r="LHL3" s="99"/>
      <c r="LHM3" s="100"/>
      <c r="LHT3" s="99"/>
      <c r="LHU3" s="100"/>
      <c r="LIB3" s="99"/>
      <c r="LIC3" s="100"/>
      <c r="LIJ3" s="99"/>
      <c r="LIK3" s="100"/>
      <c r="LIR3" s="99"/>
      <c r="LIS3" s="100"/>
      <c r="LIZ3" s="99"/>
      <c r="LJA3" s="100"/>
      <c r="LJH3" s="99"/>
      <c r="LJI3" s="100"/>
      <c r="LJP3" s="99"/>
      <c r="LJQ3" s="100"/>
      <c r="LJX3" s="99"/>
      <c r="LJY3" s="100"/>
      <c r="LKF3" s="99"/>
      <c r="LKG3" s="100"/>
      <c r="LKN3" s="99"/>
      <c r="LKO3" s="100"/>
      <c r="LKV3" s="99"/>
      <c r="LKW3" s="100"/>
      <c r="LLD3" s="99"/>
      <c r="LLE3" s="100"/>
      <c r="LLL3" s="99"/>
      <c r="LLM3" s="100"/>
      <c r="LLT3" s="99"/>
      <c r="LLU3" s="100"/>
      <c r="LMB3" s="99"/>
      <c r="LMC3" s="100"/>
      <c r="LMJ3" s="99"/>
      <c r="LMK3" s="100"/>
      <c r="LMR3" s="99"/>
      <c r="LMS3" s="100"/>
      <c r="LMZ3" s="99"/>
      <c r="LNA3" s="100"/>
      <c r="LNH3" s="99"/>
      <c r="LNI3" s="100"/>
      <c r="LNP3" s="99"/>
      <c r="LNQ3" s="100"/>
      <c r="LNX3" s="99"/>
      <c r="LNY3" s="100"/>
      <c r="LOF3" s="99"/>
      <c r="LOG3" s="100"/>
      <c r="LON3" s="99"/>
      <c r="LOO3" s="100"/>
      <c r="LOV3" s="99"/>
      <c r="LOW3" s="100"/>
      <c r="LPD3" s="99"/>
      <c r="LPE3" s="100"/>
      <c r="LPL3" s="99"/>
      <c r="LPM3" s="100"/>
      <c r="LPT3" s="99"/>
      <c r="LPU3" s="100"/>
      <c r="LQB3" s="99"/>
      <c r="LQC3" s="100"/>
      <c r="LQJ3" s="99"/>
      <c r="LQK3" s="100"/>
      <c r="LQR3" s="99"/>
      <c r="LQS3" s="100"/>
      <c r="LQZ3" s="99"/>
      <c r="LRA3" s="100"/>
      <c r="LRH3" s="99"/>
      <c r="LRI3" s="100"/>
      <c r="LRP3" s="99"/>
      <c r="LRQ3" s="100"/>
      <c r="LRX3" s="99"/>
      <c r="LRY3" s="100"/>
      <c r="LSF3" s="99"/>
      <c r="LSG3" s="100"/>
      <c r="LSN3" s="99"/>
      <c r="LSO3" s="100"/>
      <c r="LSV3" s="99"/>
      <c r="LSW3" s="100"/>
      <c r="LTD3" s="99"/>
      <c r="LTE3" s="100"/>
      <c r="LTL3" s="99"/>
      <c r="LTM3" s="100"/>
      <c r="LTT3" s="99"/>
      <c r="LTU3" s="100"/>
      <c r="LUB3" s="99"/>
      <c r="LUC3" s="100"/>
      <c r="LUJ3" s="99"/>
      <c r="LUK3" s="100"/>
      <c r="LUR3" s="99"/>
      <c r="LUS3" s="100"/>
      <c r="LUZ3" s="99"/>
      <c r="LVA3" s="100"/>
      <c r="LVH3" s="99"/>
      <c r="LVI3" s="100"/>
      <c r="LVP3" s="99"/>
      <c r="LVQ3" s="100"/>
      <c r="LVX3" s="99"/>
      <c r="LVY3" s="100"/>
      <c r="LWF3" s="99"/>
      <c r="LWG3" s="100"/>
      <c r="LWN3" s="99"/>
      <c r="LWO3" s="100"/>
      <c r="LWV3" s="99"/>
      <c r="LWW3" s="100"/>
      <c r="LXD3" s="99"/>
      <c r="LXE3" s="100"/>
      <c r="LXL3" s="99"/>
      <c r="LXM3" s="100"/>
      <c r="LXT3" s="99"/>
      <c r="LXU3" s="100"/>
      <c r="LYB3" s="99"/>
      <c r="LYC3" s="100"/>
      <c r="LYJ3" s="99"/>
      <c r="LYK3" s="100"/>
      <c r="LYR3" s="99"/>
      <c r="LYS3" s="100"/>
      <c r="LYZ3" s="99"/>
      <c r="LZA3" s="100"/>
      <c r="LZH3" s="99"/>
      <c r="LZI3" s="100"/>
      <c r="LZP3" s="99"/>
      <c r="LZQ3" s="100"/>
      <c r="LZX3" s="99"/>
      <c r="LZY3" s="100"/>
      <c r="MAF3" s="99"/>
      <c r="MAG3" s="100"/>
      <c r="MAN3" s="99"/>
      <c r="MAO3" s="100"/>
      <c r="MAV3" s="99"/>
      <c r="MAW3" s="100"/>
      <c r="MBD3" s="99"/>
      <c r="MBE3" s="100"/>
      <c r="MBL3" s="99"/>
      <c r="MBM3" s="100"/>
      <c r="MBT3" s="99"/>
      <c r="MBU3" s="100"/>
      <c r="MCB3" s="99"/>
      <c r="MCC3" s="100"/>
      <c r="MCJ3" s="99"/>
      <c r="MCK3" s="100"/>
      <c r="MCR3" s="99"/>
      <c r="MCS3" s="100"/>
      <c r="MCZ3" s="99"/>
      <c r="MDA3" s="100"/>
      <c r="MDH3" s="99"/>
      <c r="MDI3" s="100"/>
      <c r="MDP3" s="99"/>
      <c r="MDQ3" s="100"/>
      <c r="MDX3" s="99"/>
      <c r="MDY3" s="100"/>
      <c r="MEF3" s="99"/>
      <c r="MEG3" s="100"/>
      <c r="MEN3" s="99"/>
      <c r="MEO3" s="100"/>
      <c r="MEV3" s="99"/>
      <c r="MEW3" s="100"/>
      <c r="MFD3" s="99"/>
      <c r="MFE3" s="100"/>
      <c r="MFL3" s="99"/>
      <c r="MFM3" s="100"/>
      <c r="MFT3" s="99"/>
      <c r="MFU3" s="100"/>
      <c r="MGB3" s="99"/>
      <c r="MGC3" s="100"/>
      <c r="MGJ3" s="99"/>
      <c r="MGK3" s="100"/>
      <c r="MGR3" s="99"/>
      <c r="MGS3" s="100"/>
      <c r="MGZ3" s="99"/>
      <c r="MHA3" s="100"/>
      <c r="MHH3" s="99"/>
      <c r="MHI3" s="100"/>
      <c r="MHP3" s="99"/>
      <c r="MHQ3" s="100"/>
      <c r="MHX3" s="99"/>
      <c r="MHY3" s="100"/>
      <c r="MIF3" s="99"/>
      <c r="MIG3" s="100"/>
      <c r="MIN3" s="99"/>
      <c r="MIO3" s="100"/>
      <c r="MIV3" s="99"/>
      <c r="MIW3" s="100"/>
      <c r="MJD3" s="99"/>
      <c r="MJE3" s="100"/>
      <c r="MJL3" s="99"/>
      <c r="MJM3" s="100"/>
      <c r="MJT3" s="99"/>
      <c r="MJU3" s="100"/>
      <c r="MKB3" s="99"/>
      <c r="MKC3" s="100"/>
      <c r="MKJ3" s="99"/>
      <c r="MKK3" s="100"/>
      <c r="MKR3" s="99"/>
      <c r="MKS3" s="100"/>
      <c r="MKZ3" s="99"/>
      <c r="MLA3" s="100"/>
      <c r="MLH3" s="99"/>
      <c r="MLI3" s="100"/>
      <c r="MLP3" s="99"/>
      <c r="MLQ3" s="100"/>
      <c r="MLX3" s="99"/>
      <c r="MLY3" s="100"/>
      <c r="MMF3" s="99"/>
      <c r="MMG3" s="100"/>
      <c r="MMN3" s="99"/>
      <c r="MMO3" s="100"/>
      <c r="MMV3" s="99"/>
      <c r="MMW3" s="100"/>
      <c r="MND3" s="99"/>
      <c r="MNE3" s="100"/>
      <c r="MNL3" s="99"/>
      <c r="MNM3" s="100"/>
      <c r="MNT3" s="99"/>
      <c r="MNU3" s="100"/>
      <c r="MOB3" s="99"/>
      <c r="MOC3" s="100"/>
      <c r="MOJ3" s="99"/>
      <c r="MOK3" s="100"/>
      <c r="MOR3" s="99"/>
      <c r="MOS3" s="100"/>
      <c r="MOZ3" s="99"/>
      <c r="MPA3" s="100"/>
      <c r="MPH3" s="99"/>
      <c r="MPI3" s="100"/>
      <c r="MPP3" s="99"/>
      <c r="MPQ3" s="100"/>
      <c r="MPX3" s="99"/>
      <c r="MPY3" s="100"/>
      <c r="MQF3" s="99"/>
      <c r="MQG3" s="100"/>
      <c r="MQN3" s="99"/>
      <c r="MQO3" s="100"/>
      <c r="MQV3" s="99"/>
      <c r="MQW3" s="100"/>
      <c r="MRD3" s="99"/>
      <c r="MRE3" s="100"/>
      <c r="MRL3" s="99"/>
      <c r="MRM3" s="100"/>
      <c r="MRT3" s="99"/>
      <c r="MRU3" s="100"/>
      <c r="MSB3" s="99"/>
      <c r="MSC3" s="100"/>
      <c r="MSJ3" s="99"/>
      <c r="MSK3" s="100"/>
      <c r="MSR3" s="99"/>
      <c r="MSS3" s="100"/>
      <c r="MSZ3" s="99"/>
      <c r="MTA3" s="100"/>
      <c r="MTH3" s="99"/>
      <c r="MTI3" s="100"/>
      <c r="MTP3" s="99"/>
      <c r="MTQ3" s="100"/>
      <c r="MTX3" s="99"/>
      <c r="MTY3" s="100"/>
      <c r="MUF3" s="99"/>
      <c r="MUG3" s="100"/>
      <c r="MUN3" s="99"/>
      <c r="MUO3" s="100"/>
      <c r="MUV3" s="99"/>
      <c r="MUW3" s="100"/>
      <c r="MVD3" s="99"/>
      <c r="MVE3" s="100"/>
      <c r="MVL3" s="99"/>
      <c r="MVM3" s="100"/>
      <c r="MVT3" s="99"/>
      <c r="MVU3" s="100"/>
      <c r="MWB3" s="99"/>
      <c r="MWC3" s="100"/>
      <c r="MWJ3" s="99"/>
      <c r="MWK3" s="100"/>
      <c r="MWR3" s="99"/>
      <c r="MWS3" s="100"/>
      <c r="MWZ3" s="99"/>
      <c r="MXA3" s="100"/>
      <c r="MXH3" s="99"/>
      <c r="MXI3" s="100"/>
      <c r="MXP3" s="99"/>
      <c r="MXQ3" s="100"/>
      <c r="MXX3" s="99"/>
      <c r="MXY3" s="100"/>
      <c r="MYF3" s="99"/>
      <c r="MYG3" s="100"/>
      <c r="MYN3" s="99"/>
      <c r="MYO3" s="100"/>
      <c r="MYV3" s="99"/>
      <c r="MYW3" s="100"/>
      <c r="MZD3" s="99"/>
      <c r="MZE3" s="100"/>
      <c r="MZL3" s="99"/>
      <c r="MZM3" s="100"/>
      <c r="MZT3" s="99"/>
      <c r="MZU3" s="100"/>
      <c r="NAB3" s="99"/>
      <c r="NAC3" s="100"/>
      <c r="NAJ3" s="99"/>
      <c r="NAK3" s="100"/>
      <c r="NAR3" s="99"/>
      <c r="NAS3" s="100"/>
      <c r="NAZ3" s="99"/>
      <c r="NBA3" s="100"/>
      <c r="NBH3" s="99"/>
      <c r="NBI3" s="100"/>
      <c r="NBP3" s="99"/>
      <c r="NBQ3" s="100"/>
      <c r="NBX3" s="99"/>
      <c r="NBY3" s="100"/>
      <c r="NCF3" s="99"/>
      <c r="NCG3" s="100"/>
      <c r="NCN3" s="99"/>
      <c r="NCO3" s="100"/>
      <c r="NCV3" s="99"/>
      <c r="NCW3" s="100"/>
      <c r="NDD3" s="99"/>
      <c r="NDE3" s="100"/>
      <c r="NDL3" s="99"/>
      <c r="NDM3" s="100"/>
      <c r="NDT3" s="99"/>
      <c r="NDU3" s="100"/>
      <c r="NEB3" s="99"/>
      <c r="NEC3" s="100"/>
      <c r="NEJ3" s="99"/>
      <c r="NEK3" s="100"/>
      <c r="NER3" s="99"/>
      <c r="NES3" s="100"/>
      <c r="NEZ3" s="99"/>
      <c r="NFA3" s="100"/>
      <c r="NFH3" s="99"/>
      <c r="NFI3" s="100"/>
      <c r="NFP3" s="99"/>
      <c r="NFQ3" s="100"/>
      <c r="NFX3" s="99"/>
      <c r="NFY3" s="100"/>
      <c r="NGF3" s="99"/>
      <c r="NGG3" s="100"/>
      <c r="NGN3" s="99"/>
      <c r="NGO3" s="100"/>
      <c r="NGV3" s="99"/>
      <c r="NGW3" s="100"/>
      <c r="NHD3" s="99"/>
      <c r="NHE3" s="100"/>
      <c r="NHL3" s="99"/>
      <c r="NHM3" s="100"/>
      <c r="NHT3" s="99"/>
      <c r="NHU3" s="100"/>
      <c r="NIB3" s="99"/>
      <c r="NIC3" s="100"/>
      <c r="NIJ3" s="99"/>
      <c r="NIK3" s="100"/>
      <c r="NIR3" s="99"/>
      <c r="NIS3" s="100"/>
      <c r="NIZ3" s="99"/>
      <c r="NJA3" s="100"/>
      <c r="NJH3" s="99"/>
      <c r="NJI3" s="100"/>
      <c r="NJP3" s="99"/>
      <c r="NJQ3" s="100"/>
      <c r="NJX3" s="99"/>
      <c r="NJY3" s="100"/>
      <c r="NKF3" s="99"/>
      <c r="NKG3" s="100"/>
      <c r="NKN3" s="99"/>
      <c r="NKO3" s="100"/>
      <c r="NKV3" s="99"/>
      <c r="NKW3" s="100"/>
      <c r="NLD3" s="99"/>
      <c r="NLE3" s="100"/>
      <c r="NLL3" s="99"/>
      <c r="NLM3" s="100"/>
      <c r="NLT3" s="99"/>
      <c r="NLU3" s="100"/>
      <c r="NMB3" s="99"/>
      <c r="NMC3" s="100"/>
      <c r="NMJ3" s="99"/>
      <c r="NMK3" s="100"/>
      <c r="NMR3" s="99"/>
      <c r="NMS3" s="100"/>
      <c r="NMZ3" s="99"/>
      <c r="NNA3" s="100"/>
      <c r="NNH3" s="99"/>
      <c r="NNI3" s="100"/>
      <c r="NNP3" s="99"/>
      <c r="NNQ3" s="100"/>
      <c r="NNX3" s="99"/>
      <c r="NNY3" s="100"/>
      <c r="NOF3" s="99"/>
      <c r="NOG3" s="100"/>
      <c r="NON3" s="99"/>
      <c r="NOO3" s="100"/>
      <c r="NOV3" s="99"/>
      <c r="NOW3" s="100"/>
      <c r="NPD3" s="99"/>
      <c r="NPE3" s="100"/>
      <c r="NPL3" s="99"/>
      <c r="NPM3" s="100"/>
      <c r="NPT3" s="99"/>
      <c r="NPU3" s="100"/>
      <c r="NQB3" s="99"/>
      <c r="NQC3" s="100"/>
      <c r="NQJ3" s="99"/>
      <c r="NQK3" s="100"/>
      <c r="NQR3" s="99"/>
      <c r="NQS3" s="100"/>
      <c r="NQZ3" s="99"/>
      <c r="NRA3" s="100"/>
      <c r="NRH3" s="99"/>
      <c r="NRI3" s="100"/>
      <c r="NRP3" s="99"/>
      <c r="NRQ3" s="100"/>
      <c r="NRX3" s="99"/>
      <c r="NRY3" s="100"/>
      <c r="NSF3" s="99"/>
      <c r="NSG3" s="100"/>
      <c r="NSN3" s="99"/>
      <c r="NSO3" s="100"/>
      <c r="NSV3" s="99"/>
      <c r="NSW3" s="100"/>
      <c r="NTD3" s="99"/>
      <c r="NTE3" s="100"/>
      <c r="NTL3" s="99"/>
      <c r="NTM3" s="100"/>
      <c r="NTT3" s="99"/>
      <c r="NTU3" s="100"/>
      <c r="NUB3" s="99"/>
      <c r="NUC3" s="100"/>
      <c r="NUJ3" s="99"/>
      <c r="NUK3" s="100"/>
      <c r="NUR3" s="99"/>
      <c r="NUS3" s="100"/>
      <c r="NUZ3" s="99"/>
      <c r="NVA3" s="100"/>
      <c r="NVH3" s="99"/>
      <c r="NVI3" s="100"/>
      <c r="NVP3" s="99"/>
      <c r="NVQ3" s="100"/>
      <c r="NVX3" s="99"/>
      <c r="NVY3" s="100"/>
      <c r="NWF3" s="99"/>
      <c r="NWG3" s="100"/>
      <c r="NWN3" s="99"/>
      <c r="NWO3" s="100"/>
      <c r="NWV3" s="99"/>
      <c r="NWW3" s="100"/>
      <c r="NXD3" s="99"/>
      <c r="NXE3" s="100"/>
      <c r="NXL3" s="99"/>
      <c r="NXM3" s="100"/>
      <c r="NXT3" s="99"/>
      <c r="NXU3" s="100"/>
      <c r="NYB3" s="99"/>
      <c r="NYC3" s="100"/>
      <c r="NYJ3" s="99"/>
      <c r="NYK3" s="100"/>
      <c r="NYR3" s="99"/>
      <c r="NYS3" s="100"/>
      <c r="NYZ3" s="99"/>
      <c r="NZA3" s="100"/>
      <c r="NZH3" s="99"/>
      <c r="NZI3" s="100"/>
      <c r="NZP3" s="99"/>
      <c r="NZQ3" s="100"/>
      <c r="NZX3" s="99"/>
      <c r="NZY3" s="100"/>
      <c r="OAF3" s="99"/>
      <c r="OAG3" s="100"/>
      <c r="OAN3" s="99"/>
      <c r="OAO3" s="100"/>
      <c r="OAV3" s="99"/>
      <c r="OAW3" s="100"/>
      <c r="OBD3" s="99"/>
      <c r="OBE3" s="100"/>
      <c r="OBL3" s="99"/>
      <c r="OBM3" s="100"/>
      <c r="OBT3" s="99"/>
      <c r="OBU3" s="100"/>
      <c r="OCB3" s="99"/>
      <c r="OCC3" s="100"/>
      <c r="OCJ3" s="99"/>
      <c r="OCK3" s="100"/>
      <c r="OCR3" s="99"/>
      <c r="OCS3" s="100"/>
      <c r="OCZ3" s="99"/>
      <c r="ODA3" s="100"/>
      <c r="ODH3" s="99"/>
      <c r="ODI3" s="100"/>
      <c r="ODP3" s="99"/>
      <c r="ODQ3" s="100"/>
      <c r="ODX3" s="99"/>
      <c r="ODY3" s="100"/>
      <c r="OEF3" s="99"/>
      <c r="OEG3" s="100"/>
      <c r="OEN3" s="99"/>
      <c r="OEO3" s="100"/>
      <c r="OEV3" s="99"/>
      <c r="OEW3" s="100"/>
      <c r="OFD3" s="99"/>
      <c r="OFE3" s="100"/>
      <c r="OFL3" s="99"/>
      <c r="OFM3" s="100"/>
      <c r="OFT3" s="99"/>
      <c r="OFU3" s="100"/>
      <c r="OGB3" s="99"/>
      <c r="OGC3" s="100"/>
      <c r="OGJ3" s="99"/>
      <c r="OGK3" s="100"/>
      <c r="OGR3" s="99"/>
      <c r="OGS3" s="100"/>
      <c r="OGZ3" s="99"/>
      <c r="OHA3" s="100"/>
      <c r="OHH3" s="99"/>
      <c r="OHI3" s="100"/>
      <c r="OHP3" s="99"/>
      <c r="OHQ3" s="100"/>
      <c r="OHX3" s="99"/>
      <c r="OHY3" s="100"/>
      <c r="OIF3" s="99"/>
      <c r="OIG3" s="100"/>
      <c r="OIN3" s="99"/>
      <c r="OIO3" s="100"/>
      <c r="OIV3" s="99"/>
      <c r="OIW3" s="100"/>
      <c r="OJD3" s="99"/>
      <c r="OJE3" s="100"/>
      <c r="OJL3" s="99"/>
      <c r="OJM3" s="100"/>
      <c r="OJT3" s="99"/>
      <c r="OJU3" s="100"/>
      <c r="OKB3" s="99"/>
      <c r="OKC3" s="100"/>
      <c r="OKJ3" s="99"/>
      <c r="OKK3" s="100"/>
      <c r="OKR3" s="99"/>
      <c r="OKS3" s="100"/>
      <c r="OKZ3" s="99"/>
      <c r="OLA3" s="100"/>
      <c r="OLH3" s="99"/>
      <c r="OLI3" s="100"/>
      <c r="OLP3" s="99"/>
      <c r="OLQ3" s="100"/>
      <c r="OLX3" s="99"/>
      <c r="OLY3" s="100"/>
      <c r="OMF3" s="99"/>
      <c r="OMG3" s="100"/>
      <c r="OMN3" s="99"/>
      <c r="OMO3" s="100"/>
      <c r="OMV3" s="99"/>
      <c r="OMW3" s="100"/>
      <c r="OND3" s="99"/>
      <c r="ONE3" s="100"/>
      <c r="ONL3" s="99"/>
      <c r="ONM3" s="100"/>
      <c r="ONT3" s="99"/>
      <c r="ONU3" s="100"/>
      <c r="OOB3" s="99"/>
      <c r="OOC3" s="100"/>
      <c r="OOJ3" s="99"/>
      <c r="OOK3" s="100"/>
      <c r="OOR3" s="99"/>
      <c r="OOS3" s="100"/>
      <c r="OOZ3" s="99"/>
      <c r="OPA3" s="100"/>
      <c r="OPH3" s="99"/>
      <c r="OPI3" s="100"/>
      <c r="OPP3" s="99"/>
      <c r="OPQ3" s="100"/>
      <c r="OPX3" s="99"/>
      <c r="OPY3" s="100"/>
      <c r="OQF3" s="99"/>
      <c r="OQG3" s="100"/>
      <c r="OQN3" s="99"/>
      <c r="OQO3" s="100"/>
      <c r="OQV3" s="99"/>
      <c r="OQW3" s="100"/>
      <c r="ORD3" s="99"/>
      <c r="ORE3" s="100"/>
      <c r="ORL3" s="99"/>
      <c r="ORM3" s="100"/>
      <c r="ORT3" s="99"/>
      <c r="ORU3" s="100"/>
      <c r="OSB3" s="99"/>
      <c r="OSC3" s="100"/>
      <c r="OSJ3" s="99"/>
      <c r="OSK3" s="100"/>
      <c r="OSR3" s="99"/>
      <c r="OSS3" s="100"/>
      <c r="OSZ3" s="99"/>
      <c r="OTA3" s="100"/>
      <c r="OTH3" s="99"/>
      <c r="OTI3" s="100"/>
      <c r="OTP3" s="99"/>
      <c r="OTQ3" s="100"/>
      <c r="OTX3" s="99"/>
      <c r="OTY3" s="100"/>
      <c r="OUF3" s="99"/>
      <c r="OUG3" s="100"/>
      <c r="OUN3" s="99"/>
      <c r="OUO3" s="100"/>
      <c r="OUV3" s="99"/>
      <c r="OUW3" s="100"/>
      <c r="OVD3" s="99"/>
      <c r="OVE3" s="100"/>
      <c r="OVL3" s="99"/>
      <c r="OVM3" s="100"/>
      <c r="OVT3" s="99"/>
      <c r="OVU3" s="100"/>
      <c r="OWB3" s="99"/>
      <c r="OWC3" s="100"/>
      <c r="OWJ3" s="99"/>
      <c r="OWK3" s="100"/>
      <c r="OWR3" s="99"/>
      <c r="OWS3" s="100"/>
      <c r="OWZ3" s="99"/>
      <c r="OXA3" s="100"/>
      <c r="OXH3" s="99"/>
      <c r="OXI3" s="100"/>
      <c r="OXP3" s="99"/>
      <c r="OXQ3" s="100"/>
      <c r="OXX3" s="99"/>
      <c r="OXY3" s="100"/>
      <c r="OYF3" s="99"/>
      <c r="OYG3" s="100"/>
      <c r="OYN3" s="99"/>
      <c r="OYO3" s="100"/>
      <c r="OYV3" s="99"/>
      <c r="OYW3" s="100"/>
      <c r="OZD3" s="99"/>
      <c r="OZE3" s="100"/>
      <c r="OZL3" s="99"/>
      <c r="OZM3" s="100"/>
      <c r="OZT3" s="99"/>
      <c r="OZU3" s="100"/>
      <c r="PAB3" s="99"/>
      <c r="PAC3" s="100"/>
      <c r="PAJ3" s="99"/>
      <c r="PAK3" s="100"/>
      <c r="PAR3" s="99"/>
      <c r="PAS3" s="100"/>
      <c r="PAZ3" s="99"/>
      <c r="PBA3" s="100"/>
      <c r="PBH3" s="99"/>
      <c r="PBI3" s="100"/>
      <c r="PBP3" s="99"/>
      <c r="PBQ3" s="100"/>
      <c r="PBX3" s="99"/>
      <c r="PBY3" s="100"/>
      <c r="PCF3" s="99"/>
      <c r="PCG3" s="100"/>
      <c r="PCN3" s="99"/>
      <c r="PCO3" s="100"/>
      <c r="PCV3" s="99"/>
      <c r="PCW3" s="100"/>
      <c r="PDD3" s="99"/>
      <c r="PDE3" s="100"/>
      <c r="PDL3" s="99"/>
      <c r="PDM3" s="100"/>
      <c r="PDT3" s="99"/>
      <c r="PDU3" s="100"/>
      <c r="PEB3" s="99"/>
      <c r="PEC3" s="100"/>
      <c r="PEJ3" s="99"/>
      <c r="PEK3" s="100"/>
      <c r="PER3" s="99"/>
      <c r="PES3" s="100"/>
      <c r="PEZ3" s="99"/>
      <c r="PFA3" s="100"/>
      <c r="PFH3" s="99"/>
      <c r="PFI3" s="100"/>
      <c r="PFP3" s="99"/>
      <c r="PFQ3" s="100"/>
      <c r="PFX3" s="99"/>
      <c r="PFY3" s="100"/>
      <c r="PGF3" s="99"/>
      <c r="PGG3" s="100"/>
      <c r="PGN3" s="99"/>
      <c r="PGO3" s="100"/>
      <c r="PGV3" s="99"/>
      <c r="PGW3" s="100"/>
      <c r="PHD3" s="99"/>
      <c r="PHE3" s="100"/>
      <c r="PHL3" s="99"/>
      <c r="PHM3" s="100"/>
      <c r="PHT3" s="99"/>
      <c r="PHU3" s="100"/>
      <c r="PIB3" s="99"/>
      <c r="PIC3" s="100"/>
      <c r="PIJ3" s="99"/>
      <c r="PIK3" s="100"/>
      <c r="PIR3" s="99"/>
      <c r="PIS3" s="100"/>
      <c r="PIZ3" s="99"/>
      <c r="PJA3" s="100"/>
      <c r="PJH3" s="99"/>
      <c r="PJI3" s="100"/>
      <c r="PJP3" s="99"/>
      <c r="PJQ3" s="100"/>
      <c r="PJX3" s="99"/>
      <c r="PJY3" s="100"/>
      <c r="PKF3" s="99"/>
      <c r="PKG3" s="100"/>
      <c r="PKN3" s="99"/>
      <c r="PKO3" s="100"/>
      <c r="PKV3" s="99"/>
      <c r="PKW3" s="100"/>
      <c r="PLD3" s="99"/>
      <c r="PLE3" s="100"/>
      <c r="PLL3" s="99"/>
      <c r="PLM3" s="100"/>
      <c r="PLT3" s="99"/>
      <c r="PLU3" s="100"/>
      <c r="PMB3" s="99"/>
      <c r="PMC3" s="100"/>
      <c r="PMJ3" s="99"/>
      <c r="PMK3" s="100"/>
      <c r="PMR3" s="99"/>
      <c r="PMS3" s="100"/>
      <c r="PMZ3" s="99"/>
      <c r="PNA3" s="100"/>
      <c r="PNH3" s="99"/>
      <c r="PNI3" s="100"/>
      <c r="PNP3" s="99"/>
      <c r="PNQ3" s="100"/>
      <c r="PNX3" s="99"/>
      <c r="PNY3" s="100"/>
      <c r="POF3" s="99"/>
      <c r="POG3" s="100"/>
      <c r="PON3" s="99"/>
      <c r="POO3" s="100"/>
      <c r="POV3" s="99"/>
      <c r="POW3" s="100"/>
      <c r="PPD3" s="99"/>
      <c r="PPE3" s="100"/>
      <c r="PPL3" s="99"/>
      <c r="PPM3" s="100"/>
      <c r="PPT3" s="99"/>
      <c r="PPU3" s="100"/>
      <c r="PQB3" s="99"/>
      <c r="PQC3" s="100"/>
      <c r="PQJ3" s="99"/>
      <c r="PQK3" s="100"/>
      <c r="PQR3" s="99"/>
      <c r="PQS3" s="100"/>
      <c r="PQZ3" s="99"/>
      <c r="PRA3" s="100"/>
      <c r="PRH3" s="99"/>
      <c r="PRI3" s="100"/>
      <c r="PRP3" s="99"/>
      <c r="PRQ3" s="100"/>
      <c r="PRX3" s="99"/>
      <c r="PRY3" s="100"/>
      <c r="PSF3" s="99"/>
      <c r="PSG3" s="100"/>
      <c r="PSN3" s="99"/>
      <c r="PSO3" s="100"/>
      <c r="PSV3" s="99"/>
      <c r="PSW3" s="100"/>
      <c r="PTD3" s="99"/>
      <c r="PTE3" s="100"/>
      <c r="PTL3" s="99"/>
      <c r="PTM3" s="100"/>
      <c r="PTT3" s="99"/>
      <c r="PTU3" s="100"/>
      <c r="PUB3" s="99"/>
      <c r="PUC3" s="100"/>
      <c r="PUJ3" s="99"/>
      <c r="PUK3" s="100"/>
      <c r="PUR3" s="99"/>
      <c r="PUS3" s="100"/>
      <c r="PUZ3" s="99"/>
      <c r="PVA3" s="100"/>
      <c r="PVH3" s="99"/>
      <c r="PVI3" s="100"/>
      <c r="PVP3" s="99"/>
      <c r="PVQ3" s="100"/>
      <c r="PVX3" s="99"/>
      <c r="PVY3" s="100"/>
      <c r="PWF3" s="99"/>
      <c r="PWG3" s="100"/>
      <c r="PWN3" s="99"/>
      <c r="PWO3" s="100"/>
      <c r="PWV3" s="99"/>
      <c r="PWW3" s="100"/>
      <c r="PXD3" s="99"/>
      <c r="PXE3" s="100"/>
      <c r="PXL3" s="99"/>
      <c r="PXM3" s="100"/>
      <c r="PXT3" s="99"/>
      <c r="PXU3" s="100"/>
      <c r="PYB3" s="99"/>
      <c r="PYC3" s="100"/>
      <c r="PYJ3" s="99"/>
      <c r="PYK3" s="100"/>
      <c r="PYR3" s="99"/>
      <c r="PYS3" s="100"/>
      <c r="PYZ3" s="99"/>
      <c r="PZA3" s="100"/>
      <c r="PZH3" s="99"/>
      <c r="PZI3" s="100"/>
      <c r="PZP3" s="99"/>
      <c r="PZQ3" s="100"/>
      <c r="PZX3" s="99"/>
      <c r="PZY3" s="100"/>
      <c r="QAF3" s="99"/>
      <c r="QAG3" s="100"/>
      <c r="QAN3" s="99"/>
      <c r="QAO3" s="100"/>
      <c r="QAV3" s="99"/>
      <c r="QAW3" s="100"/>
      <c r="QBD3" s="99"/>
      <c r="QBE3" s="100"/>
      <c r="QBL3" s="99"/>
      <c r="QBM3" s="100"/>
      <c r="QBT3" s="99"/>
      <c r="QBU3" s="100"/>
      <c r="QCB3" s="99"/>
      <c r="QCC3" s="100"/>
      <c r="QCJ3" s="99"/>
      <c r="QCK3" s="100"/>
      <c r="QCR3" s="99"/>
      <c r="QCS3" s="100"/>
      <c r="QCZ3" s="99"/>
      <c r="QDA3" s="100"/>
      <c r="QDH3" s="99"/>
      <c r="QDI3" s="100"/>
      <c r="QDP3" s="99"/>
      <c r="QDQ3" s="100"/>
      <c r="QDX3" s="99"/>
      <c r="QDY3" s="100"/>
      <c r="QEF3" s="99"/>
      <c r="QEG3" s="100"/>
      <c r="QEN3" s="99"/>
      <c r="QEO3" s="100"/>
      <c r="QEV3" s="99"/>
      <c r="QEW3" s="100"/>
      <c r="QFD3" s="99"/>
      <c r="QFE3" s="100"/>
      <c r="QFL3" s="99"/>
      <c r="QFM3" s="100"/>
      <c r="QFT3" s="99"/>
      <c r="QFU3" s="100"/>
      <c r="QGB3" s="99"/>
      <c r="QGC3" s="100"/>
      <c r="QGJ3" s="99"/>
      <c r="QGK3" s="100"/>
      <c r="QGR3" s="99"/>
      <c r="QGS3" s="100"/>
      <c r="QGZ3" s="99"/>
      <c r="QHA3" s="100"/>
      <c r="QHH3" s="99"/>
      <c r="QHI3" s="100"/>
      <c r="QHP3" s="99"/>
      <c r="QHQ3" s="100"/>
      <c r="QHX3" s="99"/>
      <c r="QHY3" s="100"/>
      <c r="QIF3" s="99"/>
      <c r="QIG3" s="100"/>
      <c r="QIN3" s="99"/>
      <c r="QIO3" s="100"/>
      <c r="QIV3" s="99"/>
      <c r="QIW3" s="100"/>
      <c r="QJD3" s="99"/>
      <c r="QJE3" s="100"/>
      <c r="QJL3" s="99"/>
      <c r="QJM3" s="100"/>
      <c r="QJT3" s="99"/>
      <c r="QJU3" s="100"/>
      <c r="QKB3" s="99"/>
      <c r="QKC3" s="100"/>
      <c r="QKJ3" s="99"/>
      <c r="QKK3" s="100"/>
      <c r="QKR3" s="99"/>
      <c r="QKS3" s="100"/>
      <c r="QKZ3" s="99"/>
      <c r="QLA3" s="100"/>
      <c r="QLH3" s="99"/>
      <c r="QLI3" s="100"/>
      <c r="QLP3" s="99"/>
      <c r="QLQ3" s="100"/>
      <c r="QLX3" s="99"/>
      <c r="QLY3" s="100"/>
      <c r="QMF3" s="99"/>
      <c r="QMG3" s="100"/>
      <c r="QMN3" s="99"/>
      <c r="QMO3" s="100"/>
      <c r="QMV3" s="99"/>
      <c r="QMW3" s="100"/>
      <c r="QND3" s="99"/>
      <c r="QNE3" s="100"/>
      <c r="QNL3" s="99"/>
      <c r="QNM3" s="100"/>
      <c r="QNT3" s="99"/>
      <c r="QNU3" s="100"/>
      <c r="QOB3" s="99"/>
      <c r="QOC3" s="100"/>
      <c r="QOJ3" s="99"/>
      <c r="QOK3" s="100"/>
      <c r="QOR3" s="99"/>
      <c r="QOS3" s="100"/>
      <c r="QOZ3" s="99"/>
      <c r="QPA3" s="100"/>
      <c r="QPH3" s="99"/>
      <c r="QPI3" s="100"/>
      <c r="QPP3" s="99"/>
      <c r="QPQ3" s="100"/>
      <c r="QPX3" s="99"/>
      <c r="QPY3" s="100"/>
      <c r="QQF3" s="99"/>
      <c r="QQG3" s="100"/>
      <c r="QQN3" s="99"/>
      <c r="QQO3" s="100"/>
      <c r="QQV3" s="99"/>
      <c r="QQW3" s="100"/>
      <c r="QRD3" s="99"/>
      <c r="QRE3" s="100"/>
      <c r="QRL3" s="99"/>
      <c r="QRM3" s="100"/>
      <c r="QRT3" s="99"/>
      <c r="QRU3" s="100"/>
      <c r="QSB3" s="99"/>
      <c r="QSC3" s="100"/>
      <c r="QSJ3" s="99"/>
      <c r="QSK3" s="100"/>
      <c r="QSR3" s="99"/>
      <c r="QSS3" s="100"/>
      <c r="QSZ3" s="99"/>
      <c r="QTA3" s="100"/>
      <c r="QTH3" s="99"/>
      <c r="QTI3" s="100"/>
      <c r="QTP3" s="99"/>
      <c r="QTQ3" s="100"/>
      <c r="QTX3" s="99"/>
      <c r="QTY3" s="100"/>
      <c r="QUF3" s="99"/>
      <c r="QUG3" s="100"/>
      <c r="QUN3" s="99"/>
      <c r="QUO3" s="100"/>
      <c r="QUV3" s="99"/>
      <c r="QUW3" s="100"/>
      <c r="QVD3" s="99"/>
      <c r="QVE3" s="100"/>
      <c r="QVL3" s="99"/>
      <c r="QVM3" s="100"/>
      <c r="QVT3" s="99"/>
      <c r="QVU3" s="100"/>
      <c r="QWB3" s="99"/>
      <c r="QWC3" s="100"/>
      <c r="QWJ3" s="99"/>
      <c r="QWK3" s="100"/>
      <c r="QWR3" s="99"/>
      <c r="QWS3" s="100"/>
      <c r="QWZ3" s="99"/>
      <c r="QXA3" s="100"/>
      <c r="QXH3" s="99"/>
      <c r="QXI3" s="100"/>
      <c r="QXP3" s="99"/>
      <c r="QXQ3" s="100"/>
      <c r="QXX3" s="99"/>
      <c r="QXY3" s="100"/>
      <c r="QYF3" s="99"/>
      <c r="QYG3" s="100"/>
      <c r="QYN3" s="99"/>
      <c r="QYO3" s="100"/>
      <c r="QYV3" s="99"/>
      <c r="QYW3" s="100"/>
      <c r="QZD3" s="99"/>
      <c r="QZE3" s="100"/>
      <c r="QZL3" s="99"/>
      <c r="QZM3" s="100"/>
      <c r="QZT3" s="99"/>
      <c r="QZU3" s="100"/>
      <c r="RAB3" s="99"/>
      <c r="RAC3" s="100"/>
      <c r="RAJ3" s="99"/>
      <c r="RAK3" s="100"/>
      <c r="RAR3" s="99"/>
      <c r="RAS3" s="100"/>
      <c r="RAZ3" s="99"/>
      <c r="RBA3" s="100"/>
      <c r="RBH3" s="99"/>
      <c r="RBI3" s="100"/>
      <c r="RBP3" s="99"/>
      <c r="RBQ3" s="100"/>
      <c r="RBX3" s="99"/>
      <c r="RBY3" s="100"/>
      <c r="RCF3" s="99"/>
      <c r="RCG3" s="100"/>
      <c r="RCN3" s="99"/>
      <c r="RCO3" s="100"/>
      <c r="RCV3" s="99"/>
      <c r="RCW3" s="100"/>
      <c r="RDD3" s="99"/>
      <c r="RDE3" s="100"/>
      <c r="RDL3" s="99"/>
      <c r="RDM3" s="100"/>
      <c r="RDT3" s="99"/>
      <c r="RDU3" s="100"/>
      <c r="REB3" s="99"/>
      <c r="REC3" s="100"/>
      <c r="REJ3" s="99"/>
      <c r="REK3" s="100"/>
      <c r="RER3" s="99"/>
      <c r="RES3" s="100"/>
      <c r="REZ3" s="99"/>
      <c r="RFA3" s="100"/>
      <c r="RFH3" s="99"/>
      <c r="RFI3" s="100"/>
      <c r="RFP3" s="99"/>
      <c r="RFQ3" s="100"/>
      <c r="RFX3" s="99"/>
      <c r="RFY3" s="100"/>
      <c r="RGF3" s="99"/>
      <c r="RGG3" s="100"/>
      <c r="RGN3" s="99"/>
      <c r="RGO3" s="100"/>
      <c r="RGV3" s="99"/>
      <c r="RGW3" s="100"/>
      <c r="RHD3" s="99"/>
      <c r="RHE3" s="100"/>
      <c r="RHL3" s="99"/>
      <c r="RHM3" s="100"/>
      <c r="RHT3" s="99"/>
      <c r="RHU3" s="100"/>
      <c r="RIB3" s="99"/>
      <c r="RIC3" s="100"/>
      <c r="RIJ3" s="99"/>
      <c r="RIK3" s="100"/>
      <c r="RIR3" s="99"/>
      <c r="RIS3" s="100"/>
      <c r="RIZ3" s="99"/>
      <c r="RJA3" s="100"/>
      <c r="RJH3" s="99"/>
      <c r="RJI3" s="100"/>
      <c r="RJP3" s="99"/>
      <c r="RJQ3" s="100"/>
      <c r="RJX3" s="99"/>
      <c r="RJY3" s="100"/>
      <c r="RKF3" s="99"/>
      <c r="RKG3" s="100"/>
      <c r="RKN3" s="99"/>
      <c r="RKO3" s="100"/>
      <c r="RKV3" s="99"/>
      <c r="RKW3" s="100"/>
      <c r="RLD3" s="99"/>
      <c r="RLE3" s="100"/>
      <c r="RLL3" s="99"/>
      <c r="RLM3" s="100"/>
      <c r="RLT3" s="99"/>
      <c r="RLU3" s="100"/>
      <c r="RMB3" s="99"/>
      <c r="RMC3" s="100"/>
      <c r="RMJ3" s="99"/>
      <c r="RMK3" s="100"/>
      <c r="RMR3" s="99"/>
      <c r="RMS3" s="100"/>
      <c r="RMZ3" s="99"/>
      <c r="RNA3" s="100"/>
      <c r="RNH3" s="99"/>
      <c r="RNI3" s="100"/>
      <c r="RNP3" s="99"/>
      <c r="RNQ3" s="100"/>
      <c r="RNX3" s="99"/>
      <c r="RNY3" s="100"/>
      <c r="ROF3" s="99"/>
      <c r="ROG3" s="100"/>
      <c r="RON3" s="99"/>
      <c r="ROO3" s="100"/>
      <c r="ROV3" s="99"/>
      <c r="ROW3" s="100"/>
      <c r="RPD3" s="99"/>
      <c r="RPE3" s="100"/>
      <c r="RPL3" s="99"/>
      <c r="RPM3" s="100"/>
      <c r="RPT3" s="99"/>
      <c r="RPU3" s="100"/>
      <c r="RQB3" s="99"/>
      <c r="RQC3" s="100"/>
      <c r="RQJ3" s="99"/>
      <c r="RQK3" s="100"/>
      <c r="RQR3" s="99"/>
      <c r="RQS3" s="100"/>
      <c r="RQZ3" s="99"/>
      <c r="RRA3" s="100"/>
      <c r="RRH3" s="99"/>
      <c r="RRI3" s="100"/>
      <c r="RRP3" s="99"/>
      <c r="RRQ3" s="100"/>
      <c r="RRX3" s="99"/>
      <c r="RRY3" s="100"/>
      <c r="RSF3" s="99"/>
      <c r="RSG3" s="100"/>
      <c r="RSN3" s="99"/>
      <c r="RSO3" s="100"/>
      <c r="RSV3" s="99"/>
      <c r="RSW3" s="100"/>
      <c r="RTD3" s="99"/>
      <c r="RTE3" s="100"/>
      <c r="RTL3" s="99"/>
      <c r="RTM3" s="100"/>
      <c r="RTT3" s="99"/>
      <c r="RTU3" s="100"/>
      <c r="RUB3" s="99"/>
      <c r="RUC3" s="100"/>
      <c r="RUJ3" s="99"/>
      <c r="RUK3" s="100"/>
      <c r="RUR3" s="99"/>
      <c r="RUS3" s="100"/>
      <c r="RUZ3" s="99"/>
      <c r="RVA3" s="100"/>
      <c r="RVH3" s="99"/>
      <c r="RVI3" s="100"/>
      <c r="RVP3" s="99"/>
      <c r="RVQ3" s="100"/>
      <c r="RVX3" s="99"/>
      <c r="RVY3" s="100"/>
      <c r="RWF3" s="99"/>
      <c r="RWG3" s="100"/>
      <c r="RWN3" s="99"/>
      <c r="RWO3" s="100"/>
      <c r="RWV3" s="99"/>
      <c r="RWW3" s="100"/>
      <c r="RXD3" s="99"/>
      <c r="RXE3" s="100"/>
      <c r="RXL3" s="99"/>
      <c r="RXM3" s="100"/>
      <c r="RXT3" s="99"/>
      <c r="RXU3" s="100"/>
      <c r="RYB3" s="99"/>
      <c r="RYC3" s="100"/>
      <c r="RYJ3" s="99"/>
      <c r="RYK3" s="100"/>
      <c r="RYR3" s="99"/>
      <c r="RYS3" s="100"/>
      <c r="RYZ3" s="99"/>
      <c r="RZA3" s="100"/>
      <c r="RZH3" s="99"/>
      <c r="RZI3" s="100"/>
      <c r="RZP3" s="99"/>
      <c r="RZQ3" s="100"/>
      <c r="RZX3" s="99"/>
      <c r="RZY3" s="100"/>
      <c r="SAF3" s="99"/>
      <c r="SAG3" s="100"/>
      <c r="SAN3" s="99"/>
      <c r="SAO3" s="100"/>
      <c r="SAV3" s="99"/>
      <c r="SAW3" s="100"/>
      <c r="SBD3" s="99"/>
      <c r="SBE3" s="100"/>
      <c r="SBL3" s="99"/>
      <c r="SBM3" s="100"/>
      <c r="SBT3" s="99"/>
      <c r="SBU3" s="100"/>
      <c r="SCB3" s="99"/>
      <c r="SCC3" s="100"/>
      <c r="SCJ3" s="99"/>
      <c r="SCK3" s="100"/>
      <c r="SCR3" s="99"/>
      <c r="SCS3" s="100"/>
      <c r="SCZ3" s="99"/>
      <c r="SDA3" s="100"/>
      <c r="SDH3" s="99"/>
      <c r="SDI3" s="100"/>
      <c r="SDP3" s="99"/>
      <c r="SDQ3" s="100"/>
      <c r="SDX3" s="99"/>
      <c r="SDY3" s="100"/>
      <c r="SEF3" s="99"/>
      <c r="SEG3" s="100"/>
      <c r="SEN3" s="99"/>
      <c r="SEO3" s="100"/>
      <c r="SEV3" s="99"/>
      <c r="SEW3" s="100"/>
      <c r="SFD3" s="99"/>
      <c r="SFE3" s="100"/>
      <c r="SFL3" s="99"/>
      <c r="SFM3" s="100"/>
      <c r="SFT3" s="99"/>
      <c r="SFU3" s="100"/>
      <c r="SGB3" s="99"/>
      <c r="SGC3" s="100"/>
      <c r="SGJ3" s="99"/>
      <c r="SGK3" s="100"/>
      <c r="SGR3" s="99"/>
      <c r="SGS3" s="100"/>
      <c r="SGZ3" s="99"/>
      <c r="SHA3" s="100"/>
      <c r="SHH3" s="99"/>
      <c r="SHI3" s="100"/>
      <c r="SHP3" s="99"/>
      <c r="SHQ3" s="100"/>
      <c r="SHX3" s="99"/>
      <c r="SHY3" s="100"/>
      <c r="SIF3" s="99"/>
      <c r="SIG3" s="100"/>
      <c r="SIN3" s="99"/>
      <c r="SIO3" s="100"/>
      <c r="SIV3" s="99"/>
      <c r="SIW3" s="100"/>
      <c r="SJD3" s="99"/>
      <c r="SJE3" s="100"/>
      <c r="SJL3" s="99"/>
      <c r="SJM3" s="100"/>
      <c r="SJT3" s="99"/>
      <c r="SJU3" s="100"/>
      <c r="SKB3" s="99"/>
      <c r="SKC3" s="100"/>
      <c r="SKJ3" s="99"/>
      <c r="SKK3" s="100"/>
      <c r="SKR3" s="99"/>
      <c r="SKS3" s="100"/>
      <c r="SKZ3" s="99"/>
      <c r="SLA3" s="100"/>
      <c r="SLH3" s="99"/>
      <c r="SLI3" s="100"/>
      <c r="SLP3" s="99"/>
      <c r="SLQ3" s="100"/>
      <c r="SLX3" s="99"/>
      <c r="SLY3" s="100"/>
      <c r="SMF3" s="99"/>
      <c r="SMG3" s="100"/>
      <c r="SMN3" s="99"/>
      <c r="SMO3" s="100"/>
      <c r="SMV3" s="99"/>
      <c r="SMW3" s="100"/>
      <c r="SND3" s="99"/>
      <c r="SNE3" s="100"/>
      <c r="SNL3" s="99"/>
      <c r="SNM3" s="100"/>
      <c r="SNT3" s="99"/>
      <c r="SNU3" s="100"/>
      <c r="SOB3" s="99"/>
      <c r="SOC3" s="100"/>
      <c r="SOJ3" s="99"/>
      <c r="SOK3" s="100"/>
      <c r="SOR3" s="99"/>
      <c r="SOS3" s="100"/>
      <c r="SOZ3" s="99"/>
      <c r="SPA3" s="100"/>
      <c r="SPH3" s="99"/>
      <c r="SPI3" s="100"/>
      <c r="SPP3" s="99"/>
      <c r="SPQ3" s="100"/>
      <c r="SPX3" s="99"/>
      <c r="SPY3" s="100"/>
      <c r="SQF3" s="99"/>
      <c r="SQG3" s="100"/>
      <c r="SQN3" s="99"/>
      <c r="SQO3" s="100"/>
      <c r="SQV3" s="99"/>
      <c r="SQW3" s="100"/>
      <c r="SRD3" s="99"/>
      <c r="SRE3" s="100"/>
      <c r="SRL3" s="99"/>
      <c r="SRM3" s="100"/>
      <c r="SRT3" s="99"/>
      <c r="SRU3" s="100"/>
      <c r="SSB3" s="99"/>
      <c r="SSC3" s="100"/>
      <c r="SSJ3" s="99"/>
      <c r="SSK3" s="100"/>
      <c r="SSR3" s="99"/>
      <c r="SSS3" s="100"/>
      <c r="SSZ3" s="99"/>
      <c r="STA3" s="100"/>
      <c r="STH3" s="99"/>
      <c r="STI3" s="100"/>
      <c r="STP3" s="99"/>
      <c r="STQ3" s="100"/>
      <c r="STX3" s="99"/>
      <c r="STY3" s="100"/>
      <c r="SUF3" s="99"/>
      <c r="SUG3" s="100"/>
      <c r="SUN3" s="99"/>
      <c r="SUO3" s="100"/>
      <c r="SUV3" s="99"/>
      <c r="SUW3" s="100"/>
      <c r="SVD3" s="99"/>
      <c r="SVE3" s="100"/>
      <c r="SVL3" s="99"/>
      <c r="SVM3" s="100"/>
      <c r="SVT3" s="99"/>
      <c r="SVU3" s="100"/>
      <c r="SWB3" s="99"/>
      <c r="SWC3" s="100"/>
      <c r="SWJ3" s="99"/>
      <c r="SWK3" s="100"/>
      <c r="SWR3" s="99"/>
      <c r="SWS3" s="100"/>
      <c r="SWZ3" s="99"/>
      <c r="SXA3" s="100"/>
      <c r="SXH3" s="99"/>
      <c r="SXI3" s="100"/>
      <c r="SXP3" s="99"/>
      <c r="SXQ3" s="100"/>
      <c r="SXX3" s="99"/>
      <c r="SXY3" s="100"/>
      <c r="SYF3" s="99"/>
      <c r="SYG3" s="100"/>
      <c r="SYN3" s="99"/>
      <c r="SYO3" s="100"/>
      <c r="SYV3" s="99"/>
      <c r="SYW3" s="100"/>
      <c r="SZD3" s="99"/>
      <c r="SZE3" s="100"/>
      <c r="SZL3" s="99"/>
      <c r="SZM3" s="100"/>
      <c r="SZT3" s="99"/>
      <c r="SZU3" s="100"/>
      <c r="TAB3" s="99"/>
      <c r="TAC3" s="100"/>
      <c r="TAJ3" s="99"/>
      <c r="TAK3" s="100"/>
      <c r="TAR3" s="99"/>
      <c r="TAS3" s="100"/>
      <c r="TAZ3" s="99"/>
      <c r="TBA3" s="100"/>
      <c r="TBH3" s="99"/>
      <c r="TBI3" s="100"/>
      <c r="TBP3" s="99"/>
      <c r="TBQ3" s="100"/>
      <c r="TBX3" s="99"/>
      <c r="TBY3" s="100"/>
      <c r="TCF3" s="99"/>
      <c r="TCG3" s="100"/>
      <c r="TCN3" s="99"/>
      <c r="TCO3" s="100"/>
      <c r="TCV3" s="99"/>
      <c r="TCW3" s="100"/>
      <c r="TDD3" s="99"/>
      <c r="TDE3" s="100"/>
      <c r="TDL3" s="99"/>
      <c r="TDM3" s="100"/>
      <c r="TDT3" s="99"/>
      <c r="TDU3" s="100"/>
      <c r="TEB3" s="99"/>
      <c r="TEC3" s="100"/>
      <c r="TEJ3" s="99"/>
      <c r="TEK3" s="100"/>
      <c r="TER3" s="99"/>
      <c r="TES3" s="100"/>
      <c r="TEZ3" s="99"/>
      <c r="TFA3" s="100"/>
      <c r="TFH3" s="99"/>
      <c r="TFI3" s="100"/>
      <c r="TFP3" s="99"/>
      <c r="TFQ3" s="100"/>
      <c r="TFX3" s="99"/>
      <c r="TFY3" s="100"/>
      <c r="TGF3" s="99"/>
      <c r="TGG3" s="100"/>
      <c r="TGN3" s="99"/>
      <c r="TGO3" s="100"/>
      <c r="TGV3" s="99"/>
      <c r="TGW3" s="100"/>
      <c r="THD3" s="99"/>
      <c r="THE3" s="100"/>
      <c r="THL3" s="99"/>
      <c r="THM3" s="100"/>
      <c r="THT3" s="99"/>
      <c r="THU3" s="100"/>
      <c r="TIB3" s="99"/>
      <c r="TIC3" s="100"/>
      <c r="TIJ3" s="99"/>
      <c r="TIK3" s="100"/>
      <c r="TIR3" s="99"/>
      <c r="TIS3" s="100"/>
      <c r="TIZ3" s="99"/>
      <c r="TJA3" s="100"/>
      <c r="TJH3" s="99"/>
      <c r="TJI3" s="100"/>
      <c r="TJP3" s="99"/>
      <c r="TJQ3" s="100"/>
      <c r="TJX3" s="99"/>
      <c r="TJY3" s="100"/>
      <c r="TKF3" s="99"/>
      <c r="TKG3" s="100"/>
      <c r="TKN3" s="99"/>
      <c r="TKO3" s="100"/>
      <c r="TKV3" s="99"/>
      <c r="TKW3" s="100"/>
      <c r="TLD3" s="99"/>
      <c r="TLE3" s="100"/>
      <c r="TLL3" s="99"/>
      <c r="TLM3" s="100"/>
      <c r="TLT3" s="99"/>
      <c r="TLU3" s="100"/>
      <c r="TMB3" s="99"/>
      <c r="TMC3" s="100"/>
      <c r="TMJ3" s="99"/>
      <c r="TMK3" s="100"/>
      <c r="TMR3" s="99"/>
      <c r="TMS3" s="100"/>
      <c r="TMZ3" s="99"/>
      <c r="TNA3" s="100"/>
      <c r="TNH3" s="99"/>
      <c r="TNI3" s="100"/>
      <c r="TNP3" s="99"/>
      <c r="TNQ3" s="100"/>
      <c r="TNX3" s="99"/>
      <c r="TNY3" s="100"/>
      <c r="TOF3" s="99"/>
      <c r="TOG3" s="100"/>
      <c r="TON3" s="99"/>
      <c r="TOO3" s="100"/>
      <c r="TOV3" s="99"/>
      <c r="TOW3" s="100"/>
      <c r="TPD3" s="99"/>
      <c r="TPE3" s="100"/>
      <c r="TPL3" s="99"/>
      <c r="TPM3" s="100"/>
      <c r="TPT3" s="99"/>
      <c r="TPU3" s="100"/>
      <c r="TQB3" s="99"/>
      <c r="TQC3" s="100"/>
      <c r="TQJ3" s="99"/>
      <c r="TQK3" s="100"/>
      <c r="TQR3" s="99"/>
      <c r="TQS3" s="100"/>
      <c r="TQZ3" s="99"/>
      <c r="TRA3" s="100"/>
      <c r="TRH3" s="99"/>
      <c r="TRI3" s="100"/>
      <c r="TRP3" s="99"/>
      <c r="TRQ3" s="100"/>
      <c r="TRX3" s="99"/>
      <c r="TRY3" s="100"/>
      <c r="TSF3" s="99"/>
      <c r="TSG3" s="100"/>
      <c r="TSN3" s="99"/>
      <c r="TSO3" s="100"/>
      <c r="TSV3" s="99"/>
      <c r="TSW3" s="100"/>
      <c r="TTD3" s="99"/>
      <c r="TTE3" s="100"/>
      <c r="TTL3" s="99"/>
      <c r="TTM3" s="100"/>
      <c r="TTT3" s="99"/>
      <c r="TTU3" s="100"/>
      <c r="TUB3" s="99"/>
      <c r="TUC3" s="100"/>
      <c r="TUJ3" s="99"/>
      <c r="TUK3" s="100"/>
      <c r="TUR3" s="99"/>
      <c r="TUS3" s="100"/>
      <c r="TUZ3" s="99"/>
      <c r="TVA3" s="100"/>
      <c r="TVH3" s="99"/>
      <c r="TVI3" s="100"/>
      <c r="TVP3" s="99"/>
      <c r="TVQ3" s="100"/>
      <c r="TVX3" s="99"/>
      <c r="TVY3" s="100"/>
      <c r="TWF3" s="99"/>
      <c r="TWG3" s="100"/>
      <c r="TWN3" s="99"/>
      <c r="TWO3" s="100"/>
      <c r="TWV3" s="99"/>
      <c r="TWW3" s="100"/>
      <c r="TXD3" s="99"/>
      <c r="TXE3" s="100"/>
      <c r="TXL3" s="99"/>
      <c r="TXM3" s="100"/>
      <c r="TXT3" s="99"/>
      <c r="TXU3" s="100"/>
      <c r="TYB3" s="99"/>
      <c r="TYC3" s="100"/>
      <c r="TYJ3" s="99"/>
      <c r="TYK3" s="100"/>
      <c r="TYR3" s="99"/>
      <c r="TYS3" s="100"/>
      <c r="TYZ3" s="99"/>
      <c r="TZA3" s="100"/>
      <c r="TZH3" s="99"/>
      <c r="TZI3" s="100"/>
      <c r="TZP3" s="99"/>
      <c r="TZQ3" s="100"/>
      <c r="TZX3" s="99"/>
      <c r="TZY3" s="100"/>
      <c r="UAF3" s="99"/>
      <c r="UAG3" s="100"/>
      <c r="UAN3" s="99"/>
      <c r="UAO3" s="100"/>
      <c r="UAV3" s="99"/>
      <c r="UAW3" s="100"/>
      <c r="UBD3" s="99"/>
      <c r="UBE3" s="100"/>
      <c r="UBL3" s="99"/>
      <c r="UBM3" s="100"/>
      <c r="UBT3" s="99"/>
      <c r="UBU3" s="100"/>
      <c r="UCB3" s="99"/>
      <c r="UCC3" s="100"/>
      <c r="UCJ3" s="99"/>
      <c r="UCK3" s="100"/>
      <c r="UCR3" s="99"/>
      <c r="UCS3" s="100"/>
      <c r="UCZ3" s="99"/>
      <c r="UDA3" s="100"/>
      <c r="UDH3" s="99"/>
      <c r="UDI3" s="100"/>
      <c r="UDP3" s="99"/>
      <c r="UDQ3" s="100"/>
      <c r="UDX3" s="99"/>
      <c r="UDY3" s="100"/>
      <c r="UEF3" s="99"/>
      <c r="UEG3" s="100"/>
      <c r="UEN3" s="99"/>
      <c r="UEO3" s="100"/>
      <c r="UEV3" s="99"/>
      <c r="UEW3" s="100"/>
      <c r="UFD3" s="99"/>
      <c r="UFE3" s="100"/>
      <c r="UFL3" s="99"/>
      <c r="UFM3" s="100"/>
      <c r="UFT3" s="99"/>
      <c r="UFU3" s="100"/>
      <c r="UGB3" s="99"/>
      <c r="UGC3" s="100"/>
      <c r="UGJ3" s="99"/>
      <c r="UGK3" s="100"/>
      <c r="UGR3" s="99"/>
      <c r="UGS3" s="100"/>
      <c r="UGZ3" s="99"/>
      <c r="UHA3" s="100"/>
      <c r="UHH3" s="99"/>
      <c r="UHI3" s="100"/>
      <c r="UHP3" s="99"/>
      <c r="UHQ3" s="100"/>
      <c r="UHX3" s="99"/>
      <c r="UHY3" s="100"/>
      <c r="UIF3" s="99"/>
      <c r="UIG3" s="100"/>
      <c r="UIN3" s="99"/>
      <c r="UIO3" s="100"/>
      <c r="UIV3" s="99"/>
      <c r="UIW3" s="100"/>
      <c r="UJD3" s="99"/>
      <c r="UJE3" s="100"/>
      <c r="UJL3" s="99"/>
      <c r="UJM3" s="100"/>
      <c r="UJT3" s="99"/>
      <c r="UJU3" s="100"/>
      <c r="UKB3" s="99"/>
      <c r="UKC3" s="100"/>
      <c r="UKJ3" s="99"/>
      <c r="UKK3" s="100"/>
      <c r="UKR3" s="99"/>
      <c r="UKS3" s="100"/>
      <c r="UKZ3" s="99"/>
      <c r="ULA3" s="100"/>
      <c r="ULH3" s="99"/>
      <c r="ULI3" s="100"/>
      <c r="ULP3" s="99"/>
      <c r="ULQ3" s="100"/>
      <c r="ULX3" s="99"/>
      <c r="ULY3" s="100"/>
      <c r="UMF3" s="99"/>
      <c r="UMG3" s="100"/>
      <c r="UMN3" s="99"/>
      <c r="UMO3" s="100"/>
      <c r="UMV3" s="99"/>
      <c r="UMW3" s="100"/>
      <c r="UND3" s="99"/>
      <c r="UNE3" s="100"/>
      <c r="UNL3" s="99"/>
      <c r="UNM3" s="100"/>
      <c r="UNT3" s="99"/>
      <c r="UNU3" s="100"/>
      <c r="UOB3" s="99"/>
      <c r="UOC3" s="100"/>
      <c r="UOJ3" s="99"/>
      <c r="UOK3" s="100"/>
      <c r="UOR3" s="99"/>
      <c r="UOS3" s="100"/>
      <c r="UOZ3" s="99"/>
      <c r="UPA3" s="100"/>
      <c r="UPH3" s="99"/>
      <c r="UPI3" s="100"/>
      <c r="UPP3" s="99"/>
      <c r="UPQ3" s="100"/>
      <c r="UPX3" s="99"/>
      <c r="UPY3" s="100"/>
      <c r="UQF3" s="99"/>
      <c r="UQG3" s="100"/>
      <c r="UQN3" s="99"/>
      <c r="UQO3" s="100"/>
      <c r="UQV3" s="99"/>
      <c r="UQW3" s="100"/>
      <c r="URD3" s="99"/>
      <c r="URE3" s="100"/>
      <c r="URL3" s="99"/>
      <c r="URM3" s="100"/>
      <c r="URT3" s="99"/>
      <c r="URU3" s="100"/>
      <c r="USB3" s="99"/>
      <c r="USC3" s="100"/>
      <c r="USJ3" s="99"/>
      <c r="USK3" s="100"/>
      <c r="USR3" s="99"/>
      <c r="USS3" s="100"/>
      <c r="USZ3" s="99"/>
      <c r="UTA3" s="100"/>
      <c r="UTH3" s="99"/>
      <c r="UTI3" s="100"/>
      <c r="UTP3" s="99"/>
      <c r="UTQ3" s="100"/>
      <c r="UTX3" s="99"/>
      <c r="UTY3" s="100"/>
      <c r="UUF3" s="99"/>
      <c r="UUG3" s="100"/>
      <c r="UUN3" s="99"/>
      <c r="UUO3" s="100"/>
      <c r="UUV3" s="99"/>
      <c r="UUW3" s="100"/>
      <c r="UVD3" s="99"/>
      <c r="UVE3" s="100"/>
      <c r="UVL3" s="99"/>
      <c r="UVM3" s="100"/>
      <c r="UVT3" s="99"/>
      <c r="UVU3" s="100"/>
      <c r="UWB3" s="99"/>
      <c r="UWC3" s="100"/>
      <c r="UWJ3" s="99"/>
      <c r="UWK3" s="100"/>
      <c r="UWR3" s="99"/>
      <c r="UWS3" s="100"/>
      <c r="UWZ3" s="99"/>
      <c r="UXA3" s="100"/>
      <c r="UXH3" s="99"/>
      <c r="UXI3" s="100"/>
      <c r="UXP3" s="99"/>
      <c r="UXQ3" s="100"/>
      <c r="UXX3" s="99"/>
      <c r="UXY3" s="100"/>
      <c r="UYF3" s="99"/>
      <c r="UYG3" s="100"/>
      <c r="UYN3" s="99"/>
      <c r="UYO3" s="100"/>
      <c r="UYV3" s="99"/>
      <c r="UYW3" s="100"/>
      <c r="UZD3" s="99"/>
      <c r="UZE3" s="100"/>
      <c r="UZL3" s="99"/>
      <c r="UZM3" s="100"/>
      <c r="UZT3" s="99"/>
      <c r="UZU3" s="100"/>
      <c r="VAB3" s="99"/>
      <c r="VAC3" s="100"/>
      <c r="VAJ3" s="99"/>
      <c r="VAK3" s="100"/>
      <c r="VAR3" s="99"/>
      <c r="VAS3" s="100"/>
      <c r="VAZ3" s="99"/>
      <c r="VBA3" s="100"/>
      <c r="VBH3" s="99"/>
      <c r="VBI3" s="100"/>
      <c r="VBP3" s="99"/>
      <c r="VBQ3" s="100"/>
      <c r="VBX3" s="99"/>
      <c r="VBY3" s="100"/>
      <c r="VCF3" s="99"/>
      <c r="VCG3" s="100"/>
      <c r="VCN3" s="99"/>
      <c r="VCO3" s="100"/>
      <c r="VCV3" s="99"/>
      <c r="VCW3" s="100"/>
      <c r="VDD3" s="99"/>
      <c r="VDE3" s="100"/>
      <c r="VDL3" s="99"/>
      <c r="VDM3" s="100"/>
      <c r="VDT3" s="99"/>
      <c r="VDU3" s="100"/>
      <c r="VEB3" s="99"/>
      <c r="VEC3" s="100"/>
      <c r="VEJ3" s="99"/>
      <c r="VEK3" s="100"/>
      <c r="VER3" s="99"/>
      <c r="VES3" s="100"/>
      <c r="VEZ3" s="99"/>
      <c r="VFA3" s="100"/>
      <c r="VFH3" s="99"/>
      <c r="VFI3" s="100"/>
      <c r="VFP3" s="99"/>
      <c r="VFQ3" s="100"/>
      <c r="VFX3" s="99"/>
      <c r="VFY3" s="100"/>
      <c r="VGF3" s="99"/>
      <c r="VGG3" s="100"/>
      <c r="VGN3" s="99"/>
      <c r="VGO3" s="100"/>
      <c r="VGV3" s="99"/>
      <c r="VGW3" s="100"/>
      <c r="VHD3" s="99"/>
      <c r="VHE3" s="100"/>
      <c r="VHL3" s="99"/>
      <c r="VHM3" s="100"/>
      <c r="VHT3" s="99"/>
      <c r="VHU3" s="100"/>
      <c r="VIB3" s="99"/>
      <c r="VIC3" s="100"/>
      <c r="VIJ3" s="99"/>
      <c r="VIK3" s="100"/>
      <c r="VIR3" s="99"/>
      <c r="VIS3" s="100"/>
      <c r="VIZ3" s="99"/>
      <c r="VJA3" s="100"/>
      <c r="VJH3" s="99"/>
      <c r="VJI3" s="100"/>
      <c r="VJP3" s="99"/>
      <c r="VJQ3" s="100"/>
      <c r="VJX3" s="99"/>
      <c r="VJY3" s="100"/>
      <c r="VKF3" s="99"/>
      <c r="VKG3" s="100"/>
      <c r="VKN3" s="99"/>
      <c r="VKO3" s="100"/>
      <c r="VKV3" s="99"/>
      <c r="VKW3" s="100"/>
      <c r="VLD3" s="99"/>
      <c r="VLE3" s="100"/>
      <c r="VLL3" s="99"/>
      <c r="VLM3" s="100"/>
      <c r="VLT3" s="99"/>
      <c r="VLU3" s="100"/>
      <c r="VMB3" s="99"/>
      <c r="VMC3" s="100"/>
      <c r="VMJ3" s="99"/>
      <c r="VMK3" s="100"/>
      <c r="VMR3" s="99"/>
      <c r="VMS3" s="100"/>
      <c r="VMZ3" s="99"/>
      <c r="VNA3" s="100"/>
      <c r="VNH3" s="99"/>
      <c r="VNI3" s="100"/>
      <c r="VNP3" s="99"/>
      <c r="VNQ3" s="100"/>
      <c r="VNX3" s="99"/>
      <c r="VNY3" s="100"/>
      <c r="VOF3" s="99"/>
      <c r="VOG3" s="100"/>
      <c r="VON3" s="99"/>
      <c r="VOO3" s="100"/>
      <c r="VOV3" s="99"/>
      <c r="VOW3" s="100"/>
      <c r="VPD3" s="99"/>
      <c r="VPE3" s="100"/>
      <c r="VPL3" s="99"/>
      <c r="VPM3" s="100"/>
      <c r="VPT3" s="99"/>
      <c r="VPU3" s="100"/>
      <c r="VQB3" s="99"/>
      <c r="VQC3" s="100"/>
      <c r="VQJ3" s="99"/>
      <c r="VQK3" s="100"/>
      <c r="VQR3" s="99"/>
      <c r="VQS3" s="100"/>
      <c r="VQZ3" s="99"/>
      <c r="VRA3" s="100"/>
      <c r="VRH3" s="99"/>
      <c r="VRI3" s="100"/>
      <c r="VRP3" s="99"/>
      <c r="VRQ3" s="100"/>
      <c r="VRX3" s="99"/>
      <c r="VRY3" s="100"/>
      <c r="VSF3" s="99"/>
      <c r="VSG3" s="100"/>
      <c r="VSN3" s="99"/>
      <c r="VSO3" s="100"/>
      <c r="VSV3" s="99"/>
      <c r="VSW3" s="100"/>
      <c r="VTD3" s="99"/>
      <c r="VTE3" s="100"/>
      <c r="VTL3" s="99"/>
      <c r="VTM3" s="100"/>
      <c r="VTT3" s="99"/>
      <c r="VTU3" s="100"/>
      <c r="VUB3" s="99"/>
      <c r="VUC3" s="100"/>
      <c r="VUJ3" s="99"/>
      <c r="VUK3" s="100"/>
      <c r="VUR3" s="99"/>
      <c r="VUS3" s="100"/>
      <c r="VUZ3" s="99"/>
      <c r="VVA3" s="100"/>
      <c r="VVH3" s="99"/>
      <c r="VVI3" s="100"/>
      <c r="VVP3" s="99"/>
      <c r="VVQ3" s="100"/>
      <c r="VVX3" s="99"/>
      <c r="VVY3" s="100"/>
      <c r="VWF3" s="99"/>
      <c r="VWG3" s="100"/>
      <c r="VWN3" s="99"/>
      <c r="VWO3" s="100"/>
      <c r="VWV3" s="99"/>
      <c r="VWW3" s="100"/>
      <c r="VXD3" s="99"/>
      <c r="VXE3" s="100"/>
      <c r="VXL3" s="99"/>
      <c r="VXM3" s="100"/>
      <c r="VXT3" s="99"/>
      <c r="VXU3" s="100"/>
      <c r="VYB3" s="99"/>
      <c r="VYC3" s="100"/>
      <c r="VYJ3" s="99"/>
      <c r="VYK3" s="100"/>
      <c r="VYR3" s="99"/>
      <c r="VYS3" s="100"/>
      <c r="VYZ3" s="99"/>
      <c r="VZA3" s="100"/>
      <c r="VZH3" s="99"/>
      <c r="VZI3" s="100"/>
      <c r="VZP3" s="99"/>
      <c r="VZQ3" s="100"/>
      <c r="VZX3" s="99"/>
      <c r="VZY3" s="100"/>
      <c r="WAF3" s="99"/>
      <c r="WAG3" s="100"/>
      <c r="WAN3" s="99"/>
      <c r="WAO3" s="100"/>
      <c r="WAV3" s="99"/>
      <c r="WAW3" s="100"/>
      <c r="WBD3" s="99"/>
      <c r="WBE3" s="100"/>
      <c r="WBL3" s="99"/>
      <c r="WBM3" s="100"/>
      <c r="WBT3" s="99"/>
      <c r="WBU3" s="100"/>
      <c r="WCB3" s="99"/>
      <c r="WCC3" s="100"/>
      <c r="WCJ3" s="99"/>
      <c r="WCK3" s="100"/>
      <c r="WCR3" s="99"/>
      <c r="WCS3" s="100"/>
      <c r="WCZ3" s="99"/>
      <c r="WDA3" s="100"/>
      <c r="WDH3" s="99"/>
      <c r="WDI3" s="100"/>
      <c r="WDP3" s="99"/>
      <c r="WDQ3" s="100"/>
      <c r="WDX3" s="99"/>
      <c r="WDY3" s="100"/>
      <c r="WEF3" s="99"/>
      <c r="WEG3" s="100"/>
      <c r="WEN3" s="99"/>
      <c r="WEO3" s="100"/>
      <c r="WEV3" s="99"/>
      <c r="WEW3" s="100"/>
      <c r="WFD3" s="99"/>
      <c r="WFE3" s="100"/>
      <c r="WFL3" s="99"/>
      <c r="WFM3" s="100"/>
      <c r="WFT3" s="99"/>
      <c r="WFU3" s="100"/>
      <c r="WGB3" s="99"/>
      <c r="WGC3" s="100"/>
      <c r="WGJ3" s="99"/>
      <c r="WGK3" s="100"/>
      <c r="WGR3" s="99"/>
      <c r="WGS3" s="100"/>
      <c r="WGZ3" s="99"/>
      <c r="WHA3" s="100"/>
      <c r="WHH3" s="99"/>
      <c r="WHI3" s="100"/>
      <c r="WHP3" s="99"/>
      <c r="WHQ3" s="100"/>
      <c r="WHX3" s="99"/>
      <c r="WHY3" s="100"/>
      <c r="WIF3" s="99"/>
      <c r="WIG3" s="100"/>
      <c r="WIN3" s="99"/>
      <c r="WIO3" s="100"/>
      <c r="WIV3" s="99"/>
      <c r="WIW3" s="100"/>
      <c r="WJD3" s="99"/>
      <c r="WJE3" s="100"/>
      <c r="WJL3" s="99"/>
      <c r="WJM3" s="100"/>
      <c r="WJT3" s="99"/>
      <c r="WJU3" s="100"/>
      <c r="WKB3" s="99"/>
      <c r="WKC3" s="100"/>
      <c r="WKJ3" s="99"/>
      <c r="WKK3" s="100"/>
      <c r="WKR3" s="99"/>
      <c r="WKS3" s="100"/>
      <c r="WKZ3" s="99"/>
      <c r="WLA3" s="100"/>
      <c r="WLH3" s="99"/>
      <c r="WLI3" s="100"/>
      <c r="WLP3" s="99"/>
      <c r="WLQ3" s="100"/>
      <c r="WLX3" s="99"/>
      <c r="WLY3" s="100"/>
      <c r="WMF3" s="99"/>
      <c r="WMG3" s="100"/>
      <c r="WMN3" s="99"/>
      <c r="WMO3" s="100"/>
      <c r="WMV3" s="99"/>
      <c r="WMW3" s="100"/>
      <c r="WND3" s="99"/>
      <c r="WNE3" s="100"/>
      <c r="WNL3" s="99"/>
      <c r="WNM3" s="100"/>
      <c r="WNT3" s="99"/>
      <c r="WNU3" s="100"/>
      <c r="WOB3" s="99"/>
      <c r="WOC3" s="100"/>
      <c r="WOJ3" s="99"/>
      <c r="WOK3" s="100"/>
      <c r="WOR3" s="99"/>
      <c r="WOS3" s="100"/>
      <c r="WOZ3" s="99"/>
      <c r="WPA3" s="100"/>
      <c r="WPH3" s="99"/>
      <c r="WPI3" s="100"/>
      <c r="WPP3" s="99"/>
      <c r="WPQ3" s="100"/>
      <c r="WPX3" s="99"/>
      <c r="WPY3" s="100"/>
      <c r="WQF3" s="99"/>
      <c r="WQG3" s="100"/>
      <c r="WQN3" s="99"/>
      <c r="WQO3" s="100"/>
      <c r="WQV3" s="99"/>
      <c r="WQW3" s="100"/>
      <c r="WRD3" s="99"/>
      <c r="WRE3" s="100"/>
      <c r="WRL3" s="99"/>
      <c r="WRM3" s="100"/>
      <c r="WRT3" s="99"/>
      <c r="WRU3" s="100"/>
      <c r="WSB3" s="99"/>
      <c r="WSC3" s="100"/>
      <c r="WSJ3" s="99"/>
      <c r="WSK3" s="100"/>
      <c r="WSR3" s="99"/>
      <c r="WSS3" s="100"/>
      <c r="WSZ3" s="99"/>
      <c r="WTA3" s="100"/>
      <c r="WTH3" s="99"/>
      <c r="WTI3" s="100"/>
      <c r="WTP3" s="99"/>
      <c r="WTQ3" s="100"/>
      <c r="WTX3" s="99"/>
      <c r="WTY3" s="100"/>
      <c r="WUF3" s="99"/>
      <c r="WUG3" s="100"/>
      <c r="WUN3" s="99"/>
      <c r="WUO3" s="100"/>
      <c r="WUV3" s="99"/>
      <c r="WUW3" s="100"/>
      <c r="WVD3" s="99"/>
      <c r="WVE3" s="100"/>
      <c r="WVL3" s="99"/>
      <c r="WVM3" s="100"/>
      <c r="WVT3" s="99"/>
      <c r="WVU3" s="100"/>
      <c r="WWB3" s="99"/>
      <c r="WWC3" s="100"/>
      <c r="WWJ3" s="99"/>
      <c r="WWK3" s="100"/>
      <c r="WWR3" s="99"/>
      <c r="WWS3" s="100"/>
      <c r="WWZ3" s="99"/>
      <c r="WXA3" s="100"/>
      <c r="WXH3" s="99"/>
      <c r="WXI3" s="100"/>
      <c r="WXP3" s="99"/>
      <c r="WXQ3" s="100"/>
      <c r="WXX3" s="99"/>
      <c r="WXY3" s="100"/>
      <c r="WYF3" s="99"/>
      <c r="WYG3" s="100"/>
      <c r="WYN3" s="99"/>
      <c r="WYO3" s="100"/>
      <c r="WYV3" s="99"/>
      <c r="WYW3" s="100"/>
      <c r="WZD3" s="99"/>
      <c r="WZE3" s="100"/>
      <c r="WZL3" s="99"/>
      <c r="WZM3" s="100"/>
      <c r="WZT3" s="99"/>
      <c r="WZU3" s="100"/>
      <c r="XAB3" s="99"/>
      <c r="XAC3" s="100"/>
      <c r="XAJ3" s="99"/>
      <c r="XAK3" s="100"/>
      <c r="XAR3" s="99"/>
      <c r="XAS3" s="100"/>
      <c r="XAZ3" s="99"/>
      <c r="XBA3" s="100"/>
      <c r="XBH3" s="99"/>
      <c r="XBI3" s="100"/>
      <c r="XBP3" s="99"/>
      <c r="XBQ3" s="100"/>
      <c r="XBX3" s="99"/>
      <c r="XBY3" s="100"/>
      <c r="XCF3" s="99"/>
      <c r="XCG3" s="100"/>
      <c r="XCN3" s="99"/>
      <c r="XCO3" s="100"/>
      <c r="XCV3" s="99"/>
      <c r="XCW3" s="100"/>
      <c r="XDD3" s="99"/>
      <c r="XDE3" s="100"/>
      <c r="XDL3" s="99"/>
      <c r="XDM3" s="100"/>
      <c r="XDT3" s="99"/>
      <c r="XDU3" s="100"/>
      <c r="XEB3" s="99"/>
      <c r="XEC3" s="100"/>
      <c r="XEJ3" s="99"/>
      <c r="XEK3" s="100"/>
      <c r="XER3" s="99"/>
      <c r="XES3" s="100"/>
      <c r="XEZ3" s="99"/>
      <c r="XFA3" s="100"/>
    </row>
    <row r="4" spans="1:1021 1028:2045 2052:3069 3076:4093 4100:5117 5124:6141 6148:7165 7172:8189 8196:9213 9220:10237 10244:11261 11268:12285 12292:13309 13316:14333 14340:15357 15364:16381" s="101" customFormat="1">
      <c r="A4" s="95"/>
      <c r="B4" s="102"/>
      <c r="C4" s="102"/>
      <c r="D4" s="98"/>
      <c r="E4" s="102"/>
      <c r="F4" s="98"/>
      <c r="G4" s="98"/>
      <c r="H4" s="98"/>
      <c r="I4" s="98"/>
      <c r="J4" s="98"/>
      <c r="K4" s="98"/>
      <c r="L4" s="98"/>
      <c r="M4" s="98"/>
      <c r="N4" s="98"/>
      <c r="O4" s="100"/>
      <c r="R4" s="98"/>
      <c r="S4" s="100"/>
      <c r="AB4" s="99"/>
      <c r="AC4" s="100"/>
      <c r="AJ4" s="99"/>
      <c r="AK4" s="100"/>
      <c r="AR4" s="99"/>
      <c r="AS4" s="100"/>
      <c r="AZ4" s="99"/>
      <c r="BA4" s="100"/>
      <c r="BH4" s="99"/>
      <c r="BI4" s="100"/>
      <c r="BP4" s="99"/>
      <c r="BQ4" s="100"/>
      <c r="BX4" s="99"/>
      <c r="BY4" s="100"/>
      <c r="CF4" s="99"/>
      <c r="CG4" s="100"/>
      <c r="CN4" s="99"/>
      <c r="CO4" s="100"/>
      <c r="CV4" s="99"/>
      <c r="CW4" s="100"/>
      <c r="DD4" s="99"/>
      <c r="DE4" s="100"/>
      <c r="DL4" s="99"/>
      <c r="DM4" s="100"/>
      <c r="DT4" s="99"/>
      <c r="DU4" s="100"/>
      <c r="EB4" s="99"/>
      <c r="EC4" s="100"/>
      <c r="EJ4" s="99"/>
      <c r="EK4" s="100"/>
      <c r="ER4" s="99"/>
      <c r="ES4" s="100"/>
      <c r="EZ4" s="99"/>
      <c r="FA4" s="100"/>
      <c r="FH4" s="99"/>
      <c r="FI4" s="100"/>
      <c r="FP4" s="99"/>
      <c r="FQ4" s="100"/>
      <c r="FX4" s="99"/>
      <c r="FY4" s="100"/>
      <c r="GF4" s="99"/>
      <c r="GG4" s="100"/>
      <c r="GN4" s="99"/>
      <c r="GO4" s="100"/>
      <c r="GV4" s="99"/>
      <c r="GW4" s="100"/>
      <c r="HD4" s="99"/>
      <c r="HE4" s="100"/>
      <c r="HL4" s="99"/>
      <c r="HM4" s="100"/>
      <c r="HT4" s="99"/>
      <c r="HU4" s="100"/>
      <c r="IB4" s="99"/>
      <c r="IC4" s="100"/>
      <c r="IJ4" s="99"/>
      <c r="IK4" s="100"/>
      <c r="IR4" s="99"/>
      <c r="IS4" s="100"/>
      <c r="IZ4" s="99"/>
      <c r="JA4" s="100"/>
      <c r="JH4" s="99"/>
      <c r="JI4" s="100"/>
      <c r="JP4" s="99"/>
      <c r="JQ4" s="100"/>
      <c r="JX4" s="99"/>
      <c r="JY4" s="100"/>
      <c r="KF4" s="99"/>
      <c r="KG4" s="100"/>
      <c r="KN4" s="99"/>
      <c r="KO4" s="100"/>
      <c r="KV4" s="99"/>
      <c r="KW4" s="100"/>
      <c r="LD4" s="99"/>
      <c r="LE4" s="100"/>
      <c r="LL4" s="99"/>
      <c r="LM4" s="100"/>
      <c r="LT4" s="99"/>
      <c r="LU4" s="100"/>
      <c r="MB4" s="99"/>
      <c r="MC4" s="100"/>
      <c r="MJ4" s="99"/>
      <c r="MK4" s="100"/>
      <c r="MR4" s="99"/>
      <c r="MS4" s="100"/>
      <c r="MZ4" s="99"/>
      <c r="NA4" s="100"/>
      <c r="NH4" s="99"/>
      <c r="NI4" s="100"/>
      <c r="NP4" s="99"/>
      <c r="NQ4" s="100"/>
      <c r="NX4" s="99"/>
      <c r="NY4" s="100"/>
      <c r="OF4" s="99"/>
      <c r="OG4" s="100"/>
      <c r="ON4" s="99"/>
      <c r="OO4" s="100"/>
      <c r="OV4" s="99"/>
      <c r="OW4" s="100"/>
      <c r="PD4" s="99"/>
      <c r="PE4" s="100"/>
      <c r="PL4" s="99"/>
      <c r="PM4" s="100"/>
      <c r="PT4" s="99"/>
      <c r="PU4" s="100"/>
      <c r="QB4" s="99"/>
      <c r="QC4" s="100"/>
      <c r="QJ4" s="99"/>
      <c r="QK4" s="100"/>
      <c r="QR4" s="99"/>
      <c r="QS4" s="100"/>
      <c r="QZ4" s="99"/>
      <c r="RA4" s="100"/>
      <c r="RH4" s="99"/>
      <c r="RI4" s="100"/>
      <c r="RP4" s="99"/>
      <c r="RQ4" s="100"/>
      <c r="RX4" s="99"/>
      <c r="RY4" s="100"/>
      <c r="SF4" s="99"/>
      <c r="SG4" s="100"/>
      <c r="SN4" s="99"/>
      <c r="SO4" s="100"/>
      <c r="SV4" s="99"/>
      <c r="SW4" s="100"/>
      <c r="TD4" s="99"/>
      <c r="TE4" s="100"/>
      <c r="TL4" s="99"/>
      <c r="TM4" s="100"/>
      <c r="TT4" s="99"/>
      <c r="TU4" s="100"/>
      <c r="UB4" s="99"/>
      <c r="UC4" s="100"/>
      <c r="UJ4" s="99"/>
      <c r="UK4" s="100"/>
      <c r="UR4" s="99"/>
      <c r="US4" s="100"/>
      <c r="UZ4" s="99"/>
      <c r="VA4" s="100"/>
      <c r="VH4" s="99"/>
      <c r="VI4" s="100"/>
      <c r="VP4" s="99"/>
      <c r="VQ4" s="100"/>
      <c r="VX4" s="99"/>
      <c r="VY4" s="100"/>
      <c r="WF4" s="99"/>
      <c r="WG4" s="100"/>
      <c r="WN4" s="99"/>
      <c r="WO4" s="100"/>
      <c r="WV4" s="99"/>
      <c r="WW4" s="100"/>
      <c r="XD4" s="99"/>
      <c r="XE4" s="100"/>
      <c r="XL4" s="99"/>
      <c r="XM4" s="100"/>
      <c r="XT4" s="99"/>
      <c r="XU4" s="100"/>
      <c r="YB4" s="99"/>
      <c r="YC4" s="100"/>
      <c r="YJ4" s="99"/>
      <c r="YK4" s="100"/>
      <c r="YR4" s="99"/>
      <c r="YS4" s="100"/>
      <c r="YZ4" s="99"/>
      <c r="ZA4" s="100"/>
      <c r="ZH4" s="99"/>
      <c r="ZI4" s="100"/>
      <c r="ZP4" s="99"/>
      <c r="ZQ4" s="100"/>
      <c r="ZX4" s="99"/>
      <c r="ZY4" s="100"/>
      <c r="AAF4" s="99"/>
      <c r="AAG4" s="100"/>
      <c r="AAN4" s="99"/>
      <c r="AAO4" s="100"/>
      <c r="AAV4" s="99"/>
      <c r="AAW4" s="100"/>
      <c r="ABD4" s="99"/>
      <c r="ABE4" s="100"/>
      <c r="ABL4" s="99"/>
      <c r="ABM4" s="100"/>
      <c r="ABT4" s="99"/>
      <c r="ABU4" s="100"/>
      <c r="ACB4" s="99"/>
      <c r="ACC4" s="100"/>
      <c r="ACJ4" s="99"/>
      <c r="ACK4" s="100"/>
      <c r="ACR4" s="99"/>
      <c r="ACS4" s="100"/>
      <c r="ACZ4" s="99"/>
      <c r="ADA4" s="100"/>
      <c r="ADH4" s="99"/>
      <c r="ADI4" s="100"/>
      <c r="ADP4" s="99"/>
      <c r="ADQ4" s="100"/>
      <c r="ADX4" s="99"/>
      <c r="ADY4" s="100"/>
      <c r="AEF4" s="99"/>
      <c r="AEG4" s="100"/>
      <c r="AEN4" s="99"/>
      <c r="AEO4" s="100"/>
      <c r="AEV4" s="99"/>
      <c r="AEW4" s="100"/>
      <c r="AFD4" s="99"/>
      <c r="AFE4" s="100"/>
      <c r="AFL4" s="99"/>
      <c r="AFM4" s="100"/>
      <c r="AFT4" s="99"/>
      <c r="AFU4" s="100"/>
      <c r="AGB4" s="99"/>
      <c r="AGC4" s="100"/>
      <c r="AGJ4" s="99"/>
      <c r="AGK4" s="100"/>
      <c r="AGR4" s="99"/>
      <c r="AGS4" s="100"/>
      <c r="AGZ4" s="99"/>
      <c r="AHA4" s="100"/>
      <c r="AHH4" s="99"/>
      <c r="AHI4" s="100"/>
      <c r="AHP4" s="99"/>
      <c r="AHQ4" s="100"/>
      <c r="AHX4" s="99"/>
      <c r="AHY4" s="100"/>
      <c r="AIF4" s="99"/>
      <c r="AIG4" s="100"/>
      <c r="AIN4" s="99"/>
      <c r="AIO4" s="100"/>
      <c r="AIV4" s="99"/>
      <c r="AIW4" s="100"/>
      <c r="AJD4" s="99"/>
      <c r="AJE4" s="100"/>
      <c r="AJL4" s="99"/>
      <c r="AJM4" s="100"/>
      <c r="AJT4" s="99"/>
      <c r="AJU4" s="100"/>
      <c r="AKB4" s="99"/>
      <c r="AKC4" s="100"/>
      <c r="AKJ4" s="99"/>
      <c r="AKK4" s="100"/>
      <c r="AKR4" s="99"/>
      <c r="AKS4" s="100"/>
      <c r="AKZ4" s="99"/>
      <c r="ALA4" s="100"/>
      <c r="ALH4" s="99"/>
      <c r="ALI4" s="100"/>
      <c r="ALP4" s="99"/>
      <c r="ALQ4" s="100"/>
      <c r="ALX4" s="99"/>
      <c r="ALY4" s="100"/>
      <c r="AMF4" s="99"/>
      <c r="AMG4" s="100"/>
      <c r="AMN4" s="99"/>
      <c r="AMO4" s="100"/>
      <c r="AMV4" s="99"/>
      <c r="AMW4" s="100"/>
      <c r="AND4" s="99"/>
      <c r="ANE4" s="100"/>
      <c r="ANL4" s="99"/>
      <c r="ANM4" s="100"/>
      <c r="ANT4" s="99"/>
      <c r="ANU4" s="100"/>
      <c r="AOB4" s="99"/>
      <c r="AOC4" s="100"/>
      <c r="AOJ4" s="99"/>
      <c r="AOK4" s="100"/>
      <c r="AOR4" s="99"/>
      <c r="AOS4" s="100"/>
      <c r="AOZ4" s="99"/>
      <c r="APA4" s="100"/>
      <c r="APH4" s="99"/>
      <c r="API4" s="100"/>
      <c r="APP4" s="99"/>
      <c r="APQ4" s="100"/>
      <c r="APX4" s="99"/>
      <c r="APY4" s="100"/>
      <c r="AQF4" s="99"/>
      <c r="AQG4" s="100"/>
      <c r="AQN4" s="99"/>
      <c r="AQO4" s="100"/>
      <c r="AQV4" s="99"/>
      <c r="AQW4" s="100"/>
      <c r="ARD4" s="99"/>
      <c r="ARE4" s="100"/>
      <c r="ARL4" s="99"/>
      <c r="ARM4" s="100"/>
      <c r="ART4" s="99"/>
      <c r="ARU4" s="100"/>
      <c r="ASB4" s="99"/>
      <c r="ASC4" s="100"/>
      <c r="ASJ4" s="99"/>
      <c r="ASK4" s="100"/>
      <c r="ASR4" s="99"/>
      <c r="ASS4" s="100"/>
      <c r="ASZ4" s="99"/>
      <c r="ATA4" s="100"/>
      <c r="ATH4" s="99"/>
      <c r="ATI4" s="100"/>
      <c r="ATP4" s="99"/>
      <c r="ATQ4" s="100"/>
      <c r="ATX4" s="99"/>
      <c r="ATY4" s="100"/>
      <c r="AUF4" s="99"/>
      <c r="AUG4" s="100"/>
      <c r="AUN4" s="99"/>
      <c r="AUO4" s="100"/>
      <c r="AUV4" s="99"/>
      <c r="AUW4" s="100"/>
      <c r="AVD4" s="99"/>
      <c r="AVE4" s="100"/>
      <c r="AVL4" s="99"/>
      <c r="AVM4" s="100"/>
      <c r="AVT4" s="99"/>
      <c r="AVU4" s="100"/>
      <c r="AWB4" s="99"/>
      <c r="AWC4" s="100"/>
      <c r="AWJ4" s="99"/>
      <c r="AWK4" s="100"/>
      <c r="AWR4" s="99"/>
      <c r="AWS4" s="100"/>
      <c r="AWZ4" s="99"/>
      <c r="AXA4" s="100"/>
      <c r="AXH4" s="99"/>
      <c r="AXI4" s="100"/>
      <c r="AXP4" s="99"/>
      <c r="AXQ4" s="100"/>
      <c r="AXX4" s="99"/>
      <c r="AXY4" s="100"/>
      <c r="AYF4" s="99"/>
      <c r="AYG4" s="100"/>
      <c r="AYN4" s="99"/>
      <c r="AYO4" s="100"/>
      <c r="AYV4" s="99"/>
      <c r="AYW4" s="100"/>
      <c r="AZD4" s="99"/>
      <c r="AZE4" s="100"/>
      <c r="AZL4" s="99"/>
      <c r="AZM4" s="100"/>
      <c r="AZT4" s="99"/>
      <c r="AZU4" s="100"/>
      <c r="BAB4" s="99"/>
      <c r="BAC4" s="100"/>
      <c r="BAJ4" s="99"/>
      <c r="BAK4" s="100"/>
      <c r="BAR4" s="99"/>
      <c r="BAS4" s="100"/>
      <c r="BAZ4" s="99"/>
      <c r="BBA4" s="100"/>
      <c r="BBH4" s="99"/>
      <c r="BBI4" s="100"/>
      <c r="BBP4" s="99"/>
      <c r="BBQ4" s="100"/>
      <c r="BBX4" s="99"/>
      <c r="BBY4" s="100"/>
      <c r="BCF4" s="99"/>
      <c r="BCG4" s="100"/>
      <c r="BCN4" s="99"/>
      <c r="BCO4" s="100"/>
      <c r="BCV4" s="99"/>
      <c r="BCW4" s="100"/>
      <c r="BDD4" s="99"/>
      <c r="BDE4" s="100"/>
      <c r="BDL4" s="99"/>
      <c r="BDM4" s="100"/>
      <c r="BDT4" s="99"/>
      <c r="BDU4" s="100"/>
      <c r="BEB4" s="99"/>
      <c r="BEC4" s="100"/>
      <c r="BEJ4" s="99"/>
      <c r="BEK4" s="100"/>
      <c r="BER4" s="99"/>
      <c r="BES4" s="100"/>
      <c r="BEZ4" s="99"/>
      <c r="BFA4" s="100"/>
      <c r="BFH4" s="99"/>
      <c r="BFI4" s="100"/>
      <c r="BFP4" s="99"/>
      <c r="BFQ4" s="100"/>
      <c r="BFX4" s="99"/>
      <c r="BFY4" s="100"/>
      <c r="BGF4" s="99"/>
      <c r="BGG4" s="100"/>
      <c r="BGN4" s="99"/>
      <c r="BGO4" s="100"/>
      <c r="BGV4" s="99"/>
      <c r="BGW4" s="100"/>
      <c r="BHD4" s="99"/>
      <c r="BHE4" s="100"/>
      <c r="BHL4" s="99"/>
      <c r="BHM4" s="100"/>
      <c r="BHT4" s="99"/>
      <c r="BHU4" s="100"/>
      <c r="BIB4" s="99"/>
      <c r="BIC4" s="100"/>
      <c r="BIJ4" s="99"/>
      <c r="BIK4" s="100"/>
      <c r="BIR4" s="99"/>
      <c r="BIS4" s="100"/>
      <c r="BIZ4" s="99"/>
      <c r="BJA4" s="100"/>
      <c r="BJH4" s="99"/>
      <c r="BJI4" s="100"/>
      <c r="BJP4" s="99"/>
      <c r="BJQ4" s="100"/>
      <c r="BJX4" s="99"/>
      <c r="BJY4" s="100"/>
      <c r="BKF4" s="99"/>
      <c r="BKG4" s="100"/>
      <c r="BKN4" s="99"/>
      <c r="BKO4" s="100"/>
      <c r="BKV4" s="99"/>
      <c r="BKW4" s="100"/>
      <c r="BLD4" s="99"/>
      <c r="BLE4" s="100"/>
      <c r="BLL4" s="99"/>
      <c r="BLM4" s="100"/>
      <c r="BLT4" s="99"/>
      <c r="BLU4" s="100"/>
      <c r="BMB4" s="99"/>
      <c r="BMC4" s="100"/>
      <c r="BMJ4" s="99"/>
      <c r="BMK4" s="100"/>
      <c r="BMR4" s="99"/>
      <c r="BMS4" s="100"/>
      <c r="BMZ4" s="99"/>
      <c r="BNA4" s="100"/>
      <c r="BNH4" s="99"/>
      <c r="BNI4" s="100"/>
      <c r="BNP4" s="99"/>
      <c r="BNQ4" s="100"/>
      <c r="BNX4" s="99"/>
      <c r="BNY4" s="100"/>
      <c r="BOF4" s="99"/>
      <c r="BOG4" s="100"/>
      <c r="BON4" s="99"/>
      <c r="BOO4" s="100"/>
      <c r="BOV4" s="99"/>
      <c r="BOW4" s="100"/>
      <c r="BPD4" s="99"/>
      <c r="BPE4" s="100"/>
      <c r="BPL4" s="99"/>
      <c r="BPM4" s="100"/>
      <c r="BPT4" s="99"/>
      <c r="BPU4" s="100"/>
      <c r="BQB4" s="99"/>
      <c r="BQC4" s="100"/>
      <c r="BQJ4" s="99"/>
      <c r="BQK4" s="100"/>
      <c r="BQR4" s="99"/>
      <c r="BQS4" s="100"/>
      <c r="BQZ4" s="99"/>
      <c r="BRA4" s="100"/>
      <c r="BRH4" s="99"/>
      <c r="BRI4" s="100"/>
      <c r="BRP4" s="99"/>
      <c r="BRQ4" s="100"/>
      <c r="BRX4" s="99"/>
      <c r="BRY4" s="100"/>
      <c r="BSF4" s="99"/>
      <c r="BSG4" s="100"/>
      <c r="BSN4" s="99"/>
      <c r="BSO4" s="100"/>
      <c r="BSV4" s="99"/>
      <c r="BSW4" s="100"/>
      <c r="BTD4" s="99"/>
      <c r="BTE4" s="100"/>
      <c r="BTL4" s="99"/>
      <c r="BTM4" s="100"/>
      <c r="BTT4" s="99"/>
      <c r="BTU4" s="100"/>
      <c r="BUB4" s="99"/>
      <c r="BUC4" s="100"/>
      <c r="BUJ4" s="99"/>
      <c r="BUK4" s="100"/>
      <c r="BUR4" s="99"/>
      <c r="BUS4" s="100"/>
      <c r="BUZ4" s="99"/>
      <c r="BVA4" s="100"/>
      <c r="BVH4" s="99"/>
      <c r="BVI4" s="100"/>
      <c r="BVP4" s="99"/>
      <c r="BVQ4" s="100"/>
      <c r="BVX4" s="99"/>
      <c r="BVY4" s="100"/>
      <c r="BWF4" s="99"/>
      <c r="BWG4" s="100"/>
      <c r="BWN4" s="99"/>
      <c r="BWO4" s="100"/>
      <c r="BWV4" s="99"/>
      <c r="BWW4" s="100"/>
      <c r="BXD4" s="99"/>
      <c r="BXE4" s="100"/>
      <c r="BXL4" s="99"/>
      <c r="BXM4" s="100"/>
      <c r="BXT4" s="99"/>
      <c r="BXU4" s="100"/>
      <c r="BYB4" s="99"/>
      <c r="BYC4" s="100"/>
      <c r="BYJ4" s="99"/>
      <c r="BYK4" s="100"/>
      <c r="BYR4" s="99"/>
      <c r="BYS4" s="100"/>
      <c r="BYZ4" s="99"/>
      <c r="BZA4" s="100"/>
      <c r="BZH4" s="99"/>
      <c r="BZI4" s="100"/>
      <c r="BZP4" s="99"/>
      <c r="BZQ4" s="100"/>
      <c r="BZX4" s="99"/>
      <c r="BZY4" s="100"/>
      <c r="CAF4" s="99"/>
      <c r="CAG4" s="100"/>
      <c r="CAN4" s="99"/>
      <c r="CAO4" s="100"/>
      <c r="CAV4" s="99"/>
      <c r="CAW4" s="100"/>
      <c r="CBD4" s="99"/>
      <c r="CBE4" s="100"/>
      <c r="CBL4" s="99"/>
      <c r="CBM4" s="100"/>
      <c r="CBT4" s="99"/>
      <c r="CBU4" s="100"/>
      <c r="CCB4" s="99"/>
      <c r="CCC4" s="100"/>
      <c r="CCJ4" s="99"/>
      <c r="CCK4" s="100"/>
      <c r="CCR4" s="99"/>
      <c r="CCS4" s="100"/>
      <c r="CCZ4" s="99"/>
      <c r="CDA4" s="100"/>
      <c r="CDH4" s="99"/>
      <c r="CDI4" s="100"/>
      <c r="CDP4" s="99"/>
      <c r="CDQ4" s="100"/>
      <c r="CDX4" s="99"/>
      <c r="CDY4" s="100"/>
      <c r="CEF4" s="99"/>
      <c r="CEG4" s="100"/>
      <c r="CEN4" s="99"/>
      <c r="CEO4" s="100"/>
      <c r="CEV4" s="99"/>
      <c r="CEW4" s="100"/>
      <c r="CFD4" s="99"/>
      <c r="CFE4" s="100"/>
      <c r="CFL4" s="99"/>
      <c r="CFM4" s="100"/>
      <c r="CFT4" s="99"/>
      <c r="CFU4" s="100"/>
      <c r="CGB4" s="99"/>
      <c r="CGC4" s="100"/>
      <c r="CGJ4" s="99"/>
      <c r="CGK4" s="100"/>
      <c r="CGR4" s="99"/>
      <c r="CGS4" s="100"/>
      <c r="CGZ4" s="99"/>
      <c r="CHA4" s="100"/>
      <c r="CHH4" s="99"/>
      <c r="CHI4" s="100"/>
      <c r="CHP4" s="99"/>
      <c r="CHQ4" s="100"/>
      <c r="CHX4" s="99"/>
      <c r="CHY4" s="100"/>
      <c r="CIF4" s="99"/>
      <c r="CIG4" s="100"/>
      <c r="CIN4" s="99"/>
      <c r="CIO4" s="100"/>
      <c r="CIV4" s="99"/>
      <c r="CIW4" s="100"/>
      <c r="CJD4" s="99"/>
      <c r="CJE4" s="100"/>
      <c r="CJL4" s="99"/>
      <c r="CJM4" s="100"/>
      <c r="CJT4" s="99"/>
      <c r="CJU4" s="100"/>
      <c r="CKB4" s="99"/>
      <c r="CKC4" s="100"/>
      <c r="CKJ4" s="99"/>
      <c r="CKK4" s="100"/>
      <c r="CKR4" s="99"/>
      <c r="CKS4" s="100"/>
      <c r="CKZ4" s="99"/>
      <c r="CLA4" s="100"/>
      <c r="CLH4" s="99"/>
      <c r="CLI4" s="100"/>
      <c r="CLP4" s="99"/>
      <c r="CLQ4" s="100"/>
      <c r="CLX4" s="99"/>
      <c r="CLY4" s="100"/>
      <c r="CMF4" s="99"/>
      <c r="CMG4" s="100"/>
      <c r="CMN4" s="99"/>
      <c r="CMO4" s="100"/>
      <c r="CMV4" s="99"/>
      <c r="CMW4" s="100"/>
      <c r="CND4" s="99"/>
      <c r="CNE4" s="100"/>
      <c r="CNL4" s="99"/>
      <c r="CNM4" s="100"/>
      <c r="CNT4" s="99"/>
      <c r="CNU4" s="100"/>
      <c r="COB4" s="99"/>
      <c r="COC4" s="100"/>
      <c r="COJ4" s="99"/>
      <c r="COK4" s="100"/>
      <c r="COR4" s="99"/>
      <c r="COS4" s="100"/>
      <c r="COZ4" s="99"/>
      <c r="CPA4" s="100"/>
      <c r="CPH4" s="99"/>
      <c r="CPI4" s="100"/>
      <c r="CPP4" s="99"/>
      <c r="CPQ4" s="100"/>
      <c r="CPX4" s="99"/>
      <c r="CPY4" s="100"/>
      <c r="CQF4" s="99"/>
      <c r="CQG4" s="100"/>
      <c r="CQN4" s="99"/>
      <c r="CQO4" s="100"/>
      <c r="CQV4" s="99"/>
      <c r="CQW4" s="100"/>
      <c r="CRD4" s="99"/>
      <c r="CRE4" s="100"/>
      <c r="CRL4" s="99"/>
      <c r="CRM4" s="100"/>
      <c r="CRT4" s="99"/>
      <c r="CRU4" s="100"/>
      <c r="CSB4" s="99"/>
      <c r="CSC4" s="100"/>
      <c r="CSJ4" s="99"/>
      <c r="CSK4" s="100"/>
      <c r="CSR4" s="99"/>
      <c r="CSS4" s="100"/>
      <c r="CSZ4" s="99"/>
      <c r="CTA4" s="100"/>
      <c r="CTH4" s="99"/>
      <c r="CTI4" s="100"/>
      <c r="CTP4" s="99"/>
      <c r="CTQ4" s="100"/>
      <c r="CTX4" s="99"/>
      <c r="CTY4" s="100"/>
      <c r="CUF4" s="99"/>
      <c r="CUG4" s="100"/>
      <c r="CUN4" s="99"/>
      <c r="CUO4" s="100"/>
      <c r="CUV4" s="99"/>
      <c r="CUW4" s="100"/>
      <c r="CVD4" s="99"/>
      <c r="CVE4" s="100"/>
      <c r="CVL4" s="99"/>
      <c r="CVM4" s="100"/>
      <c r="CVT4" s="99"/>
      <c r="CVU4" s="100"/>
      <c r="CWB4" s="99"/>
      <c r="CWC4" s="100"/>
      <c r="CWJ4" s="99"/>
      <c r="CWK4" s="100"/>
      <c r="CWR4" s="99"/>
      <c r="CWS4" s="100"/>
      <c r="CWZ4" s="99"/>
      <c r="CXA4" s="100"/>
      <c r="CXH4" s="99"/>
      <c r="CXI4" s="100"/>
      <c r="CXP4" s="99"/>
      <c r="CXQ4" s="100"/>
      <c r="CXX4" s="99"/>
      <c r="CXY4" s="100"/>
      <c r="CYF4" s="99"/>
      <c r="CYG4" s="100"/>
      <c r="CYN4" s="99"/>
      <c r="CYO4" s="100"/>
      <c r="CYV4" s="99"/>
      <c r="CYW4" s="100"/>
      <c r="CZD4" s="99"/>
      <c r="CZE4" s="100"/>
      <c r="CZL4" s="99"/>
      <c r="CZM4" s="100"/>
      <c r="CZT4" s="99"/>
      <c r="CZU4" s="100"/>
      <c r="DAB4" s="99"/>
      <c r="DAC4" s="100"/>
      <c r="DAJ4" s="99"/>
      <c r="DAK4" s="100"/>
      <c r="DAR4" s="99"/>
      <c r="DAS4" s="100"/>
      <c r="DAZ4" s="99"/>
      <c r="DBA4" s="100"/>
      <c r="DBH4" s="99"/>
      <c r="DBI4" s="100"/>
      <c r="DBP4" s="99"/>
      <c r="DBQ4" s="100"/>
      <c r="DBX4" s="99"/>
      <c r="DBY4" s="100"/>
      <c r="DCF4" s="99"/>
      <c r="DCG4" s="100"/>
      <c r="DCN4" s="99"/>
      <c r="DCO4" s="100"/>
      <c r="DCV4" s="99"/>
      <c r="DCW4" s="100"/>
      <c r="DDD4" s="99"/>
      <c r="DDE4" s="100"/>
      <c r="DDL4" s="99"/>
      <c r="DDM4" s="100"/>
      <c r="DDT4" s="99"/>
      <c r="DDU4" s="100"/>
      <c r="DEB4" s="99"/>
      <c r="DEC4" s="100"/>
      <c r="DEJ4" s="99"/>
      <c r="DEK4" s="100"/>
      <c r="DER4" s="99"/>
      <c r="DES4" s="100"/>
      <c r="DEZ4" s="99"/>
      <c r="DFA4" s="100"/>
      <c r="DFH4" s="99"/>
      <c r="DFI4" s="100"/>
      <c r="DFP4" s="99"/>
      <c r="DFQ4" s="100"/>
      <c r="DFX4" s="99"/>
      <c r="DFY4" s="100"/>
      <c r="DGF4" s="99"/>
      <c r="DGG4" s="100"/>
      <c r="DGN4" s="99"/>
      <c r="DGO4" s="100"/>
      <c r="DGV4" s="99"/>
      <c r="DGW4" s="100"/>
      <c r="DHD4" s="99"/>
      <c r="DHE4" s="100"/>
      <c r="DHL4" s="99"/>
      <c r="DHM4" s="100"/>
      <c r="DHT4" s="99"/>
      <c r="DHU4" s="100"/>
      <c r="DIB4" s="99"/>
      <c r="DIC4" s="100"/>
      <c r="DIJ4" s="99"/>
      <c r="DIK4" s="100"/>
      <c r="DIR4" s="99"/>
      <c r="DIS4" s="100"/>
      <c r="DIZ4" s="99"/>
      <c r="DJA4" s="100"/>
      <c r="DJH4" s="99"/>
      <c r="DJI4" s="100"/>
      <c r="DJP4" s="99"/>
      <c r="DJQ4" s="100"/>
      <c r="DJX4" s="99"/>
      <c r="DJY4" s="100"/>
      <c r="DKF4" s="99"/>
      <c r="DKG4" s="100"/>
      <c r="DKN4" s="99"/>
      <c r="DKO4" s="100"/>
      <c r="DKV4" s="99"/>
      <c r="DKW4" s="100"/>
      <c r="DLD4" s="99"/>
      <c r="DLE4" s="100"/>
      <c r="DLL4" s="99"/>
      <c r="DLM4" s="100"/>
      <c r="DLT4" s="99"/>
      <c r="DLU4" s="100"/>
      <c r="DMB4" s="99"/>
      <c r="DMC4" s="100"/>
      <c r="DMJ4" s="99"/>
      <c r="DMK4" s="100"/>
      <c r="DMR4" s="99"/>
      <c r="DMS4" s="100"/>
      <c r="DMZ4" s="99"/>
      <c r="DNA4" s="100"/>
      <c r="DNH4" s="99"/>
      <c r="DNI4" s="100"/>
      <c r="DNP4" s="99"/>
      <c r="DNQ4" s="100"/>
      <c r="DNX4" s="99"/>
      <c r="DNY4" s="100"/>
      <c r="DOF4" s="99"/>
      <c r="DOG4" s="100"/>
      <c r="DON4" s="99"/>
      <c r="DOO4" s="100"/>
      <c r="DOV4" s="99"/>
      <c r="DOW4" s="100"/>
      <c r="DPD4" s="99"/>
      <c r="DPE4" s="100"/>
      <c r="DPL4" s="99"/>
      <c r="DPM4" s="100"/>
      <c r="DPT4" s="99"/>
      <c r="DPU4" s="100"/>
      <c r="DQB4" s="99"/>
      <c r="DQC4" s="100"/>
      <c r="DQJ4" s="99"/>
      <c r="DQK4" s="100"/>
      <c r="DQR4" s="99"/>
      <c r="DQS4" s="100"/>
      <c r="DQZ4" s="99"/>
      <c r="DRA4" s="100"/>
      <c r="DRH4" s="99"/>
      <c r="DRI4" s="100"/>
      <c r="DRP4" s="99"/>
      <c r="DRQ4" s="100"/>
      <c r="DRX4" s="99"/>
      <c r="DRY4" s="100"/>
      <c r="DSF4" s="99"/>
      <c r="DSG4" s="100"/>
      <c r="DSN4" s="99"/>
      <c r="DSO4" s="100"/>
      <c r="DSV4" s="99"/>
      <c r="DSW4" s="100"/>
      <c r="DTD4" s="99"/>
      <c r="DTE4" s="100"/>
      <c r="DTL4" s="99"/>
      <c r="DTM4" s="100"/>
      <c r="DTT4" s="99"/>
      <c r="DTU4" s="100"/>
      <c r="DUB4" s="99"/>
      <c r="DUC4" s="100"/>
      <c r="DUJ4" s="99"/>
      <c r="DUK4" s="100"/>
      <c r="DUR4" s="99"/>
      <c r="DUS4" s="100"/>
      <c r="DUZ4" s="99"/>
      <c r="DVA4" s="100"/>
      <c r="DVH4" s="99"/>
      <c r="DVI4" s="100"/>
      <c r="DVP4" s="99"/>
      <c r="DVQ4" s="100"/>
      <c r="DVX4" s="99"/>
      <c r="DVY4" s="100"/>
      <c r="DWF4" s="99"/>
      <c r="DWG4" s="100"/>
      <c r="DWN4" s="99"/>
      <c r="DWO4" s="100"/>
      <c r="DWV4" s="99"/>
      <c r="DWW4" s="100"/>
      <c r="DXD4" s="99"/>
      <c r="DXE4" s="100"/>
      <c r="DXL4" s="99"/>
      <c r="DXM4" s="100"/>
      <c r="DXT4" s="99"/>
      <c r="DXU4" s="100"/>
      <c r="DYB4" s="99"/>
      <c r="DYC4" s="100"/>
      <c r="DYJ4" s="99"/>
      <c r="DYK4" s="100"/>
      <c r="DYR4" s="99"/>
      <c r="DYS4" s="100"/>
      <c r="DYZ4" s="99"/>
      <c r="DZA4" s="100"/>
      <c r="DZH4" s="99"/>
      <c r="DZI4" s="100"/>
      <c r="DZP4" s="99"/>
      <c r="DZQ4" s="100"/>
      <c r="DZX4" s="99"/>
      <c r="DZY4" s="100"/>
      <c r="EAF4" s="99"/>
      <c r="EAG4" s="100"/>
      <c r="EAN4" s="99"/>
      <c r="EAO4" s="100"/>
      <c r="EAV4" s="99"/>
      <c r="EAW4" s="100"/>
      <c r="EBD4" s="99"/>
      <c r="EBE4" s="100"/>
      <c r="EBL4" s="99"/>
      <c r="EBM4" s="100"/>
      <c r="EBT4" s="99"/>
      <c r="EBU4" s="100"/>
      <c r="ECB4" s="99"/>
      <c r="ECC4" s="100"/>
      <c r="ECJ4" s="99"/>
      <c r="ECK4" s="100"/>
      <c r="ECR4" s="99"/>
      <c r="ECS4" s="100"/>
      <c r="ECZ4" s="99"/>
      <c r="EDA4" s="100"/>
      <c r="EDH4" s="99"/>
      <c r="EDI4" s="100"/>
      <c r="EDP4" s="99"/>
      <c r="EDQ4" s="100"/>
      <c r="EDX4" s="99"/>
      <c r="EDY4" s="100"/>
      <c r="EEF4" s="99"/>
      <c r="EEG4" s="100"/>
      <c r="EEN4" s="99"/>
      <c r="EEO4" s="100"/>
      <c r="EEV4" s="99"/>
      <c r="EEW4" s="100"/>
      <c r="EFD4" s="99"/>
      <c r="EFE4" s="100"/>
      <c r="EFL4" s="99"/>
      <c r="EFM4" s="100"/>
      <c r="EFT4" s="99"/>
      <c r="EFU4" s="100"/>
      <c r="EGB4" s="99"/>
      <c r="EGC4" s="100"/>
      <c r="EGJ4" s="99"/>
      <c r="EGK4" s="100"/>
      <c r="EGR4" s="99"/>
      <c r="EGS4" s="100"/>
      <c r="EGZ4" s="99"/>
      <c r="EHA4" s="100"/>
      <c r="EHH4" s="99"/>
      <c r="EHI4" s="100"/>
      <c r="EHP4" s="99"/>
      <c r="EHQ4" s="100"/>
      <c r="EHX4" s="99"/>
      <c r="EHY4" s="100"/>
      <c r="EIF4" s="99"/>
      <c r="EIG4" s="100"/>
      <c r="EIN4" s="99"/>
      <c r="EIO4" s="100"/>
      <c r="EIV4" s="99"/>
      <c r="EIW4" s="100"/>
      <c r="EJD4" s="99"/>
      <c r="EJE4" s="100"/>
      <c r="EJL4" s="99"/>
      <c r="EJM4" s="100"/>
      <c r="EJT4" s="99"/>
      <c r="EJU4" s="100"/>
      <c r="EKB4" s="99"/>
      <c r="EKC4" s="100"/>
      <c r="EKJ4" s="99"/>
      <c r="EKK4" s="100"/>
      <c r="EKR4" s="99"/>
      <c r="EKS4" s="100"/>
      <c r="EKZ4" s="99"/>
      <c r="ELA4" s="100"/>
      <c r="ELH4" s="99"/>
      <c r="ELI4" s="100"/>
      <c r="ELP4" s="99"/>
      <c r="ELQ4" s="100"/>
      <c r="ELX4" s="99"/>
      <c r="ELY4" s="100"/>
      <c r="EMF4" s="99"/>
      <c r="EMG4" s="100"/>
      <c r="EMN4" s="99"/>
      <c r="EMO4" s="100"/>
      <c r="EMV4" s="99"/>
      <c r="EMW4" s="100"/>
      <c r="END4" s="99"/>
      <c r="ENE4" s="100"/>
      <c r="ENL4" s="99"/>
      <c r="ENM4" s="100"/>
      <c r="ENT4" s="99"/>
      <c r="ENU4" s="100"/>
      <c r="EOB4" s="99"/>
      <c r="EOC4" s="100"/>
      <c r="EOJ4" s="99"/>
      <c r="EOK4" s="100"/>
      <c r="EOR4" s="99"/>
      <c r="EOS4" s="100"/>
      <c r="EOZ4" s="99"/>
      <c r="EPA4" s="100"/>
      <c r="EPH4" s="99"/>
      <c r="EPI4" s="100"/>
      <c r="EPP4" s="99"/>
      <c r="EPQ4" s="100"/>
      <c r="EPX4" s="99"/>
      <c r="EPY4" s="100"/>
      <c r="EQF4" s="99"/>
      <c r="EQG4" s="100"/>
      <c r="EQN4" s="99"/>
      <c r="EQO4" s="100"/>
      <c r="EQV4" s="99"/>
      <c r="EQW4" s="100"/>
      <c r="ERD4" s="99"/>
      <c r="ERE4" s="100"/>
      <c r="ERL4" s="99"/>
      <c r="ERM4" s="100"/>
      <c r="ERT4" s="99"/>
      <c r="ERU4" s="100"/>
      <c r="ESB4" s="99"/>
      <c r="ESC4" s="100"/>
      <c r="ESJ4" s="99"/>
      <c r="ESK4" s="100"/>
      <c r="ESR4" s="99"/>
      <c r="ESS4" s="100"/>
      <c r="ESZ4" s="99"/>
      <c r="ETA4" s="100"/>
      <c r="ETH4" s="99"/>
      <c r="ETI4" s="100"/>
      <c r="ETP4" s="99"/>
      <c r="ETQ4" s="100"/>
      <c r="ETX4" s="99"/>
      <c r="ETY4" s="100"/>
      <c r="EUF4" s="99"/>
      <c r="EUG4" s="100"/>
      <c r="EUN4" s="99"/>
      <c r="EUO4" s="100"/>
      <c r="EUV4" s="99"/>
      <c r="EUW4" s="100"/>
      <c r="EVD4" s="99"/>
      <c r="EVE4" s="100"/>
      <c r="EVL4" s="99"/>
      <c r="EVM4" s="100"/>
      <c r="EVT4" s="99"/>
      <c r="EVU4" s="100"/>
      <c r="EWB4" s="99"/>
      <c r="EWC4" s="100"/>
      <c r="EWJ4" s="99"/>
      <c r="EWK4" s="100"/>
      <c r="EWR4" s="99"/>
      <c r="EWS4" s="100"/>
      <c r="EWZ4" s="99"/>
      <c r="EXA4" s="100"/>
      <c r="EXH4" s="99"/>
      <c r="EXI4" s="100"/>
      <c r="EXP4" s="99"/>
      <c r="EXQ4" s="100"/>
      <c r="EXX4" s="99"/>
      <c r="EXY4" s="100"/>
      <c r="EYF4" s="99"/>
      <c r="EYG4" s="100"/>
      <c r="EYN4" s="99"/>
      <c r="EYO4" s="100"/>
      <c r="EYV4" s="99"/>
      <c r="EYW4" s="100"/>
      <c r="EZD4" s="99"/>
      <c r="EZE4" s="100"/>
      <c r="EZL4" s="99"/>
      <c r="EZM4" s="100"/>
      <c r="EZT4" s="99"/>
      <c r="EZU4" s="100"/>
      <c r="FAB4" s="99"/>
      <c r="FAC4" s="100"/>
      <c r="FAJ4" s="99"/>
      <c r="FAK4" s="100"/>
      <c r="FAR4" s="99"/>
      <c r="FAS4" s="100"/>
      <c r="FAZ4" s="99"/>
      <c r="FBA4" s="100"/>
      <c r="FBH4" s="99"/>
      <c r="FBI4" s="100"/>
      <c r="FBP4" s="99"/>
      <c r="FBQ4" s="100"/>
      <c r="FBX4" s="99"/>
      <c r="FBY4" s="100"/>
      <c r="FCF4" s="99"/>
      <c r="FCG4" s="100"/>
      <c r="FCN4" s="99"/>
      <c r="FCO4" s="100"/>
      <c r="FCV4" s="99"/>
      <c r="FCW4" s="100"/>
      <c r="FDD4" s="99"/>
      <c r="FDE4" s="100"/>
      <c r="FDL4" s="99"/>
      <c r="FDM4" s="100"/>
      <c r="FDT4" s="99"/>
      <c r="FDU4" s="100"/>
      <c r="FEB4" s="99"/>
      <c r="FEC4" s="100"/>
      <c r="FEJ4" s="99"/>
      <c r="FEK4" s="100"/>
      <c r="FER4" s="99"/>
      <c r="FES4" s="100"/>
      <c r="FEZ4" s="99"/>
      <c r="FFA4" s="100"/>
      <c r="FFH4" s="99"/>
      <c r="FFI4" s="100"/>
      <c r="FFP4" s="99"/>
      <c r="FFQ4" s="100"/>
      <c r="FFX4" s="99"/>
      <c r="FFY4" s="100"/>
      <c r="FGF4" s="99"/>
      <c r="FGG4" s="100"/>
      <c r="FGN4" s="99"/>
      <c r="FGO4" s="100"/>
      <c r="FGV4" s="99"/>
      <c r="FGW4" s="100"/>
      <c r="FHD4" s="99"/>
      <c r="FHE4" s="100"/>
      <c r="FHL4" s="99"/>
      <c r="FHM4" s="100"/>
      <c r="FHT4" s="99"/>
      <c r="FHU4" s="100"/>
      <c r="FIB4" s="99"/>
      <c r="FIC4" s="100"/>
      <c r="FIJ4" s="99"/>
      <c r="FIK4" s="100"/>
      <c r="FIR4" s="99"/>
      <c r="FIS4" s="100"/>
      <c r="FIZ4" s="99"/>
      <c r="FJA4" s="100"/>
      <c r="FJH4" s="99"/>
      <c r="FJI4" s="100"/>
      <c r="FJP4" s="99"/>
      <c r="FJQ4" s="100"/>
      <c r="FJX4" s="99"/>
      <c r="FJY4" s="100"/>
      <c r="FKF4" s="99"/>
      <c r="FKG4" s="100"/>
      <c r="FKN4" s="99"/>
      <c r="FKO4" s="100"/>
      <c r="FKV4" s="99"/>
      <c r="FKW4" s="100"/>
      <c r="FLD4" s="99"/>
      <c r="FLE4" s="100"/>
      <c r="FLL4" s="99"/>
      <c r="FLM4" s="100"/>
      <c r="FLT4" s="99"/>
      <c r="FLU4" s="100"/>
      <c r="FMB4" s="99"/>
      <c r="FMC4" s="100"/>
      <c r="FMJ4" s="99"/>
      <c r="FMK4" s="100"/>
      <c r="FMR4" s="99"/>
      <c r="FMS4" s="100"/>
      <c r="FMZ4" s="99"/>
      <c r="FNA4" s="100"/>
      <c r="FNH4" s="99"/>
      <c r="FNI4" s="100"/>
      <c r="FNP4" s="99"/>
      <c r="FNQ4" s="100"/>
      <c r="FNX4" s="99"/>
      <c r="FNY4" s="100"/>
      <c r="FOF4" s="99"/>
      <c r="FOG4" s="100"/>
      <c r="FON4" s="99"/>
      <c r="FOO4" s="100"/>
      <c r="FOV4" s="99"/>
      <c r="FOW4" s="100"/>
      <c r="FPD4" s="99"/>
      <c r="FPE4" s="100"/>
      <c r="FPL4" s="99"/>
      <c r="FPM4" s="100"/>
      <c r="FPT4" s="99"/>
      <c r="FPU4" s="100"/>
      <c r="FQB4" s="99"/>
      <c r="FQC4" s="100"/>
      <c r="FQJ4" s="99"/>
      <c r="FQK4" s="100"/>
      <c r="FQR4" s="99"/>
      <c r="FQS4" s="100"/>
      <c r="FQZ4" s="99"/>
      <c r="FRA4" s="100"/>
      <c r="FRH4" s="99"/>
      <c r="FRI4" s="100"/>
      <c r="FRP4" s="99"/>
      <c r="FRQ4" s="100"/>
      <c r="FRX4" s="99"/>
      <c r="FRY4" s="100"/>
      <c r="FSF4" s="99"/>
      <c r="FSG4" s="100"/>
      <c r="FSN4" s="99"/>
      <c r="FSO4" s="100"/>
      <c r="FSV4" s="99"/>
      <c r="FSW4" s="100"/>
      <c r="FTD4" s="99"/>
      <c r="FTE4" s="100"/>
      <c r="FTL4" s="99"/>
      <c r="FTM4" s="100"/>
      <c r="FTT4" s="99"/>
      <c r="FTU4" s="100"/>
      <c r="FUB4" s="99"/>
      <c r="FUC4" s="100"/>
      <c r="FUJ4" s="99"/>
      <c r="FUK4" s="100"/>
      <c r="FUR4" s="99"/>
      <c r="FUS4" s="100"/>
      <c r="FUZ4" s="99"/>
      <c r="FVA4" s="100"/>
      <c r="FVH4" s="99"/>
      <c r="FVI4" s="100"/>
      <c r="FVP4" s="99"/>
      <c r="FVQ4" s="100"/>
      <c r="FVX4" s="99"/>
      <c r="FVY4" s="100"/>
      <c r="FWF4" s="99"/>
      <c r="FWG4" s="100"/>
      <c r="FWN4" s="99"/>
      <c r="FWO4" s="100"/>
      <c r="FWV4" s="99"/>
      <c r="FWW4" s="100"/>
      <c r="FXD4" s="99"/>
      <c r="FXE4" s="100"/>
      <c r="FXL4" s="99"/>
      <c r="FXM4" s="100"/>
      <c r="FXT4" s="99"/>
      <c r="FXU4" s="100"/>
      <c r="FYB4" s="99"/>
      <c r="FYC4" s="100"/>
      <c r="FYJ4" s="99"/>
      <c r="FYK4" s="100"/>
      <c r="FYR4" s="99"/>
      <c r="FYS4" s="100"/>
      <c r="FYZ4" s="99"/>
      <c r="FZA4" s="100"/>
      <c r="FZH4" s="99"/>
      <c r="FZI4" s="100"/>
      <c r="FZP4" s="99"/>
      <c r="FZQ4" s="100"/>
      <c r="FZX4" s="99"/>
      <c r="FZY4" s="100"/>
      <c r="GAF4" s="99"/>
      <c r="GAG4" s="100"/>
      <c r="GAN4" s="99"/>
      <c r="GAO4" s="100"/>
      <c r="GAV4" s="99"/>
      <c r="GAW4" s="100"/>
      <c r="GBD4" s="99"/>
      <c r="GBE4" s="100"/>
      <c r="GBL4" s="99"/>
      <c r="GBM4" s="100"/>
      <c r="GBT4" s="99"/>
      <c r="GBU4" s="100"/>
      <c r="GCB4" s="99"/>
      <c r="GCC4" s="100"/>
      <c r="GCJ4" s="99"/>
      <c r="GCK4" s="100"/>
      <c r="GCR4" s="99"/>
      <c r="GCS4" s="100"/>
      <c r="GCZ4" s="99"/>
      <c r="GDA4" s="100"/>
      <c r="GDH4" s="99"/>
      <c r="GDI4" s="100"/>
      <c r="GDP4" s="99"/>
      <c r="GDQ4" s="100"/>
      <c r="GDX4" s="99"/>
      <c r="GDY4" s="100"/>
      <c r="GEF4" s="99"/>
      <c r="GEG4" s="100"/>
      <c r="GEN4" s="99"/>
      <c r="GEO4" s="100"/>
      <c r="GEV4" s="99"/>
      <c r="GEW4" s="100"/>
      <c r="GFD4" s="99"/>
      <c r="GFE4" s="100"/>
      <c r="GFL4" s="99"/>
      <c r="GFM4" s="100"/>
      <c r="GFT4" s="99"/>
      <c r="GFU4" s="100"/>
      <c r="GGB4" s="99"/>
      <c r="GGC4" s="100"/>
      <c r="GGJ4" s="99"/>
      <c r="GGK4" s="100"/>
      <c r="GGR4" s="99"/>
      <c r="GGS4" s="100"/>
      <c r="GGZ4" s="99"/>
      <c r="GHA4" s="100"/>
      <c r="GHH4" s="99"/>
      <c r="GHI4" s="100"/>
      <c r="GHP4" s="99"/>
      <c r="GHQ4" s="100"/>
      <c r="GHX4" s="99"/>
      <c r="GHY4" s="100"/>
      <c r="GIF4" s="99"/>
      <c r="GIG4" s="100"/>
      <c r="GIN4" s="99"/>
      <c r="GIO4" s="100"/>
      <c r="GIV4" s="99"/>
      <c r="GIW4" s="100"/>
      <c r="GJD4" s="99"/>
      <c r="GJE4" s="100"/>
      <c r="GJL4" s="99"/>
      <c r="GJM4" s="100"/>
      <c r="GJT4" s="99"/>
      <c r="GJU4" s="100"/>
      <c r="GKB4" s="99"/>
      <c r="GKC4" s="100"/>
      <c r="GKJ4" s="99"/>
      <c r="GKK4" s="100"/>
      <c r="GKR4" s="99"/>
      <c r="GKS4" s="100"/>
      <c r="GKZ4" s="99"/>
      <c r="GLA4" s="100"/>
      <c r="GLH4" s="99"/>
      <c r="GLI4" s="100"/>
      <c r="GLP4" s="99"/>
      <c r="GLQ4" s="100"/>
      <c r="GLX4" s="99"/>
      <c r="GLY4" s="100"/>
      <c r="GMF4" s="99"/>
      <c r="GMG4" s="100"/>
      <c r="GMN4" s="99"/>
      <c r="GMO4" s="100"/>
      <c r="GMV4" s="99"/>
      <c r="GMW4" s="100"/>
      <c r="GND4" s="99"/>
      <c r="GNE4" s="100"/>
      <c r="GNL4" s="99"/>
      <c r="GNM4" s="100"/>
      <c r="GNT4" s="99"/>
      <c r="GNU4" s="100"/>
      <c r="GOB4" s="99"/>
      <c r="GOC4" s="100"/>
      <c r="GOJ4" s="99"/>
      <c r="GOK4" s="100"/>
      <c r="GOR4" s="99"/>
      <c r="GOS4" s="100"/>
      <c r="GOZ4" s="99"/>
      <c r="GPA4" s="100"/>
      <c r="GPH4" s="99"/>
      <c r="GPI4" s="100"/>
      <c r="GPP4" s="99"/>
      <c r="GPQ4" s="100"/>
      <c r="GPX4" s="99"/>
      <c r="GPY4" s="100"/>
      <c r="GQF4" s="99"/>
      <c r="GQG4" s="100"/>
      <c r="GQN4" s="99"/>
      <c r="GQO4" s="100"/>
      <c r="GQV4" s="99"/>
      <c r="GQW4" s="100"/>
      <c r="GRD4" s="99"/>
      <c r="GRE4" s="100"/>
      <c r="GRL4" s="99"/>
      <c r="GRM4" s="100"/>
      <c r="GRT4" s="99"/>
      <c r="GRU4" s="100"/>
      <c r="GSB4" s="99"/>
      <c r="GSC4" s="100"/>
      <c r="GSJ4" s="99"/>
      <c r="GSK4" s="100"/>
      <c r="GSR4" s="99"/>
      <c r="GSS4" s="100"/>
      <c r="GSZ4" s="99"/>
      <c r="GTA4" s="100"/>
      <c r="GTH4" s="99"/>
      <c r="GTI4" s="100"/>
      <c r="GTP4" s="99"/>
      <c r="GTQ4" s="100"/>
      <c r="GTX4" s="99"/>
      <c r="GTY4" s="100"/>
      <c r="GUF4" s="99"/>
      <c r="GUG4" s="100"/>
      <c r="GUN4" s="99"/>
      <c r="GUO4" s="100"/>
      <c r="GUV4" s="99"/>
      <c r="GUW4" s="100"/>
      <c r="GVD4" s="99"/>
      <c r="GVE4" s="100"/>
      <c r="GVL4" s="99"/>
      <c r="GVM4" s="100"/>
      <c r="GVT4" s="99"/>
      <c r="GVU4" s="100"/>
      <c r="GWB4" s="99"/>
      <c r="GWC4" s="100"/>
      <c r="GWJ4" s="99"/>
      <c r="GWK4" s="100"/>
      <c r="GWR4" s="99"/>
      <c r="GWS4" s="100"/>
      <c r="GWZ4" s="99"/>
      <c r="GXA4" s="100"/>
      <c r="GXH4" s="99"/>
      <c r="GXI4" s="100"/>
      <c r="GXP4" s="99"/>
      <c r="GXQ4" s="100"/>
      <c r="GXX4" s="99"/>
      <c r="GXY4" s="100"/>
      <c r="GYF4" s="99"/>
      <c r="GYG4" s="100"/>
      <c r="GYN4" s="99"/>
      <c r="GYO4" s="100"/>
      <c r="GYV4" s="99"/>
      <c r="GYW4" s="100"/>
      <c r="GZD4" s="99"/>
      <c r="GZE4" s="100"/>
      <c r="GZL4" s="99"/>
      <c r="GZM4" s="100"/>
      <c r="GZT4" s="99"/>
      <c r="GZU4" s="100"/>
      <c r="HAB4" s="99"/>
      <c r="HAC4" s="100"/>
      <c r="HAJ4" s="99"/>
      <c r="HAK4" s="100"/>
      <c r="HAR4" s="99"/>
      <c r="HAS4" s="100"/>
      <c r="HAZ4" s="99"/>
      <c r="HBA4" s="100"/>
      <c r="HBH4" s="99"/>
      <c r="HBI4" s="100"/>
      <c r="HBP4" s="99"/>
      <c r="HBQ4" s="100"/>
      <c r="HBX4" s="99"/>
      <c r="HBY4" s="100"/>
      <c r="HCF4" s="99"/>
      <c r="HCG4" s="100"/>
      <c r="HCN4" s="99"/>
      <c r="HCO4" s="100"/>
      <c r="HCV4" s="99"/>
      <c r="HCW4" s="100"/>
      <c r="HDD4" s="99"/>
      <c r="HDE4" s="100"/>
      <c r="HDL4" s="99"/>
      <c r="HDM4" s="100"/>
      <c r="HDT4" s="99"/>
      <c r="HDU4" s="100"/>
      <c r="HEB4" s="99"/>
      <c r="HEC4" s="100"/>
      <c r="HEJ4" s="99"/>
      <c r="HEK4" s="100"/>
      <c r="HER4" s="99"/>
      <c r="HES4" s="100"/>
      <c r="HEZ4" s="99"/>
      <c r="HFA4" s="100"/>
      <c r="HFH4" s="99"/>
      <c r="HFI4" s="100"/>
      <c r="HFP4" s="99"/>
      <c r="HFQ4" s="100"/>
      <c r="HFX4" s="99"/>
      <c r="HFY4" s="100"/>
      <c r="HGF4" s="99"/>
      <c r="HGG4" s="100"/>
      <c r="HGN4" s="99"/>
      <c r="HGO4" s="100"/>
      <c r="HGV4" s="99"/>
      <c r="HGW4" s="100"/>
      <c r="HHD4" s="99"/>
      <c r="HHE4" s="100"/>
      <c r="HHL4" s="99"/>
      <c r="HHM4" s="100"/>
      <c r="HHT4" s="99"/>
      <c r="HHU4" s="100"/>
      <c r="HIB4" s="99"/>
      <c r="HIC4" s="100"/>
      <c r="HIJ4" s="99"/>
      <c r="HIK4" s="100"/>
      <c r="HIR4" s="99"/>
      <c r="HIS4" s="100"/>
      <c r="HIZ4" s="99"/>
      <c r="HJA4" s="100"/>
      <c r="HJH4" s="99"/>
      <c r="HJI4" s="100"/>
      <c r="HJP4" s="99"/>
      <c r="HJQ4" s="100"/>
      <c r="HJX4" s="99"/>
      <c r="HJY4" s="100"/>
      <c r="HKF4" s="99"/>
      <c r="HKG4" s="100"/>
      <c r="HKN4" s="99"/>
      <c r="HKO4" s="100"/>
      <c r="HKV4" s="99"/>
      <c r="HKW4" s="100"/>
      <c r="HLD4" s="99"/>
      <c r="HLE4" s="100"/>
      <c r="HLL4" s="99"/>
      <c r="HLM4" s="100"/>
      <c r="HLT4" s="99"/>
      <c r="HLU4" s="100"/>
      <c r="HMB4" s="99"/>
      <c r="HMC4" s="100"/>
      <c r="HMJ4" s="99"/>
      <c r="HMK4" s="100"/>
      <c r="HMR4" s="99"/>
      <c r="HMS4" s="100"/>
      <c r="HMZ4" s="99"/>
      <c r="HNA4" s="100"/>
      <c r="HNH4" s="99"/>
      <c r="HNI4" s="100"/>
      <c r="HNP4" s="99"/>
      <c r="HNQ4" s="100"/>
      <c r="HNX4" s="99"/>
      <c r="HNY4" s="100"/>
      <c r="HOF4" s="99"/>
      <c r="HOG4" s="100"/>
      <c r="HON4" s="99"/>
      <c r="HOO4" s="100"/>
      <c r="HOV4" s="99"/>
      <c r="HOW4" s="100"/>
      <c r="HPD4" s="99"/>
      <c r="HPE4" s="100"/>
      <c r="HPL4" s="99"/>
      <c r="HPM4" s="100"/>
      <c r="HPT4" s="99"/>
      <c r="HPU4" s="100"/>
      <c r="HQB4" s="99"/>
      <c r="HQC4" s="100"/>
      <c r="HQJ4" s="99"/>
      <c r="HQK4" s="100"/>
      <c r="HQR4" s="99"/>
      <c r="HQS4" s="100"/>
      <c r="HQZ4" s="99"/>
      <c r="HRA4" s="100"/>
      <c r="HRH4" s="99"/>
      <c r="HRI4" s="100"/>
      <c r="HRP4" s="99"/>
      <c r="HRQ4" s="100"/>
      <c r="HRX4" s="99"/>
      <c r="HRY4" s="100"/>
      <c r="HSF4" s="99"/>
      <c r="HSG4" s="100"/>
      <c r="HSN4" s="99"/>
      <c r="HSO4" s="100"/>
      <c r="HSV4" s="99"/>
      <c r="HSW4" s="100"/>
      <c r="HTD4" s="99"/>
      <c r="HTE4" s="100"/>
      <c r="HTL4" s="99"/>
      <c r="HTM4" s="100"/>
      <c r="HTT4" s="99"/>
      <c r="HTU4" s="100"/>
      <c r="HUB4" s="99"/>
      <c r="HUC4" s="100"/>
      <c r="HUJ4" s="99"/>
      <c r="HUK4" s="100"/>
      <c r="HUR4" s="99"/>
      <c r="HUS4" s="100"/>
      <c r="HUZ4" s="99"/>
      <c r="HVA4" s="100"/>
      <c r="HVH4" s="99"/>
      <c r="HVI4" s="100"/>
      <c r="HVP4" s="99"/>
      <c r="HVQ4" s="100"/>
      <c r="HVX4" s="99"/>
      <c r="HVY4" s="100"/>
      <c r="HWF4" s="99"/>
      <c r="HWG4" s="100"/>
      <c r="HWN4" s="99"/>
      <c r="HWO4" s="100"/>
      <c r="HWV4" s="99"/>
      <c r="HWW4" s="100"/>
      <c r="HXD4" s="99"/>
      <c r="HXE4" s="100"/>
      <c r="HXL4" s="99"/>
      <c r="HXM4" s="100"/>
      <c r="HXT4" s="99"/>
      <c r="HXU4" s="100"/>
      <c r="HYB4" s="99"/>
      <c r="HYC4" s="100"/>
      <c r="HYJ4" s="99"/>
      <c r="HYK4" s="100"/>
      <c r="HYR4" s="99"/>
      <c r="HYS4" s="100"/>
      <c r="HYZ4" s="99"/>
      <c r="HZA4" s="100"/>
      <c r="HZH4" s="99"/>
      <c r="HZI4" s="100"/>
      <c r="HZP4" s="99"/>
      <c r="HZQ4" s="100"/>
      <c r="HZX4" s="99"/>
      <c r="HZY4" s="100"/>
      <c r="IAF4" s="99"/>
      <c r="IAG4" s="100"/>
      <c r="IAN4" s="99"/>
      <c r="IAO4" s="100"/>
      <c r="IAV4" s="99"/>
      <c r="IAW4" s="100"/>
      <c r="IBD4" s="99"/>
      <c r="IBE4" s="100"/>
      <c r="IBL4" s="99"/>
      <c r="IBM4" s="100"/>
      <c r="IBT4" s="99"/>
      <c r="IBU4" s="100"/>
      <c r="ICB4" s="99"/>
      <c r="ICC4" s="100"/>
      <c r="ICJ4" s="99"/>
      <c r="ICK4" s="100"/>
      <c r="ICR4" s="99"/>
      <c r="ICS4" s="100"/>
      <c r="ICZ4" s="99"/>
      <c r="IDA4" s="100"/>
      <c r="IDH4" s="99"/>
      <c r="IDI4" s="100"/>
      <c r="IDP4" s="99"/>
      <c r="IDQ4" s="100"/>
      <c r="IDX4" s="99"/>
      <c r="IDY4" s="100"/>
      <c r="IEF4" s="99"/>
      <c r="IEG4" s="100"/>
      <c r="IEN4" s="99"/>
      <c r="IEO4" s="100"/>
      <c r="IEV4" s="99"/>
      <c r="IEW4" s="100"/>
      <c r="IFD4" s="99"/>
      <c r="IFE4" s="100"/>
      <c r="IFL4" s="99"/>
      <c r="IFM4" s="100"/>
      <c r="IFT4" s="99"/>
      <c r="IFU4" s="100"/>
      <c r="IGB4" s="99"/>
      <c r="IGC4" s="100"/>
      <c r="IGJ4" s="99"/>
      <c r="IGK4" s="100"/>
      <c r="IGR4" s="99"/>
      <c r="IGS4" s="100"/>
      <c r="IGZ4" s="99"/>
      <c r="IHA4" s="100"/>
      <c r="IHH4" s="99"/>
      <c r="IHI4" s="100"/>
      <c r="IHP4" s="99"/>
      <c r="IHQ4" s="100"/>
      <c r="IHX4" s="99"/>
      <c r="IHY4" s="100"/>
      <c r="IIF4" s="99"/>
      <c r="IIG4" s="100"/>
      <c r="IIN4" s="99"/>
      <c r="IIO4" s="100"/>
      <c r="IIV4" s="99"/>
      <c r="IIW4" s="100"/>
      <c r="IJD4" s="99"/>
      <c r="IJE4" s="100"/>
      <c r="IJL4" s="99"/>
      <c r="IJM4" s="100"/>
      <c r="IJT4" s="99"/>
      <c r="IJU4" s="100"/>
      <c r="IKB4" s="99"/>
      <c r="IKC4" s="100"/>
      <c r="IKJ4" s="99"/>
      <c r="IKK4" s="100"/>
      <c r="IKR4" s="99"/>
      <c r="IKS4" s="100"/>
      <c r="IKZ4" s="99"/>
      <c r="ILA4" s="100"/>
      <c r="ILH4" s="99"/>
      <c r="ILI4" s="100"/>
      <c r="ILP4" s="99"/>
      <c r="ILQ4" s="100"/>
      <c r="ILX4" s="99"/>
      <c r="ILY4" s="100"/>
      <c r="IMF4" s="99"/>
      <c r="IMG4" s="100"/>
      <c r="IMN4" s="99"/>
      <c r="IMO4" s="100"/>
      <c r="IMV4" s="99"/>
      <c r="IMW4" s="100"/>
      <c r="IND4" s="99"/>
      <c r="INE4" s="100"/>
      <c r="INL4" s="99"/>
      <c r="INM4" s="100"/>
      <c r="INT4" s="99"/>
      <c r="INU4" s="100"/>
      <c r="IOB4" s="99"/>
      <c r="IOC4" s="100"/>
      <c r="IOJ4" s="99"/>
      <c r="IOK4" s="100"/>
      <c r="IOR4" s="99"/>
      <c r="IOS4" s="100"/>
      <c r="IOZ4" s="99"/>
      <c r="IPA4" s="100"/>
      <c r="IPH4" s="99"/>
      <c r="IPI4" s="100"/>
      <c r="IPP4" s="99"/>
      <c r="IPQ4" s="100"/>
      <c r="IPX4" s="99"/>
      <c r="IPY4" s="100"/>
      <c r="IQF4" s="99"/>
      <c r="IQG4" s="100"/>
      <c r="IQN4" s="99"/>
      <c r="IQO4" s="100"/>
      <c r="IQV4" s="99"/>
      <c r="IQW4" s="100"/>
      <c r="IRD4" s="99"/>
      <c r="IRE4" s="100"/>
      <c r="IRL4" s="99"/>
      <c r="IRM4" s="100"/>
      <c r="IRT4" s="99"/>
      <c r="IRU4" s="100"/>
      <c r="ISB4" s="99"/>
      <c r="ISC4" s="100"/>
      <c r="ISJ4" s="99"/>
      <c r="ISK4" s="100"/>
      <c r="ISR4" s="99"/>
      <c r="ISS4" s="100"/>
      <c r="ISZ4" s="99"/>
      <c r="ITA4" s="100"/>
      <c r="ITH4" s="99"/>
      <c r="ITI4" s="100"/>
      <c r="ITP4" s="99"/>
      <c r="ITQ4" s="100"/>
      <c r="ITX4" s="99"/>
      <c r="ITY4" s="100"/>
      <c r="IUF4" s="99"/>
      <c r="IUG4" s="100"/>
      <c r="IUN4" s="99"/>
      <c r="IUO4" s="100"/>
      <c r="IUV4" s="99"/>
      <c r="IUW4" s="100"/>
      <c r="IVD4" s="99"/>
      <c r="IVE4" s="100"/>
      <c r="IVL4" s="99"/>
      <c r="IVM4" s="100"/>
      <c r="IVT4" s="99"/>
      <c r="IVU4" s="100"/>
      <c r="IWB4" s="99"/>
      <c r="IWC4" s="100"/>
      <c r="IWJ4" s="99"/>
      <c r="IWK4" s="100"/>
      <c r="IWR4" s="99"/>
      <c r="IWS4" s="100"/>
      <c r="IWZ4" s="99"/>
      <c r="IXA4" s="100"/>
      <c r="IXH4" s="99"/>
      <c r="IXI4" s="100"/>
      <c r="IXP4" s="99"/>
      <c r="IXQ4" s="100"/>
      <c r="IXX4" s="99"/>
      <c r="IXY4" s="100"/>
      <c r="IYF4" s="99"/>
      <c r="IYG4" s="100"/>
      <c r="IYN4" s="99"/>
      <c r="IYO4" s="100"/>
      <c r="IYV4" s="99"/>
      <c r="IYW4" s="100"/>
      <c r="IZD4" s="99"/>
      <c r="IZE4" s="100"/>
      <c r="IZL4" s="99"/>
      <c r="IZM4" s="100"/>
      <c r="IZT4" s="99"/>
      <c r="IZU4" s="100"/>
      <c r="JAB4" s="99"/>
      <c r="JAC4" s="100"/>
      <c r="JAJ4" s="99"/>
      <c r="JAK4" s="100"/>
      <c r="JAR4" s="99"/>
      <c r="JAS4" s="100"/>
      <c r="JAZ4" s="99"/>
      <c r="JBA4" s="100"/>
      <c r="JBH4" s="99"/>
      <c r="JBI4" s="100"/>
      <c r="JBP4" s="99"/>
      <c r="JBQ4" s="100"/>
      <c r="JBX4" s="99"/>
      <c r="JBY4" s="100"/>
      <c r="JCF4" s="99"/>
      <c r="JCG4" s="100"/>
      <c r="JCN4" s="99"/>
      <c r="JCO4" s="100"/>
      <c r="JCV4" s="99"/>
      <c r="JCW4" s="100"/>
      <c r="JDD4" s="99"/>
      <c r="JDE4" s="100"/>
      <c r="JDL4" s="99"/>
      <c r="JDM4" s="100"/>
      <c r="JDT4" s="99"/>
      <c r="JDU4" s="100"/>
      <c r="JEB4" s="99"/>
      <c r="JEC4" s="100"/>
      <c r="JEJ4" s="99"/>
      <c r="JEK4" s="100"/>
      <c r="JER4" s="99"/>
      <c r="JES4" s="100"/>
      <c r="JEZ4" s="99"/>
      <c r="JFA4" s="100"/>
      <c r="JFH4" s="99"/>
      <c r="JFI4" s="100"/>
      <c r="JFP4" s="99"/>
      <c r="JFQ4" s="100"/>
      <c r="JFX4" s="99"/>
      <c r="JFY4" s="100"/>
      <c r="JGF4" s="99"/>
      <c r="JGG4" s="100"/>
      <c r="JGN4" s="99"/>
      <c r="JGO4" s="100"/>
      <c r="JGV4" s="99"/>
      <c r="JGW4" s="100"/>
      <c r="JHD4" s="99"/>
      <c r="JHE4" s="100"/>
      <c r="JHL4" s="99"/>
      <c r="JHM4" s="100"/>
      <c r="JHT4" s="99"/>
      <c r="JHU4" s="100"/>
      <c r="JIB4" s="99"/>
      <c r="JIC4" s="100"/>
      <c r="JIJ4" s="99"/>
      <c r="JIK4" s="100"/>
      <c r="JIR4" s="99"/>
      <c r="JIS4" s="100"/>
      <c r="JIZ4" s="99"/>
      <c r="JJA4" s="100"/>
      <c r="JJH4" s="99"/>
      <c r="JJI4" s="100"/>
      <c r="JJP4" s="99"/>
      <c r="JJQ4" s="100"/>
      <c r="JJX4" s="99"/>
      <c r="JJY4" s="100"/>
      <c r="JKF4" s="99"/>
      <c r="JKG4" s="100"/>
      <c r="JKN4" s="99"/>
      <c r="JKO4" s="100"/>
      <c r="JKV4" s="99"/>
      <c r="JKW4" s="100"/>
      <c r="JLD4" s="99"/>
      <c r="JLE4" s="100"/>
      <c r="JLL4" s="99"/>
      <c r="JLM4" s="100"/>
      <c r="JLT4" s="99"/>
      <c r="JLU4" s="100"/>
      <c r="JMB4" s="99"/>
      <c r="JMC4" s="100"/>
      <c r="JMJ4" s="99"/>
      <c r="JMK4" s="100"/>
      <c r="JMR4" s="99"/>
      <c r="JMS4" s="100"/>
      <c r="JMZ4" s="99"/>
      <c r="JNA4" s="100"/>
      <c r="JNH4" s="99"/>
      <c r="JNI4" s="100"/>
      <c r="JNP4" s="99"/>
      <c r="JNQ4" s="100"/>
      <c r="JNX4" s="99"/>
      <c r="JNY4" s="100"/>
      <c r="JOF4" s="99"/>
      <c r="JOG4" s="100"/>
      <c r="JON4" s="99"/>
      <c r="JOO4" s="100"/>
      <c r="JOV4" s="99"/>
      <c r="JOW4" s="100"/>
      <c r="JPD4" s="99"/>
      <c r="JPE4" s="100"/>
      <c r="JPL4" s="99"/>
      <c r="JPM4" s="100"/>
      <c r="JPT4" s="99"/>
      <c r="JPU4" s="100"/>
      <c r="JQB4" s="99"/>
      <c r="JQC4" s="100"/>
      <c r="JQJ4" s="99"/>
      <c r="JQK4" s="100"/>
      <c r="JQR4" s="99"/>
      <c r="JQS4" s="100"/>
      <c r="JQZ4" s="99"/>
      <c r="JRA4" s="100"/>
      <c r="JRH4" s="99"/>
      <c r="JRI4" s="100"/>
      <c r="JRP4" s="99"/>
      <c r="JRQ4" s="100"/>
      <c r="JRX4" s="99"/>
      <c r="JRY4" s="100"/>
      <c r="JSF4" s="99"/>
      <c r="JSG4" s="100"/>
      <c r="JSN4" s="99"/>
      <c r="JSO4" s="100"/>
      <c r="JSV4" s="99"/>
      <c r="JSW4" s="100"/>
      <c r="JTD4" s="99"/>
      <c r="JTE4" s="100"/>
      <c r="JTL4" s="99"/>
      <c r="JTM4" s="100"/>
      <c r="JTT4" s="99"/>
      <c r="JTU4" s="100"/>
      <c r="JUB4" s="99"/>
      <c r="JUC4" s="100"/>
      <c r="JUJ4" s="99"/>
      <c r="JUK4" s="100"/>
      <c r="JUR4" s="99"/>
      <c r="JUS4" s="100"/>
      <c r="JUZ4" s="99"/>
      <c r="JVA4" s="100"/>
      <c r="JVH4" s="99"/>
      <c r="JVI4" s="100"/>
      <c r="JVP4" s="99"/>
      <c r="JVQ4" s="100"/>
      <c r="JVX4" s="99"/>
      <c r="JVY4" s="100"/>
      <c r="JWF4" s="99"/>
      <c r="JWG4" s="100"/>
      <c r="JWN4" s="99"/>
      <c r="JWO4" s="100"/>
      <c r="JWV4" s="99"/>
      <c r="JWW4" s="100"/>
      <c r="JXD4" s="99"/>
      <c r="JXE4" s="100"/>
      <c r="JXL4" s="99"/>
      <c r="JXM4" s="100"/>
      <c r="JXT4" s="99"/>
      <c r="JXU4" s="100"/>
      <c r="JYB4" s="99"/>
      <c r="JYC4" s="100"/>
      <c r="JYJ4" s="99"/>
      <c r="JYK4" s="100"/>
      <c r="JYR4" s="99"/>
      <c r="JYS4" s="100"/>
      <c r="JYZ4" s="99"/>
      <c r="JZA4" s="100"/>
      <c r="JZH4" s="99"/>
      <c r="JZI4" s="100"/>
      <c r="JZP4" s="99"/>
      <c r="JZQ4" s="100"/>
      <c r="JZX4" s="99"/>
      <c r="JZY4" s="100"/>
      <c r="KAF4" s="99"/>
      <c r="KAG4" s="100"/>
      <c r="KAN4" s="99"/>
      <c r="KAO4" s="100"/>
      <c r="KAV4" s="99"/>
      <c r="KAW4" s="100"/>
      <c r="KBD4" s="99"/>
      <c r="KBE4" s="100"/>
      <c r="KBL4" s="99"/>
      <c r="KBM4" s="100"/>
      <c r="KBT4" s="99"/>
      <c r="KBU4" s="100"/>
      <c r="KCB4" s="99"/>
      <c r="KCC4" s="100"/>
      <c r="KCJ4" s="99"/>
      <c r="KCK4" s="100"/>
      <c r="KCR4" s="99"/>
      <c r="KCS4" s="100"/>
      <c r="KCZ4" s="99"/>
      <c r="KDA4" s="100"/>
      <c r="KDH4" s="99"/>
      <c r="KDI4" s="100"/>
      <c r="KDP4" s="99"/>
      <c r="KDQ4" s="100"/>
      <c r="KDX4" s="99"/>
      <c r="KDY4" s="100"/>
      <c r="KEF4" s="99"/>
      <c r="KEG4" s="100"/>
      <c r="KEN4" s="99"/>
      <c r="KEO4" s="100"/>
      <c r="KEV4" s="99"/>
      <c r="KEW4" s="100"/>
      <c r="KFD4" s="99"/>
      <c r="KFE4" s="100"/>
      <c r="KFL4" s="99"/>
      <c r="KFM4" s="100"/>
      <c r="KFT4" s="99"/>
      <c r="KFU4" s="100"/>
      <c r="KGB4" s="99"/>
      <c r="KGC4" s="100"/>
      <c r="KGJ4" s="99"/>
      <c r="KGK4" s="100"/>
      <c r="KGR4" s="99"/>
      <c r="KGS4" s="100"/>
      <c r="KGZ4" s="99"/>
      <c r="KHA4" s="100"/>
      <c r="KHH4" s="99"/>
      <c r="KHI4" s="100"/>
      <c r="KHP4" s="99"/>
      <c r="KHQ4" s="100"/>
      <c r="KHX4" s="99"/>
      <c r="KHY4" s="100"/>
      <c r="KIF4" s="99"/>
      <c r="KIG4" s="100"/>
      <c r="KIN4" s="99"/>
      <c r="KIO4" s="100"/>
      <c r="KIV4" s="99"/>
      <c r="KIW4" s="100"/>
      <c r="KJD4" s="99"/>
      <c r="KJE4" s="100"/>
      <c r="KJL4" s="99"/>
      <c r="KJM4" s="100"/>
      <c r="KJT4" s="99"/>
      <c r="KJU4" s="100"/>
      <c r="KKB4" s="99"/>
      <c r="KKC4" s="100"/>
      <c r="KKJ4" s="99"/>
      <c r="KKK4" s="100"/>
      <c r="KKR4" s="99"/>
      <c r="KKS4" s="100"/>
      <c r="KKZ4" s="99"/>
      <c r="KLA4" s="100"/>
      <c r="KLH4" s="99"/>
      <c r="KLI4" s="100"/>
      <c r="KLP4" s="99"/>
      <c r="KLQ4" s="100"/>
      <c r="KLX4" s="99"/>
      <c r="KLY4" s="100"/>
      <c r="KMF4" s="99"/>
      <c r="KMG4" s="100"/>
      <c r="KMN4" s="99"/>
      <c r="KMO4" s="100"/>
      <c r="KMV4" s="99"/>
      <c r="KMW4" s="100"/>
      <c r="KND4" s="99"/>
      <c r="KNE4" s="100"/>
      <c r="KNL4" s="99"/>
      <c r="KNM4" s="100"/>
      <c r="KNT4" s="99"/>
      <c r="KNU4" s="100"/>
      <c r="KOB4" s="99"/>
      <c r="KOC4" s="100"/>
      <c r="KOJ4" s="99"/>
      <c r="KOK4" s="100"/>
      <c r="KOR4" s="99"/>
      <c r="KOS4" s="100"/>
      <c r="KOZ4" s="99"/>
      <c r="KPA4" s="100"/>
      <c r="KPH4" s="99"/>
      <c r="KPI4" s="100"/>
      <c r="KPP4" s="99"/>
      <c r="KPQ4" s="100"/>
      <c r="KPX4" s="99"/>
      <c r="KPY4" s="100"/>
      <c r="KQF4" s="99"/>
      <c r="KQG4" s="100"/>
      <c r="KQN4" s="99"/>
      <c r="KQO4" s="100"/>
      <c r="KQV4" s="99"/>
      <c r="KQW4" s="100"/>
      <c r="KRD4" s="99"/>
      <c r="KRE4" s="100"/>
      <c r="KRL4" s="99"/>
      <c r="KRM4" s="100"/>
      <c r="KRT4" s="99"/>
      <c r="KRU4" s="100"/>
      <c r="KSB4" s="99"/>
      <c r="KSC4" s="100"/>
      <c r="KSJ4" s="99"/>
      <c r="KSK4" s="100"/>
      <c r="KSR4" s="99"/>
      <c r="KSS4" s="100"/>
      <c r="KSZ4" s="99"/>
      <c r="KTA4" s="100"/>
      <c r="KTH4" s="99"/>
      <c r="KTI4" s="100"/>
      <c r="KTP4" s="99"/>
      <c r="KTQ4" s="100"/>
      <c r="KTX4" s="99"/>
      <c r="KTY4" s="100"/>
      <c r="KUF4" s="99"/>
      <c r="KUG4" s="100"/>
      <c r="KUN4" s="99"/>
      <c r="KUO4" s="100"/>
      <c r="KUV4" s="99"/>
      <c r="KUW4" s="100"/>
      <c r="KVD4" s="99"/>
      <c r="KVE4" s="100"/>
      <c r="KVL4" s="99"/>
      <c r="KVM4" s="100"/>
      <c r="KVT4" s="99"/>
      <c r="KVU4" s="100"/>
      <c r="KWB4" s="99"/>
      <c r="KWC4" s="100"/>
      <c r="KWJ4" s="99"/>
      <c r="KWK4" s="100"/>
      <c r="KWR4" s="99"/>
      <c r="KWS4" s="100"/>
      <c r="KWZ4" s="99"/>
      <c r="KXA4" s="100"/>
      <c r="KXH4" s="99"/>
      <c r="KXI4" s="100"/>
      <c r="KXP4" s="99"/>
      <c r="KXQ4" s="100"/>
      <c r="KXX4" s="99"/>
      <c r="KXY4" s="100"/>
      <c r="KYF4" s="99"/>
      <c r="KYG4" s="100"/>
      <c r="KYN4" s="99"/>
      <c r="KYO4" s="100"/>
      <c r="KYV4" s="99"/>
      <c r="KYW4" s="100"/>
      <c r="KZD4" s="99"/>
      <c r="KZE4" s="100"/>
      <c r="KZL4" s="99"/>
      <c r="KZM4" s="100"/>
      <c r="KZT4" s="99"/>
      <c r="KZU4" s="100"/>
      <c r="LAB4" s="99"/>
      <c r="LAC4" s="100"/>
      <c r="LAJ4" s="99"/>
      <c r="LAK4" s="100"/>
      <c r="LAR4" s="99"/>
      <c r="LAS4" s="100"/>
      <c r="LAZ4" s="99"/>
      <c r="LBA4" s="100"/>
      <c r="LBH4" s="99"/>
      <c r="LBI4" s="100"/>
      <c r="LBP4" s="99"/>
      <c r="LBQ4" s="100"/>
      <c r="LBX4" s="99"/>
      <c r="LBY4" s="100"/>
      <c r="LCF4" s="99"/>
      <c r="LCG4" s="100"/>
      <c r="LCN4" s="99"/>
      <c r="LCO4" s="100"/>
      <c r="LCV4" s="99"/>
      <c r="LCW4" s="100"/>
      <c r="LDD4" s="99"/>
      <c r="LDE4" s="100"/>
      <c r="LDL4" s="99"/>
      <c r="LDM4" s="100"/>
      <c r="LDT4" s="99"/>
      <c r="LDU4" s="100"/>
      <c r="LEB4" s="99"/>
      <c r="LEC4" s="100"/>
      <c r="LEJ4" s="99"/>
      <c r="LEK4" s="100"/>
      <c r="LER4" s="99"/>
      <c r="LES4" s="100"/>
      <c r="LEZ4" s="99"/>
      <c r="LFA4" s="100"/>
      <c r="LFH4" s="99"/>
      <c r="LFI4" s="100"/>
      <c r="LFP4" s="99"/>
      <c r="LFQ4" s="100"/>
      <c r="LFX4" s="99"/>
      <c r="LFY4" s="100"/>
      <c r="LGF4" s="99"/>
      <c r="LGG4" s="100"/>
      <c r="LGN4" s="99"/>
      <c r="LGO4" s="100"/>
      <c r="LGV4" s="99"/>
      <c r="LGW4" s="100"/>
      <c r="LHD4" s="99"/>
      <c r="LHE4" s="100"/>
      <c r="LHL4" s="99"/>
      <c r="LHM4" s="100"/>
      <c r="LHT4" s="99"/>
      <c r="LHU4" s="100"/>
      <c r="LIB4" s="99"/>
      <c r="LIC4" s="100"/>
      <c r="LIJ4" s="99"/>
      <c r="LIK4" s="100"/>
      <c r="LIR4" s="99"/>
      <c r="LIS4" s="100"/>
      <c r="LIZ4" s="99"/>
      <c r="LJA4" s="100"/>
      <c r="LJH4" s="99"/>
      <c r="LJI4" s="100"/>
      <c r="LJP4" s="99"/>
      <c r="LJQ4" s="100"/>
      <c r="LJX4" s="99"/>
      <c r="LJY4" s="100"/>
      <c r="LKF4" s="99"/>
      <c r="LKG4" s="100"/>
      <c r="LKN4" s="99"/>
      <c r="LKO4" s="100"/>
      <c r="LKV4" s="99"/>
      <c r="LKW4" s="100"/>
      <c r="LLD4" s="99"/>
      <c r="LLE4" s="100"/>
      <c r="LLL4" s="99"/>
      <c r="LLM4" s="100"/>
      <c r="LLT4" s="99"/>
      <c r="LLU4" s="100"/>
      <c r="LMB4" s="99"/>
      <c r="LMC4" s="100"/>
      <c r="LMJ4" s="99"/>
      <c r="LMK4" s="100"/>
      <c r="LMR4" s="99"/>
      <c r="LMS4" s="100"/>
      <c r="LMZ4" s="99"/>
      <c r="LNA4" s="100"/>
      <c r="LNH4" s="99"/>
      <c r="LNI4" s="100"/>
      <c r="LNP4" s="99"/>
      <c r="LNQ4" s="100"/>
      <c r="LNX4" s="99"/>
      <c r="LNY4" s="100"/>
      <c r="LOF4" s="99"/>
      <c r="LOG4" s="100"/>
      <c r="LON4" s="99"/>
      <c r="LOO4" s="100"/>
      <c r="LOV4" s="99"/>
      <c r="LOW4" s="100"/>
      <c r="LPD4" s="99"/>
      <c r="LPE4" s="100"/>
      <c r="LPL4" s="99"/>
      <c r="LPM4" s="100"/>
      <c r="LPT4" s="99"/>
      <c r="LPU4" s="100"/>
      <c r="LQB4" s="99"/>
      <c r="LQC4" s="100"/>
      <c r="LQJ4" s="99"/>
      <c r="LQK4" s="100"/>
      <c r="LQR4" s="99"/>
      <c r="LQS4" s="100"/>
      <c r="LQZ4" s="99"/>
      <c r="LRA4" s="100"/>
      <c r="LRH4" s="99"/>
      <c r="LRI4" s="100"/>
      <c r="LRP4" s="99"/>
      <c r="LRQ4" s="100"/>
      <c r="LRX4" s="99"/>
      <c r="LRY4" s="100"/>
      <c r="LSF4" s="99"/>
      <c r="LSG4" s="100"/>
      <c r="LSN4" s="99"/>
      <c r="LSO4" s="100"/>
      <c r="LSV4" s="99"/>
      <c r="LSW4" s="100"/>
      <c r="LTD4" s="99"/>
      <c r="LTE4" s="100"/>
      <c r="LTL4" s="99"/>
      <c r="LTM4" s="100"/>
      <c r="LTT4" s="99"/>
      <c r="LTU4" s="100"/>
      <c r="LUB4" s="99"/>
      <c r="LUC4" s="100"/>
      <c r="LUJ4" s="99"/>
      <c r="LUK4" s="100"/>
      <c r="LUR4" s="99"/>
      <c r="LUS4" s="100"/>
      <c r="LUZ4" s="99"/>
      <c r="LVA4" s="100"/>
      <c r="LVH4" s="99"/>
      <c r="LVI4" s="100"/>
      <c r="LVP4" s="99"/>
      <c r="LVQ4" s="100"/>
      <c r="LVX4" s="99"/>
      <c r="LVY4" s="100"/>
      <c r="LWF4" s="99"/>
      <c r="LWG4" s="100"/>
      <c r="LWN4" s="99"/>
      <c r="LWO4" s="100"/>
      <c r="LWV4" s="99"/>
      <c r="LWW4" s="100"/>
      <c r="LXD4" s="99"/>
      <c r="LXE4" s="100"/>
      <c r="LXL4" s="99"/>
      <c r="LXM4" s="100"/>
      <c r="LXT4" s="99"/>
      <c r="LXU4" s="100"/>
      <c r="LYB4" s="99"/>
      <c r="LYC4" s="100"/>
      <c r="LYJ4" s="99"/>
      <c r="LYK4" s="100"/>
      <c r="LYR4" s="99"/>
      <c r="LYS4" s="100"/>
      <c r="LYZ4" s="99"/>
      <c r="LZA4" s="100"/>
      <c r="LZH4" s="99"/>
      <c r="LZI4" s="100"/>
      <c r="LZP4" s="99"/>
      <c r="LZQ4" s="100"/>
      <c r="LZX4" s="99"/>
      <c r="LZY4" s="100"/>
      <c r="MAF4" s="99"/>
      <c r="MAG4" s="100"/>
      <c r="MAN4" s="99"/>
      <c r="MAO4" s="100"/>
      <c r="MAV4" s="99"/>
      <c r="MAW4" s="100"/>
      <c r="MBD4" s="99"/>
      <c r="MBE4" s="100"/>
      <c r="MBL4" s="99"/>
      <c r="MBM4" s="100"/>
      <c r="MBT4" s="99"/>
      <c r="MBU4" s="100"/>
      <c r="MCB4" s="99"/>
      <c r="MCC4" s="100"/>
      <c r="MCJ4" s="99"/>
      <c r="MCK4" s="100"/>
      <c r="MCR4" s="99"/>
      <c r="MCS4" s="100"/>
      <c r="MCZ4" s="99"/>
      <c r="MDA4" s="100"/>
      <c r="MDH4" s="99"/>
      <c r="MDI4" s="100"/>
      <c r="MDP4" s="99"/>
      <c r="MDQ4" s="100"/>
      <c r="MDX4" s="99"/>
      <c r="MDY4" s="100"/>
      <c r="MEF4" s="99"/>
      <c r="MEG4" s="100"/>
      <c r="MEN4" s="99"/>
      <c r="MEO4" s="100"/>
      <c r="MEV4" s="99"/>
      <c r="MEW4" s="100"/>
      <c r="MFD4" s="99"/>
      <c r="MFE4" s="100"/>
      <c r="MFL4" s="99"/>
      <c r="MFM4" s="100"/>
      <c r="MFT4" s="99"/>
      <c r="MFU4" s="100"/>
      <c r="MGB4" s="99"/>
      <c r="MGC4" s="100"/>
      <c r="MGJ4" s="99"/>
      <c r="MGK4" s="100"/>
      <c r="MGR4" s="99"/>
      <c r="MGS4" s="100"/>
      <c r="MGZ4" s="99"/>
      <c r="MHA4" s="100"/>
      <c r="MHH4" s="99"/>
      <c r="MHI4" s="100"/>
      <c r="MHP4" s="99"/>
      <c r="MHQ4" s="100"/>
      <c r="MHX4" s="99"/>
      <c r="MHY4" s="100"/>
      <c r="MIF4" s="99"/>
      <c r="MIG4" s="100"/>
      <c r="MIN4" s="99"/>
      <c r="MIO4" s="100"/>
      <c r="MIV4" s="99"/>
      <c r="MIW4" s="100"/>
      <c r="MJD4" s="99"/>
      <c r="MJE4" s="100"/>
      <c r="MJL4" s="99"/>
      <c r="MJM4" s="100"/>
      <c r="MJT4" s="99"/>
      <c r="MJU4" s="100"/>
      <c r="MKB4" s="99"/>
      <c r="MKC4" s="100"/>
      <c r="MKJ4" s="99"/>
      <c r="MKK4" s="100"/>
      <c r="MKR4" s="99"/>
      <c r="MKS4" s="100"/>
      <c r="MKZ4" s="99"/>
      <c r="MLA4" s="100"/>
      <c r="MLH4" s="99"/>
      <c r="MLI4" s="100"/>
      <c r="MLP4" s="99"/>
      <c r="MLQ4" s="100"/>
      <c r="MLX4" s="99"/>
      <c r="MLY4" s="100"/>
      <c r="MMF4" s="99"/>
      <c r="MMG4" s="100"/>
      <c r="MMN4" s="99"/>
      <c r="MMO4" s="100"/>
      <c r="MMV4" s="99"/>
      <c r="MMW4" s="100"/>
      <c r="MND4" s="99"/>
      <c r="MNE4" s="100"/>
      <c r="MNL4" s="99"/>
      <c r="MNM4" s="100"/>
      <c r="MNT4" s="99"/>
      <c r="MNU4" s="100"/>
      <c r="MOB4" s="99"/>
      <c r="MOC4" s="100"/>
      <c r="MOJ4" s="99"/>
      <c r="MOK4" s="100"/>
      <c r="MOR4" s="99"/>
      <c r="MOS4" s="100"/>
      <c r="MOZ4" s="99"/>
      <c r="MPA4" s="100"/>
      <c r="MPH4" s="99"/>
      <c r="MPI4" s="100"/>
      <c r="MPP4" s="99"/>
      <c r="MPQ4" s="100"/>
      <c r="MPX4" s="99"/>
      <c r="MPY4" s="100"/>
      <c r="MQF4" s="99"/>
      <c r="MQG4" s="100"/>
      <c r="MQN4" s="99"/>
      <c r="MQO4" s="100"/>
      <c r="MQV4" s="99"/>
      <c r="MQW4" s="100"/>
      <c r="MRD4" s="99"/>
      <c r="MRE4" s="100"/>
      <c r="MRL4" s="99"/>
      <c r="MRM4" s="100"/>
      <c r="MRT4" s="99"/>
      <c r="MRU4" s="100"/>
      <c r="MSB4" s="99"/>
      <c r="MSC4" s="100"/>
      <c r="MSJ4" s="99"/>
      <c r="MSK4" s="100"/>
      <c r="MSR4" s="99"/>
      <c r="MSS4" s="100"/>
      <c r="MSZ4" s="99"/>
      <c r="MTA4" s="100"/>
      <c r="MTH4" s="99"/>
      <c r="MTI4" s="100"/>
      <c r="MTP4" s="99"/>
      <c r="MTQ4" s="100"/>
      <c r="MTX4" s="99"/>
      <c r="MTY4" s="100"/>
      <c r="MUF4" s="99"/>
      <c r="MUG4" s="100"/>
      <c r="MUN4" s="99"/>
      <c r="MUO4" s="100"/>
      <c r="MUV4" s="99"/>
      <c r="MUW4" s="100"/>
      <c r="MVD4" s="99"/>
      <c r="MVE4" s="100"/>
      <c r="MVL4" s="99"/>
      <c r="MVM4" s="100"/>
      <c r="MVT4" s="99"/>
      <c r="MVU4" s="100"/>
      <c r="MWB4" s="99"/>
      <c r="MWC4" s="100"/>
      <c r="MWJ4" s="99"/>
      <c r="MWK4" s="100"/>
      <c r="MWR4" s="99"/>
      <c r="MWS4" s="100"/>
      <c r="MWZ4" s="99"/>
      <c r="MXA4" s="100"/>
      <c r="MXH4" s="99"/>
      <c r="MXI4" s="100"/>
      <c r="MXP4" s="99"/>
      <c r="MXQ4" s="100"/>
      <c r="MXX4" s="99"/>
      <c r="MXY4" s="100"/>
      <c r="MYF4" s="99"/>
      <c r="MYG4" s="100"/>
      <c r="MYN4" s="99"/>
      <c r="MYO4" s="100"/>
      <c r="MYV4" s="99"/>
      <c r="MYW4" s="100"/>
      <c r="MZD4" s="99"/>
      <c r="MZE4" s="100"/>
      <c r="MZL4" s="99"/>
      <c r="MZM4" s="100"/>
      <c r="MZT4" s="99"/>
      <c r="MZU4" s="100"/>
      <c r="NAB4" s="99"/>
      <c r="NAC4" s="100"/>
      <c r="NAJ4" s="99"/>
      <c r="NAK4" s="100"/>
      <c r="NAR4" s="99"/>
      <c r="NAS4" s="100"/>
      <c r="NAZ4" s="99"/>
      <c r="NBA4" s="100"/>
      <c r="NBH4" s="99"/>
      <c r="NBI4" s="100"/>
      <c r="NBP4" s="99"/>
      <c r="NBQ4" s="100"/>
      <c r="NBX4" s="99"/>
      <c r="NBY4" s="100"/>
      <c r="NCF4" s="99"/>
      <c r="NCG4" s="100"/>
      <c r="NCN4" s="99"/>
      <c r="NCO4" s="100"/>
      <c r="NCV4" s="99"/>
      <c r="NCW4" s="100"/>
      <c r="NDD4" s="99"/>
      <c r="NDE4" s="100"/>
      <c r="NDL4" s="99"/>
      <c r="NDM4" s="100"/>
      <c r="NDT4" s="99"/>
      <c r="NDU4" s="100"/>
      <c r="NEB4" s="99"/>
      <c r="NEC4" s="100"/>
      <c r="NEJ4" s="99"/>
      <c r="NEK4" s="100"/>
      <c r="NER4" s="99"/>
      <c r="NES4" s="100"/>
      <c r="NEZ4" s="99"/>
      <c r="NFA4" s="100"/>
      <c r="NFH4" s="99"/>
      <c r="NFI4" s="100"/>
      <c r="NFP4" s="99"/>
      <c r="NFQ4" s="100"/>
      <c r="NFX4" s="99"/>
      <c r="NFY4" s="100"/>
      <c r="NGF4" s="99"/>
      <c r="NGG4" s="100"/>
      <c r="NGN4" s="99"/>
      <c r="NGO4" s="100"/>
      <c r="NGV4" s="99"/>
      <c r="NGW4" s="100"/>
      <c r="NHD4" s="99"/>
      <c r="NHE4" s="100"/>
      <c r="NHL4" s="99"/>
      <c r="NHM4" s="100"/>
      <c r="NHT4" s="99"/>
      <c r="NHU4" s="100"/>
      <c r="NIB4" s="99"/>
      <c r="NIC4" s="100"/>
      <c r="NIJ4" s="99"/>
      <c r="NIK4" s="100"/>
      <c r="NIR4" s="99"/>
      <c r="NIS4" s="100"/>
      <c r="NIZ4" s="99"/>
      <c r="NJA4" s="100"/>
      <c r="NJH4" s="99"/>
      <c r="NJI4" s="100"/>
      <c r="NJP4" s="99"/>
      <c r="NJQ4" s="100"/>
      <c r="NJX4" s="99"/>
      <c r="NJY4" s="100"/>
      <c r="NKF4" s="99"/>
      <c r="NKG4" s="100"/>
      <c r="NKN4" s="99"/>
      <c r="NKO4" s="100"/>
      <c r="NKV4" s="99"/>
      <c r="NKW4" s="100"/>
      <c r="NLD4" s="99"/>
      <c r="NLE4" s="100"/>
      <c r="NLL4" s="99"/>
      <c r="NLM4" s="100"/>
      <c r="NLT4" s="99"/>
      <c r="NLU4" s="100"/>
      <c r="NMB4" s="99"/>
      <c r="NMC4" s="100"/>
      <c r="NMJ4" s="99"/>
      <c r="NMK4" s="100"/>
      <c r="NMR4" s="99"/>
      <c r="NMS4" s="100"/>
      <c r="NMZ4" s="99"/>
      <c r="NNA4" s="100"/>
      <c r="NNH4" s="99"/>
      <c r="NNI4" s="100"/>
      <c r="NNP4" s="99"/>
      <c r="NNQ4" s="100"/>
      <c r="NNX4" s="99"/>
      <c r="NNY4" s="100"/>
      <c r="NOF4" s="99"/>
      <c r="NOG4" s="100"/>
      <c r="NON4" s="99"/>
      <c r="NOO4" s="100"/>
      <c r="NOV4" s="99"/>
      <c r="NOW4" s="100"/>
      <c r="NPD4" s="99"/>
      <c r="NPE4" s="100"/>
      <c r="NPL4" s="99"/>
      <c r="NPM4" s="100"/>
      <c r="NPT4" s="99"/>
      <c r="NPU4" s="100"/>
      <c r="NQB4" s="99"/>
      <c r="NQC4" s="100"/>
      <c r="NQJ4" s="99"/>
      <c r="NQK4" s="100"/>
      <c r="NQR4" s="99"/>
      <c r="NQS4" s="100"/>
      <c r="NQZ4" s="99"/>
      <c r="NRA4" s="100"/>
      <c r="NRH4" s="99"/>
      <c r="NRI4" s="100"/>
      <c r="NRP4" s="99"/>
      <c r="NRQ4" s="100"/>
      <c r="NRX4" s="99"/>
      <c r="NRY4" s="100"/>
      <c r="NSF4" s="99"/>
      <c r="NSG4" s="100"/>
      <c r="NSN4" s="99"/>
      <c r="NSO4" s="100"/>
      <c r="NSV4" s="99"/>
      <c r="NSW4" s="100"/>
      <c r="NTD4" s="99"/>
      <c r="NTE4" s="100"/>
      <c r="NTL4" s="99"/>
      <c r="NTM4" s="100"/>
      <c r="NTT4" s="99"/>
      <c r="NTU4" s="100"/>
      <c r="NUB4" s="99"/>
      <c r="NUC4" s="100"/>
      <c r="NUJ4" s="99"/>
      <c r="NUK4" s="100"/>
      <c r="NUR4" s="99"/>
      <c r="NUS4" s="100"/>
      <c r="NUZ4" s="99"/>
      <c r="NVA4" s="100"/>
      <c r="NVH4" s="99"/>
      <c r="NVI4" s="100"/>
      <c r="NVP4" s="99"/>
      <c r="NVQ4" s="100"/>
      <c r="NVX4" s="99"/>
      <c r="NVY4" s="100"/>
      <c r="NWF4" s="99"/>
      <c r="NWG4" s="100"/>
      <c r="NWN4" s="99"/>
      <c r="NWO4" s="100"/>
      <c r="NWV4" s="99"/>
      <c r="NWW4" s="100"/>
      <c r="NXD4" s="99"/>
      <c r="NXE4" s="100"/>
      <c r="NXL4" s="99"/>
      <c r="NXM4" s="100"/>
      <c r="NXT4" s="99"/>
      <c r="NXU4" s="100"/>
      <c r="NYB4" s="99"/>
      <c r="NYC4" s="100"/>
      <c r="NYJ4" s="99"/>
      <c r="NYK4" s="100"/>
      <c r="NYR4" s="99"/>
      <c r="NYS4" s="100"/>
      <c r="NYZ4" s="99"/>
      <c r="NZA4" s="100"/>
      <c r="NZH4" s="99"/>
      <c r="NZI4" s="100"/>
      <c r="NZP4" s="99"/>
      <c r="NZQ4" s="100"/>
      <c r="NZX4" s="99"/>
      <c r="NZY4" s="100"/>
      <c r="OAF4" s="99"/>
      <c r="OAG4" s="100"/>
      <c r="OAN4" s="99"/>
      <c r="OAO4" s="100"/>
      <c r="OAV4" s="99"/>
      <c r="OAW4" s="100"/>
      <c r="OBD4" s="99"/>
      <c r="OBE4" s="100"/>
      <c r="OBL4" s="99"/>
      <c r="OBM4" s="100"/>
      <c r="OBT4" s="99"/>
      <c r="OBU4" s="100"/>
      <c r="OCB4" s="99"/>
      <c r="OCC4" s="100"/>
      <c r="OCJ4" s="99"/>
      <c r="OCK4" s="100"/>
      <c r="OCR4" s="99"/>
      <c r="OCS4" s="100"/>
      <c r="OCZ4" s="99"/>
      <c r="ODA4" s="100"/>
      <c r="ODH4" s="99"/>
      <c r="ODI4" s="100"/>
      <c r="ODP4" s="99"/>
      <c r="ODQ4" s="100"/>
      <c r="ODX4" s="99"/>
      <c r="ODY4" s="100"/>
      <c r="OEF4" s="99"/>
      <c r="OEG4" s="100"/>
      <c r="OEN4" s="99"/>
      <c r="OEO4" s="100"/>
      <c r="OEV4" s="99"/>
      <c r="OEW4" s="100"/>
      <c r="OFD4" s="99"/>
      <c r="OFE4" s="100"/>
      <c r="OFL4" s="99"/>
      <c r="OFM4" s="100"/>
      <c r="OFT4" s="99"/>
      <c r="OFU4" s="100"/>
      <c r="OGB4" s="99"/>
      <c r="OGC4" s="100"/>
      <c r="OGJ4" s="99"/>
      <c r="OGK4" s="100"/>
      <c r="OGR4" s="99"/>
      <c r="OGS4" s="100"/>
      <c r="OGZ4" s="99"/>
      <c r="OHA4" s="100"/>
      <c r="OHH4" s="99"/>
      <c r="OHI4" s="100"/>
      <c r="OHP4" s="99"/>
      <c r="OHQ4" s="100"/>
      <c r="OHX4" s="99"/>
      <c r="OHY4" s="100"/>
      <c r="OIF4" s="99"/>
      <c r="OIG4" s="100"/>
      <c r="OIN4" s="99"/>
      <c r="OIO4" s="100"/>
      <c r="OIV4" s="99"/>
      <c r="OIW4" s="100"/>
      <c r="OJD4" s="99"/>
      <c r="OJE4" s="100"/>
      <c r="OJL4" s="99"/>
      <c r="OJM4" s="100"/>
      <c r="OJT4" s="99"/>
      <c r="OJU4" s="100"/>
      <c r="OKB4" s="99"/>
      <c r="OKC4" s="100"/>
      <c r="OKJ4" s="99"/>
      <c r="OKK4" s="100"/>
      <c r="OKR4" s="99"/>
      <c r="OKS4" s="100"/>
      <c r="OKZ4" s="99"/>
      <c r="OLA4" s="100"/>
      <c r="OLH4" s="99"/>
      <c r="OLI4" s="100"/>
      <c r="OLP4" s="99"/>
      <c r="OLQ4" s="100"/>
      <c r="OLX4" s="99"/>
      <c r="OLY4" s="100"/>
      <c r="OMF4" s="99"/>
      <c r="OMG4" s="100"/>
      <c r="OMN4" s="99"/>
      <c r="OMO4" s="100"/>
      <c r="OMV4" s="99"/>
      <c r="OMW4" s="100"/>
      <c r="OND4" s="99"/>
      <c r="ONE4" s="100"/>
      <c r="ONL4" s="99"/>
      <c r="ONM4" s="100"/>
      <c r="ONT4" s="99"/>
      <c r="ONU4" s="100"/>
      <c r="OOB4" s="99"/>
      <c r="OOC4" s="100"/>
      <c r="OOJ4" s="99"/>
      <c r="OOK4" s="100"/>
      <c r="OOR4" s="99"/>
      <c r="OOS4" s="100"/>
      <c r="OOZ4" s="99"/>
      <c r="OPA4" s="100"/>
      <c r="OPH4" s="99"/>
      <c r="OPI4" s="100"/>
      <c r="OPP4" s="99"/>
      <c r="OPQ4" s="100"/>
      <c r="OPX4" s="99"/>
      <c r="OPY4" s="100"/>
      <c r="OQF4" s="99"/>
      <c r="OQG4" s="100"/>
      <c r="OQN4" s="99"/>
      <c r="OQO4" s="100"/>
      <c r="OQV4" s="99"/>
      <c r="OQW4" s="100"/>
      <c r="ORD4" s="99"/>
      <c r="ORE4" s="100"/>
      <c r="ORL4" s="99"/>
      <c r="ORM4" s="100"/>
      <c r="ORT4" s="99"/>
      <c r="ORU4" s="100"/>
      <c r="OSB4" s="99"/>
      <c r="OSC4" s="100"/>
      <c r="OSJ4" s="99"/>
      <c r="OSK4" s="100"/>
      <c r="OSR4" s="99"/>
      <c r="OSS4" s="100"/>
      <c r="OSZ4" s="99"/>
      <c r="OTA4" s="100"/>
      <c r="OTH4" s="99"/>
      <c r="OTI4" s="100"/>
      <c r="OTP4" s="99"/>
      <c r="OTQ4" s="100"/>
      <c r="OTX4" s="99"/>
      <c r="OTY4" s="100"/>
      <c r="OUF4" s="99"/>
      <c r="OUG4" s="100"/>
      <c r="OUN4" s="99"/>
      <c r="OUO4" s="100"/>
      <c r="OUV4" s="99"/>
      <c r="OUW4" s="100"/>
      <c r="OVD4" s="99"/>
      <c r="OVE4" s="100"/>
      <c r="OVL4" s="99"/>
      <c r="OVM4" s="100"/>
      <c r="OVT4" s="99"/>
      <c r="OVU4" s="100"/>
      <c r="OWB4" s="99"/>
      <c r="OWC4" s="100"/>
      <c r="OWJ4" s="99"/>
      <c r="OWK4" s="100"/>
      <c r="OWR4" s="99"/>
      <c r="OWS4" s="100"/>
      <c r="OWZ4" s="99"/>
      <c r="OXA4" s="100"/>
      <c r="OXH4" s="99"/>
      <c r="OXI4" s="100"/>
      <c r="OXP4" s="99"/>
      <c r="OXQ4" s="100"/>
      <c r="OXX4" s="99"/>
      <c r="OXY4" s="100"/>
      <c r="OYF4" s="99"/>
      <c r="OYG4" s="100"/>
      <c r="OYN4" s="99"/>
      <c r="OYO4" s="100"/>
      <c r="OYV4" s="99"/>
      <c r="OYW4" s="100"/>
      <c r="OZD4" s="99"/>
      <c r="OZE4" s="100"/>
      <c r="OZL4" s="99"/>
      <c r="OZM4" s="100"/>
      <c r="OZT4" s="99"/>
      <c r="OZU4" s="100"/>
      <c r="PAB4" s="99"/>
      <c r="PAC4" s="100"/>
      <c r="PAJ4" s="99"/>
      <c r="PAK4" s="100"/>
      <c r="PAR4" s="99"/>
      <c r="PAS4" s="100"/>
      <c r="PAZ4" s="99"/>
      <c r="PBA4" s="100"/>
      <c r="PBH4" s="99"/>
      <c r="PBI4" s="100"/>
      <c r="PBP4" s="99"/>
      <c r="PBQ4" s="100"/>
      <c r="PBX4" s="99"/>
      <c r="PBY4" s="100"/>
      <c r="PCF4" s="99"/>
      <c r="PCG4" s="100"/>
      <c r="PCN4" s="99"/>
      <c r="PCO4" s="100"/>
      <c r="PCV4" s="99"/>
      <c r="PCW4" s="100"/>
      <c r="PDD4" s="99"/>
      <c r="PDE4" s="100"/>
      <c r="PDL4" s="99"/>
      <c r="PDM4" s="100"/>
      <c r="PDT4" s="99"/>
      <c r="PDU4" s="100"/>
      <c r="PEB4" s="99"/>
      <c r="PEC4" s="100"/>
      <c r="PEJ4" s="99"/>
      <c r="PEK4" s="100"/>
      <c r="PER4" s="99"/>
      <c r="PES4" s="100"/>
      <c r="PEZ4" s="99"/>
      <c r="PFA4" s="100"/>
      <c r="PFH4" s="99"/>
      <c r="PFI4" s="100"/>
      <c r="PFP4" s="99"/>
      <c r="PFQ4" s="100"/>
      <c r="PFX4" s="99"/>
      <c r="PFY4" s="100"/>
      <c r="PGF4" s="99"/>
      <c r="PGG4" s="100"/>
      <c r="PGN4" s="99"/>
      <c r="PGO4" s="100"/>
      <c r="PGV4" s="99"/>
      <c r="PGW4" s="100"/>
      <c r="PHD4" s="99"/>
      <c r="PHE4" s="100"/>
      <c r="PHL4" s="99"/>
      <c r="PHM4" s="100"/>
      <c r="PHT4" s="99"/>
      <c r="PHU4" s="100"/>
      <c r="PIB4" s="99"/>
      <c r="PIC4" s="100"/>
      <c r="PIJ4" s="99"/>
      <c r="PIK4" s="100"/>
      <c r="PIR4" s="99"/>
      <c r="PIS4" s="100"/>
      <c r="PIZ4" s="99"/>
      <c r="PJA4" s="100"/>
      <c r="PJH4" s="99"/>
      <c r="PJI4" s="100"/>
      <c r="PJP4" s="99"/>
      <c r="PJQ4" s="100"/>
      <c r="PJX4" s="99"/>
      <c r="PJY4" s="100"/>
      <c r="PKF4" s="99"/>
      <c r="PKG4" s="100"/>
      <c r="PKN4" s="99"/>
      <c r="PKO4" s="100"/>
      <c r="PKV4" s="99"/>
      <c r="PKW4" s="100"/>
      <c r="PLD4" s="99"/>
      <c r="PLE4" s="100"/>
      <c r="PLL4" s="99"/>
      <c r="PLM4" s="100"/>
      <c r="PLT4" s="99"/>
      <c r="PLU4" s="100"/>
      <c r="PMB4" s="99"/>
      <c r="PMC4" s="100"/>
      <c r="PMJ4" s="99"/>
      <c r="PMK4" s="100"/>
      <c r="PMR4" s="99"/>
      <c r="PMS4" s="100"/>
      <c r="PMZ4" s="99"/>
      <c r="PNA4" s="100"/>
      <c r="PNH4" s="99"/>
      <c r="PNI4" s="100"/>
      <c r="PNP4" s="99"/>
      <c r="PNQ4" s="100"/>
      <c r="PNX4" s="99"/>
      <c r="PNY4" s="100"/>
      <c r="POF4" s="99"/>
      <c r="POG4" s="100"/>
      <c r="PON4" s="99"/>
      <c r="POO4" s="100"/>
      <c r="POV4" s="99"/>
      <c r="POW4" s="100"/>
      <c r="PPD4" s="99"/>
      <c r="PPE4" s="100"/>
      <c r="PPL4" s="99"/>
      <c r="PPM4" s="100"/>
      <c r="PPT4" s="99"/>
      <c r="PPU4" s="100"/>
      <c r="PQB4" s="99"/>
      <c r="PQC4" s="100"/>
      <c r="PQJ4" s="99"/>
      <c r="PQK4" s="100"/>
      <c r="PQR4" s="99"/>
      <c r="PQS4" s="100"/>
      <c r="PQZ4" s="99"/>
      <c r="PRA4" s="100"/>
      <c r="PRH4" s="99"/>
      <c r="PRI4" s="100"/>
      <c r="PRP4" s="99"/>
      <c r="PRQ4" s="100"/>
      <c r="PRX4" s="99"/>
      <c r="PRY4" s="100"/>
      <c r="PSF4" s="99"/>
      <c r="PSG4" s="100"/>
      <c r="PSN4" s="99"/>
      <c r="PSO4" s="100"/>
      <c r="PSV4" s="99"/>
      <c r="PSW4" s="100"/>
      <c r="PTD4" s="99"/>
      <c r="PTE4" s="100"/>
      <c r="PTL4" s="99"/>
      <c r="PTM4" s="100"/>
      <c r="PTT4" s="99"/>
      <c r="PTU4" s="100"/>
      <c r="PUB4" s="99"/>
      <c r="PUC4" s="100"/>
      <c r="PUJ4" s="99"/>
      <c r="PUK4" s="100"/>
      <c r="PUR4" s="99"/>
      <c r="PUS4" s="100"/>
      <c r="PUZ4" s="99"/>
      <c r="PVA4" s="100"/>
      <c r="PVH4" s="99"/>
      <c r="PVI4" s="100"/>
      <c r="PVP4" s="99"/>
      <c r="PVQ4" s="100"/>
      <c r="PVX4" s="99"/>
      <c r="PVY4" s="100"/>
      <c r="PWF4" s="99"/>
      <c r="PWG4" s="100"/>
      <c r="PWN4" s="99"/>
      <c r="PWO4" s="100"/>
      <c r="PWV4" s="99"/>
      <c r="PWW4" s="100"/>
      <c r="PXD4" s="99"/>
      <c r="PXE4" s="100"/>
      <c r="PXL4" s="99"/>
      <c r="PXM4" s="100"/>
      <c r="PXT4" s="99"/>
      <c r="PXU4" s="100"/>
      <c r="PYB4" s="99"/>
      <c r="PYC4" s="100"/>
      <c r="PYJ4" s="99"/>
      <c r="PYK4" s="100"/>
      <c r="PYR4" s="99"/>
      <c r="PYS4" s="100"/>
      <c r="PYZ4" s="99"/>
      <c r="PZA4" s="100"/>
      <c r="PZH4" s="99"/>
      <c r="PZI4" s="100"/>
      <c r="PZP4" s="99"/>
      <c r="PZQ4" s="100"/>
      <c r="PZX4" s="99"/>
      <c r="PZY4" s="100"/>
      <c r="QAF4" s="99"/>
      <c r="QAG4" s="100"/>
      <c r="QAN4" s="99"/>
      <c r="QAO4" s="100"/>
      <c r="QAV4" s="99"/>
      <c r="QAW4" s="100"/>
      <c r="QBD4" s="99"/>
      <c r="QBE4" s="100"/>
      <c r="QBL4" s="99"/>
      <c r="QBM4" s="100"/>
      <c r="QBT4" s="99"/>
      <c r="QBU4" s="100"/>
      <c r="QCB4" s="99"/>
      <c r="QCC4" s="100"/>
      <c r="QCJ4" s="99"/>
      <c r="QCK4" s="100"/>
      <c r="QCR4" s="99"/>
      <c r="QCS4" s="100"/>
      <c r="QCZ4" s="99"/>
      <c r="QDA4" s="100"/>
      <c r="QDH4" s="99"/>
      <c r="QDI4" s="100"/>
      <c r="QDP4" s="99"/>
      <c r="QDQ4" s="100"/>
      <c r="QDX4" s="99"/>
      <c r="QDY4" s="100"/>
      <c r="QEF4" s="99"/>
      <c r="QEG4" s="100"/>
      <c r="QEN4" s="99"/>
      <c r="QEO4" s="100"/>
      <c r="QEV4" s="99"/>
      <c r="QEW4" s="100"/>
      <c r="QFD4" s="99"/>
      <c r="QFE4" s="100"/>
      <c r="QFL4" s="99"/>
      <c r="QFM4" s="100"/>
      <c r="QFT4" s="99"/>
      <c r="QFU4" s="100"/>
      <c r="QGB4" s="99"/>
      <c r="QGC4" s="100"/>
      <c r="QGJ4" s="99"/>
      <c r="QGK4" s="100"/>
      <c r="QGR4" s="99"/>
      <c r="QGS4" s="100"/>
      <c r="QGZ4" s="99"/>
      <c r="QHA4" s="100"/>
      <c r="QHH4" s="99"/>
      <c r="QHI4" s="100"/>
      <c r="QHP4" s="99"/>
      <c r="QHQ4" s="100"/>
      <c r="QHX4" s="99"/>
      <c r="QHY4" s="100"/>
      <c r="QIF4" s="99"/>
      <c r="QIG4" s="100"/>
      <c r="QIN4" s="99"/>
      <c r="QIO4" s="100"/>
      <c r="QIV4" s="99"/>
      <c r="QIW4" s="100"/>
      <c r="QJD4" s="99"/>
      <c r="QJE4" s="100"/>
      <c r="QJL4" s="99"/>
      <c r="QJM4" s="100"/>
      <c r="QJT4" s="99"/>
      <c r="QJU4" s="100"/>
      <c r="QKB4" s="99"/>
      <c r="QKC4" s="100"/>
      <c r="QKJ4" s="99"/>
      <c r="QKK4" s="100"/>
      <c r="QKR4" s="99"/>
      <c r="QKS4" s="100"/>
      <c r="QKZ4" s="99"/>
      <c r="QLA4" s="100"/>
      <c r="QLH4" s="99"/>
      <c r="QLI4" s="100"/>
      <c r="QLP4" s="99"/>
      <c r="QLQ4" s="100"/>
      <c r="QLX4" s="99"/>
      <c r="QLY4" s="100"/>
      <c r="QMF4" s="99"/>
      <c r="QMG4" s="100"/>
      <c r="QMN4" s="99"/>
      <c r="QMO4" s="100"/>
      <c r="QMV4" s="99"/>
      <c r="QMW4" s="100"/>
      <c r="QND4" s="99"/>
      <c r="QNE4" s="100"/>
      <c r="QNL4" s="99"/>
      <c r="QNM4" s="100"/>
      <c r="QNT4" s="99"/>
      <c r="QNU4" s="100"/>
      <c r="QOB4" s="99"/>
      <c r="QOC4" s="100"/>
      <c r="QOJ4" s="99"/>
      <c r="QOK4" s="100"/>
      <c r="QOR4" s="99"/>
      <c r="QOS4" s="100"/>
      <c r="QOZ4" s="99"/>
      <c r="QPA4" s="100"/>
      <c r="QPH4" s="99"/>
      <c r="QPI4" s="100"/>
      <c r="QPP4" s="99"/>
      <c r="QPQ4" s="100"/>
      <c r="QPX4" s="99"/>
      <c r="QPY4" s="100"/>
      <c r="QQF4" s="99"/>
      <c r="QQG4" s="100"/>
      <c r="QQN4" s="99"/>
      <c r="QQO4" s="100"/>
      <c r="QQV4" s="99"/>
      <c r="QQW4" s="100"/>
      <c r="QRD4" s="99"/>
      <c r="QRE4" s="100"/>
      <c r="QRL4" s="99"/>
      <c r="QRM4" s="100"/>
      <c r="QRT4" s="99"/>
      <c r="QRU4" s="100"/>
      <c r="QSB4" s="99"/>
      <c r="QSC4" s="100"/>
      <c r="QSJ4" s="99"/>
      <c r="QSK4" s="100"/>
      <c r="QSR4" s="99"/>
      <c r="QSS4" s="100"/>
      <c r="QSZ4" s="99"/>
      <c r="QTA4" s="100"/>
      <c r="QTH4" s="99"/>
      <c r="QTI4" s="100"/>
      <c r="QTP4" s="99"/>
      <c r="QTQ4" s="100"/>
      <c r="QTX4" s="99"/>
      <c r="QTY4" s="100"/>
      <c r="QUF4" s="99"/>
      <c r="QUG4" s="100"/>
      <c r="QUN4" s="99"/>
      <c r="QUO4" s="100"/>
      <c r="QUV4" s="99"/>
      <c r="QUW4" s="100"/>
      <c r="QVD4" s="99"/>
      <c r="QVE4" s="100"/>
      <c r="QVL4" s="99"/>
      <c r="QVM4" s="100"/>
      <c r="QVT4" s="99"/>
      <c r="QVU4" s="100"/>
      <c r="QWB4" s="99"/>
      <c r="QWC4" s="100"/>
      <c r="QWJ4" s="99"/>
      <c r="QWK4" s="100"/>
      <c r="QWR4" s="99"/>
      <c r="QWS4" s="100"/>
      <c r="QWZ4" s="99"/>
      <c r="QXA4" s="100"/>
      <c r="QXH4" s="99"/>
      <c r="QXI4" s="100"/>
      <c r="QXP4" s="99"/>
      <c r="QXQ4" s="100"/>
      <c r="QXX4" s="99"/>
      <c r="QXY4" s="100"/>
      <c r="QYF4" s="99"/>
      <c r="QYG4" s="100"/>
      <c r="QYN4" s="99"/>
      <c r="QYO4" s="100"/>
      <c r="QYV4" s="99"/>
      <c r="QYW4" s="100"/>
      <c r="QZD4" s="99"/>
      <c r="QZE4" s="100"/>
      <c r="QZL4" s="99"/>
      <c r="QZM4" s="100"/>
      <c r="QZT4" s="99"/>
      <c r="QZU4" s="100"/>
      <c r="RAB4" s="99"/>
      <c r="RAC4" s="100"/>
      <c r="RAJ4" s="99"/>
      <c r="RAK4" s="100"/>
      <c r="RAR4" s="99"/>
      <c r="RAS4" s="100"/>
      <c r="RAZ4" s="99"/>
      <c r="RBA4" s="100"/>
      <c r="RBH4" s="99"/>
      <c r="RBI4" s="100"/>
      <c r="RBP4" s="99"/>
      <c r="RBQ4" s="100"/>
      <c r="RBX4" s="99"/>
      <c r="RBY4" s="100"/>
      <c r="RCF4" s="99"/>
      <c r="RCG4" s="100"/>
      <c r="RCN4" s="99"/>
      <c r="RCO4" s="100"/>
      <c r="RCV4" s="99"/>
      <c r="RCW4" s="100"/>
      <c r="RDD4" s="99"/>
      <c r="RDE4" s="100"/>
      <c r="RDL4" s="99"/>
      <c r="RDM4" s="100"/>
      <c r="RDT4" s="99"/>
      <c r="RDU4" s="100"/>
      <c r="REB4" s="99"/>
      <c r="REC4" s="100"/>
      <c r="REJ4" s="99"/>
      <c r="REK4" s="100"/>
      <c r="RER4" s="99"/>
      <c r="RES4" s="100"/>
      <c r="REZ4" s="99"/>
      <c r="RFA4" s="100"/>
      <c r="RFH4" s="99"/>
      <c r="RFI4" s="100"/>
      <c r="RFP4" s="99"/>
      <c r="RFQ4" s="100"/>
      <c r="RFX4" s="99"/>
      <c r="RFY4" s="100"/>
      <c r="RGF4" s="99"/>
      <c r="RGG4" s="100"/>
      <c r="RGN4" s="99"/>
      <c r="RGO4" s="100"/>
      <c r="RGV4" s="99"/>
      <c r="RGW4" s="100"/>
      <c r="RHD4" s="99"/>
      <c r="RHE4" s="100"/>
      <c r="RHL4" s="99"/>
      <c r="RHM4" s="100"/>
      <c r="RHT4" s="99"/>
      <c r="RHU4" s="100"/>
      <c r="RIB4" s="99"/>
      <c r="RIC4" s="100"/>
      <c r="RIJ4" s="99"/>
      <c r="RIK4" s="100"/>
      <c r="RIR4" s="99"/>
      <c r="RIS4" s="100"/>
      <c r="RIZ4" s="99"/>
      <c r="RJA4" s="100"/>
      <c r="RJH4" s="99"/>
      <c r="RJI4" s="100"/>
      <c r="RJP4" s="99"/>
      <c r="RJQ4" s="100"/>
      <c r="RJX4" s="99"/>
      <c r="RJY4" s="100"/>
      <c r="RKF4" s="99"/>
      <c r="RKG4" s="100"/>
      <c r="RKN4" s="99"/>
      <c r="RKO4" s="100"/>
      <c r="RKV4" s="99"/>
      <c r="RKW4" s="100"/>
      <c r="RLD4" s="99"/>
      <c r="RLE4" s="100"/>
      <c r="RLL4" s="99"/>
      <c r="RLM4" s="100"/>
      <c r="RLT4" s="99"/>
      <c r="RLU4" s="100"/>
      <c r="RMB4" s="99"/>
      <c r="RMC4" s="100"/>
      <c r="RMJ4" s="99"/>
      <c r="RMK4" s="100"/>
      <c r="RMR4" s="99"/>
      <c r="RMS4" s="100"/>
      <c r="RMZ4" s="99"/>
      <c r="RNA4" s="100"/>
      <c r="RNH4" s="99"/>
      <c r="RNI4" s="100"/>
      <c r="RNP4" s="99"/>
      <c r="RNQ4" s="100"/>
      <c r="RNX4" s="99"/>
      <c r="RNY4" s="100"/>
      <c r="ROF4" s="99"/>
      <c r="ROG4" s="100"/>
      <c r="RON4" s="99"/>
      <c r="ROO4" s="100"/>
      <c r="ROV4" s="99"/>
      <c r="ROW4" s="100"/>
      <c r="RPD4" s="99"/>
      <c r="RPE4" s="100"/>
      <c r="RPL4" s="99"/>
      <c r="RPM4" s="100"/>
      <c r="RPT4" s="99"/>
      <c r="RPU4" s="100"/>
      <c r="RQB4" s="99"/>
      <c r="RQC4" s="100"/>
      <c r="RQJ4" s="99"/>
      <c r="RQK4" s="100"/>
      <c r="RQR4" s="99"/>
      <c r="RQS4" s="100"/>
      <c r="RQZ4" s="99"/>
      <c r="RRA4" s="100"/>
      <c r="RRH4" s="99"/>
      <c r="RRI4" s="100"/>
      <c r="RRP4" s="99"/>
      <c r="RRQ4" s="100"/>
      <c r="RRX4" s="99"/>
      <c r="RRY4" s="100"/>
      <c r="RSF4" s="99"/>
      <c r="RSG4" s="100"/>
      <c r="RSN4" s="99"/>
      <c r="RSO4" s="100"/>
      <c r="RSV4" s="99"/>
      <c r="RSW4" s="100"/>
      <c r="RTD4" s="99"/>
      <c r="RTE4" s="100"/>
      <c r="RTL4" s="99"/>
      <c r="RTM4" s="100"/>
      <c r="RTT4" s="99"/>
      <c r="RTU4" s="100"/>
      <c r="RUB4" s="99"/>
      <c r="RUC4" s="100"/>
      <c r="RUJ4" s="99"/>
      <c r="RUK4" s="100"/>
      <c r="RUR4" s="99"/>
      <c r="RUS4" s="100"/>
      <c r="RUZ4" s="99"/>
      <c r="RVA4" s="100"/>
      <c r="RVH4" s="99"/>
      <c r="RVI4" s="100"/>
      <c r="RVP4" s="99"/>
      <c r="RVQ4" s="100"/>
      <c r="RVX4" s="99"/>
      <c r="RVY4" s="100"/>
      <c r="RWF4" s="99"/>
      <c r="RWG4" s="100"/>
      <c r="RWN4" s="99"/>
      <c r="RWO4" s="100"/>
      <c r="RWV4" s="99"/>
      <c r="RWW4" s="100"/>
      <c r="RXD4" s="99"/>
      <c r="RXE4" s="100"/>
      <c r="RXL4" s="99"/>
      <c r="RXM4" s="100"/>
      <c r="RXT4" s="99"/>
      <c r="RXU4" s="100"/>
      <c r="RYB4" s="99"/>
      <c r="RYC4" s="100"/>
      <c r="RYJ4" s="99"/>
      <c r="RYK4" s="100"/>
      <c r="RYR4" s="99"/>
      <c r="RYS4" s="100"/>
      <c r="RYZ4" s="99"/>
      <c r="RZA4" s="100"/>
      <c r="RZH4" s="99"/>
      <c r="RZI4" s="100"/>
      <c r="RZP4" s="99"/>
      <c r="RZQ4" s="100"/>
      <c r="RZX4" s="99"/>
      <c r="RZY4" s="100"/>
      <c r="SAF4" s="99"/>
      <c r="SAG4" s="100"/>
      <c r="SAN4" s="99"/>
      <c r="SAO4" s="100"/>
      <c r="SAV4" s="99"/>
      <c r="SAW4" s="100"/>
      <c r="SBD4" s="99"/>
      <c r="SBE4" s="100"/>
      <c r="SBL4" s="99"/>
      <c r="SBM4" s="100"/>
      <c r="SBT4" s="99"/>
      <c r="SBU4" s="100"/>
      <c r="SCB4" s="99"/>
      <c r="SCC4" s="100"/>
      <c r="SCJ4" s="99"/>
      <c r="SCK4" s="100"/>
      <c r="SCR4" s="99"/>
      <c r="SCS4" s="100"/>
      <c r="SCZ4" s="99"/>
      <c r="SDA4" s="100"/>
      <c r="SDH4" s="99"/>
      <c r="SDI4" s="100"/>
      <c r="SDP4" s="99"/>
      <c r="SDQ4" s="100"/>
      <c r="SDX4" s="99"/>
      <c r="SDY4" s="100"/>
      <c r="SEF4" s="99"/>
      <c r="SEG4" s="100"/>
      <c r="SEN4" s="99"/>
      <c r="SEO4" s="100"/>
      <c r="SEV4" s="99"/>
      <c r="SEW4" s="100"/>
      <c r="SFD4" s="99"/>
      <c r="SFE4" s="100"/>
      <c r="SFL4" s="99"/>
      <c r="SFM4" s="100"/>
      <c r="SFT4" s="99"/>
      <c r="SFU4" s="100"/>
      <c r="SGB4" s="99"/>
      <c r="SGC4" s="100"/>
      <c r="SGJ4" s="99"/>
      <c r="SGK4" s="100"/>
      <c r="SGR4" s="99"/>
      <c r="SGS4" s="100"/>
      <c r="SGZ4" s="99"/>
      <c r="SHA4" s="100"/>
      <c r="SHH4" s="99"/>
      <c r="SHI4" s="100"/>
      <c r="SHP4" s="99"/>
      <c r="SHQ4" s="100"/>
      <c r="SHX4" s="99"/>
      <c r="SHY4" s="100"/>
      <c r="SIF4" s="99"/>
      <c r="SIG4" s="100"/>
      <c r="SIN4" s="99"/>
      <c r="SIO4" s="100"/>
      <c r="SIV4" s="99"/>
      <c r="SIW4" s="100"/>
      <c r="SJD4" s="99"/>
      <c r="SJE4" s="100"/>
      <c r="SJL4" s="99"/>
      <c r="SJM4" s="100"/>
      <c r="SJT4" s="99"/>
      <c r="SJU4" s="100"/>
      <c r="SKB4" s="99"/>
      <c r="SKC4" s="100"/>
      <c r="SKJ4" s="99"/>
      <c r="SKK4" s="100"/>
      <c r="SKR4" s="99"/>
      <c r="SKS4" s="100"/>
      <c r="SKZ4" s="99"/>
      <c r="SLA4" s="100"/>
      <c r="SLH4" s="99"/>
      <c r="SLI4" s="100"/>
      <c r="SLP4" s="99"/>
      <c r="SLQ4" s="100"/>
      <c r="SLX4" s="99"/>
      <c r="SLY4" s="100"/>
      <c r="SMF4" s="99"/>
      <c r="SMG4" s="100"/>
      <c r="SMN4" s="99"/>
      <c r="SMO4" s="100"/>
      <c r="SMV4" s="99"/>
      <c r="SMW4" s="100"/>
      <c r="SND4" s="99"/>
      <c r="SNE4" s="100"/>
      <c r="SNL4" s="99"/>
      <c r="SNM4" s="100"/>
      <c r="SNT4" s="99"/>
      <c r="SNU4" s="100"/>
      <c r="SOB4" s="99"/>
      <c r="SOC4" s="100"/>
      <c r="SOJ4" s="99"/>
      <c r="SOK4" s="100"/>
      <c r="SOR4" s="99"/>
      <c r="SOS4" s="100"/>
      <c r="SOZ4" s="99"/>
      <c r="SPA4" s="100"/>
      <c r="SPH4" s="99"/>
      <c r="SPI4" s="100"/>
      <c r="SPP4" s="99"/>
      <c r="SPQ4" s="100"/>
      <c r="SPX4" s="99"/>
      <c r="SPY4" s="100"/>
      <c r="SQF4" s="99"/>
      <c r="SQG4" s="100"/>
      <c r="SQN4" s="99"/>
      <c r="SQO4" s="100"/>
      <c r="SQV4" s="99"/>
      <c r="SQW4" s="100"/>
      <c r="SRD4" s="99"/>
      <c r="SRE4" s="100"/>
      <c r="SRL4" s="99"/>
      <c r="SRM4" s="100"/>
      <c r="SRT4" s="99"/>
      <c r="SRU4" s="100"/>
      <c r="SSB4" s="99"/>
      <c r="SSC4" s="100"/>
      <c r="SSJ4" s="99"/>
      <c r="SSK4" s="100"/>
      <c r="SSR4" s="99"/>
      <c r="SSS4" s="100"/>
      <c r="SSZ4" s="99"/>
      <c r="STA4" s="100"/>
      <c r="STH4" s="99"/>
      <c r="STI4" s="100"/>
      <c r="STP4" s="99"/>
      <c r="STQ4" s="100"/>
      <c r="STX4" s="99"/>
      <c r="STY4" s="100"/>
      <c r="SUF4" s="99"/>
      <c r="SUG4" s="100"/>
      <c r="SUN4" s="99"/>
      <c r="SUO4" s="100"/>
      <c r="SUV4" s="99"/>
      <c r="SUW4" s="100"/>
      <c r="SVD4" s="99"/>
      <c r="SVE4" s="100"/>
      <c r="SVL4" s="99"/>
      <c r="SVM4" s="100"/>
      <c r="SVT4" s="99"/>
      <c r="SVU4" s="100"/>
      <c r="SWB4" s="99"/>
      <c r="SWC4" s="100"/>
      <c r="SWJ4" s="99"/>
      <c r="SWK4" s="100"/>
      <c r="SWR4" s="99"/>
      <c r="SWS4" s="100"/>
      <c r="SWZ4" s="99"/>
      <c r="SXA4" s="100"/>
      <c r="SXH4" s="99"/>
      <c r="SXI4" s="100"/>
      <c r="SXP4" s="99"/>
      <c r="SXQ4" s="100"/>
      <c r="SXX4" s="99"/>
      <c r="SXY4" s="100"/>
      <c r="SYF4" s="99"/>
      <c r="SYG4" s="100"/>
      <c r="SYN4" s="99"/>
      <c r="SYO4" s="100"/>
      <c r="SYV4" s="99"/>
      <c r="SYW4" s="100"/>
      <c r="SZD4" s="99"/>
      <c r="SZE4" s="100"/>
      <c r="SZL4" s="99"/>
      <c r="SZM4" s="100"/>
      <c r="SZT4" s="99"/>
      <c r="SZU4" s="100"/>
      <c r="TAB4" s="99"/>
      <c r="TAC4" s="100"/>
      <c r="TAJ4" s="99"/>
      <c r="TAK4" s="100"/>
      <c r="TAR4" s="99"/>
      <c r="TAS4" s="100"/>
      <c r="TAZ4" s="99"/>
      <c r="TBA4" s="100"/>
      <c r="TBH4" s="99"/>
      <c r="TBI4" s="100"/>
      <c r="TBP4" s="99"/>
      <c r="TBQ4" s="100"/>
      <c r="TBX4" s="99"/>
      <c r="TBY4" s="100"/>
      <c r="TCF4" s="99"/>
      <c r="TCG4" s="100"/>
      <c r="TCN4" s="99"/>
      <c r="TCO4" s="100"/>
      <c r="TCV4" s="99"/>
      <c r="TCW4" s="100"/>
      <c r="TDD4" s="99"/>
      <c r="TDE4" s="100"/>
      <c r="TDL4" s="99"/>
      <c r="TDM4" s="100"/>
      <c r="TDT4" s="99"/>
      <c r="TDU4" s="100"/>
      <c r="TEB4" s="99"/>
      <c r="TEC4" s="100"/>
      <c r="TEJ4" s="99"/>
      <c r="TEK4" s="100"/>
      <c r="TER4" s="99"/>
      <c r="TES4" s="100"/>
      <c r="TEZ4" s="99"/>
      <c r="TFA4" s="100"/>
      <c r="TFH4" s="99"/>
      <c r="TFI4" s="100"/>
      <c r="TFP4" s="99"/>
      <c r="TFQ4" s="100"/>
      <c r="TFX4" s="99"/>
      <c r="TFY4" s="100"/>
      <c r="TGF4" s="99"/>
      <c r="TGG4" s="100"/>
      <c r="TGN4" s="99"/>
      <c r="TGO4" s="100"/>
      <c r="TGV4" s="99"/>
      <c r="TGW4" s="100"/>
      <c r="THD4" s="99"/>
      <c r="THE4" s="100"/>
      <c r="THL4" s="99"/>
      <c r="THM4" s="100"/>
      <c r="THT4" s="99"/>
      <c r="THU4" s="100"/>
      <c r="TIB4" s="99"/>
      <c r="TIC4" s="100"/>
      <c r="TIJ4" s="99"/>
      <c r="TIK4" s="100"/>
      <c r="TIR4" s="99"/>
      <c r="TIS4" s="100"/>
      <c r="TIZ4" s="99"/>
      <c r="TJA4" s="100"/>
      <c r="TJH4" s="99"/>
      <c r="TJI4" s="100"/>
      <c r="TJP4" s="99"/>
      <c r="TJQ4" s="100"/>
      <c r="TJX4" s="99"/>
      <c r="TJY4" s="100"/>
      <c r="TKF4" s="99"/>
      <c r="TKG4" s="100"/>
      <c r="TKN4" s="99"/>
      <c r="TKO4" s="100"/>
      <c r="TKV4" s="99"/>
      <c r="TKW4" s="100"/>
      <c r="TLD4" s="99"/>
      <c r="TLE4" s="100"/>
      <c r="TLL4" s="99"/>
      <c r="TLM4" s="100"/>
      <c r="TLT4" s="99"/>
      <c r="TLU4" s="100"/>
      <c r="TMB4" s="99"/>
      <c r="TMC4" s="100"/>
      <c r="TMJ4" s="99"/>
      <c r="TMK4" s="100"/>
      <c r="TMR4" s="99"/>
      <c r="TMS4" s="100"/>
      <c r="TMZ4" s="99"/>
      <c r="TNA4" s="100"/>
      <c r="TNH4" s="99"/>
      <c r="TNI4" s="100"/>
      <c r="TNP4" s="99"/>
      <c r="TNQ4" s="100"/>
      <c r="TNX4" s="99"/>
      <c r="TNY4" s="100"/>
      <c r="TOF4" s="99"/>
      <c r="TOG4" s="100"/>
      <c r="TON4" s="99"/>
      <c r="TOO4" s="100"/>
      <c r="TOV4" s="99"/>
      <c r="TOW4" s="100"/>
      <c r="TPD4" s="99"/>
      <c r="TPE4" s="100"/>
      <c r="TPL4" s="99"/>
      <c r="TPM4" s="100"/>
      <c r="TPT4" s="99"/>
      <c r="TPU4" s="100"/>
      <c r="TQB4" s="99"/>
      <c r="TQC4" s="100"/>
      <c r="TQJ4" s="99"/>
      <c r="TQK4" s="100"/>
      <c r="TQR4" s="99"/>
      <c r="TQS4" s="100"/>
      <c r="TQZ4" s="99"/>
      <c r="TRA4" s="100"/>
      <c r="TRH4" s="99"/>
      <c r="TRI4" s="100"/>
      <c r="TRP4" s="99"/>
      <c r="TRQ4" s="100"/>
      <c r="TRX4" s="99"/>
      <c r="TRY4" s="100"/>
      <c r="TSF4" s="99"/>
      <c r="TSG4" s="100"/>
      <c r="TSN4" s="99"/>
      <c r="TSO4" s="100"/>
      <c r="TSV4" s="99"/>
      <c r="TSW4" s="100"/>
      <c r="TTD4" s="99"/>
      <c r="TTE4" s="100"/>
      <c r="TTL4" s="99"/>
      <c r="TTM4" s="100"/>
      <c r="TTT4" s="99"/>
      <c r="TTU4" s="100"/>
      <c r="TUB4" s="99"/>
      <c r="TUC4" s="100"/>
      <c r="TUJ4" s="99"/>
      <c r="TUK4" s="100"/>
      <c r="TUR4" s="99"/>
      <c r="TUS4" s="100"/>
      <c r="TUZ4" s="99"/>
      <c r="TVA4" s="100"/>
      <c r="TVH4" s="99"/>
      <c r="TVI4" s="100"/>
      <c r="TVP4" s="99"/>
      <c r="TVQ4" s="100"/>
      <c r="TVX4" s="99"/>
      <c r="TVY4" s="100"/>
      <c r="TWF4" s="99"/>
      <c r="TWG4" s="100"/>
      <c r="TWN4" s="99"/>
      <c r="TWO4" s="100"/>
      <c r="TWV4" s="99"/>
      <c r="TWW4" s="100"/>
      <c r="TXD4" s="99"/>
      <c r="TXE4" s="100"/>
      <c r="TXL4" s="99"/>
      <c r="TXM4" s="100"/>
      <c r="TXT4" s="99"/>
      <c r="TXU4" s="100"/>
      <c r="TYB4" s="99"/>
      <c r="TYC4" s="100"/>
      <c r="TYJ4" s="99"/>
      <c r="TYK4" s="100"/>
      <c r="TYR4" s="99"/>
      <c r="TYS4" s="100"/>
      <c r="TYZ4" s="99"/>
      <c r="TZA4" s="100"/>
      <c r="TZH4" s="99"/>
      <c r="TZI4" s="100"/>
      <c r="TZP4" s="99"/>
      <c r="TZQ4" s="100"/>
      <c r="TZX4" s="99"/>
      <c r="TZY4" s="100"/>
      <c r="UAF4" s="99"/>
      <c r="UAG4" s="100"/>
      <c r="UAN4" s="99"/>
      <c r="UAO4" s="100"/>
      <c r="UAV4" s="99"/>
      <c r="UAW4" s="100"/>
      <c r="UBD4" s="99"/>
      <c r="UBE4" s="100"/>
      <c r="UBL4" s="99"/>
      <c r="UBM4" s="100"/>
      <c r="UBT4" s="99"/>
      <c r="UBU4" s="100"/>
      <c r="UCB4" s="99"/>
      <c r="UCC4" s="100"/>
      <c r="UCJ4" s="99"/>
      <c r="UCK4" s="100"/>
      <c r="UCR4" s="99"/>
      <c r="UCS4" s="100"/>
      <c r="UCZ4" s="99"/>
      <c r="UDA4" s="100"/>
      <c r="UDH4" s="99"/>
      <c r="UDI4" s="100"/>
      <c r="UDP4" s="99"/>
      <c r="UDQ4" s="100"/>
      <c r="UDX4" s="99"/>
      <c r="UDY4" s="100"/>
      <c r="UEF4" s="99"/>
      <c r="UEG4" s="100"/>
      <c r="UEN4" s="99"/>
      <c r="UEO4" s="100"/>
      <c r="UEV4" s="99"/>
      <c r="UEW4" s="100"/>
      <c r="UFD4" s="99"/>
      <c r="UFE4" s="100"/>
      <c r="UFL4" s="99"/>
      <c r="UFM4" s="100"/>
      <c r="UFT4" s="99"/>
      <c r="UFU4" s="100"/>
      <c r="UGB4" s="99"/>
      <c r="UGC4" s="100"/>
      <c r="UGJ4" s="99"/>
      <c r="UGK4" s="100"/>
      <c r="UGR4" s="99"/>
      <c r="UGS4" s="100"/>
      <c r="UGZ4" s="99"/>
      <c r="UHA4" s="100"/>
      <c r="UHH4" s="99"/>
      <c r="UHI4" s="100"/>
      <c r="UHP4" s="99"/>
      <c r="UHQ4" s="100"/>
      <c r="UHX4" s="99"/>
      <c r="UHY4" s="100"/>
      <c r="UIF4" s="99"/>
      <c r="UIG4" s="100"/>
      <c r="UIN4" s="99"/>
      <c r="UIO4" s="100"/>
      <c r="UIV4" s="99"/>
      <c r="UIW4" s="100"/>
      <c r="UJD4" s="99"/>
      <c r="UJE4" s="100"/>
      <c r="UJL4" s="99"/>
      <c r="UJM4" s="100"/>
      <c r="UJT4" s="99"/>
      <c r="UJU4" s="100"/>
      <c r="UKB4" s="99"/>
      <c r="UKC4" s="100"/>
      <c r="UKJ4" s="99"/>
      <c r="UKK4" s="100"/>
      <c r="UKR4" s="99"/>
      <c r="UKS4" s="100"/>
      <c r="UKZ4" s="99"/>
      <c r="ULA4" s="100"/>
      <c r="ULH4" s="99"/>
      <c r="ULI4" s="100"/>
      <c r="ULP4" s="99"/>
      <c r="ULQ4" s="100"/>
      <c r="ULX4" s="99"/>
      <c r="ULY4" s="100"/>
      <c r="UMF4" s="99"/>
      <c r="UMG4" s="100"/>
      <c r="UMN4" s="99"/>
      <c r="UMO4" s="100"/>
      <c r="UMV4" s="99"/>
      <c r="UMW4" s="100"/>
      <c r="UND4" s="99"/>
      <c r="UNE4" s="100"/>
      <c r="UNL4" s="99"/>
      <c r="UNM4" s="100"/>
      <c r="UNT4" s="99"/>
      <c r="UNU4" s="100"/>
      <c r="UOB4" s="99"/>
      <c r="UOC4" s="100"/>
      <c r="UOJ4" s="99"/>
      <c r="UOK4" s="100"/>
      <c r="UOR4" s="99"/>
      <c r="UOS4" s="100"/>
      <c r="UOZ4" s="99"/>
      <c r="UPA4" s="100"/>
      <c r="UPH4" s="99"/>
      <c r="UPI4" s="100"/>
      <c r="UPP4" s="99"/>
      <c r="UPQ4" s="100"/>
      <c r="UPX4" s="99"/>
      <c r="UPY4" s="100"/>
      <c r="UQF4" s="99"/>
      <c r="UQG4" s="100"/>
      <c r="UQN4" s="99"/>
      <c r="UQO4" s="100"/>
      <c r="UQV4" s="99"/>
      <c r="UQW4" s="100"/>
      <c r="URD4" s="99"/>
      <c r="URE4" s="100"/>
      <c r="URL4" s="99"/>
      <c r="URM4" s="100"/>
      <c r="URT4" s="99"/>
      <c r="URU4" s="100"/>
      <c r="USB4" s="99"/>
      <c r="USC4" s="100"/>
      <c r="USJ4" s="99"/>
      <c r="USK4" s="100"/>
      <c r="USR4" s="99"/>
      <c r="USS4" s="100"/>
      <c r="USZ4" s="99"/>
      <c r="UTA4" s="100"/>
      <c r="UTH4" s="99"/>
      <c r="UTI4" s="100"/>
      <c r="UTP4" s="99"/>
      <c r="UTQ4" s="100"/>
      <c r="UTX4" s="99"/>
      <c r="UTY4" s="100"/>
      <c r="UUF4" s="99"/>
      <c r="UUG4" s="100"/>
      <c r="UUN4" s="99"/>
      <c r="UUO4" s="100"/>
      <c r="UUV4" s="99"/>
      <c r="UUW4" s="100"/>
      <c r="UVD4" s="99"/>
      <c r="UVE4" s="100"/>
      <c r="UVL4" s="99"/>
      <c r="UVM4" s="100"/>
      <c r="UVT4" s="99"/>
      <c r="UVU4" s="100"/>
      <c r="UWB4" s="99"/>
      <c r="UWC4" s="100"/>
      <c r="UWJ4" s="99"/>
      <c r="UWK4" s="100"/>
      <c r="UWR4" s="99"/>
      <c r="UWS4" s="100"/>
      <c r="UWZ4" s="99"/>
      <c r="UXA4" s="100"/>
      <c r="UXH4" s="99"/>
      <c r="UXI4" s="100"/>
      <c r="UXP4" s="99"/>
      <c r="UXQ4" s="100"/>
      <c r="UXX4" s="99"/>
      <c r="UXY4" s="100"/>
      <c r="UYF4" s="99"/>
      <c r="UYG4" s="100"/>
      <c r="UYN4" s="99"/>
      <c r="UYO4" s="100"/>
      <c r="UYV4" s="99"/>
      <c r="UYW4" s="100"/>
      <c r="UZD4" s="99"/>
      <c r="UZE4" s="100"/>
      <c r="UZL4" s="99"/>
      <c r="UZM4" s="100"/>
      <c r="UZT4" s="99"/>
      <c r="UZU4" s="100"/>
      <c r="VAB4" s="99"/>
      <c r="VAC4" s="100"/>
      <c r="VAJ4" s="99"/>
      <c r="VAK4" s="100"/>
      <c r="VAR4" s="99"/>
      <c r="VAS4" s="100"/>
      <c r="VAZ4" s="99"/>
      <c r="VBA4" s="100"/>
      <c r="VBH4" s="99"/>
      <c r="VBI4" s="100"/>
      <c r="VBP4" s="99"/>
      <c r="VBQ4" s="100"/>
      <c r="VBX4" s="99"/>
      <c r="VBY4" s="100"/>
      <c r="VCF4" s="99"/>
      <c r="VCG4" s="100"/>
      <c r="VCN4" s="99"/>
      <c r="VCO4" s="100"/>
      <c r="VCV4" s="99"/>
      <c r="VCW4" s="100"/>
      <c r="VDD4" s="99"/>
      <c r="VDE4" s="100"/>
      <c r="VDL4" s="99"/>
      <c r="VDM4" s="100"/>
      <c r="VDT4" s="99"/>
      <c r="VDU4" s="100"/>
      <c r="VEB4" s="99"/>
      <c r="VEC4" s="100"/>
      <c r="VEJ4" s="99"/>
      <c r="VEK4" s="100"/>
      <c r="VER4" s="99"/>
      <c r="VES4" s="100"/>
      <c r="VEZ4" s="99"/>
      <c r="VFA4" s="100"/>
      <c r="VFH4" s="99"/>
      <c r="VFI4" s="100"/>
      <c r="VFP4" s="99"/>
      <c r="VFQ4" s="100"/>
      <c r="VFX4" s="99"/>
      <c r="VFY4" s="100"/>
      <c r="VGF4" s="99"/>
      <c r="VGG4" s="100"/>
      <c r="VGN4" s="99"/>
      <c r="VGO4" s="100"/>
      <c r="VGV4" s="99"/>
      <c r="VGW4" s="100"/>
      <c r="VHD4" s="99"/>
      <c r="VHE4" s="100"/>
      <c r="VHL4" s="99"/>
      <c r="VHM4" s="100"/>
      <c r="VHT4" s="99"/>
      <c r="VHU4" s="100"/>
      <c r="VIB4" s="99"/>
      <c r="VIC4" s="100"/>
      <c r="VIJ4" s="99"/>
      <c r="VIK4" s="100"/>
      <c r="VIR4" s="99"/>
      <c r="VIS4" s="100"/>
      <c r="VIZ4" s="99"/>
      <c r="VJA4" s="100"/>
      <c r="VJH4" s="99"/>
      <c r="VJI4" s="100"/>
      <c r="VJP4" s="99"/>
      <c r="VJQ4" s="100"/>
      <c r="VJX4" s="99"/>
      <c r="VJY4" s="100"/>
      <c r="VKF4" s="99"/>
      <c r="VKG4" s="100"/>
      <c r="VKN4" s="99"/>
      <c r="VKO4" s="100"/>
      <c r="VKV4" s="99"/>
      <c r="VKW4" s="100"/>
      <c r="VLD4" s="99"/>
      <c r="VLE4" s="100"/>
      <c r="VLL4" s="99"/>
      <c r="VLM4" s="100"/>
      <c r="VLT4" s="99"/>
      <c r="VLU4" s="100"/>
      <c r="VMB4" s="99"/>
      <c r="VMC4" s="100"/>
      <c r="VMJ4" s="99"/>
      <c r="VMK4" s="100"/>
      <c r="VMR4" s="99"/>
      <c r="VMS4" s="100"/>
      <c r="VMZ4" s="99"/>
      <c r="VNA4" s="100"/>
      <c r="VNH4" s="99"/>
      <c r="VNI4" s="100"/>
      <c r="VNP4" s="99"/>
      <c r="VNQ4" s="100"/>
      <c r="VNX4" s="99"/>
      <c r="VNY4" s="100"/>
      <c r="VOF4" s="99"/>
      <c r="VOG4" s="100"/>
      <c r="VON4" s="99"/>
      <c r="VOO4" s="100"/>
      <c r="VOV4" s="99"/>
      <c r="VOW4" s="100"/>
      <c r="VPD4" s="99"/>
      <c r="VPE4" s="100"/>
      <c r="VPL4" s="99"/>
      <c r="VPM4" s="100"/>
      <c r="VPT4" s="99"/>
      <c r="VPU4" s="100"/>
      <c r="VQB4" s="99"/>
      <c r="VQC4" s="100"/>
      <c r="VQJ4" s="99"/>
      <c r="VQK4" s="100"/>
      <c r="VQR4" s="99"/>
      <c r="VQS4" s="100"/>
      <c r="VQZ4" s="99"/>
      <c r="VRA4" s="100"/>
      <c r="VRH4" s="99"/>
      <c r="VRI4" s="100"/>
      <c r="VRP4" s="99"/>
      <c r="VRQ4" s="100"/>
      <c r="VRX4" s="99"/>
      <c r="VRY4" s="100"/>
      <c r="VSF4" s="99"/>
      <c r="VSG4" s="100"/>
      <c r="VSN4" s="99"/>
      <c r="VSO4" s="100"/>
      <c r="VSV4" s="99"/>
      <c r="VSW4" s="100"/>
      <c r="VTD4" s="99"/>
      <c r="VTE4" s="100"/>
      <c r="VTL4" s="99"/>
      <c r="VTM4" s="100"/>
      <c r="VTT4" s="99"/>
      <c r="VTU4" s="100"/>
      <c r="VUB4" s="99"/>
      <c r="VUC4" s="100"/>
      <c r="VUJ4" s="99"/>
      <c r="VUK4" s="100"/>
      <c r="VUR4" s="99"/>
      <c r="VUS4" s="100"/>
      <c r="VUZ4" s="99"/>
      <c r="VVA4" s="100"/>
      <c r="VVH4" s="99"/>
      <c r="VVI4" s="100"/>
      <c r="VVP4" s="99"/>
      <c r="VVQ4" s="100"/>
      <c r="VVX4" s="99"/>
      <c r="VVY4" s="100"/>
      <c r="VWF4" s="99"/>
      <c r="VWG4" s="100"/>
      <c r="VWN4" s="99"/>
      <c r="VWO4" s="100"/>
      <c r="VWV4" s="99"/>
      <c r="VWW4" s="100"/>
      <c r="VXD4" s="99"/>
      <c r="VXE4" s="100"/>
      <c r="VXL4" s="99"/>
      <c r="VXM4" s="100"/>
      <c r="VXT4" s="99"/>
      <c r="VXU4" s="100"/>
      <c r="VYB4" s="99"/>
      <c r="VYC4" s="100"/>
      <c r="VYJ4" s="99"/>
      <c r="VYK4" s="100"/>
      <c r="VYR4" s="99"/>
      <c r="VYS4" s="100"/>
      <c r="VYZ4" s="99"/>
      <c r="VZA4" s="100"/>
      <c r="VZH4" s="99"/>
      <c r="VZI4" s="100"/>
      <c r="VZP4" s="99"/>
      <c r="VZQ4" s="100"/>
      <c r="VZX4" s="99"/>
      <c r="VZY4" s="100"/>
      <c r="WAF4" s="99"/>
      <c r="WAG4" s="100"/>
      <c r="WAN4" s="99"/>
      <c r="WAO4" s="100"/>
      <c r="WAV4" s="99"/>
      <c r="WAW4" s="100"/>
      <c r="WBD4" s="99"/>
      <c r="WBE4" s="100"/>
      <c r="WBL4" s="99"/>
      <c r="WBM4" s="100"/>
      <c r="WBT4" s="99"/>
      <c r="WBU4" s="100"/>
      <c r="WCB4" s="99"/>
      <c r="WCC4" s="100"/>
      <c r="WCJ4" s="99"/>
      <c r="WCK4" s="100"/>
      <c r="WCR4" s="99"/>
      <c r="WCS4" s="100"/>
      <c r="WCZ4" s="99"/>
      <c r="WDA4" s="100"/>
      <c r="WDH4" s="99"/>
      <c r="WDI4" s="100"/>
      <c r="WDP4" s="99"/>
      <c r="WDQ4" s="100"/>
      <c r="WDX4" s="99"/>
      <c r="WDY4" s="100"/>
      <c r="WEF4" s="99"/>
      <c r="WEG4" s="100"/>
      <c r="WEN4" s="99"/>
      <c r="WEO4" s="100"/>
      <c r="WEV4" s="99"/>
      <c r="WEW4" s="100"/>
      <c r="WFD4" s="99"/>
      <c r="WFE4" s="100"/>
      <c r="WFL4" s="99"/>
      <c r="WFM4" s="100"/>
      <c r="WFT4" s="99"/>
      <c r="WFU4" s="100"/>
      <c r="WGB4" s="99"/>
      <c r="WGC4" s="100"/>
      <c r="WGJ4" s="99"/>
      <c r="WGK4" s="100"/>
      <c r="WGR4" s="99"/>
      <c r="WGS4" s="100"/>
      <c r="WGZ4" s="99"/>
      <c r="WHA4" s="100"/>
      <c r="WHH4" s="99"/>
      <c r="WHI4" s="100"/>
      <c r="WHP4" s="99"/>
      <c r="WHQ4" s="100"/>
      <c r="WHX4" s="99"/>
      <c r="WHY4" s="100"/>
      <c r="WIF4" s="99"/>
      <c r="WIG4" s="100"/>
      <c r="WIN4" s="99"/>
      <c r="WIO4" s="100"/>
      <c r="WIV4" s="99"/>
      <c r="WIW4" s="100"/>
      <c r="WJD4" s="99"/>
      <c r="WJE4" s="100"/>
      <c r="WJL4" s="99"/>
      <c r="WJM4" s="100"/>
      <c r="WJT4" s="99"/>
      <c r="WJU4" s="100"/>
      <c r="WKB4" s="99"/>
      <c r="WKC4" s="100"/>
      <c r="WKJ4" s="99"/>
      <c r="WKK4" s="100"/>
      <c r="WKR4" s="99"/>
      <c r="WKS4" s="100"/>
      <c r="WKZ4" s="99"/>
      <c r="WLA4" s="100"/>
      <c r="WLH4" s="99"/>
      <c r="WLI4" s="100"/>
      <c r="WLP4" s="99"/>
      <c r="WLQ4" s="100"/>
      <c r="WLX4" s="99"/>
      <c r="WLY4" s="100"/>
      <c r="WMF4" s="99"/>
      <c r="WMG4" s="100"/>
      <c r="WMN4" s="99"/>
      <c r="WMO4" s="100"/>
      <c r="WMV4" s="99"/>
      <c r="WMW4" s="100"/>
      <c r="WND4" s="99"/>
      <c r="WNE4" s="100"/>
      <c r="WNL4" s="99"/>
      <c r="WNM4" s="100"/>
      <c r="WNT4" s="99"/>
      <c r="WNU4" s="100"/>
      <c r="WOB4" s="99"/>
      <c r="WOC4" s="100"/>
      <c r="WOJ4" s="99"/>
      <c r="WOK4" s="100"/>
      <c r="WOR4" s="99"/>
      <c r="WOS4" s="100"/>
      <c r="WOZ4" s="99"/>
      <c r="WPA4" s="100"/>
      <c r="WPH4" s="99"/>
      <c r="WPI4" s="100"/>
      <c r="WPP4" s="99"/>
      <c r="WPQ4" s="100"/>
      <c r="WPX4" s="99"/>
      <c r="WPY4" s="100"/>
      <c r="WQF4" s="99"/>
      <c r="WQG4" s="100"/>
      <c r="WQN4" s="99"/>
      <c r="WQO4" s="100"/>
      <c r="WQV4" s="99"/>
      <c r="WQW4" s="100"/>
      <c r="WRD4" s="99"/>
      <c r="WRE4" s="100"/>
      <c r="WRL4" s="99"/>
      <c r="WRM4" s="100"/>
      <c r="WRT4" s="99"/>
      <c r="WRU4" s="100"/>
      <c r="WSB4" s="99"/>
      <c r="WSC4" s="100"/>
      <c r="WSJ4" s="99"/>
      <c r="WSK4" s="100"/>
      <c r="WSR4" s="99"/>
      <c r="WSS4" s="100"/>
      <c r="WSZ4" s="99"/>
      <c r="WTA4" s="100"/>
      <c r="WTH4" s="99"/>
      <c r="WTI4" s="100"/>
      <c r="WTP4" s="99"/>
      <c r="WTQ4" s="100"/>
      <c r="WTX4" s="99"/>
      <c r="WTY4" s="100"/>
      <c r="WUF4" s="99"/>
      <c r="WUG4" s="100"/>
      <c r="WUN4" s="99"/>
      <c r="WUO4" s="100"/>
      <c r="WUV4" s="99"/>
      <c r="WUW4" s="100"/>
      <c r="WVD4" s="99"/>
      <c r="WVE4" s="100"/>
      <c r="WVL4" s="99"/>
      <c r="WVM4" s="100"/>
      <c r="WVT4" s="99"/>
      <c r="WVU4" s="100"/>
      <c r="WWB4" s="99"/>
      <c r="WWC4" s="100"/>
      <c r="WWJ4" s="99"/>
      <c r="WWK4" s="100"/>
      <c r="WWR4" s="99"/>
      <c r="WWS4" s="100"/>
      <c r="WWZ4" s="99"/>
      <c r="WXA4" s="100"/>
      <c r="WXH4" s="99"/>
      <c r="WXI4" s="100"/>
      <c r="WXP4" s="99"/>
      <c r="WXQ4" s="100"/>
      <c r="WXX4" s="99"/>
      <c r="WXY4" s="100"/>
      <c r="WYF4" s="99"/>
      <c r="WYG4" s="100"/>
      <c r="WYN4" s="99"/>
      <c r="WYO4" s="100"/>
      <c r="WYV4" s="99"/>
      <c r="WYW4" s="100"/>
      <c r="WZD4" s="99"/>
      <c r="WZE4" s="100"/>
      <c r="WZL4" s="99"/>
      <c r="WZM4" s="100"/>
      <c r="WZT4" s="99"/>
      <c r="WZU4" s="100"/>
      <c r="XAB4" s="99"/>
      <c r="XAC4" s="100"/>
      <c r="XAJ4" s="99"/>
      <c r="XAK4" s="100"/>
      <c r="XAR4" s="99"/>
      <c r="XAS4" s="100"/>
      <c r="XAZ4" s="99"/>
      <c r="XBA4" s="100"/>
      <c r="XBH4" s="99"/>
      <c r="XBI4" s="100"/>
      <c r="XBP4" s="99"/>
      <c r="XBQ4" s="100"/>
      <c r="XBX4" s="99"/>
      <c r="XBY4" s="100"/>
      <c r="XCF4" s="99"/>
      <c r="XCG4" s="100"/>
      <c r="XCN4" s="99"/>
      <c r="XCO4" s="100"/>
      <c r="XCV4" s="99"/>
      <c r="XCW4" s="100"/>
      <c r="XDD4" s="99"/>
      <c r="XDE4" s="100"/>
      <c r="XDL4" s="99"/>
      <c r="XDM4" s="100"/>
      <c r="XDT4" s="99"/>
      <c r="XDU4" s="100"/>
      <c r="XEB4" s="99"/>
      <c r="XEC4" s="100"/>
      <c r="XEJ4" s="99"/>
      <c r="XEK4" s="100"/>
      <c r="XER4" s="99"/>
      <c r="XES4" s="100"/>
      <c r="XEZ4" s="99"/>
      <c r="XFA4" s="100"/>
    </row>
    <row r="5" spans="1:1021 1028:2045 2052:3069 3076:4093 4100:5117 5124:6141 6148:7165 7172:8189 8196:9213 9220:10237 10244:11261 11268:12285 12292:13309 13316:14333 14340:15357 15364:16381" s="99" customFormat="1" ht="19.5" thickBot="1">
      <c r="A5" s="95" t="s">
        <v>50</v>
      </c>
      <c r="B5" s="96"/>
      <c r="C5" s="96"/>
      <c r="E5" s="96"/>
      <c r="N5" s="97"/>
      <c r="O5" s="96"/>
      <c r="R5" s="97"/>
      <c r="S5" s="96"/>
      <c r="AB5" s="97"/>
      <c r="AC5" s="96"/>
      <c r="AJ5" s="97"/>
      <c r="AK5" s="96"/>
      <c r="AR5" s="97"/>
      <c r="AS5" s="96"/>
      <c r="AZ5" s="97"/>
      <c r="BA5" s="96"/>
      <c r="BH5" s="97"/>
      <c r="BI5" s="96"/>
      <c r="BP5" s="97"/>
      <c r="BQ5" s="96"/>
      <c r="BX5" s="97"/>
      <c r="BY5" s="96"/>
      <c r="CF5" s="97"/>
      <c r="CG5" s="96"/>
      <c r="CN5" s="97"/>
      <c r="CO5" s="96"/>
      <c r="CV5" s="97"/>
      <c r="CW5" s="96"/>
      <c r="DD5" s="97"/>
      <c r="DE5" s="96"/>
      <c r="DL5" s="97"/>
      <c r="DM5" s="96"/>
      <c r="DT5" s="97"/>
      <c r="DU5" s="96"/>
      <c r="EB5" s="97"/>
      <c r="EC5" s="96"/>
      <c r="EJ5" s="97"/>
      <c r="EK5" s="96"/>
      <c r="ER5" s="97"/>
      <c r="ES5" s="96"/>
      <c r="EZ5" s="97"/>
      <c r="FA5" s="96"/>
      <c r="FH5" s="97"/>
      <c r="FI5" s="96"/>
      <c r="FP5" s="97"/>
      <c r="FQ5" s="96"/>
      <c r="FX5" s="97"/>
      <c r="FY5" s="96"/>
      <c r="GF5" s="97"/>
      <c r="GG5" s="96"/>
      <c r="GN5" s="97"/>
      <c r="GO5" s="96"/>
      <c r="GV5" s="97"/>
      <c r="GW5" s="96"/>
      <c r="HD5" s="97"/>
      <c r="HE5" s="96"/>
      <c r="HL5" s="97"/>
      <c r="HM5" s="96"/>
      <c r="HT5" s="97"/>
      <c r="HU5" s="96"/>
      <c r="IB5" s="97"/>
      <c r="IC5" s="96"/>
      <c r="IJ5" s="97"/>
      <c r="IK5" s="96"/>
      <c r="IR5" s="97"/>
      <c r="IS5" s="96"/>
      <c r="IZ5" s="97"/>
      <c r="JA5" s="96"/>
      <c r="JH5" s="97"/>
      <c r="JI5" s="96"/>
      <c r="JP5" s="97"/>
      <c r="JQ5" s="96"/>
      <c r="JX5" s="97"/>
      <c r="JY5" s="96"/>
      <c r="KF5" s="97"/>
      <c r="KG5" s="96"/>
      <c r="KN5" s="97"/>
      <c r="KO5" s="96"/>
      <c r="KV5" s="97"/>
      <c r="KW5" s="96"/>
      <c r="LD5" s="97"/>
      <c r="LE5" s="96"/>
      <c r="LL5" s="97"/>
      <c r="LM5" s="96"/>
      <c r="LT5" s="97"/>
      <c r="LU5" s="96"/>
      <c r="MB5" s="97"/>
      <c r="MC5" s="96"/>
      <c r="MJ5" s="97"/>
      <c r="MK5" s="96"/>
      <c r="MR5" s="97"/>
      <c r="MS5" s="96"/>
      <c r="MZ5" s="97"/>
      <c r="NA5" s="96"/>
      <c r="NH5" s="97"/>
      <c r="NI5" s="96"/>
      <c r="NP5" s="97"/>
      <c r="NQ5" s="96"/>
      <c r="NX5" s="97"/>
      <c r="NY5" s="96"/>
      <c r="OF5" s="97"/>
      <c r="OG5" s="96"/>
      <c r="ON5" s="97"/>
      <c r="OO5" s="96"/>
      <c r="OV5" s="97"/>
      <c r="OW5" s="96"/>
      <c r="PD5" s="97"/>
      <c r="PE5" s="96"/>
      <c r="PL5" s="97"/>
      <c r="PM5" s="96"/>
      <c r="PT5" s="97"/>
      <c r="PU5" s="96"/>
      <c r="QB5" s="97"/>
      <c r="QC5" s="96"/>
      <c r="QJ5" s="97"/>
      <c r="QK5" s="96"/>
      <c r="QR5" s="97"/>
      <c r="QS5" s="96"/>
      <c r="QZ5" s="97"/>
      <c r="RA5" s="96"/>
      <c r="RH5" s="97"/>
      <c r="RI5" s="96"/>
      <c r="RP5" s="97"/>
      <c r="RQ5" s="96"/>
      <c r="RX5" s="97"/>
      <c r="RY5" s="96"/>
      <c r="SF5" s="97"/>
      <c r="SG5" s="96"/>
      <c r="SN5" s="97"/>
      <c r="SO5" s="96"/>
      <c r="SV5" s="97"/>
      <c r="SW5" s="96"/>
      <c r="TD5" s="97"/>
      <c r="TE5" s="96"/>
      <c r="TL5" s="97"/>
      <c r="TM5" s="96"/>
      <c r="TT5" s="97"/>
      <c r="TU5" s="96"/>
      <c r="UB5" s="97"/>
      <c r="UC5" s="96"/>
      <c r="UJ5" s="97"/>
      <c r="UK5" s="96"/>
      <c r="UR5" s="97"/>
      <c r="US5" s="96"/>
      <c r="UZ5" s="97"/>
      <c r="VA5" s="96"/>
      <c r="VH5" s="97"/>
      <c r="VI5" s="96"/>
      <c r="VP5" s="97"/>
      <c r="VQ5" s="96"/>
      <c r="VX5" s="97"/>
      <c r="VY5" s="96"/>
      <c r="WF5" s="97"/>
      <c r="WG5" s="96"/>
      <c r="WN5" s="97"/>
      <c r="WO5" s="96"/>
      <c r="WV5" s="97"/>
      <c r="WW5" s="96"/>
      <c r="XD5" s="97"/>
      <c r="XE5" s="96"/>
      <c r="XL5" s="97"/>
      <c r="XM5" s="96"/>
      <c r="XT5" s="97"/>
      <c r="XU5" s="96"/>
      <c r="YB5" s="97"/>
      <c r="YC5" s="96"/>
      <c r="YJ5" s="97"/>
      <c r="YK5" s="96"/>
      <c r="YR5" s="97"/>
      <c r="YS5" s="96"/>
      <c r="YZ5" s="97"/>
      <c r="ZA5" s="96"/>
      <c r="ZH5" s="97"/>
      <c r="ZI5" s="96"/>
      <c r="ZP5" s="97"/>
      <c r="ZQ5" s="96"/>
      <c r="ZX5" s="97"/>
      <c r="ZY5" s="96"/>
      <c r="AAF5" s="97"/>
      <c r="AAG5" s="96"/>
      <c r="AAN5" s="97"/>
      <c r="AAO5" s="96"/>
      <c r="AAV5" s="97"/>
      <c r="AAW5" s="96"/>
      <c r="ABD5" s="97"/>
      <c r="ABE5" s="96"/>
      <c r="ABL5" s="97"/>
      <c r="ABM5" s="96"/>
      <c r="ABT5" s="97"/>
      <c r="ABU5" s="96"/>
      <c r="ACB5" s="97"/>
      <c r="ACC5" s="96"/>
      <c r="ACJ5" s="97"/>
      <c r="ACK5" s="96"/>
      <c r="ACR5" s="97"/>
      <c r="ACS5" s="96"/>
      <c r="ACZ5" s="97"/>
      <c r="ADA5" s="96"/>
      <c r="ADH5" s="97"/>
      <c r="ADI5" s="96"/>
      <c r="ADP5" s="97"/>
      <c r="ADQ5" s="96"/>
      <c r="ADX5" s="97"/>
      <c r="ADY5" s="96"/>
      <c r="AEF5" s="97"/>
      <c r="AEG5" s="96"/>
      <c r="AEN5" s="97"/>
      <c r="AEO5" s="96"/>
      <c r="AEV5" s="97"/>
      <c r="AEW5" s="96"/>
      <c r="AFD5" s="97"/>
      <c r="AFE5" s="96"/>
      <c r="AFL5" s="97"/>
      <c r="AFM5" s="96"/>
      <c r="AFT5" s="97"/>
      <c r="AFU5" s="96"/>
      <c r="AGB5" s="97"/>
      <c r="AGC5" s="96"/>
      <c r="AGJ5" s="97"/>
      <c r="AGK5" s="96"/>
      <c r="AGR5" s="97"/>
      <c r="AGS5" s="96"/>
      <c r="AGZ5" s="97"/>
      <c r="AHA5" s="96"/>
      <c r="AHH5" s="97"/>
      <c r="AHI5" s="96"/>
      <c r="AHP5" s="97"/>
      <c r="AHQ5" s="96"/>
      <c r="AHX5" s="97"/>
      <c r="AHY5" s="96"/>
      <c r="AIF5" s="97"/>
      <c r="AIG5" s="96"/>
      <c r="AIN5" s="97"/>
      <c r="AIO5" s="96"/>
      <c r="AIV5" s="97"/>
      <c r="AIW5" s="96"/>
      <c r="AJD5" s="97"/>
      <c r="AJE5" s="96"/>
      <c r="AJL5" s="97"/>
      <c r="AJM5" s="96"/>
      <c r="AJT5" s="97"/>
      <c r="AJU5" s="96"/>
      <c r="AKB5" s="97"/>
      <c r="AKC5" s="96"/>
      <c r="AKJ5" s="97"/>
      <c r="AKK5" s="96"/>
      <c r="AKR5" s="97"/>
      <c r="AKS5" s="96"/>
      <c r="AKZ5" s="97"/>
      <c r="ALA5" s="96"/>
      <c r="ALH5" s="97"/>
      <c r="ALI5" s="96"/>
      <c r="ALP5" s="97"/>
      <c r="ALQ5" s="96"/>
      <c r="ALX5" s="97"/>
      <c r="ALY5" s="96"/>
      <c r="AMF5" s="97"/>
      <c r="AMG5" s="96"/>
      <c r="AMN5" s="97"/>
      <c r="AMO5" s="96"/>
      <c r="AMV5" s="97"/>
      <c r="AMW5" s="96"/>
      <c r="AND5" s="97"/>
      <c r="ANE5" s="96"/>
      <c r="ANL5" s="97"/>
      <c r="ANM5" s="96"/>
      <c r="ANT5" s="97"/>
      <c r="ANU5" s="96"/>
      <c r="AOB5" s="97"/>
      <c r="AOC5" s="96"/>
      <c r="AOJ5" s="97"/>
      <c r="AOK5" s="96"/>
      <c r="AOR5" s="97"/>
      <c r="AOS5" s="96"/>
      <c r="AOZ5" s="97"/>
      <c r="APA5" s="96"/>
      <c r="APH5" s="97"/>
      <c r="API5" s="96"/>
      <c r="APP5" s="97"/>
      <c r="APQ5" s="96"/>
      <c r="APX5" s="97"/>
      <c r="APY5" s="96"/>
      <c r="AQF5" s="97"/>
      <c r="AQG5" s="96"/>
      <c r="AQN5" s="97"/>
      <c r="AQO5" s="96"/>
      <c r="AQV5" s="97"/>
      <c r="AQW5" s="96"/>
      <c r="ARD5" s="97"/>
      <c r="ARE5" s="96"/>
      <c r="ARL5" s="97"/>
      <c r="ARM5" s="96"/>
      <c r="ART5" s="97"/>
      <c r="ARU5" s="96"/>
      <c r="ASB5" s="97"/>
      <c r="ASC5" s="96"/>
      <c r="ASJ5" s="97"/>
      <c r="ASK5" s="96"/>
      <c r="ASR5" s="97"/>
      <c r="ASS5" s="96"/>
      <c r="ASZ5" s="97"/>
      <c r="ATA5" s="96"/>
      <c r="ATH5" s="97"/>
      <c r="ATI5" s="96"/>
      <c r="ATP5" s="97"/>
      <c r="ATQ5" s="96"/>
      <c r="ATX5" s="97"/>
      <c r="ATY5" s="96"/>
      <c r="AUF5" s="97"/>
      <c r="AUG5" s="96"/>
      <c r="AUN5" s="97"/>
      <c r="AUO5" s="96"/>
      <c r="AUV5" s="97"/>
      <c r="AUW5" s="96"/>
      <c r="AVD5" s="97"/>
      <c r="AVE5" s="96"/>
      <c r="AVL5" s="97"/>
      <c r="AVM5" s="96"/>
      <c r="AVT5" s="97"/>
      <c r="AVU5" s="96"/>
      <c r="AWB5" s="97"/>
      <c r="AWC5" s="96"/>
      <c r="AWJ5" s="97"/>
      <c r="AWK5" s="96"/>
      <c r="AWR5" s="97"/>
      <c r="AWS5" s="96"/>
      <c r="AWZ5" s="97"/>
      <c r="AXA5" s="96"/>
      <c r="AXH5" s="97"/>
      <c r="AXI5" s="96"/>
      <c r="AXP5" s="97"/>
      <c r="AXQ5" s="96"/>
      <c r="AXX5" s="97"/>
      <c r="AXY5" s="96"/>
      <c r="AYF5" s="97"/>
      <c r="AYG5" s="96"/>
      <c r="AYN5" s="97"/>
      <c r="AYO5" s="96"/>
      <c r="AYV5" s="97"/>
      <c r="AYW5" s="96"/>
      <c r="AZD5" s="97"/>
      <c r="AZE5" s="96"/>
      <c r="AZL5" s="97"/>
      <c r="AZM5" s="96"/>
      <c r="AZT5" s="97"/>
      <c r="AZU5" s="96"/>
      <c r="BAB5" s="97"/>
      <c r="BAC5" s="96"/>
      <c r="BAJ5" s="97"/>
      <c r="BAK5" s="96"/>
      <c r="BAR5" s="97"/>
      <c r="BAS5" s="96"/>
      <c r="BAZ5" s="97"/>
      <c r="BBA5" s="96"/>
      <c r="BBH5" s="97"/>
      <c r="BBI5" s="96"/>
      <c r="BBP5" s="97"/>
      <c r="BBQ5" s="96"/>
      <c r="BBX5" s="97"/>
      <c r="BBY5" s="96"/>
      <c r="BCF5" s="97"/>
      <c r="BCG5" s="96"/>
      <c r="BCN5" s="97"/>
      <c r="BCO5" s="96"/>
      <c r="BCV5" s="97"/>
      <c r="BCW5" s="96"/>
      <c r="BDD5" s="97"/>
      <c r="BDE5" s="96"/>
      <c r="BDL5" s="97"/>
      <c r="BDM5" s="96"/>
      <c r="BDT5" s="97"/>
      <c r="BDU5" s="96"/>
      <c r="BEB5" s="97"/>
      <c r="BEC5" s="96"/>
      <c r="BEJ5" s="97"/>
      <c r="BEK5" s="96"/>
      <c r="BER5" s="97"/>
      <c r="BES5" s="96"/>
      <c r="BEZ5" s="97"/>
      <c r="BFA5" s="96"/>
      <c r="BFH5" s="97"/>
      <c r="BFI5" s="96"/>
      <c r="BFP5" s="97"/>
      <c r="BFQ5" s="96"/>
      <c r="BFX5" s="97"/>
      <c r="BFY5" s="96"/>
      <c r="BGF5" s="97"/>
      <c r="BGG5" s="96"/>
      <c r="BGN5" s="97"/>
      <c r="BGO5" s="96"/>
      <c r="BGV5" s="97"/>
      <c r="BGW5" s="96"/>
      <c r="BHD5" s="97"/>
      <c r="BHE5" s="96"/>
      <c r="BHL5" s="97"/>
      <c r="BHM5" s="96"/>
      <c r="BHT5" s="97"/>
      <c r="BHU5" s="96"/>
      <c r="BIB5" s="97"/>
      <c r="BIC5" s="96"/>
      <c r="BIJ5" s="97"/>
      <c r="BIK5" s="96"/>
      <c r="BIR5" s="97"/>
      <c r="BIS5" s="96"/>
      <c r="BIZ5" s="97"/>
      <c r="BJA5" s="96"/>
      <c r="BJH5" s="97"/>
      <c r="BJI5" s="96"/>
      <c r="BJP5" s="97"/>
      <c r="BJQ5" s="96"/>
      <c r="BJX5" s="97"/>
      <c r="BJY5" s="96"/>
      <c r="BKF5" s="97"/>
      <c r="BKG5" s="96"/>
      <c r="BKN5" s="97"/>
      <c r="BKO5" s="96"/>
      <c r="BKV5" s="97"/>
      <c r="BKW5" s="96"/>
      <c r="BLD5" s="97"/>
      <c r="BLE5" s="96"/>
      <c r="BLL5" s="97"/>
      <c r="BLM5" s="96"/>
      <c r="BLT5" s="97"/>
      <c r="BLU5" s="96"/>
      <c r="BMB5" s="97"/>
      <c r="BMC5" s="96"/>
      <c r="BMJ5" s="97"/>
      <c r="BMK5" s="96"/>
      <c r="BMR5" s="97"/>
      <c r="BMS5" s="96"/>
      <c r="BMZ5" s="97"/>
      <c r="BNA5" s="96"/>
      <c r="BNH5" s="97"/>
      <c r="BNI5" s="96"/>
      <c r="BNP5" s="97"/>
      <c r="BNQ5" s="96"/>
      <c r="BNX5" s="97"/>
      <c r="BNY5" s="96"/>
      <c r="BOF5" s="97"/>
      <c r="BOG5" s="96"/>
      <c r="BON5" s="97"/>
      <c r="BOO5" s="96"/>
      <c r="BOV5" s="97"/>
      <c r="BOW5" s="96"/>
      <c r="BPD5" s="97"/>
      <c r="BPE5" s="96"/>
      <c r="BPL5" s="97"/>
      <c r="BPM5" s="96"/>
      <c r="BPT5" s="97"/>
      <c r="BPU5" s="96"/>
      <c r="BQB5" s="97"/>
      <c r="BQC5" s="96"/>
      <c r="BQJ5" s="97"/>
      <c r="BQK5" s="96"/>
      <c r="BQR5" s="97"/>
      <c r="BQS5" s="96"/>
      <c r="BQZ5" s="97"/>
      <c r="BRA5" s="96"/>
      <c r="BRH5" s="97"/>
      <c r="BRI5" s="96"/>
      <c r="BRP5" s="97"/>
      <c r="BRQ5" s="96"/>
      <c r="BRX5" s="97"/>
      <c r="BRY5" s="96"/>
      <c r="BSF5" s="97"/>
      <c r="BSG5" s="96"/>
      <c r="BSN5" s="97"/>
      <c r="BSO5" s="96"/>
      <c r="BSV5" s="97"/>
      <c r="BSW5" s="96"/>
      <c r="BTD5" s="97"/>
      <c r="BTE5" s="96"/>
      <c r="BTL5" s="97"/>
      <c r="BTM5" s="96"/>
      <c r="BTT5" s="97"/>
      <c r="BTU5" s="96"/>
      <c r="BUB5" s="97"/>
      <c r="BUC5" s="96"/>
      <c r="BUJ5" s="97"/>
      <c r="BUK5" s="96"/>
      <c r="BUR5" s="97"/>
      <c r="BUS5" s="96"/>
      <c r="BUZ5" s="97"/>
      <c r="BVA5" s="96"/>
      <c r="BVH5" s="97"/>
      <c r="BVI5" s="96"/>
      <c r="BVP5" s="97"/>
      <c r="BVQ5" s="96"/>
      <c r="BVX5" s="97"/>
      <c r="BVY5" s="96"/>
      <c r="BWF5" s="97"/>
      <c r="BWG5" s="96"/>
      <c r="BWN5" s="97"/>
      <c r="BWO5" s="96"/>
      <c r="BWV5" s="97"/>
      <c r="BWW5" s="96"/>
      <c r="BXD5" s="97"/>
      <c r="BXE5" s="96"/>
      <c r="BXL5" s="97"/>
      <c r="BXM5" s="96"/>
      <c r="BXT5" s="97"/>
      <c r="BXU5" s="96"/>
      <c r="BYB5" s="97"/>
      <c r="BYC5" s="96"/>
      <c r="BYJ5" s="97"/>
      <c r="BYK5" s="96"/>
      <c r="BYR5" s="97"/>
      <c r="BYS5" s="96"/>
      <c r="BYZ5" s="97"/>
      <c r="BZA5" s="96"/>
      <c r="BZH5" s="97"/>
      <c r="BZI5" s="96"/>
      <c r="BZP5" s="97"/>
      <c r="BZQ5" s="96"/>
      <c r="BZX5" s="97"/>
      <c r="BZY5" s="96"/>
      <c r="CAF5" s="97"/>
      <c r="CAG5" s="96"/>
      <c r="CAN5" s="97"/>
      <c r="CAO5" s="96"/>
      <c r="CAV5" s="97"/>
      <c r="CAW5" s="96"/>
      <c r="CBD5" s="97"/>
      <c r="CBE5" s="96"/>
      <c r="CBL5" s="97"/>
      <c r="CBM5" s="96"/>
      <c r="CBT5" s="97"/>
      <c r="CBU5" s="96"/>
      <c r="CCB5" s="97"/>
      <c r="CCC5" s="96"/>
      <c r="CCJ5" s="97"/>
      <c r="CCK5" s="96"/>
      <c r="CCR5" s="97"/>
      <c r="CCS5" s="96"/>
      <c r="CCZ5" s="97"/>
      <c r="CDA5" s="96"/>
      <c r="CDH5" s="97"/>
      <c r="CDI5" s="96"/>
      <c r="CDP5" s="97"/>
      <c r="CDQ5" s="96"/>
      <c r="CDX5" s="97"/>
      <c r="CDY5" s="96"/>
      <c r="CEF5" s="97"/>
      <c r="CEG5" s="96"/>
      <c r="CEN5" s="97"/>
      <c r="CEO5" s="96"/>
      <c r="CEV5" s="97"/>
      <c r="CEW5" s="96"/>
      <c r="CFD5" s="97"/>
      <c r="CFE5" s="96"/>
      <c r="CFL5" s="97"/>
      <c r="CFM5" s="96"/>
      <c r="CFT5" s="97"/>
      <c r="CFU5" s="96"/>
      <c r="CGB5" s="97"/>
      <c r="CGC5" s="96"/>
      <c r="CGJ5" s="97"/>
      <c r="CGK5" s="96"/>
      <c r="CGR5" s="97"/>
      <c r="CGS5" s="96"/>
      <c r="CGZ5" s="97"/>
      <c r="CHA5" s="96"/>
      <c r="CHH5" s="97"/>
      <c r="CHI5" s="96"/>
      <c r="CHP5" s="97"/>
      <c r="CHQ5" s="96"/>
      <c r="CHX5" s="97"/>
      <c r="CHY5" s="96"/>
      <c r="CIF5" s="97"/>
      <c r="CIG5" s="96"/>
      <c r="CIN5" s="97"/>
      <c r="CIO5" s="96"/>
      <c r="CIV5" s="97"/>
      <c r="CIW5" s="96"/>
      <c r="CJD5" s="97"/>
      <c r="CJE5" s="96"/>
      <c r="CJL5" s="97"/>
      <c r="CJM5" s="96"/>
      <c r="CJT5" s="97"/>
      <c r="CJU5" s="96"/>
      <c r="CKB5" s="97"/>
      <c r="CKC5" s="96"/>
      <c r="CKJ5" s="97"/>
      <c r="CKK5" s="96"/>
      <c r="CKR5" s="97"/>
      <c r="CKS5" s="96"/>
      <c r="CKZ5" s="97"/>
      <c r="CLA5" s="96"/>
      <c r="CLH5" s="97"/>
      <c r="CLI5" s="96"/>
      <c r="CLP5" s="97"/>
      <c r="CLQ5" s="96"/>
      <c r="CLX5" s="97"/>
      <c r="CLY5" s="96"/>
      <c r="CMF5" s="97"/>
      <c r="CMG5" s="96"/>
      <c r="CMN5" s="97"/>
      <c r="CMO5" s="96"/>
      <c r="CMV5" s="97"/>
      <c r="CMW5" s="96"/>
      <c r="CND5" s="97"/>
      <c r="CNE5" s="96"/>
      <c r="CNL5" s="97"/>
      <c r="CNM5" s="96"/>
      <c r="CNT5" s="97"/>
      <c r="CNU5" s="96"/>
      <c r="COB5" s="97"/>
      <c r="COC5" s="96"/>
      <c r="COJ5" s="97"/>
      <c r="COK5" s="96"/>
      <c r="COR5" s="97"/>
      <c r="COS5" s="96"/>
      <c r="COZ5" s="97"/>
      <c r="CPA5" s="96"/>
      <c r="CPH5" s="97"/>
      <c r="CPI5" s="96"/>
      <c r="CPP5" s="97"/>
      <c r="CPQ5" s="96"/>
      <c r="CPX5" s="97"/>
      <c r="CPY5" s="96"/>
      <c r="CQF5" s="97"/>
      <c r="CQG5" s="96"/>
      <c r="CQN5" s="97"/>
      <c r="CQO5" s="96"/>
      <c r="CQV5" s="97"/>
      <c r="CQW5" s="96"/>
      <c r="CRD5" s="97"/>
      <c r="CRE5" s="96"/>
      <c r="CRL5" s="97"/>
      <c r="CRM5" s="96"/>
      <c r="CRT5" s="97"/>
      <c r="CRU5" s="96"/>
      <c r="CSB5" s="97"/>
      <c r="CSC5" s="96"/>
      <c r="CSJ5" s="97"/>
      <c r="CSK5" s="96"/>
      <c r="CSR5" s="97"/>
      <c r="CSS5" s="96"/>
      <c r="CSZ5" s="97"/>
      <c r="CTA5" s="96"/>
      <c r="CTH5" s="97"/>
      <c r="CTI5" s="96"/>
      <c r="CTP5" s="97"/>
      <c r="CTQ5" s="96"/>
      <c r="CTX5" s="97"/>
      <c r="CTY5" s="96"/>
      <c r="CUF5" s="97"/>
      <c r="CUG5" s="96"/>
      <c r="CUN5" s="97"/>
      <c r="CUO5" s="96"/>
      <c r="CUV5" s="97"/>
      <c r="CUW5" s="96"/>
      <c r="CVD5" s="97"/>
      <c r="CVE5" s="96"/>
      <c r="CVL5" s="97"/>
      <c r="CVM5" s="96"/>
      <c r="CVT5" s="97"/>
      <c r="CVU5" s="96"/>
      <c r="CWB5" s="97"/>
      <c r="CWC5" s="96"/>
      <c r="CWJ5" s="97"/>
      <c r="CWK5" s="96"/>
      <c r="CWR5" s="97"/>
      <c r="CWS5" s="96"/>
      <c r="CWZ5" s="97"/>
      <c r="CXA5" s="96"/>
      <c r="CXH5" s="97"/>
      <c r="CXI5" s="96"/>
      <c r="CXP5" s="97"/>
      <c r="CXQ5" s="96"/>
      <c r="CXX5" s="97"/>
      <c r="CXY5" s="96"/>
      <c r="CYF5" s="97"/>
      <c r="CYG5" s="96"/>
      <c r="CYN5" s="97"/>
      <c r="CYO5" s="96"/>
      <c r="CYV5" s="97"/>
      <c r="CYW5" s="96"/>
      <c r="CZD5" s="97"/>
      <c r="CZE5" s="96"/>
      <c r="CZL5" s="97"/>
      <c r="CZM5" s="96"/>
      <c r="CZT5" s="97"/>
      <c r="CZU5" s="96"/>
      <c r="DAB5" s="97"/>
      <c r="DAC5" s="96"/>
      <c r="DAJ5" s="97"/>
      <c r="DAK5" s="96"/>
      <c r="DAR5" s="97"/>
      <c r="DAS5" s="96"/>
      <c r="DAZ5" s="97"/>
      <c r="DBA5" s="96"/>
      <c r="DBH5" s="97"/>
      <c r="DBI5" s="96"/>
      <c r="DBP5" s="97"/>
      <c r="DBQ5" s="96"/>
      <c r="DBX5" s="97"/>
      <c r="DBY5" s="96"/>
      <c r="DCF5" s="97"/>
      <c r="DCG5" s="96"/>
      <c r="DCN5" s="97"/>
      <c r="DCO5" s="96"/>
      <c r="DCV5" s="97"/>
      <c r="DCW5" s="96"/>
      <c r="DDD5" s="97"/>
      <c r="DDE5" s="96"/>
      <c r="DDL5" s="97"/>
      <c r="DDM5" s="96"/>
      <c r="DDT5" s="97"/>
      <c r="DDU5" s="96"/>
      <c r="DEB5" s="97"/>
      <c r="DEC5" s="96"/>
      <c r="DEJ5" s="97"/>
      <c r="DEK5" s="96"/>
      <c r="DER5" s="97"/>
      <c r="DES5" s="96"/>
      <c r="DEZ5" s="97"/>
      <c r="DFA5" s="96"/>
      <c r="DFH5" s="97"/>
      <c r="DFI5" s="96"/>
      <c r="DFP5" s="97"/>
      <c r="DFQ5" s="96"/>
      <c r="DFX5" s="97"/>
      <c r="DFY5" s="96"/>
      <c r="DGF5" s="97"/>
      <c r="DGG5" s="96"/>
      <c r="DGN5" s="97"/>
      <c r="DGO5" s="96"/>
      <c r="DGV5" s="97"/>
      <c r="DGW5" s="96"/>
      <c r="DHD5" s="97"/>
      <c r="DHE5" s="96"/>
      <c r="DHL5" s="97"/>
      <c r="DHM5" s="96"/>
      <c r="DHT5" s="97"/>
      <c r="DHU5" s="96"/>
      <c r="DIB5" s="97"/>
      <c r="DIC5" s="96"/>
      <c r="DIJ5" s="97"/>
      <c r="DIK5" s="96"/>
      <c r="DIR5" s="97"/>
      <c r="DIS5" s="96"/>
      <c r="DIZ5" s="97"/>
      <c r="DJA5" s="96"/>
      <c r="DJH5" s="97"/>
      <c r="DJI5" s="96"/>
      <c r="DJP5" s="97"/>
      <c r="DJQ5" s="96"/>
      <c r="DJX5" s="97"/>
      <c r="DJY5" s="96"/>
      <c r="DKF5" s="97"/>
      <c r="DKG5" s="96"/>
      <c r="DKN5" s="97"/>
      <c r="DKO5" s="96"/>
      <c r="DKV5" s="97"/>
      <c r="DKW5" s="96"/>
      <c r="DLD5" s="97"/>
      <c r="DLE5" s="96"/>
      <c r="DLL5" s="97"/>
      <c r="DLM5" s="96"/>
      <c r="DLT5" s="97"/>
      <c r="DLU5" s="96"/>
      <c r="DMB5" s="97"/>
      <c r="DMC5" s="96"/>
      <c r="DMJ5" s="97"/>
      <c r="DMK5" s="96"/>
      <c r="DMR5" s="97"/>
      <c r="DMS5" s="96"/>
      <c r="DMZ5" s="97"/>
      <c r="DNA5" s="96"/>
      <c r="DNH5" s="97"/>
      <c r="DNI5" s="96"/>
      <c r="DNP5" s="97"/>
      <c r="DNQ5" s="96"/>
      <c r="DNX5" s="97"/>
      <c r="DNY5" s="96"/>
      <c r="DOF5" s="97"/>
      <c r="DOG5" s="96"/>
      <c r="DON5" s="97"/>
      <c r="DOO5" s="96"/>
      <c r="DOV5" s="97"/>
      <c r="DOW5" s="96"/>
      <c r="DPD5" s="97"/>
      <c r="DPE5" s="96"/>
      <c r="DPL5" s="97"/>
      <c r="DPM5" s="96"/>
      <c r="DPT5" s="97"/>
      <c r="DPU5" s="96"/>
      <c r="DQB5" s="97"/>
      <c r="DQC5" s="96"/>
      <c r="DQJ5" s="97"/>
      <c r="DQK5" s="96"/>
      <c r="DQR5" s="97"/>
      <c r="DQS5" s="96"/>
      <c r="DQZ5" s="97"/>
      <c r="DRA5" s="96"/>
      <c r="DRH5" s="97"/>
      <c r="DRI5" s="96"/>
      <c r="DRP5" s="97"/>
      <c r="DRQ5" s="96"/>
      <c r="DRX5" s="97"/>
      <c r="DRY5" s="96"/>
      <c r="DSF5" s="97"/>
      <c r="DSG5" s="96"/>
      <c r="DSN5" s="97"/>
      <c r="DSO5" s="96"/>
      <c r="DSV5" s="97"/>
      <c r="DSW5" s="96"/>
      <c r="DTD5" s="97"/>
      <c r="DTE5" s="96"/>
      <c r="DTL5" s="97"/>
      <c r="DTM5" s="96"/>
      <c r="DTT5" s="97"/>
      <c r="DTU5" s="96"/>
      <c r="DUB5" s="97"/>
      <c r="DUC5" s="96"/>
      <c r="DUJ5" s="97"/>
      <c r="DUK5" s="96"/>
      <c r="DUR5" s="97"/>
      <c r="DUS5" s="96"/>
      <c r="DUZ5" s="97"/>
      <c r="DVA5" s="96"/>
      <c r="DVH5" s="97"/>
      <c r="DVI5" s="96"/>
      <c r="DVP5" s="97"/>
      <c r="DVQ5" s="96"/>
      <c r="DVX5" s="97"/>
      <c r="DVY5" s="96"/>
      <c r="DWF5" s="97"/>
      <c r="DWG5" s="96"/>
      <c r="DWN5" s="97"/>
      <c r="DWO5" s="96"/>
      <c r="DWV5" s="97"/>
      <c r="DWW5" s="96"/>
      <c r="DXD5" s="97"/>
      <c r="DXE5" s="96"/>
      <c r="DXL5" s="97"/>
      <c r="DXM5" s="96"/>
      <c r="DXT5" s="97"/>
      <c r="DXU5" s="96"/>
      <c r="DYB5" s="97"/>
      <c r="DYC5" s="96"/>
      <c r="DYJ5" s="97"/>
      <c r="DYK5" s="96"/>
      <c r="DYR5" s="97"/>
      <c r="DYS5" s="96"/>
      <c r="DYZ5" s="97"/>
      <c r="DZA5" s="96"/>
      <c r="DZH5" s="97"/>
      <c r="DZI5" s="96"/>
      <c r="DZP5" s="97"/>
      <c r="DZQ5" s="96"/>
      <c r="DZX5" s="97"/>
      <c r="DZY5" s="96"/>
      <c r="EAF5" s="97"/>
      <c r="EAG5" s="96"/>
      <c r="EAN5" s="97"/>
      <c r="EAO5" s="96"/>
      <c r="EAV5" s="97"/>
      <c r="EAW5" s="96"/>
      <c r="EBD5" s="97"/>
      <c r="EBE5" s="96"/>
      <c r="EBL5" s="97"/>
      <c r="EBM5" s="96"/>
      <c r="EBT5" s="97"/>
      <c r="EBU5" s="96"/>
      <c r="ECB5" s="97"/>
      <c r="ECC5" s="96"/>
      <c r="ECJ5" s="97"/>
      <c r="ECK5" s="96"/>
      <c r="ECR5" s="97"/>
      <c r="ECS5" s="96"/>
      <c r="ECZ5" s="97"/>
      <c r="EDA5" s="96"/>
      <c r="EDH5" s="97"/>
      <c r="EDI5" s="96"/>
      <c r="EDP5" s="97"/>
      <c r="EDQ5" s="96"/>
      <c r="EDX5" s="97"/>
      <c r="EDY5" s="96"/>
      <c r="EEF5" s="97"/>
      <c r="EEG5" s="96"/>
      <c r="EEN5" s="97"/>
      <c r="EEO5" s="96"/>
      <c r="EEV5" s="97"/>
      <c r="EEW5" s="96"/>
      <c r="EFD5" s="97"/>
      <c r="EFE5" s="96"/>
      <c r="EFL5" s="97"/>
      <c r="EFM5" s="96"/>
      <c r="EFT5" s="97"/>
      <c r="EFU5" s="96"/>
      <c r="EGB5" s="97"/>
      <c r="EGC5" s="96"/>
      <c r="EGJ5" s="97"/>
      <c r="EGK5" s="96"/>
      <c r="EGR5" s="97"/>
      <c r="EGS5" s="96"/>
      <c r="EGZ5" s="97"/>
      <c r="EHA5" s="96"/>
      <c r="EHH5" s="97"/>
      <c r="EHI5" s="96"/>
      <c r="EHP5" s="97"/>
      <c r="EHQ5" s="96"/>
      <c r="EHX5" s="97"/>
      <c r="EHY5" s="96"/>
      <c r="EIF5" s="97"/>
      <c r="EIG5" s="96"/>
      <c r="EIN5" s="97"/>
      <c r="EIO5" s="96"/>
      <c r="EIV5" s="97"/>
      <c r="EIW5" s="96"/>
      <c r="EJD5" s="97"/>
      <c r="EJE5" s="96"/>
      <c r="EJL5" s="97"/>
      <c r="EJM5" s="96"/>
      <c r="EJT5" s="97"/>
      <c r="EJU5" s="96"/>
      <c r="EKB5" s="97"/>
      <c r="EKC5" s="96"/>
      <c r="EKJ5" s="97"/>
      <c r="EKK5" s="96"/>
      <c r="EKR5" s="97"/>
      <c r="EKS5" s="96"/>
      <c r="EKZ5" s="97"/>
      <c r="ELA5" s="96"/>
      <c r="ELH5" s="97"/>
      <c r="ELI5" s="96"/>
      <c r="ELP5" s="97"/>
      <c r="ELQ5" s="96"/>
      <c r="ELX5" s="97"/>
      <c r="ELY5" s="96"/>
      <c r="EMF5" s="97"/>
      <c r="EMG5" s="96"/>
      <c r="EMN5" s="97"/>
      <c r="EMO5" s="96"/>
      <c r="EMV5" s="97"/>
      <c r="EMW5" s="96"/>
      <c r="END5" s="97"/>
      <c r="ENE5" s="96"/>
      <c r="ENL5" s="97"/>
      <c r="ENM5" s="96"/>
      <c r="ENT5" s="97"/>
      <c r="ENU5" s="96"/>
      <c r="EOB5" s="97"/>
      <c r="EOC5" s="96"/>
      <c r="EOJ5" s="97"/>
      <c r="EOK5" s="96"/>
      <c r="EOR5" s="97"/>
      <c r="EOS5" s="96"/>
      <c r="EOZ5" s="97"/>
      <c r="EPA5" s="96"/>
      <c r="EPH5" s="97"/>
      <c r="EPI5" s="96"/>
      <c r="EPP5" s="97"/>
      <c r="EPQ5" s="96"/>
      <c r="EPX5" s="97"/>
      <c r="EPY5" s="96"/>
      <c r="EQF5" s="97"/>
      <c r="EQG5" s="96"/>
      <c r="EQN5" s="97"/>
      <c r="EQO5" s="96"/>
      <c r="EQV5" s="97"/>
      <c r="EQW5" s="96"/>
      <c r="ERD5" s="97"/>
      <c r="ERE5" s="96"/>
      <c r="ERL5" s="97"/>
      <c r="ERM5" s="96"/>
      <c r="ERT5" s="97"/>
      <c r="ERU5" s="96"/>
      <c r="ESB5" s="97"/>
      <c r="ESC5" s="96"/>
      <c r="ESJ5" s="97"/>
      <c r="ESK5" s="96"/>
      <c r="ESR5" s="97"/>
      <c r="ESS5" s="96"/>
      <c r="ESZ5" s="97"/>
      <c r="ETA5" s="96"/>
      <c r="ETH5" s="97"/>
      <c r="ETI5" s="96"/>
      <c r="ETP5" s="97"/>
      <c r="ETQ5" s="96"/>
      <c r="ETX5" s="97"/>
      <c r="ETY5" s="96"/>
      <c r="EUF5" s="97"/>
      <c r="EUG5" s="96"/>
      <c r="EUN5" s="97"/>
      <c r="EUO5" s="96"/>
      <c r="EUV5" s="97"/>
      <c r="EUW5" s="96"/>
      <c r="EVD5" s="97"/>
      <c r="EVE5" s="96"/>
      <c r="EVL5" s="97"/>
      <c r="EVM5" s="96"/>
      <c r="EVT5" s="97"/>
      <c r="EVU5" s="96"/>
      <c r="EWB5" s="97"/>
      <c r="EWC5" s="96"/>
      <c r="EWJ5" s="97"/>
      <c r="EWK5" s="96"/>
      <c r="EWR5" s="97"/>
      <c r="EWS5" s="96"/>
      <c r="EWZ5" s="97"/>
      <c r="EXA5" s="96"/>
      <c r="EXH5" s="97"/>
      <c r="EXI5" s="96"/>
      <c r="EXP5" s="97"/>
      <c r="EXQ5" s="96"/>
      <c r="EXX5" s="97"/>
      <c r="EXY5" s="96"/>
      <c r="EYF5" s="97"/>
      <c r="EYG5" s="96"/>
      <c r="EYN5" s="97"/>
      <c r="EYO5" s="96"/>
      <c r="EYV5" s="97"/>
      <c r="EYW5" s="96"/>
      <c r="EZD5" s="97"/>
      <c r="EZE5" s="96"/>
      <c r="EZL5" s="97"/>
      <c r="EZM5" s="96"/>
      <c r="EZT5" s="97"/>
      <c r="EZU5" s="96"/>
      <c r="FAB5" s="97"/>
      <c r="FAC5" s="96"/>
      <c r="FAJ5" s="97"/>
      <c r="FAK5" s="96"/>
      <c r="FAR5" s="97"/>
      <c r="FAS5" s="96"/>
      <c r="FAZ5" s="97"/>
      <c r="FBA5" s="96"/>
      <c r="FBH5" s="97"/>
      <c r="FBI5" s="96"/>
      <c r="FBP5" s="97"/>
      <c r="FBQ5" s="96"/>
      <c r="FBX5" s="97"/>
      <c r="FBY5" s="96"/>
      <c r="FCF5" s="97"/>
      <c r="FCG5" s="96"/>
      <c r="FCN5" s="97"/>
      <c r="FCO5" s="96"/>
      <c r="FCV5" s="97"/>
      <c r="FCW5" s="96"/>
      <c r="FDD5" s="97"/>
      <c r="FDE5" s="96"/>
      <c r="FDL5" s="97"/>
      <c r="FDM5" s="96"/>
      <c r="FDT5" s="97"/>
      <c r="FDU5" s="96"/>
      <c r="FEB5" s="97"/>
      <c r="FEC5" s="96"/>
      <c r="FEJ5" s="97"/>
      <c r="FEK5" s="96"/>
      <c r="FER5" s="97"/>
      <c r="FES5" s="96"/>
      <c r="FEZ5" s="97"/>
      <c r="FFA5" s="96"/>
      <c r="FFH5" s="97"/>
      <c r="FFI5" s="96"/>
      <c r="FFP5" s="97"/>
      <c r="FFQ5" s="96"/>
      <c r="FFX5" s="97"/>
      <c r="FFY5" s="96"/>
      <c r="FGF5" s="97"/>
      <c r="FGG5" s="96"/>
      <c r="FGN5" s="97"/>
      <c r="FGO5" s="96"/>
      <c r="FGV5" s="97"/>
      <c r="FGW5" s="96"/>
      <c r="FHD5" s="97"/>
      <c r="FHE5" s="96"/>
      <c r="FHL5" s="97"/>
      <c r="FHM5" s="96"/>
      <c r="FHT5" s="97"/>
      <c r="FHU5" s="96"/>
      <c r="FIB5" s="97"/>
      <c r="FIC5" s="96"/>
      <c r="FIJ5" s="97"/>
      <c r="FIK5" s="96"/>
      <c r="FIR5" s="97"/>
      <c r="FIS5" s="96"/>
      <c r="FIZ5" s="97"/>
      <c r="FJA5" s="96"/>
      <c r="FJH5" s="97"/>
      <c r="FJI5" s="96"/>
      <c r="FJP5" s="97"/>
      <c r="FJQ5" s="96"/>
      <c r="FJX5" s="97"/>
      <c r="FJY5" s="96"/>
      <c r="FKF5" s="97"/>
      <c r="FKG5" s="96"/>
      <c r="FKN5" s="97"/>
      <c r="FKO5" s="96"/>
      <c r="FKV5" s="97"/>
      <c r="FKW5" s="96"/>
      <c r="FLD5" s="97"/>
      <c r="FLE5" s="96"/>
      <c r="FLL5" s="97"/>
      <c r="FLM5" s="96"/>
      <c r="FLT5" s="97"/>
      <c r="FLU5" s="96"/>
      <c r="FMB5" s="97"/>
      <c r="FMC5" s="96"/>
      <c r="FMJ5" s="97"/>
      <c r="FMK5" s="96"/>
      <c r="FMR5" s="97"/>
      <c r="FMS5" s="96"/>
      <c r="FMZ5" s="97"/>
      <c r="FNA5" s="96"/>
      <c r="FNH5" s="97"/>
      <c r="FNI5" s="96"/>
      <c r="FNP5" s="97"/>
      <c r="FNQ5" s="96"/>
      <c r="FNX5" s="97"/>
      <c r="FNY5" s="96"/>
      <c r="FOF5" s="97"/>
      <c r="FOG5" s="96"/>
      <c r="FON5" s="97"/>
      <c r="FOO5" s="96"/>
      <c r="FOV5" s="97"/>
      <c r="FOW5" s="96"/>
      <c r="FPD5" s="97"/>
      <c r="FPE5" s="96"/>
      <c r="FPL5" s="97"/>
      <c r="FPM5" s="96"/>
      <c r="FPT5" s="97"/>
      <c r="FPU5" s="96"/>
      <c r="FQB5" s="97"/>
      <c r="FQC5" s="96"/>
      <c r="FQJ5" s="97"/>
      <c r="FQK5" s="96"/>
      <c r="FQR5" s="97"/>
      <c r="FQS5" s="96"/>
      <c r="FQZ5" s="97"/>
      <c r="FRA5" s="96"/>
      <c r="FRH5" s="97"/>
      <c r="FRI5" s="96"/>
      <c r="FRP5" s="97"/>
      <c r="FRQ5" s="96"/>
      <c r="FRX5" s="97"/>
      <c r="FRY5" s="96"/>
      <c r="FSF5" s="97"/>
      <c r="FSG5" s="96"/>
      <c r="FSN5" s="97"/>
      <c r="FSO5" s="96"/>
      <c r="FSV5" s="97"/>
      <c r="FSW5" s="96"/>
      <c r="FTD5" s="97"/>
      <c r="FTE5" s="96"/>
      <c r="FTL5" s="97"/>
      <c r="FTM5" s="96"/>
      <c r="FTT5" s="97"/>
      <c r="FTU5" s="96"/>
      <c r="FUB5" s="97"/>
      <c r="FUC5" s="96"/>
      <c r="FUJ5" s="97"/>
      <c r="FUK5" s="96"/>
      <c r="FUR5" s="97"/>
      <c r="FUS5" s="96"/>
      <c r="FUZ5" s="97"/>
      <c r="FVA5" s="96"/>
      <c r="FVH5" s="97"/>
      <c r="FVI5" s="96"/>
      <c r="FVP5" s="97"/>
      <c r="FVQ5" s="96"/>
      <c r="FVX5" s="97"/>
      <c r="FVY5" s="96"/>
      <c r="FWF5" s="97"/>
      <c r="FWG5" s="96"/>
      <c r="FWN5" s="97"/>
      <c r="FWO5" s="96"/>
      <c r="FWV5" s="97"/>
      <c r="FWW5" s="96"/>
      <c r="FXD5" s="97"/>
      <c r="FXE5" s="96"/>
      <c r="FXL5" s="97"/>
      <c r="FXM5" s="96"/>
      <c r="FXT5" s="97"/>
      <c r="FXU5" s="96"/>
      <c r="FYB5" s="97"/>
      <c r="FYC5" s="96"/>
      <c r="FYJ5" s="97"/>
      <c r="FYK5" s="96"/>
      <c r="FYR5" s="97"/>
      <c r="FYS5" s="96"/>
      <c r="FYZ5" s="97"/>
      <c r="FZA5" s="96"/>
      <c r="FZH5" s="97"/>
      <c r="FZI5" s="96"/>
      <c r="FZP5" s="97"/>
      <c r="FZQ5" s="96"/>
      <c r="FZX5" s="97"/>
      <c r="FZY5" s="96"/>
      <c r="GAF5" s="97"/>
      <c r="GAG5" s="96"/>
      <c r="GAN5" s="97"/>
      <c r="GAO5" s="96"/>
      <c r="GAV5" s="97"/>
      <c r="GAW5" s="96"/>
      <c r="GBD5" s="97"/>
      <c r="GBE5" s="96"/>
      <c r="GBL5" s="97"/>
      <c r="GBM5" s="96"/>
      <c r="GBT5" s="97"/>
      <c r="GBU5" s="96"/>
      <c r="GCB5" s="97"/>
      <c r="GCC5" s="96"/>
      <c r="GCJ5" s="97"/>
      <c r="GCK5" s="96"/>
      <c r="GCR5" s="97"/>
      <c r="GCS5" s="96"/>
      <c r="GCZ5" s="97"/>
      <c r="GDA5" s="96"/>
      <c r="GDH5" s="97"/>
      <c r="GDI5" s="96"/>
      <c r="GDP5" s="97"/>
      <c r="GDQ5" s="96"/>
      <c r="GDX5" s="97"/>
      <c r="GDY5" s="96"/>
      <c r="GEF5" s="97"/>
      <c r="GEG5" s="96"/>
      <c r="GEN5" s="97"/>
      <c r="GEO5" s="96"/>
      <c r="GEV5" s="97"/>
      <c r="GEW5" s="96"/>
      <c r="GFD5" s="97"/>
      <c r="GFE5" s="96"/>
      <c r="GFL5" s="97"/>
      <c r="GFM5" s="96"/>
      <c r="GFT5" s="97"/>
      <c r="GFU5" s="96"/>
      <c r="GGB5" s="97"/>
      <c r="GGC5" s="96"/>
      <c r="GGJ5" s="97"/>
      <c r="GGK5" s="96"/>
      <c r="GGR5" s="97"/>
      <c r="GGS5" s="96"/>
      <c r="GGZ5" s="97"/>
      <c r="GHA5" s="96"/>
      <c r="GHH5" s="97"/>
      <c r="GHI5" s="96"/>
      <c r="GHP5" s="97"/>
      <c r="GHQ5" s="96"/>
      <c r="GHX5" s="97"/>
      <c r="GHY5" s="96"/>
      <c r="GIF5" s="97"/>
      <c r="GIG5" s="96"/>
      <c r="GIN5" s="97"/>
      <c r="GIO5" s="96"/>
      <c r="GIV5" s="97"/>
      <c r="GIW5" s="96"/>
      <c r="GJD5" s="97"/>
      <c r="GJE5" s="96"/>
      <c r="GJL5" s="97"/>
      <c r="GJM5" s="96"/>
      <c r="GJT5" s="97"/>
      <c r="GJU5" s="96"/>
      <c r="GKB5" s="97"/>
      <c r="GKC5" s="96"/>
      <c r="GKJ5" s="97"/>
      <c r="GKK5" s="96"/>
      <c r="GKR5" s="97"/>
      <c r="GKS5" s="96"/>
      <c r="GKZ5" s="97"/>
      <c r="GLA5" s="96"/>
      <c r="GLH5" s="97"/>
      <c r="GLI5" s="96"/>
      <c r="GLP5" s="97"/>
      <c r="GLQ5" s="96"/>
      <c r="GLX5" s="97"/>
      <c r="GLY5" s="96"/>
      <c r="GMF5" s="97"/>
      <c r="GMG5" s="96"/>
      <c r="GMN5" s="97"/>
      <c r="GMO5" s="96"/>
      <c r="GMV5" s="97"/>
      <c r="GMW5" s="96"/>
      <c r="GND5" s="97"/>
      <c r="GNE5" s="96"/>
      <c r="GNL5" s="97"/>
      <c r="GNM5" s="96"/>
      <c r="GNT5" s="97"/>
      <c r="GNU5" s="96"/>
      <c r="GOB5" s="97"/>
      <c r="GOC5" s="96"/>
      <c r="GOJ5" s="97"/>
      <c r="GOK5" s="96"/>
      <c r="GOR5" s="97"/>
      <c r="GOS5" s="96"/>
      <c r="GOZ5" s="97"/>
      <c r="GPA5" s="96"/>
      <c r="GPH5" s="97"/>
      <c r="GPI5" s="96"/>
      <c r="GPP5" s="97"/>
      <c r="GPQ5" s="96"/>
      <c r="GPX5" s="97"/>
      <c r="GPY5" s="96"/>
      <c r="GQF5" s="97"/>
      <c r="GQG5" s="96"/>
      <c r="GQN5" s="97"/>
      <c r="GQO5" s="96"/>
      <c r="GQV5" s="97"/>
      <c r="GQW5" s="96"/>
      <c r="GRD5" s="97"/>
      <c r="GRE5" s="96"/>
      <c r="GRL5" s="97"/>
      <c r="GRM5" s="96"/>
      <c r="GRT5" s="97"/>
      <c r="GRU5" s="96"/>
      <c r="GSB5" s="97"/>
      <c r="GSC5" s="96"/>
      <c r="GSJ5" s="97"/>
      <c r="GSK5" s="96"/>
      <c r="GSR5" s="97"/>
      <c r="GSS5" s="96"/>
      <c r="GSZ5" s="97"/>
      <c r="GTA5" s="96"/>
      <c r="GTH5" s="97"/>
      <c r="GTI5" s="96"/>
      <c r="GTP5" s="97"/>
      <c r="GTQ5" s="96"/>
      <c r="GTX5" s="97"/>
      <c r="GTY5" s="96"/>
      <c r="GUF5" s="97"/>
      <c r="GUG5" s="96"/>
      <c r="GUN5" s="97"/>
      <c r="GUO5" s="96"/>
      <c r="GUV5" s="97"/>
      <c r="GUW5" s="96"/>
      <c r="GVD5" s="97"/>
      <c r="GVE5" s="96"/>
      <c r="GVL5" s="97"/>
      <c r="GVM5" s="96"/>
      <c r="GVT5" s="97"/>
      <c r="GVU5" s="96"/>
      <c r="GWB5" s="97"/>
      <c r="GWC5" s="96"/>
      <c r="GWJ5" s="97"/>
      <c r="GWK5" s="96"/>
      <c r="GWR5" s="97"/>
      <c r="GWS5" s="96"/>
      <c r="GWZ5" s="97"/>
      <c r="GXA5" s="96"/>
      <c r="GXH5" s="97"/>
      <c r="GXI5" s="96"/>
      <c r="GXP5" s="97"/>
      <c r="GXQ5" s="96"/>
      <c r="GXX5" s="97"/>
      <c r="GXY5" s="96"/>
      <c r="GYF5" s="97"/>
      <c r="GYG5" s="96"/>
      <c r="GYN5" s="97"/>
      <c r="GYO5" s="96"/>
      <c r="GYV5" s="97"/>
      <c r="GYW5" s="96"/>
      <c r="GZD5" s="97"/>
      <c r="GZE5" s="96"/>
      <c r="GZL5" s="97"/>
      <c r="GZM5" s="96"/>
      <c r="GZT5" s="97"/>
      <c r="GZU5" s="96"/>
      <c r="HAB5" s="97"/>
      <c r="HAC5" s="96"/>
      <c r="HAJ5" s="97"/>
      <c r="HAK5" s="96"/>
      <c r="HAR5" s="97"/>
      <c r="HAS5" s="96"/>
      <c r="HAZ5" s="97"/>
      <c r="HBA5" s="96"/>
      <c r="HBH5" s="97"/>
      <c r="HBI5" s="96"/>
      <c r="HBP5" s="97"/>
      <c r="HBQ5" s="96"/>
      <c r="HBX5" s="97"/>
      <c r="HBY5" s="96"/>
      <c r="HCF5" s="97"/>
      <c r="HCG5" s="96"/>
      <c r="HCN5" s="97"/>
      <c r="HCO5" s="96"/>
      <c r="HCV5" s="97"/>
      <c r="HCW5" s="96"/>
      <c r="HDD5" s="97"/>
      <c r="HDE5" s="96"/>
      <c r="HDL5" s="97"/>
      <c r="HDM5" s="96"/>
      <c r="HDT5" s="97"/>
      <c r="HDU5" s="96"/>
      <c r="HEB5" s="97"/>
      <c r="HEC5" s="96"/>
      <c r="HEJ5" s="97"/>
      <c r="HEK5" s="96"/>
      <c r="HER5" s="97"/>
      <c r="HES5" s="96"/>
      <c r="HEZ5" s="97"/>
      <c r="HFA5" s="96"/>
      <c r="HFH5" s="97"/>
      <c r="HFI5" s="96"/>
      <c r="HFP5" s="97"/>
      <c r="HFQ5" s="96"/>
      <c r="HFX5" s="97"/>
      <c r="HFY5" s="96"/>
      <c r="HGF5" s="97"/>
      <c r="HGG5" s="96"/>
      <c r="HGN5" s="97"/>
      <c r="HGO5" s="96"/>
      <c r="HGV5" s="97"/>
      <c r="HGW5" s="96"/>
      <c r="HHD5" s="97"/>
      <c r="HHE5" s="96"/>
      <c r="HHL5" s="97"/>
      <c r="HHM5" s="96"/>
      <c r="HHT5" s="97"/>
      <c r="HHU5" s="96"/>
      <c r="HIB5" s="97"/>
      <c r="HIC5" s="96"/>
      <c r="HIJ5" s="97"/>
      <c r="HIK5" s="96"/>
      <c r="HIR5" s="97"/>
      <c r="HIS5" s="96"/>
      <c r="HIZ5" s="97"/>
      <c r="HJA5" s="96"/>
      <c r="HJH5" s="97"/>
      <c r="HJI5" s="96"/>
      <c r="HJP5" s="97"/>
      <c r="HJQ5" s="96"/>
      <c r="HJX5" s="97"/>
      <c r="HJY5" s="96"/>
      <c r="HKF5" s="97"/>
      <c r="HKG5" s="96"/>
      <c r="HKN5" s="97"/>
      <c r="HKO5" s="96"/>
      <c r="HKV5" s="97"/>
      <c r="HKW5" s="96"/>
      <c r="HLD5" s="97"/>
      <c r="HLE5" s="96"/>
      <c r="HLL5" s="97"/>
      <c r="HLM5" s="96"/>
      <c r="HLT5" s="97"/>
      <c r="HLU5" s="96"/>
      <c r="HMB5" s="97"/>
      <c r="HMC5" s="96"/>
      <c r="HMJ5" s="97"/>
      <c r="HMK5" s="96"/>
      <c r="HMR5" s="97"/>
      <c r="HMS5" s="96"/>
      <c r="HMZ5" s="97"/>
      <c r="HNA5" s="96"/>
      <c r="HNH5" s="97"/>
      <c r="HNI5" s="96"/>
      <c r="HNP5" s="97"/>
      <c r="HNQ5" s="96"/>
      <c r="HNX5" s="97"/>
      <c r="HNY5" s="96"/>
      <c r="HOF5" s="97"/>
      <c r="HOG5" s="96"/>
      <c r="HON5" s="97"/>
      <c r="HOO5" s="96"/>
      <c r="HOV5" s="97"/>
      <c r="HOW5" s="96"/>
      <c r="HPD5" s="97"/>
      <c r="HPE5" s="96"/>
      <c r="HPL5" s="97"/>
      <c r="HPM5" s="96"/>
      <c r="HPT5" s="97"/>
      <c r="HPU5" s="96"/>
      <c r="HQB5" s="97"/>
      <c r="HQC5" s="96"/>
      <c r="HQJ5" s="97"/>
      <c r="HQK5" s="96"/>
      <c r="HQR5" s="97"/>
      <c r="HQS5" s="96"/>
      <c r="HQZ5" s="97"/>
      <c r="HRA5" s="96"/>
      <c r="HRH5" s="97"/>
      <c r="HRI5" s="96"/>
      <c r="HRP5" s="97"/>
      <c r="HRQ5" s="96"/>
      <c r="HRX5" s="97"/>
      <c r="HRY5" s="96"/>
      <c r="HSF5" s="97"/>
      <c r="HSG5" s="96"/>
      <c r="HSN5" s="97"/>
      <c r="HSO5" s="96"/>
      <c r="HSV5" s="97"/>
      <c r="HSW5" s="96"/>
      <c r="HTD5" s="97"/>
      <c r="HTE5" s="96"/>
      <c r="HTL5" s="97"/>
      <c r="HTM5" s="96"/>
      <c r="HTT5" s="97"/>
      <c r="HTU5" s="96"/>
      <c r="HUB5" s="97"/>
      <c r="HUC5" s="96"/>
      <c r="HUJ5" s="97"/>
      <c r="HUK5" s="96"/>
      <c r="HUR5" s="97"/>
      <c r="HUS5" s="96"/>
      <c r="HUZ5" s="97"/>
      <c r="HVA5" s="96"/>
      <c r="HVH5" s="97"/>
      <c r="HVI5" s="96"/>
      <c r="HVP5" s="97"/>
      <c r="HVQ5" s="96"/>
      <c r="HVX5" s="97"/>
      <c r="HVY5" s="96"/>
      <c r="HWF5" s="97"/>
      <c r="HWG5" s="96"/>
      <c r="HWN5" s="97"/>
      <c r="HWO5" s="96"/>
      <c r="HWV5" s="97"/>
      <c r="HWW5" s="96"/>
      <c r="HXD5" s="97"/>
      <c r="HXE5" s="96"/>
      <c r="HXL5" s="97"/>
      <c r="HXM5" s="96"/>
      <c r="HXT5" s="97"/>
      <c r="HXU5" s="96"/>
      <c r="HYB5" s="97"/>
      <c r="HYC5" s="96"/>
      <c r="HYJ5" s="97"/>
      <c r="HYK5" s="96"/>
      <c r="HYR5" s="97"/>
      <c r="HYS5" s="96"/>
      <c r="HYZ5" s="97"/>
      <c r="HZA5" s="96"/>
      <c r="HZH5" s="97"/>
      <c r="HZI5" s="96"/>
      <c r="HZP5" s="97"/>
      <c r="HZQ5" s="96"/>
      <c r="HZX5" s="97"/>
      <c r="HZY5" s="96"/>
      <c r="IAF5" s="97"/>
      <c r="IAG5" s="96"/>
      <c r="IAN5" s="97"/>
      <c r="IAO5" s="96"/>
      <c r="IAV5" s="97"/>
      <c r="IAW5" s="96"/>
      <c r="IBD5" s="97"/>
      <c r="IBE5" s="96"/>
      <c r="IBL5" s="97"/>
      <c r="IBM5" s="96"/>
      <c r="IBT5" s="97"/>
      <c r="IBU5" s="96"/>
      <c r="ICB5" s="97"/>
      <c r="ICC5" s="96"/>
      <c r="ICJ5" s="97"/>
      <c r="ICK5" s="96"/>
      <c r="ICR5" s="97"/>
      <c r="ICS5" s="96"/>
      <c r="ICZ5" s="97"/>
      <c r="IDA5" s="96"/>
      <c r="IDH5" s="97"/>
      <c r="IDI5" s="96"/>
      <c r="IDP5" s="97"/>
      <c r="IDQ5" s="96"/>
      <c r="IDX5" s="97"/>
      <c r="IDY5" s="96"/>
      <c r="IEF5" s="97"/>
      <c r="IEG5" s="96"/>
      <c r="IEN5" s="97"/>
      <c r="IEO5" s="96"/>
      <c r="IEV5" s="97"/>
      <c r="IEW5" s="96"/>
      <c r="IFD5" s="97"/>
      <c r="IFE5" s="96"/>
      <c r="IFL5" s="97"/>
      <c r="IFM5" s="96"/>
      <c r="IFT5" s="97"/>
      <c r="IFU5" s="96"/>
      <c r="IGB5" s="97"/>
      <c r="IGC5" s="96"/>
      <c r="IGJ5" s="97"/>
      <c r="IGK5" s="96"/>
      <c r="IGR5" s="97"/>
      <c r="IGS5" s="96"/>
      <c r="IGZ5" s="97"/>
      <c r="IHA5" s="96"/>
      <c r="IHH5" s="97"/>
      <c r="IHI5" s="96"/>
      <c r="IHP5" s="97"/>
      <c r="IHQ5" s="96"/>
      <c r="IHX5" s="97"/>
      <c r="IHY5" s="96"/>
      <c r="IIF5" s="97"/>
      <c r="IIG5" s="96"/>
      <c r="IIN5" s="97"/>
      <c r="IIO5" s="96"/>
      <c r="IIV5" s="97"/>
      <c r="IIW5" s="96"/>
      <c r="IJD5" s="97"/>
      <c r="IJE5" s="96"/>
      <c r="IJL5" s="97"/>
      <c r="IJM5" s="96"/>
      <c r="IJT5" s="97"/>
      <c r="IJU5" s="96"/>
      <c r="IKB5" s="97"/>
      <c r="IKC5" s="96"/>
      <c r="IKJ5" s="97"/>
      <c r="IKK5" s="96"/>
      <c r="IKR5" s="97"/>
      <c r="IKS5" s="96"/>
      <c r="IKZ5" s="97"/>
      <c r="ILA5" s="96"/>
      <c r="ILH5" s="97"/>
      <c r="ILI5" s="96"/>
      <c r="ILP5" s="97"/>
      <c r="ILQ5" s="96"/>
      <c r="ILX5" s="97"/>
      <c r="ILY5" s="96"/>
      <c r="IMF5" s="97"/>
      <c r="IMG5" s="96"/>
      <c r="IMN5" s="97"/>
      <c r="IMO5" s="96"/>
      <c r="IMV5" s="97"/>
      <c r="IMW5" s="96"/>
      <c r="IND5" s="97"/>
      <c r="INE5" s="96"/>
      <c r="INL5" s="97"/>
      <c r="INM5" s="96"/>
      <c r="INT5" s="97"/>
      <c r="INU5" s="96"/>
      <c r="IOB5" s="97"/>
      <c r="IOC5" s="96"/>
      <c r="IOJ5" s="97"/>
      <c r="IOK5" s="96"/>
      <c r="IOR5" s="97"/>
      <c r="IOS5" s="96"/>
      <c r="IOZ5" s="97"/>
      <c r="IPA5" s="96"/>
      <c r="IPH5" s="97"/>
      <c r="IPI5" s="96"/>
      <c r="IPP5" s="97"/>
      <c r="IPQ5" s="96"/>
      <c r="IPX5" s="97"/>
      <c r="IPY5" s="96"/>
      <c r="IQF5" s="97"/>
      <c r="IQG5" s="96"/>
      <c r="IQN5" s="97"/>
      <c r="IQO5" s="96"/>
      <c r="IQV5" s="97"/>
      <c r="IQW5" s="96"/>
      <c r="IRD5" s="97"/>
      <c r="IRE5" s="96"/>
      <c r="IRL5" s="97"/>
      <c r="IRM5" s="96"/>
      <c r="IRT5" s="97"/>
      <c r="IRU5" s="96"/>
      <c r="ISB5" s="97"/>
      <c r="ISC5" s="96"/>
      <c r="ISJ5" s="97"/>
      <c r="ISK5" s="96"/>
      <c r="ISR5" s="97"/>
      <c r="ISS5" s="96"/>
      <c r="ISZ5" s="97"/>
      <c r="ITA5" s="96"/>
      <c r="ITH5" s="97"/>
      <c r="ITI5" s="96"/>
      <c r="ITP5" s="97"/>
      <c r="ITQ5" s="96"/>
      <c r="ITX5" s="97"/>
      <c r="ITY5" s="96"/>
      <c r="IUF5" s="97"/>
      <c r="IUG5" s="96"/>
      <c r="IUN5" s="97"/>
      <c r="IUO5" s="96"/>
      <c r="IUV5" s="97"/>
      <c r="IUW5" s="96"/>
      <c r="IVD5" s="97"/>
      <c r="IVE5" s="96"/>
      <c r="IVL5" s="97"/>
      <c r="IVM5" s="96"/>
      <c r="IVT5" s="97"/>
      <c r="IVU5" s="96"/>
      <c r="IWB5" s="97"/>
      <c r="IWC5" s="96"/>
      <c r="IWJ5" s="97"/>
      <c r="IWK5" s="96"/>
      <c r="IWR5" s="97"/>
      <c r="IWS5" s="96"/>
      <c r="IWZ5" s="97"/>
      <c r="IXA5" s="96"/>
      <c r="IXH5" s="97"/>
      <c r="IXI5" s="96"/>
      <c r="IXP5" s="97"/>
      <c r="IXQ5" s="96"/>
      <c r="IXX5" s="97"/>
      <c r="IXY5" s="96"/>
      <c r="IYF5" s="97"/>
      <c r="IYG5" s="96"/>
      <c r="IYN5" s="97"/>
      <c r="IYO5" s="96"/>
      <c r="IYV5" s="97"/>
      <c r="IYW5" s="96"/>
      <c r="IZD5" s="97"/>
      <c r="IZE5" s="96"/>
      <c r="IZL5" s="97"/>
      <c r="IZM5" s="96"/>
      <c r="IZT5" s="97"/>
      <c r="IZU5" s="96"/>
      <c r="JAB5" s="97"/>
      <c r="JAC5" s="96"/>
      <c r="JAJ5" s="97"/>
      <c r="JAK5" s="96"/>
      <c r="JAR5" s="97"/>
      <c r="JAS5" s="96"/>
      <c r="JAZ5" s="97"/>
      <c r="JBA5" s="96"/>
      <c r="JBH5" s="97"/>
      <c r="JBI5" s="96"/>
      <c r="JBP5" s="97"/>
      <c r="JBQ5" s="96"/>
      <c r="JBX5" s="97"/>
      <c r="JBY5" s="96"/>
      <c r="JCF5" s="97"/>
      <c r="JCG5" s="96"/>
      <c r="JCN5" s="97"/>
      <c r="JCO5" s="96"/>
      <c r="JCV5" s="97"/>
      <c r="JCW5" s="96"/>
      <c r="JDD5" s="97"/>
      <c r="JDE5" s="96"/>
      <c r="JDL5" s="97"/>
      <c r="JDM5" s="96"/>
      <c r="JDT5" s="97"/>
      <c r="JDU5" s="96"/>
      <c r="JEB5" s="97"/>
      <c r="JEC5" s="96"/>
      <c r="JEJ5" s="97"/>
      <c r="JEK5" s="96"/>
      <c r="JER5" s="97"/>
      <c r="JES5" s="96"/>
      <c r="JEZ5" s="97"/>
      <c r="JFA5" s="96"/>
      <c r="JFH5" s="97"/>
      <c r="JFI5" s="96"/>
      <c r="JFP5" s="97"/>
      <c r="JFQ5" s="96"/>
      <c r="JFX5" s="97"/>
      <c r="JFY5" s="96"/>
      <c r="JGF5" s="97"/>
      <c r="JGG5" s="96"/>
      <c r="JGN5" s="97"/>
      <c r="JGO5" s="96"/>
      <c r="JGV5" s="97"/>
      <c r="JGW5" s="96"/>
      <c r="JHD5" s="97"/>
      <c r="JHE5" s="96"/>
      <c r="JHL5" s="97"/>
      <c r="JHM5" s="96"/>
      <c r="JHT5" s="97"/>
      <c r="JHU5" s="96"/>
      <c r="JIB5" s="97"/>
      <c r="JIC5" s="96"/>
      <c r="JIJ5" s="97"/>
      <c r="JIK5" s="96"/>
      <c r="JIR5" s="97"/>
      <c r="JIS5" s="96"/>
      <c r="JIZ5" s="97"/>
      <c r="JJA5" s="96"/>
      <c r="JJH5" s="97"/>
      <c r="JJI5" s="96"/>
      <c r="JJP5" s="97"/>
      <c r="JJQ5" s="96"/>
      <c r="JJX5" s="97"/>
      <c r="JJY5" s="96"/>
      <c r="JKF5" s="97"/>
      <c r="JKG5" s="96"/>
      <c r="JKN5" s="97"/>
      <c r="JKO5" s="96"/>
      <c r="JKV5" s="97"/>
      <c r="JKW5" s="96"/>
      <c r="JLD5" s="97"/>
      <c r="JLE5" s="96"/>
      <c r="JLL5" s="97"/>
      <c r="JLM5" s="96"/>
      <c r="JLT5" s="97"/>
      <c r="JLU5" s="96"/>
      <c r="JMB5" s="97"/>
      <c r="JMC5" s="96"/>
      <c r="JMJ5" s="97"/>
      <c r="JMK5" s="96"/>
      <c r="JMR5" s="97"/>
      <c r="JMS5" s="96"/>
      <c r="JMZ5" s="97"/>
      <c r="JNA5" s="96"/>
      <c r="JNH5" s="97"/>
      <c r="JNI5" s="96"/>
      <c r="JNP5" s="97"/>
      <c r="JNQ5" s="96"/>
      <c r="JNX5" s="97"/>
      <c r="JNY5" s="96"/>
      <c r="JOF5" s="97"/>
      <c r="JOG5" s="96"/>
      <c r="JON5" s="97"/>
      <c r="JOO5" s="96"/>
      <c r="JOV5" s="97"/>
      <c r="JOW5" s="96"/>
      <c r="JPD5" s="97"/>
      <c r="JPE5" s="96"/>
      <c r="JPL5" s="97"/>
      <c r="JPM5" s="96"/>
      <c r="JPT5" s="97"/>
      <c r="JPU5" s="96"/>
      <c r="JQB5" s="97"/>
      <c r="JQC5" s="96"/>
      <c r="JQJ5" s="97"/>
      <c r="JQK5" s="96"/>
      <c r="JQR5" s="97"/>
      <c r="JQS5" s="96"/>
      <c r="JQZ5" s="97"/>
      <c r="JRA5" s="96"/>
      <c r="JRH5" s="97"/>
      <c r="JRI5" s="96"/>
      <c r="JRP5" s="97"/>
      <c r="JRQ5" s="96"/>
      <c r="JRX5" s="97"/>
      <c r="JRY5" s="96"/>
      <c r="JSF5" s="97"/>
      <c r="JSG5" s="96"/>
      <c r="JSN5" s="97"/>
      <c r="JSO5" s="96"/>
      <c r="JSV5" s="97"/>
      <c r="JSW5" s="96"/>
      <c r="JTD5" s="97"/>
      <c r="JTE5" s="96"/>
      <c r="JTL5" s="97"/>
      <c r="JTM5" s="96"/>
      <c r="JTT5" s="97"/>
      <c r="JTU5" s="96"/>
      <c r="JUB5" s="97"/>
      <c r="JUC5" s="96"/>
      <c r="JUJ5" s="97"/>
      <c r="JUK5" s="96"/>
      <c r="JUR5" s="97"/>
      <c r="JUS5" s="96"/>
      <c r="JUZ5" s="97"/>
      <c r="JVA5" s="96"/>
      <c r="JVH5" s="97"/>
      <c r="JVI5" s="96"/>
      <c r="JVP5" s="97"/>
      <c r="JVQ5" s="96"/>
      <c r="JVX5" s="97"/>
      <c r="JVY5" s="96"/>
      <c r="JWF5" s="97"/>
      <c r="JWG5" s="96"/>
      <c r="JWN5" s="97"/>
      <c r="JWO5" s="96"/>
      <c r="JWV5" s="97"/>
      <c r="JWW5" s="96"/>
      <c r="JXD5" s="97"/>
      <c r="JXE5" s="96"/>
      <c r="JXL5" s="97"/>
      <c r="JXM5" s="96"/>
      <c r="JXT5" s="97"/>
      <c r="JXU5" s="96"/>
      <c r="JYB5" s="97"/>
      <c r="JYC5" s="96"/>
      <c r="JYJ5" s="97"/>
      <c r="JYK5" s="96"/>
      <c r="JYR5" s="97"/>
      <c r="JYS5" s="96"/>
      <c r="JYZ5" s="97"/>
      <c r="JZA5" s="96"/>
      <c r="JZH5" s="97"/>
      <c r="JZI5" s="96"/>
      <c r="JZP5" s="97"/>
      <c r="JZQ5" s="96"/>
      <c r="JZX5" s="97"/>
      <c r="JZY5" s="96"/>
      <c r="KAF5" s="97"/>
      <c r="KAG5" s="96"/>
      <c r="KAN5" s="97"/>
      <c r="KAO5" s="96"/>
      <c r="KAV5" s="97"/>
      <c r="KAW5" s="96"/>
      <c r="KBD5" s="97"/>
      <c r="KBE5" s="96"/>
      <c r="KBL5" s="97"/>
      <c r="KBM5" s="96"/>
      <c r="KBT5" s="97"/>
      <c r="KBU5" s="96"/>
      <c r="KCB5" s="97"/>
      <c r="KCC5" s="96"/>
      <c r="KCJ5" s="97"/>
      <c r="KCK5" s="96"/>
      <c r="KCR5" s="97"/>
      <c r="KCS5" s="96"/>
      <c r="KCZ5" s="97"/>
      <c r="KDA5" s="96"/>
      <c r="KDH5" s="97"/>
      <c r="KDI5" s="96"/>
      <c r="KDP5" s="97"/>
      <c r="KDQ5" s="96"/>
      <c r="KDX5" s="97"/>
      <c r="KDY5" s="96"/>
      <c r="KEF5" s="97"/>
      <c r="KEG5" s="96"/>
      <c r="KEN5" s="97"/>
      <c r="KEO5" s="96"/>
      <c r="KEV5" s="97"/>
      <c r="KEW5" s="96"/>
      <c r="KFD5" s="97"/>
      <c r="KFE5" s="96"/>
      <c r="KFL5" s="97"/>
      <c r="KFM5" s="96"/>
      <c r="KFT5" s="97"/>
      <c r="KFU5" s="96"/>
      <c r="KGB5" s="97"/>
      <c r="KGC5" s="96"/>
      <c r="KGJ5" s="97"/>
      <c r="KGK5" s="96"/>
      <c r="KGR5" s="97"/>
      <c r="KGS5" s="96"/>
      <c r="KGZ5" s="97"/>
      <c r="KHA5" s="96"/>
      <c r="KHH5" s="97"/>
      <c r="KHI5" s="96"/>
      <c r="KHP5" s="97"/>
      <c r="KHQ5" s="96"/>
      <c r="KHX5" s="97"/>
      <c r="KHY5" s="96"/>
      <c r="KIF5" s="97"/>
      <c r="KIG5" s="96"/>
      <c r="KIN5" s="97"/>
      <c r="KIO5" s="96"/>
      <c r="KIV5" s="97"/>
      <c r="KIW5" s="96"/>
      <c r="KJD5" s="97"/>
      <c r="KJE5" s="96"/>
      <c r="KJL5" s="97"/>
      <c r="KJM5" s="96"/>
      <c r="KJT5" s="97"/>
      <c r="KJU5" s="96"/>
      <c r="KKB5" s="97"/>
      <c r="KKC5" s="96"/>
      <c r="KKJ5" s="97"/>
      <c r="KKK5" s="96"/>
      <c r="KKR5" s="97"/>
      <c r="KKS5" s="96"/>
      <c r="KKZ5" s="97"/>
      <c r="KLA5" s="96"/>
      <c r="KLH5" s="97"/>
      <c r="KLI5" s="96"/>
      <c r="KLP5" s="97"/>
      <c r="KLQ5" s="96"/>
      <c r="KLX5" s="97"/>
      <c r="KLY5" s="96"/>
      <c r="KMF5" s="97"/>
      <c r="KMG5" s="96"/>
      <c r="KMN5" s="97"/>
      <c r="KMO5" s="96"/>
      <c r="KMV5" s="97"/>
      <c r="KMW5" s="96"/>
      <c r="KND5" s="97"/>
      <c r="KNE5" s="96"/>
      <c r="KNL5" s="97"/>
      <c r="KNM5" s="96"/>
      <c r="KNT5" s="97"/>
      <c r="KNU5" s="96"/>
      <c r="KOB5" s="97"/>
      <c r="KOC5" s="96"/>
      <c r="KOJ5" s="97"/>
      <c r="KOK5" s="96"/>
      <c r="KOR5" s="97"/>
      <c r="KOS5" s="96"/>
      <c r="KOZ5" s="97"/>
      <c r="KPA5" s="96"/>
      <c r="KPH5" s="97"/>
      <c r="KPI5" s="96"/>
      <c r="KPP5" s="97"/>
      <c r="KPQ5" s="96"/>
      <c r="KPX5" s="97"/>
      <c r="KPY5" s="96"/>
      <c r="KQF5" s="97"/>
      <c r="KQG5" s="96"/>
      <c r="KQN5" s="97"/>
      <c r="KQO5" s="96"/>
      <c r="KQV5" s="97"/>
      <c r="KQW5" s="96"/>
      <c r="KRD5" s="97"/>
      <c r="KRE5" s="96"/>
      <c r="KRL5" s="97"/>
      <c r="KRM5" s="96"/>
      <c r="KRT5" s="97"/>
      <c r="KRU5" s="96"/>
      <c r="KSB5" s="97"/>
      <c r="KSC5" s="96"/>
      <c r="KSJ5" s="97"/>
      <c r="KSK5" s="96"/>
      <c r="KSR5" s="97"/>
      <c r="KSS5" s="96"/>
      <c r="KSZ5" s="97"/>
      <c r="KTA5" s="96"/>
      <c r="KTH5" s="97"/>
      <c r="KTI5" s="96"/>
      <c r="KTP5" s="97"/>
      <c r="KTQ5" s="96"/>
      <c r="KTX5" s="97"/>
      <c r="KTY5" s="96"/>
      <c r="KUF5" s="97"/>
      <c r="KUG5" s="96"/>
      <c r="KUN5" s="97"/>
      <c r="KUO5" s="96"/>
      <c r="KUV5" s="97"/>
      <c r="KUW5" s="96"/>
      <c r="KVD5" s="97"/>
      <c r="KVE5" s="96"/>
      <c r="KVL5" s="97"/>
      <c r="KVM5" s="96"/>
      <c r="KVT5" s="97"/>
      <c r="KVU5" s="96"/>
      <c r="KWB5" s="97"/>
      <c r="KWC5" s="96"/>
      <c r="KWJ5" s="97"/>
      <c r="KWK5" s="96"/>
      <c r="KWR5" s="97"/>
      <c r="KWS5" s="96"/>
      <c r="KWZ5" s="97"/>
      <c r="KXA5" s="96"/>
      <c r="KXH5" s="97"/>
      <c r="KXI5" s="96"/>
      <c r="KXP5" s="97"/>
      <c r="KXQ5" s="96"/>
      <c r="KXX5" s="97"/>
      <c r="KXY5" s="96"/>
      <c r="KYF5" s="97"/>
      <c r="KYG5" s="96"/>
      <c r="KYN5" s="97"/>
      <c r="KYO5" s="96"/>
      <c r="KYV5" s="97"/>
      <c r="KYW5" s="96"/>
      <c r="KZD5" s="97"/>
      <c r="KZE5" s="96"/>
      <c r="KZL5" s="97"/>
      <c r="KZM5" s="96"/>
      <c r="KZT5" s="97"/>
      <c r="KZU5" s="96"/>
      <c r="LAB5" s="97"/>
      <c r="LAC5" s="96"/>
      <c r="LAJ5" s="97"/>
      <c r="LAK5" s="96"/>
      <c r="LAR5" s="97"/>
      <c r="LAS5" s="96"/>
      <c r="LAZ5" s="97"/>
      <c r="LBA5" s="96"/>
      <c r="LBH5" s="97"/>
      <c r="LBI5" s="96"/>
      <c r="LBP5" s="97"/>
      <c r="LBQ5" s="96"/>
      <c r="LBX5" s="97"/>
      <c r="LBY5" s="96"/>
      <c r="LCF5" s="97"/>
      <c r="LCG5" s="96"/>
      <c r="LCN5" s="97"/>
      <c r="LCO5" s="96"/>
      <c r="LCV5" s="97"/>
      <c r="LCW5" s="96"/>
      <c r="LDD5" s="97"/>
      <c r="LDE5" s="96"/>
      <c r="LDL5" s="97"/>
      <c r="LDM5" s="96"/>
      <c r="LDT5" s="97"/>
      <c r="LDU5" s="96"/>
      <c r="LEB5" s="97"/>
      <c r="LEC5" s="96"/>
      <c r="LEJ5" s="97"/>
      <c r="LEK5" s="96"/>
      <c r="LER5" s="97"/>
      <c r="LES5" s="96"/>
      <c r="LEZ5" s="97"/>
      <c r="LFA5" s="96"/>
      <c r="LFH5" s="97"/>
      <c r="LFI5" s="96"/>
      <c r="LFP5" s="97"/>
      <c r="LFQ5" s="96"/>
      <c r="LFX5" s="97"/>
      <c r="LFY5" s="96"/>
      <c r="LGF5" s="97"/>
      <c r="LGG5" s="96"/>
      <c r="LGN5" s="97"/>
      <c r="LGO5" s="96"/>
      <c r="LGV5" s="97"/>
      <c r="LGW5" s="96"/>
      <c r="LHD5" s="97"/>
      <c r="LHE5" s="96"/>
      <c r="LHL5" s="97"/>
      <c r="LHM5" s="96"/>
      <c r="LHT5" s="97"/>
      <c r="LHU5" s="96"/>
      <c r="LIB5" s="97"/>
      <c r="LIC5" s="96"/>
      <c r="LIJ5" s="97"/>
      <c r="LIK5" s="96"/>
      <c r="LIR5" s="97"/>
      <c r="LIS5" s="96"/>
      <c r="LIZ5" s="97"/>
      <c r="LJA5" s="96"/>
      <c r="LJH5" s="97"/>
      <c r="LJI5" s="96"/>
      <c r="LJP5" s="97"/>
      <c r="LJQ5" s="96"/>
      <c r="LJX5" s="97"/>
      <c r="LJY5" s="96"/>
      <c r="LKF5" s="97"/>
      <c r="LKG5" s="96"/>
      <c r="LKN5" s="97"/>
      <c r="LKO5" s="96"/>
      <c r="LKV5" s="97"/>
      <c r="LKW5" s="96"/>
      <c r="LLD5" s="97"/>
      <c r="LLE5" s="96"/>
      <c r="LLL5" s="97"/>
      <c r="LLM5" s="96"/>
      <c r="LLT5" s="97"/>
      <c r="LLU5" s="96"/>
      <c r="LMB5" s="97"/>
      <c r="LMC5" s="96"/>
      <c r="LMJ5" s="97"/>
      <c r="LMK5" s="96"/>
      <c r="LMR5" s="97"/>
      <c r="LMS5" s="96"/>
      <c r="LMZ5" s="97"/>
      <c r="LNA5" s="96"/>
      <c r="LNH5" s="97"/>
      <c r="LNI5" s="96"/>
      <c r="LNP5" s="97"/>
      <c r="LNQ5" s="96"/>
      <c r="LNX5" s="97"/>
      <c r="LNY5" s="96"/>
      <c r="LOF5" s="97"/>
      <c r="LOG5" s="96"/>
      <c r="LON5" s="97"/>
      <c r="LOO5" s="96"/>
      <c r="LOV5" s="97"/>
      <c r="LOW5" s="96"/>
      <c r="LPD5" s="97"/>
      <c r="LPE5" s="96"/>
      <c r="LPL5" s="97"/>
      <c r="LPM5" s="96"/>
      <c r="LPT5" s="97"/>
      <c r="LPU5" s="96"/>
      <c r="LQB5" s="97"/>
      <c r="LQC5" s="96"/>
      <c r="LQJ5" s="97"/>
      <c r="LQK5" s="96"/>
      <c r="LQR5" s="97"/>
      <c r="LQS5" s="96"/>
      <c r="LQZ5" s="97"/>
      <c r="LRA5" s="96"/>
      <c r="LRH5" s="97"/>
      <c r="LRI5" s="96"/>
      <c r="LRP5" s="97"/>
      <c r="LRQ5" s="96"/>
      <c r="LRX5" s="97"/>
      <c r="LRY5" s="96"/>
      <c r="LSF5" s="97"/>
      <c r="LSG5" s="96"/>
      <c r="LSN5" s="97"/>
      <c r="LSO5" s="96"/>
      <c r="LSV5" s="97"/>
      <c r="LSW5" s="96"/>
      <c r="LTD5" s="97"/>
      <c r="LTE5" s="96"/>
      <c r="LTL5" s="97"/>
      <c r="LTM5" s="96"/>
      <c r="LTT5" s="97"/>
      <c r="LTU5" s="96"/>
      <c r="LUB5" s="97"/>
      <c r="LUC5" s="96"/>
      <c r="LUJ5" s="97"/>
      <c r="LUK5" s="96"/>
      <c r="LUR5" s="97"/>
      <c r="LUS5" s="96"/>
      <c r="LUZ5" s="97"/>
      <c r="LVA5" s="96"/>
      <c r="LVH5" s="97"/>
      <c r="LVI5" s="96"/>
      <c r="LVP5" s="97"/>
      <c r="LVQ5" s="96"/>
      <c r="LVX5" s="97"/>
      <c r="LVY5" s="96"/>
      <c r="LWF5" s="97"/>
      <c r="LWG5" s="96"/>
      <c r="LWN5" s="97"/>
      <c r="LWO5" s="96"/>
      <c r="LWV5" s="97"/>
      <c r="LWW5" s="96"/>
      <c r="LXD5" s="97"/>
      <c r="LXE5" s="96"/>
      <c r="LXL5" s="97"/>
      <c r="LXM5" s="96"/>
      <c r="LXT5" s="97"/>
      <c r="LXU5" s="96"/>
      <c r="LYB5" s="97"/>
      <c r="LYC5" s="96"/>
      <c r="LYJ5" s="97"/>
      <c r="LYK5" s="96"/>
      <c r="LYR5" s="97"/>
      <c r="LYS5" s="96"/>
      <c r="LYZ5" s="97"/>
      <c r="LZA5" s="96"/>
      <c r="LZH5" s="97"/>
      <c r="LZI5" s="96"/>
      <c r="LZP5" s="97"/>
      <c r="LZQ5" s="96"/>
      <c r="LZX5" s="97"/>
      <c r="LZY5" s="96"/>
      <c r="MAF5" s="97"/>
      <c r="MAG5" s="96"/>
      <c r="MAN5" s="97"/>
      <c r="MAO5" s="96"/>
      <c r="MAV5" s="97"/>
      <c r="MAW5" s="96"/>
      <c r="MBD5" s="97"/>
      <c r="MBE5" s="96"/>
      <c r="MBL5" s="97"/>
      <c r="MBM5" s="96"/>
      <c r="MBT5" s="97"/>
      <c r="MBU5" s="96"/>
      <c r="MCB5" s="97"/>
      <c r="MCC5" s="96"/>
      <c r="MCJ5" s="97"/>
      <c r="MCK5" s="96"/>
      <c r="MCR5" s="97"/>
      <c r="MCS5" s="96"/>
      <c r="MCZ5" s="97"/>
      <c r="MDA5" s="96"/>
      <c r="MDH5" s="97"/>
      <c r="MDI5" s="96"/>
      <c r="MDP5" s="97"/>
      <c r="MDQ5" s="96"/>
      <c r="MDX5" s="97"/>
      <c r="MDY5" s="96"/>
      <c r="MEF5" s="97"/>
      <c r="MEG5" s="96"/>
      <c r="MEN5" s="97"/>
      <c r="MEO5" s="96"/>
      <c r="MEV5" s="97"/>
      <c r="MEW5" s="96"/>
      <c r="MFD5" s="97"/>
      <c r="MFE5" s="96"/>
      <c r="MFL5" s="97"/>
      <c r="MFM5" s="96"/>
      <c r="MFT5" s="97"/>
      <c r="MFU5" s="96"/>
      <c r="MGB5" s="97"/>
      <c r="MGC5" s="96"/>
      <c r="MGJ5" s="97"/>
      <c r="MGK5" s="96"/>
      <c r="MGR5" s="97"/>
      <c r="MGS5" s="96"/>
      <c r="MGZ5" s="97"/>
      <c r="MHA5" s="96"/>
      <c r="MHH5" s="97"/>
      <c r="MHI5" s="96"/>
      <c r="MHP5" s="97"/>
      <c r="MHQ5" s="96"/>
      <c r="MHX5" s="97"/>
      <c r="MHY5" s="96"/>
      <c r="MIF5" s="97"/>
      <c r="MIG5" s="96"/>
      <c r="MIN5" s="97"/>
      <c r="MIO5" s="96"/>
      <c r="MIV5" s="97"/>
      <c r="MIW5" s="96"/>
      <c r="MJD5" s="97"/>
      <c r="MJE5" s="96"/>
      <c r="MJL5" s="97"/>
      <c r="MJM5" s="96"/>
      <c r="MJT5" s="97"/>
      <c r="MJU5" s="96"/>
      <c r="MKB5" s="97"/>
      <c r="MKC5" s="96"/>
      <c r="MKJ5" s="97"/>
      <c r="MKK5" s="96"/>
      <c r="MKR5" s="97"/>
      <c r="MKS5" s="96"/>
      <c r="MKZ5" s="97"/>
      <c r="MLA5" s="96"/>
      <c r="MLH5" s="97"/>
      <c r="MLI5" s="96"/>
      <c r="MLP5" s="97"/>
      <c r="MLQ5" s="96"/>
      <c r="MLX5" s="97"/>
      <c r="MLY5" s="96"/>
      <c r="MMF5" s="97"/>
      <c r="MMG5" s="96"/>
      <c r="MMN5" s="97"/>
      <c r="MMO5" s="96"/>
      <c r="MMV5" s="97"/>
      <c r="MMW5" s="96"/>
      <c r="MND5" s="97"/>
      <c r="MNE5" s="96"/>
      <c r="MNL5" s="97"/>
      <c r="MNM5" s="96"/>
      <c r="MNT5" s="97"/>
      <c r="MNU5" s="96"/>
      <c r="MOB5" s="97"/>
      <c r="MOC5" s="96"/>
      <c r="MOJ5" s="97"/>
      <c r="MOK5" s="96"/>
      <c r="MOR5" s="97"/>
      <c r="MOS5" s="96"/>
      <c r="MOZ5" s="97"/>
      <c r="MPA5" s="96"/>
      <c r="MPH5" s="97"/>
      <c r="MPI5" s="96"/>
      <c r="MPP5" s="97"/>
      <c r="MPQ5" s="96"/>
      <c r="MPX5" s="97"/>
      <c r="MPY5" s="96"/>
      <c r="MQF5" s="97"/>
      <c r="MQG5" s="96"/>
      <c r="MQN5" s="97"/>
      <c r="MQO5" s="96"/>
      <c r="MQV5" s="97"/>
      <c r="MQW5" s="96"/>
      <c r="MRD5" s="97"/>
      <c r="MRE5" s="96"/>
      <c r="MRL5" s="97"/>
      <c r="MRM5" s="96"/>
      <c r="MRT5" s="97"/>
      <c r="MRU5" s="96"/>
      <c r="MSB5" s="97"/>
      <c r="MSC5" s="96"/>
      <c r="MSJ5" s="97"/>
      <c r="MSK5" s="96"/>
      <c r="MSR5" s="97"/>
      <c r="MSS5" s="96"/>
      <c r="MSZ5" s="97"/>
      <c r="MTA5" s="96"/>
      <c r="MTH5" s="97"/>
      <c r="MTI5" s="96"/>
      <c r="MTP5" s="97"/>
      <c r="MTQ5" s="96"/>
      <c r="MTX5" s="97"/>
      <c r="MTY5" s="96"/>
      <c r="MUF5" s="97"/>
      <c r="MUG5" s="96"/>
      <c r="MUN5" s="97"/>
      <c r="MUO5" s="96"/>
      <c r="MUV5" s="97"/>
      <c r="MUW5" s="96"/>
      <c r="MVD5" s="97"/>
      <c r="MVE5" s="96"/>
      <c r="MVL5" s="97"/>
      <c r="MVM5" s="96"/>
      <c r="MVT5" s="97"/>
      <c r="MVU5" s="96"/>
      <c r="MWB5" s="97"/>
      <c r="MWC5" s="96"/>
      <c r="MWJ5" s="97"/>
      <c r="MWK5" s="96"/>
      <c r="MWR5" s="97"/>
      <c r="MWS5" s="96"/>
      <c r="MWZ5" s="97"/>
      <c r="MXA5" s="96"/>
      <c r="MXH5" s="97"/>
      <c r="MXI5" s="96"/>
      <c r="MXP5" s="97"/>
      <c r="MXQ5" s="96"/>
      <c r="MXX5" s="97"/>
      <c r="MXY5" s="96"/>
      <c r="MYF5" s="97"/>
      <c r="MYG5" s="96"/>
      <c r="MYN5" s="97"/>
      <c r="MYO5" s="96"/>
      <c r="MYV5" s="97"/>
      <c r="MYW5" s="96"/>
      <c r="MZD5" s="97"/>
      <c r="MZE5" s="96"/>
      <c r="MZL5" s="97"/>
      <c r="MZM5" s="96"/>
      <c r="MZT5" s="97"/>
      <c r="MZU5" s="96"/>
      <c r="NAB5" s="97"/>
      <c r="NAC5" s="96"/>
      <c r="NAJ5" s="97"/>
      <c r="NAK5" s="96"/>
      <c r="NAR5" s="97"/>
      <c r="NAS5" s="96"/>
      <c r="NAZ5" s="97"/>
      <c r="NBA5" s="96"/>
      <c r="NBH5" s="97"/>
      <c r="NBI5" s="96"/>
      <c r="NBP5" s="97"/>
      <c r="NBQ5" s="96"/>
      <c r="NBX5" s="97"/>
      <c r="NBY5" s="96"/>
      <c r="NCF5" s="97"/>
      <c r="NCG5" s="96"/>
      <c r="NCN5" s="97"/>
      <c r="NCO5" s="96"/>
      <c r="NCV5" s="97"/>
      <c r="NCW5" s="96"/>
      <c r="NDD5" s="97"/>
      <c r="NDE5" s="96"/>
      <c r="NDL5" s="97"/>
      <c r="NDM5" s="96"/>
      <c r="NDT5" s="97"/>
      <c r="NDU5" s="96"/>
      <c r="NEB5" s="97"/>
      <c r="NEC5" s="96"/>
      <c r="NEJ5" s="97"/>
      <c r="NEK5" s="96"/>
      <c r="NER5" s="97"/>
      <c r="NES5" s="96"/>
      <c r="NEZ5" s="97"/>
      <c r="NFA5" s="96"/>
      <c r="NFH5" s="97"/>
      <c r="NFI5" s="96"/>
      <c r="NFP5" s="97"/>
      <c r="NFQ5" s="96"/>
      <c r="NFX5" s="97"/>
      <c r="NFY5" s="96"/>
      <c r="NGF5" s="97"/>
      <c r="NGG5" s="96"/>
      <c r="NGN5" s="97"/>
      <c r="NGO5" s="96"/>
      <c r="NGV5" s="97"/>
      <c r="NGW5" s="96"/>
      <c r="NHD5" s="97"/>
      <c r="NHE5" s="96"/>
      <c r="NHL5" s="97"/>
      <c r="NHM5" s="96"/>
      <c r="NHT5" s="97"/>
      <c r="NHU5" s="96"/>
      <c r="NIB5" s="97"/>
      <c r="NIC5" s="96"/>
      <c r="NIJ5" s="97"/>
      <c r="NIK5" s="96"/>
      <c r="NIR5" s="97"/>
      <c r="NIS5" s="96"/>
      <c r="NIZ5" s="97"/>
      <c r="NJA5" s="96"/>
      <c r="NJH5" s="97"/>
      <c r="NJI5" s="96"/>
      <c r="NJP5" s="97"/>
      <c r="NJQ5" s="96"/>
      <c r="NJX5" s="97"/>
      <c r="NJY5" s="96"/>
      <c r="NKF5" s="97"/>
      <c r="NKG5" s="96"/>
      <c r="NKN5" s="97"/>
      <c r="NKO5" s="96"/>
      <c r="NKV5" s="97"/>
      <c r="NKW5" s="96"/>
      <c r="NLD5" s="97"/>
      <c r="NLE5" s="96"/>
      <c r="NLL5" s="97"/>
      <c r="NLM5" s="96"/>
      <c r="NLT5" s="97"/>
      <c r="NLU5" s="96"/>
      <c r="NMB5" s="97"/>
      <c r="NMC5" s="96"/>
      <c r="NMJ5" s="97"/>
      <c r="NMK5" s="96"/>
      <c r="NMR5" s="97"/>
      <c r="NMS5" s="96"/>
      <c r="NMZ5" s="97"/>
      <c r="NNA5" s="96"/>
      <c r="NNH5" s="97"/>
      <c r="NNI5" s="96"/>
      <c r="NNP5" s="97"/>
      <c r="NNQ5" s="96"/>
      <c r="NNX5" s="97"/>
      <c r="NNY5" s="96"/>
      <c r="NOF5" s="97"/>
      <c r="NOG5" s="96"/>
      <c r="NON5" s="97"/>
      <c r="NOO5" s="96"/>
      <c r="NOV5" s="97"/>
      <c r="NOW5" s="96"/>
      <c r="NPD5" s="97"/>
      <c r="NPE5" s="96"/>
      <c r="NPL5" s="97"/>
      <c r="NPM5" s="96"/>
      <c r="NPT5" s="97"/>
      <c r="NPU5" s="96"/>
      <c r="NQB5" s="97"/>
      <c r="NQC5" s="96"/>
      <c r="NQJ5" s="97"/>
      <c r="NQK5" s="96"/>
      <c r="NQR5" s="97"/>
      <c r="NQS5" s="96"/>
      <c r="NQZ5" s="97"/>
      <c r="NRA5" s="96"/>
      <c r="NRH5" s="97"/>
      <c r="NRI5" s="96"/>
      <c r="NRP5" s="97"/>
      <c r="NRQ5" s="96"/>
      <c r="NRX5" s="97"/>
      <c r="NRY5" s="96"/>
      <c r="NSF5" s="97"/>
      <c r="NSG5" s="96"/>
      <c r="NSN5" s="97"/>
      <c r="NSO5" s="96"/>
      <c r="NSV5" s="97"/>
      <c r="NSW5" s="96"/>
      <c r="NTD5" s="97"/>
      <c r="NTE5" s="96"/>
      <c r="NTL5" s="97"/>
      <c r="NTM5" s="96"/>
      <c r="NTT5" s="97"/>
      <c r="NTU5" s="96"/>
      <c r="NUB5" s="97"/>
      <c r="NUC5" s="96"/>
      <c r="NUJ5" s="97"/>
      <c r="NUK5" s="96"/>
      <c r="NUR5" s="97"/>
      <c r="NUS5" s="96"/>
      <c r="NUZ5" s="97"/>
      <c r="NVA5" s="96"/>
      <c r="NVH5" s="97"/>
      <c r="NVI5" s="96"/>
      <c r="NVP5" s="97"/>
      <c r="NVQ5" s="96"/>
      <c r="NVX5" s="97"/>
      <c r="NVY5" s="96"/>
      <c r="NWF5" s="97"/>
      <c r="NWG5" s="96"/>
      <c r="NWN5" s="97"/>
      <c r="NWO5" s="96"/>
      <c r="NWV5" s="97"/>
      <c r="NWW5" s="96"/>
      <c r="NXD5" s="97"/>
      <c r="NXE5" s="96"/>
      <c r="NXL5" s="97"/>
      <c r="NXM5" s="96"/>
      <c r="NXT5" s="97"/>
      <c r="NXU5" s="96"/>
      <c r="NYB5" s="97"/>
      <c r="NYC5" s="96"/>
      <c r="NYJ5" s="97"/>
      <c r="NYK5" s="96"/>
      <c r="NYR5" s="97"/>
      <c r="NYS5" s="96"/>
      <c r="NYZ5" s="97"/>
      <c r="NZA5" s="96"/>
      <c r="NZH5" s="97"/>
      <c r="NZI5" s="96"/>
      <c r="NZP5" s="97"/>
      <c r="NZQ5" s="96"/>
      <c r="NZX5" s="97"/>
      <c r="NZY5" s="96"/>
      <c r="OAF5" s="97"/>
      <c r="OAG5" s="96"/>
      <c r="OAN5" s="97"/>
      <c r="OAO5" s="96"/>
      <c r="OAV5" s="97"/>
      <c r="OAW5" s="96"/>
      <c r="OBD5" s="97"/>
      <c r="OBE5" s="96"/>
      <c r="OBL5" s="97"/>
      <c r="OBM5" s="96"/>
      <c r="OBT5" s="97"/>
      <c r="OBU5" s="96"/>
      <c r="OCB5" s="97"/>
      <c r="OCC5" s="96"/>
      <c r="OCJ5" s="97"/>
      <c r="OCK5" s="96"/>
      <c r="OCR5" s="97"/>
      <c r="OCS5" s="96"/>
      <c r="OCZ5" s="97"/>
      <c r="ODA5" s="96"/>
      <c r="ODH5" s="97"/>
      <c r="ODI5" s="96"/>
      <c r="ODP5" s="97"/>
      <c r="ODQ5" s="96"/>
      <c r="ODX5" s="97"/>
      <c r="ODY5" s="96"/>
      <c r="OEF5" s="97"/>
      <c r="OEG5" s="96"/>
      <c r="OEN5" s="97"/>
      <c r="OEO5" s="96"/>
      <c r="OEV5" s="97"/>
      <c r="OEW5" s="96"/>
      <c r="OFD5" s="97"/>
      <c r="OFE5" s="96"/>
      <c r="OFL5" s="97"/>
      <c r="OFM5" s="96"/>
      <c r="OFT5" s="97"/>
      <c r="OFU5" s="96"/>
      <c r="OGB5" s="97"/>
      <c r="OGC5" s="96"/>
      <c r="OGJ5" s="97"/>
      <c r="OGK5" s="96"/>
      <c r="OGR5" s="97"/>
      <c r="OGS5" s="96"/>
      <c r="OGZ5" s="97"/>
      <c r="OHA5" s="96"/>
      <c r="OHH5" s="97"/>
      <c r="OHI5" s="96"/>
      <c r="OHP5" s="97"/>
      <c r="OHQ5" s="96"/>
      <c r="OHX5" s="97"/>
      <c r="OHY5" s="96"/>
      <c r="OIF5" s="97"/>
      <c r="OIG5" s="96"/>
      <c r="OIN5" s="97"/>
      <c r="OIO5" s="96"/>
      <c r="OIV5" s="97"/>
      <c r="OIW5" s="96"/>
      <c r="OJD5" s="97"/>
      <c r="OJE5" s="96"/>
      <c r="OJL5" s="97"/>
      <c r="OJM5" s="96"/>
      <c r="OJT5" s="97"/>
      <c r="OJU5" s="96"/>
      <c r="OKB5" s="97"/>
      <c r="OKC5" s="96"/>
      <c r="OKJ5" s="97"/>
      <c r="OKK5" s="96"/>
      <c r="OKR5" s="97"/>
      <c r="OKS5" s="96"/>
      <c r="OKZ5" s="97"/>
      <c r="OLA5" s="96"/>
      <c r="OLH5" s="97"/>
      <c r="OLI5" s="96"/>
      <c r="OLP5" s="97"/>
      <c r="OLQ5" s="96"/>
      <c r="OLX5" s="97"/>
      <c r="OLY5" s="96"/>
      <c r="OMF5" s="97"/>
      <c r="OMG5" s="96"/>
      <c r="OMN5" s="97"/>
      <c r="OMO5" s="96"/>
      <c r="OMV5" s="97"/>
      <c r="OMW5" s="96"/>
      <c r="OND5" s="97"/>
      <c r="ONE5" s="96"/>
      <c r="ONL5" s="97"/>
      <c r="ONM5" s="96"/>
      <c r="ONT5" s="97"/>
      <c r="ONU5" s="96"/>
      <c r="OOB5" s="97"/>
      <c r="OOC5" s="96"/>
      <c r="OOJ5" s="97"/>
      <c r="OOK5" s="96"/>
      <c r="OOR5" s="97"/>
      <c r="OOS5" s="96"/>
      <c r="OOZ5" s="97"/>
      <c r="OPA5" s="96"/>
      <c r="OPH5" s="97"/>
      <c r="OPI5" s="96"/>
      <c r="OPP5" s="97"/>
      <c r="OPQ5" s="96"/>
      <c r="OPX5" s="97"/>
      <c r="OPY5" s="96"/>
      <c r="OQF5" s="97"/>
      <c r="OQG5" s="96"/>
      <c r="OQN5" s="97"/>
      <c r="OQO5" s="96"/>
      <c r="OQV5" s="97"/>
      <c r="OQW5" s="96"/>
      <c r="ORD5" s="97"/>
      <c r="ORE5" s="96"/>
      <c r="ORL5" s="97"/>
      <c r="ORM5" s="96"/>
      <c r="ORT5" s="97"/>
      <c r="ORU5" s="96"/>
      <c r="OSB5" s="97"/>
      <c r="OSC5" s="96"/>
      <c r="OSJ5" s="97"/>
      <c r="OSK5" s="96"/>
      <c r="OSR5" s="97"/>
      <c r="OSS5" s="96"/>
      <c r="OSZ5" s="97"/>
      <c r="OTA5" s="96"/>
      <c r="OTH5" s="97"/>
      <c r="OTI5" s="96"/>
      <c r="OTP5" s="97"/>
      <c r="OTQ5" s="96"/>
      <c r="OTX5" s="97"/>
      <c r="OTY5" s="96"/>
      <c r="OUF5" s="97"/>
      <c r="OUG5" s="96"/>
      <c r="OUN5" s="97"/>
      <c r="OUO5" s="96"/>
      <c r="OUV5" s="97"/>
      <c r="OUW5" s="96"/>
      <c r="OVD5" s="97"/>
      <c r="OVE5" s="96"/>
      <c r="OVL5" s="97"/>
      <c r="OVM5" s="96"/>
      <c r="OVT5" s="97"/>
      <c r="OVU5" s="96"/>
      <c r="OWB5" s="97"/>
      <c r="OWC5" s="96"/>
      <c r="OWJ5" s="97"/>
      <c r="OWK5" s="96"/>
      <c r="OWR5" s="97"/>
      <c r="OWS5" s="96"/>
      <c r="OWZ5" s="97"/>
      <c r="OXA5" s="96"/>
      <c r="OXH5" s="97"/>
      <c r="OXI5" s="96"/>
      <c r="OXP5" s="97"/>
      <c r="OXQ5" s="96"/>
      <c r="OXX5" s="97"/>
      <c r="OXY5" s="96"/>
      <c r="OYF5" s="97"/>
      <c r="OYG5" s="96"/>
      <c r="OYN5" s="97"/>
      <c r="OYO5" s="96"/>
      <c r="OYV5" s="97"/>
      <c r="OYW5" s="96"/>
      <c r="OZD5" s="97"/>
      <c r="OZE5" s="96"/>
      <c r="OZL5" s="97"/>
      <c r="OZM5" s="96"/>
      <c r="OZT5" s="97"/>
      <c r="OZU5" s="96"/>
      <c r="PAB5" s="97"/>
      <c r="PAC5" s="96"/>
      <c r="PAJ5" s="97"/>
      <c r="PAK5" s="96"/>
      <c r="PAR5" s="97"/>
      <c r="PAS5" s="96"/>
      <c r="PAZ5" s="97"/>
      <c r="PBA5" s="96"/>
      <c r="PBH5" s="97"/>
      <c r="PBI5" s="96"/>
      <c r="PBP5" s="97"/>
      <c r="PBQ5" s="96"/>
      <c r="PBX5" s="97"/>
      <c r="PBY5" s="96"/>
      <c r="PCF5" s="97"/>
      <c r="PCG5" s="96"/>
      <c r="PCN5" s="97"/>
      <c r="PCO5" s="96"/>
      <c r="PCV5" s="97"/>
      <c r="PCW5" s="96"/>
      <c r="PDD5" s="97"/>
      <c r="PDE5" s="96"/>
      <c r="PDL5" s="97"/>
      <c r="PDM5" s="96"/>
      <c r="PDT5" s="97"/>
      <c r="PDU5" s="96"/>
      <c r="PEB5" s="97"/>
      <c r="PEC5" s="96"/>
      <c r="PEJ5" s="97"/>
      <c r="PEK5" s="96"/>
      <c r="PER5" s="97"/>
      <c r="PES5" s="96"/>
      <c r="PEZ5" s="97"/>
      <c r="PFA5" s="96"/>
      <c r="PFH5" s="97"/>
      <c r="PFI5" s="96"/>
      <c r="PFP5" s="97"/>
      <c r="PFQ5" s="96"/>
      <c r="PFX5" s="97"/>
      <c r="PFY5" s="96"/>
      <c r="PGF5" s="97"/>
      <c r="PGG5" s="96"/>
      <c r="PGN5" s="97"/>
      <c r="PGO5" s="96"/>
      <c r="PGV5" s="97"/>
      <c r="PGW5" s="96"/>
      <c r="PHD5" s="97"/>
      <c r="PHE5" s="96"/>
      <c r="PHL5" s="97"/>
      <c r="PHM5" s="96"/>
      <c r="PHT5" s="97"/>
      <c r="PHU5" s="96"/>
      <c r="PIB5" s="97"/>
      <c r="PIC5" s="96"/>
      <c r="PIJ5" s="97"/>
      <c r="PIK5" s="96"/>
      <c r="PIR5" s="97"/>
      <c r="PIS5" s="96"/>
      <c r="PIZ5" s="97"/>
      <c r="PJA5" s="96"/>
      <c r="PJH5" s="97"/>
      <c r="PJI5" s="96"/>
      <c r="PJP5" s="97"/>
      <c r="PJQ5" s="96"/>
      <c r="PJX5" s="97"/>
      <c r="PJY5" s="96"/>
      <c r="PKF5" s="97"/>
      <c r="PKG5" s="96"/>
      <c r="PKN5" s="97"/>
      <c r="PKO5" s="96"/>
      <c r="PKV5" s="97"/>
      <c r="PKW5" s="96"/>
      <c r="PLD5" s="97"/>
      <c r="PLE5" s="96"/>
      <c r="PLL5" s="97"/>
      <c r="PLM5" s="96"/>
      <c r="PLT5" s="97"/>
      <c r="PLU5" s="96"/>
      <c r="PMB5" s="97"/>
      <c r="PMC5" s="96"/>
      <c r="PMJ5" s="97"/>
      <c r="PMK5" s="96"/>
      <c r="PMR5" s="97"/>
      <c r="PMS5" s="96"/>
      <c r="PMZ5" s="97"/>
      <c r="PNA5" s="96"/>
      <c r="PNH5" s="97"/>
      <c r="PNI5" s="96"/>
      <c r="PNP5" s="97"/>
      <c r="PNQ5" s="96"/>
      <c r="PNX5" s="97"/>
      <c r="PNY5" s="96"/>
      <c r="POF5" s="97"/>
      <c r="POG5" s="96"/>
      <c r="PON5" s="97"/>
      <c r="POO5" s="96"/>
      <c r="POV5" s="97"/>
      <c r="POW5" s="96"/>
      <c r="PPD5" s="97"/>
      <c r="PPE5" s="96"/>
      <c r="PPL5" s="97"/>
      <c r="PPM5" s="96"/>
      <c r="PPT5" s="97"/>
      <c r="PPU5" s="96"/>
      <c r="PQB5" s="97"/>
      <c r="PQC5" s="96"/>
      <c r="PQJ5" s="97"/>
      <c r="PQK5" s="96"/>
      <c r="PQR5" s="97"/>
      <c r="PQS5" s="96"/>
      <c r="PQZ5" s="97"/>
      <c r="PRA5" s="96"/>
      <c r="PRH5" s="97"/>
      <c r="PRI5" s="96"/>
      <c r="PRP5" s="97"/>
      <c r="PRQ5" s="96"/>
      <c r="PRX5" s="97"/>
      <c r="PRY5" s="96"/>
      <c r="PSF5" s="97"/>
      <c r="PSG5" s="96"/>
      <c r="PSN5" s="97"/>
      <c r="PSO5" s="96"/>
      <c r="PSV5" s="97"/>
      <c r="PSW5" s="96"/>
      <c r="PTD5" s="97"/>
      <c r="PTE5" s="96"/>
      <c r="PTL5" s="97"/>
      <c r="PTM5" s="96"/>
      <c r="PTT5" s="97"/>
      <c r="PTU5" s="96"/>
      <c r="PUB5" s="97"/>
      <c r="PUC5" s="96"/>
      <c r="PUJ5" s="97"/>
      <c r="PUK5" s="96"/>
      <c r="PUR5" s="97"/>
      <c r="PUS5" s="96"/>
      <c r="PUZ5" s="97"/>
      <c r="PVA5" s="96"/>
      <c r="PVH5" s="97"/>
      <c r="PVI5" s="96"/>
      <c r="PVP5" s="97"/>
      <c r="PVQ5" s="96"/>
      <c r="PVX5" s="97"/>
      <c r="PVY5" s="96"/>
      <c r="PWF5" s="97"/>
      <c r="PWG5" s="96"/>
      <c r="PWN5" s="97"/>
      <c r="PWO5" s="96"/>
      <c r="PWV5" s="97"/>
      <c r="PWW5" s="96"/>
      <c r="PXD5" s="97"/>
      <c r="PXE5" s="96"/>
      <c r="PXL5" s="97"/>
      <c r="PXM5" s="96"/>
      <c r="PXT5" s="97"/>
      <c r="PXU5" s="96"/>
      <c r="PYB5" s="97"/>
      <c r="PYC5" s="96"/>
      <c r="PYJ5" s="97"/>
      <c r="PYK5" s="96"/>
      <c r="PYR5" s="97"/>
      <c r="PYS5" s="96"/>
      <c r="PYZ5" s="97"/>
      <c r="PZA5" s="96"/>
      <c r="PZH5" s="97"/>
      <c r="PZI5" s="96"/>
      <c r="PZP5" s="97"/>
      <c r="PZQ5" s="96"/>
      <c r="PZX5" s="97"/>
      <c r="PZY5" s="96"/>
      <c r="QAF5" s="97"/>
      <c r="QAG5" s="96"/>
      <c r="QAN5" s="97"/>
      <c r="QAO5" s="96"/>
      <c r="QAV5" s="97"/>
      <c r="QAW5" s="96"/>
      <c r="QBD5" s="97"/>
      <c r="QBE5" s="96"/>
      <c r="QBL5" s="97"/>
      <c r="QBM5" s="96"/>
      <c r="QBT5" s="97"/>
      <c r="QBU5" s="96"/>
      <c r="QCB5" s="97"/>
      <c r="QCC5" s="96"/>
      <c r="QCJ5" s="97"/>
      <c r="QCK5" s="96"/>
      <c r="QCR5" s="97"/>
      <c r="QCS5" s="96"/>
      <c r="QCZ5" s="97"/>
      <c r="QDA5" s="96"/>
      <c r="QDH5" s="97"/>
      <c r="QDI5" s="96"/>
      <c r="QDP5" s="97"/>
      <c r="QDQ5" s="96"/>
      <c r="QDX5" s="97"/>
      <c r="QDY5" s="96"/>
      <c r="QEF5" s="97"/>
      <c r="QEG5" s="96"/>
      <c r="QEN5" s="97"/>
      <c r="QEO5" s="96"/>
      <c r="QEV5" s="97"/>
      <c r="QEW5" s="96"/>
      <c r="QFD5" s="97"/>
      <c r="QFE5" s="96"/>
      <c r="QFL5" s="97"/>
      <c r="QFM5" s="96"/>
      <c r="QFT5" s="97"/>
      <c r="QFU5" s="96"/>
      <c r="QGB5" s="97"/>
      <c r="QGC5" s="96"/>
      <c r="QGJ5" s="97"/>
      <c r="QGK5" s="96"/>
      <c r="QGR5" s="97"/>
      <c r="QGS5" s="96"/>
      <c r="QGZ5" s="97"/>
      <c r="QHA5" s="96"/>
      <c r="QHH5" s="97"/>
      <c r="QHI5" s="96"/>
      <c r="QHP5" s="97"/>
      <c r="QHQ5" s="96"/>
      <c r="QHX5" s="97"/>
      <c r="QHY5" s="96"/>
      <c r="QIF5" s="97"/>
      <c r="QIG5" s="96"/>
      <c r="QIN5" s="97"/>
      <c r="QIO5" s="96"/>
      <c r="QIV5" s="97"/>
      <c r="QIW5" s="96"/>
      <c r="QJD5" s="97"/>
      <c r="QJE5" s="96"/>
      <c r="QJL5" s="97"/>
      <c r="QJM5" s="96"/>
      <c r="QJT5" s="97"/>
      <c r="QJU5" s="96"/>
      <c r="QKB5" s="97"/>
      <c r="QKC5" s="96"/>
      <c r="QKJ5" s="97"/>
      <c r="QKK5" s="96"/>
      <c r="QKR5" s="97"/>
      <c r="QKS5" s="96"/>
      <c r="QKZ5" s="97"/>
      <c r="QLA5" s="96"/>
      <c r="QLH5" s="97"/>
      <c r="QLI5" s="96"/>
      <c r="QLP5" s="97"/>
      <c r="QLQ5" s="96"/>
      <c r="QLX5" s="97"/>
      <c r="QLY5" s="96"/>
      <c r="QMF5" s="97"/>
      <c r="QMG5" s="96"/>
      <c r="QMN5" s="97"/>
      <c r="QMO5" s="96"/>
      <c r="QMV5" s="97"/>
      <c r="QMW5" s="96"/>
      <c r="QND5" s="97"/>
      <c r="QNE5" s="96"/>
      <c r="QNL5" s="97"/>
      <c r="QNM5" s="96"/>
      <c r="QNT5" s="97"/>
      <c r="QNU5" s="96"/>
      <c r="QOB5" s="97"/>
      <c r="QOC5" s="96"/>
      <c r="QOJ5" s="97"/>
      <c r="QOK5" s="96"/>
      <c r="QOR5" s="97"/>
      <c r="QOS5" s="96"/>
      <c r="QOZ5" s="97"/>
      <c r="QPA5" s="96"/>
      <c r="QPH5" s="97"/>
      <c r="QPI5" s="96"/>
      <c r="QPP5" s="97"/>
      <c r="QPQ5" s="96"/>
      <c r="QPX5" s="97"/>
      <c r="QPY5" s="96"/>
      <c r="QQF5" s="97"/>
      <c r="QQG5" s="96"/>
      <c r="QQN5" s="97"/>
      <c r="QQO5" s="96"/>
      <c r="QQV5" s="97"/>
      <c r="QQW5" s="96"/>
      <c r="QRD5" s="97"/>
      <c r="QRE5" s="96"/>
      <c r="QRL5" s="97"/>
      <c r="QRM5" s="96"/>
      <c r="QRT5" s="97"/>
      <c r="QRU5" s="96"/>
      <c r="QSB5" s="97"/>
      <c r="QSC5" s="96"/>
      <c r="QSJ5" s="97"/>
      <c r="QSK5" s="96"/>
      <c r="QSR5" s="97"/>
      <c r="QSS5" s="96"/>
      <c r="QSZ5" s="97"/>
      <c r="QTA5" s="96"/>
      <c r="QTH5" s="97"/>
      <c r="QTI5" s="96"/>
      <c r="QTP5" s="97"/>
      <c r="QTQ5" s="96"/>
      <c r="QTX5" s="97"/>
      <c r="QTY5" s="96"/>
      <c r="QUF5" s="97"/>
      <c r="QUG5" s="96"/>
      <c r="QUN5" s="97"/>
      <c r="QUO5" s="96"/>
      <c r="QUV5" s="97"/>
      <c r="QUW5" s="96"/>
      <c r="QVD5" s="97"/>
      <c r="QVE5" s="96"/>
      <c r="QVL5" s="97"/>
      <c r="QVM5" s="96"/>
      <c r="QVT5" s="97"/>
      <c r="QVU5" s="96"/>
      <c r="QWB5" s="97"/>
      <c r="QWC5" s="96"/>
      <c r="QWJ5" s="97"/>
      <c r="QWK5" s="96"/>
      <c r="QWR5" s="97"/>
      <c r="QWS5" s="96"/>
      <c r="QWZ5" s="97"/>
      <c r="QXA5" s="96"/>
      <c r="QXH5" s="97"/>
      <c r="QXI5" s="96"/>
      <c r="QXP5" s="97"/>
      <c r="QXQ5" s="96"/>
      <c r="QXX5" s="97"/>
      <c r="QXY5" s="96"/>
      <c r="QYF5" s="97"/>
      <c r="QYG5" s="96"/>
      <c r="QYN5" s="97"/>
      <c r="QYO5" s="96"/>
      <c r="QYV5" s="97"/>
      <c r="QYW5" s="96"/>
      <c r="QZD5" s="97"/>
      <c r="QZE5" s="96"/>
      <c r="QZL5" s="97"/>
      <c r="QZM5" s="96"/>
      <c r="QZT5" s="97"/>
      <c r="QZU5" s="96"/>
      <c r="RAB5" s="97"/>
      <c r="RAC5" s="96"/>
      <c r="RAJ5" s="97"/>
      <c r="RAK5" s="96"/>
      <c r="RAR5" s="97"/>
      <c r="RAS5" s="96"/>
      <c r="RAZ5" s="97"/>
      <c r="RBA5" s="96"/>
      <c r="RBH5" s="97"/>
      <c r="RBI5" s="96"/>
      <c r="RBP5" s="97"/>
      <c r="RBQ5" s="96"/>
      <c r="RBX5" s="97"/>
      <c r="RBY5" s="96"/>
      <c r="RCF5" s="97"/>
      <c r="RCG5" s="96"/>
      <c r="RCN5" s="97"/>
      <c r="RCO5" s="96"/>
      <c r="RCV5" s="97"/>
      <c r="RCW5" s="96"/>
      <c r="RDD5" s="97"/>
      <c r="RDE5" s="96"/>
      <c r="RDL5" s="97"/>
      <c r="RDM5" s="96"/>
      <c r="RDT5" s="97"/>
      <c r="RDU5" s="96"/>
      <c r="REB5" s="97"/>
      <c r="REC5" s="96"/>
      <c r="REJ5" s="97"/>
      <c r="REK5" s="96"/>
      <c r="RER5" s="97"/>
      <c r="RES5" s="96"/>
      <c r="REZ5" s="97"/>
      <c r="RFA5" s="96"/>
      <c r="RFH5" s="97"/>
      <c r="RFI5" s="96"/>
      <c r="RFP5" s="97"/>
      <c r="RFQ5" s="96"/>
      <c r="RFX5" s="97"/>
      <c r="RFY5" s="96"/>
      <c r="RGF5" s="97"/>
      <c r="RGG5" s="96"/>
      <c r="RGN5" s="97"/>
      <c r="RGO5" s="96"/>
      <c r="RGV5" s="97"/>
      <c r="RGW5" s="96"/>
      <c r="RHD5" s="97"/>
      <c r="RHE5" s="96"/>
      <c r="RHL5" s="97"/>
      <c r="RHM5" s="96"/>
      <c r="RHT5" s="97"/>
      <c r="RHU5" s="96"/>
      <c r="RIB5" s="97"/>
      <c r="RIC5" s="96"/>
      <c r="RIJ5" s="97"/>
      <c r="RIK5" s="96"/>
      <c r="RIR5" s="97"/>
      <c r="RIS5" s="96"/>
      <c r="RIZ5" s="97"/>
      <c r="RJA5" s="96"/>
      <c r="RJH5" s="97"/>
      <c r="RJI5" s="96"/>
      <c r="RJP5" s="97"/>
      <c r="RJQ5" s="96"/>
      <c r="RJX5" s="97"/>
      <c r="RJY5" s="96"/>
      <c r="RKF5" s="97"/>
      <c r="RKG5" s="96"/>
      <c r="RKN5" s="97"/>
      <c r="RKO5" s="96"/>
      <c r="RKV5" s="97"/>
      <c r="RKW5" s="96"/>
      <c r="RLD5" s="97"/>
      <c r="RLE5" s="96"/>
      <c r="RLL5" s="97"/>
      <c r="RLM5" s="96"/>
      <c r="RLT5" s="97"/>
      <c r="RLU5" s="96"/>
      <c r="RMB5" s="97"/>
      <c r="RMC5" s="96"/>
      <c r="RMJ5" s="97"/>
      <c r="RMK5" s="96"/>
      <c r="RMR5" s="97"/>
      <c r="RMS5" s="96"/>
      <c r="RMZ5" s="97"/>
      <c r="RNA5" s="96"/>
      <c r="RNH5" s="97"/>
      <c r="RNI5" s="96"/>
      <c r="RNP5" s="97"/>
      <c r="RNQ5" s="96"/>
      <c r="RNX5" s="97"/>
      <c r="RNY5" s="96"/>
      <c r="ROF5" s="97"/>
      <c r="ROG5" s="96"/>
      <c r="RON5" s="97"/>
      <c r="ROO5" s="96"/>
      <c r="ROV5" s="97"/>
      <c r="ROW5" s="96"/>
      <c r="RPD5" s="97"/>
      <c r="RPE5" s="96"/>
      <c r="RPL5" s="97"/>
      <c r="RPM5" s="96"/>
      <c r="RPT5" s="97"/>
      <c r="RPU5" s="96"/>
      <c r="RQB5" s="97"/>
      <c r="RQC5" s="96"/>
      <c r="RQJ5" s="97"/>
      <c r="RQK5" s="96"/>
      <c r="RQR5" s="97"/>
      <c r="RQS5" s="96"/>
      <c r="RQZ5" s="97"/>
      <c r="RRA5" s="96"/>
      <c r="RRH5" s="97"/>
      <c r="RRI5" s="96"/>
      <c r="RRP5" s="97"/>
      <c r="RRQ5" s="96"/>
      <c r="RRX5" s="97"/>
      <c r="RRY5" s="96"/>
      <c r="RSF5" s="97"/>
      <c r="RSG5" s="96"/>
      <c r="RSN5" s="97"/>
      <c r="RSO5" s="96"/>
      <c r="RSV5" s="97"/>
      <c r="RSW5" s="96"/>
      <c r="RTD5" s="97"/>
      <c r="RTE5" s="96"/>
      <c r="RTL5" s="97"/>
      <c r="RTM5" s="96"/>
      <c r="RTT5" s="97"/>
      <c r="RTU5" s="96"/>
      <c r="RUB5" s="97"/>
      <c r="RUC5" s="96"/>
      <c r="RUJ5" s="97"/>
      <c r="RUK5" s="96"/>
      <c r="RUR5" s="97"/>
      <c r="RUS5" s="96"/>
      <c r="RUZ5" s="97"/>
      <c r="RVA5" s="96"/>
      <c r="RVH5" s="97"/>
      <c r="RVI5" s="96"/>
      <c r="RVP5" s="97"/>
      <c r="RVQ5" s="96"/>
      <c r="RVX5" s="97"/>
      <c r="RVY5" s="96"/>
      <c r="RWF5" s="97"/>
      <c r="RWG5" s="96"/>
      <c r="RWN5" s="97"/>
      <c r="RWO5" s="96"/>
      <c r="RWV5" s="97"/>
      <c r="RWW5" s="96"/>
      <c r="RXD5" s="97"/>
      <c r="RXE5" s="96"/>
      <c r="RXL5" s="97"/>
      <c r="RXM5" s="96"/>
      <c r="RXT5" s="97"/>
      <c r="RXU5" s="96"/>
      <c r="RYB5" s="97"/>
      <c r="RYC5" s="96"/>
      <c r="RYJ5" s="97"/>
      <c r="RYK5" s="96"/>
      <c r="RYR5" s="97"/>
      <c r="RYS5" s="96"/>
      <c r="RYZ5" s="97"/>
      <c r="RZA5" s="96"/>
      <c r="RZH5" s="97"/>
      <c r="RZI5" s="96"/>
      <c r="RZP5" s="97"/>
      <c r="RZQ5" s="96"/>
      <c r="RZX5" s="97"/>
      <c r="RZY5" s="96"/>
      <c r="SAF5" s="97"/>
      <c r="SAG5" s="96"/>
      <c r="SAN5" s="97"/>
      <c r="SAO5" s="96"/>
      <c r="SAV5" s="97"/>
      <c r="SAW5" s="96"/>
      <c r="SBD5" s="97"/>
      <c r="SBE5" s="96"/>
      <c r="SBL5" s="97"/>
      <c r="SBM5" s="96"/>
      <c r="SBT5" s="97"/>
      <c r="SBU5" s="96"/>
      <c r="SCB5" s="97"/>
      <c r="SCC5" s="96"/>
      <c r="SCJ5" s="97"/>
      <c r="SCK5" s="96"/>
      <c r="SCR5" s="97"/>
      <c r="SCS5" s="96"/>
      <c r="SCZ5" s="97"/>
      <c r="SDA5" s="96"/>
      <c r="SDH5" s="97"/>
      <c r="SDI5" s="96"/>
      <c r="SDP5" s="97"/>
      <c r="SDQ5" s="96"/>
      <c r="SDX5" s="97"/>
      <c r="SDY5" s="96"/>
      <c r="SEF5" s="97"/>
      <c r="SEG5" s="96"/>
      <c r="SEN5" s="97"/>
      <c r="SEO5" s="96"/>
      <c r="SEV5" s="97"/>
      <c r="SEW5" s="96"/>
      <c r="SFD5" s="97"/>
      <c r="SFE5" s="96"/>
      <c r="SFL5" s="97"/>
      <c r="SFM5" s="96"/>
      <c r="SFT5" s="97"/>
      <c r="SFU5" s="96"/>
      <c r="SGB5" s="97"/>
      <c r="SGC5" s="96"/>
      <c r="SGJ5" s="97"/>
      <c r="SGK5" s="96"/>
      <c r="SGR5" s="97"/>
      <c r="SGS5" s="96"/>
      <c r="SGZ5" s="97"/>
      <c r="SHA5" s="96"/>
      <c r="SHH5" s="97"/>
      <c r="SHI5" s="96"/>
      <c r="SHP5" s="97"/>
      <c r="SHQ5" s="96"/>
      <c r="SHX5" s="97"/>
      <c r="SHY5" s="96"/>
      <c r="SIF5" s="97"/>
      <c r="SIG5" s="96"/>
      <c r="SIN5" s="97"/>
      <c r="SIO5" s="96"/>
      <c r="SIV5" s="97"/>
      <c r="SIW5" s="96"/>
      <c r="SJD5" s="97"/>
      <c r="SJE5" s="96"/>
      <c r="SJL5" s="97"/>
      <c r="SJM5" s="96"/>
      <c r="SJT5" s="97"/>
      <c r="SJU5" s="96"/>
      <c r="SKB5" s="97"/>
      <c r="SKC5" s="96"/>
      <c r="SKJ5" s="97"/>
      <c r="SKK5" s="96"/>
      <c r="SKR5" s="97"/>
      <c r="SKS5" s="96"/>
      <c r="SKZ5" s="97"/>
      <c r="SLA5" s="96"/>
      <c r="SLH5" s="97"/>
      <c r="SLI5" s="96"/>
      <c r="SLP5" s="97"/>
      <c r="SLQ5" s="96"/>
      <c r="SLX5" s="97"/>
      <c r="SLY5" s="96"/>
      <c r="SMF5" s="97"/>
      <c r="SMG5" s="96"/>
      <c r="SMN5" s="97"/>
      <c r="SMO5" s="96"/>
      <c r="SMV5" s="97"/>
      <c r="SMW5" s="96"/>
      <c r="SND5" s="97"/>
      <c r="SNE5" s="96"/>
      <c r="SNL5" s="97"/>
      <c r="SNM5" s="96"/>
      <c r="SNT5" s="97"/>
      <c r="SNU5" s="96"/>
      <c r="SOB5" s="97"/>
      <c r="SOC5" s="96"/>
      <c r="SOJ5" s="97"/>
      <c r="SOK5" s="96"/>
      <c r="SOR5" s="97"/>
      <c r="SOS5" s="96"/>
      <c r="SOZ5" s="97"/>
      <c r="SPA5" s="96"/>
      <c r="SPH5" s="97"/>
      <c r="SPI5" s="96"/>
      <c r="SPP5" s="97"/>
      <c r="SPQ5" s="96"/>
      <c r="SPX5" s="97"/>
      <c r="SPY5" s="96"/>
      <c r="SQF5" s="97"/>
      <c r="SQG5" s="96"/>
      <c r="SQN5" s="97"/>
      <c r="SQO5" s="96"/>
      <c r="SQV5" s="97"/>
      <c r="SQW5" s="96"/>
      <c r="SRD5" s="97"/>
      <c r="SRE5" s="96"/>
      <c r="SRL5" s="97"/>
      <c r="SRM5" s="96"/>
      <c r="SRT5" s="97"/>
      <c r="SRU5" s="96"/>
      <c r="SSB5" s="97"/>
      <c r="SSC5" s="96"/>
      <c r="SSJ5" s="97"/>
      <c r="SSK5" s="96"/>
      <c r="SSR5" s="97"/>
      <c r="SSS5" s="96"/>
      <c r="SSZ5" s="97"/>
      <c r="STA5" s="96"/>
      <c r="STH5" s="97"/>
      <c r="STI5" s="96"/>
      <c r="STP5" s="97"/>
      <c r="STQ5" s="96"/>
      <c r="STX5" s="97"/>
      <c r="STY5" s="96"/>
      <c r="SUF5" s="97"/>
      <c r="SUG5" s="96"/>
      <c r="SUN5" s="97"/>
      <c r="SUO5" s="96"/>
      <c r="SUV5" s="97"/>
      <c r="SUW5" s="96"/>
      <c r="SVD5" s="97"/>
      <c r="SVE5" s="96"/>
      <c r="SVL5" s="97"/>
      <c r="SVM5" s="96"/>
      <c r="SVT5" s="97"/>
      <c r="SVU5" s="96"/>
      <c r="SWB5" s="97"/>
      <c r="SWC5" s="96"/>
      <c r="SWJ5" s="97"/>
      <c r="SWK5" s="96"/>
      <c r="SWR5" s="97"/>
      <c r="SWS5" s="96"/>
      <c r="SWZ5" s="97"/>
      <c r="SXA5" s="96"/>
      <c r="SXH5" s="97"/>
      <c r="SXI5" s="96"/>
      <c r="SXP5" s="97"/>
      <c r="SXQ5" s="96"/>
      <c r="SXX5" s="97"/>
      <c r="SXY5" s="96"/>
      <c r="SYF5" s="97"/>
      <c r="SYG5" s="96"/>
      <c r="SYN5" s="97"/>
      <c r="SYO5" s="96"/>
      <c r="SYV5" s="97"/>
      <c r="SYW5" s="96"/>
      <c r="SZD5" s="97"/>
      <c r="SZE5" s="96"/>
      <c r="SZL5" s="97"/>
      <c r="SZM5" s="96"/>
      <c r="SZT5" s="97"/>
      <c r="SZU5" s="96"/>
      <c r="TAB5" s="97"/>
      <c r="TAC5" s="96"/>
      <c r="TAJ5" s="97"/>
      <c r="TAK5" s="96"/>
      <c r="TAR5" s="97"/>
      <c r="TAS5" s="96"/>
      <c r="TAZ5" s="97"/>
      <c r="TBA5" s="96"/>
      <c r="TBH5" s="97"/>
      <c r="TBI5" s="96"/>
      <c r="TBP5" s="97"/>
      <c r="TBQ5" s="96"/>
      <c r="TBX5" s="97"/>
      <c r="TBY5" s="96"/>
      <c r="TCF5" s="97"/>
      <c r="TCG5" s="96"/>
      <c r="TCN5" s="97"/>
      <c r="TCO5" s="96"/>
      <c r="TCV5" s="97"/>
      <c r="TCW5" s="96"/>
      <c r="TDD5" s="97"/>
      <c r="TDE5" s="96"/>
      <c r="TDL5" s="97"/>
      <c r="TDM5" s="96"/>
      <c r="TDT5" s="97"/>
      <c r="TDU5" s="96"/>
      <c r="TEB5" s="97"/>
      <c r="TEC5" s="96"/>
      <c r="TEJ5" s="97"/>
      <c r="TEK5" s="96"/>
      <c r="TER5" s="97"/>
      <c r="TES5" s="96"/>
      <c r="TEZ5" s="97"/>
      <c r="TFA5" s="96"/>
      <c r="TFH5" s="97"/>
      <c r="TFI5" s="96"/>
      <c r="TFP5" s="97"/>
      <c r="TFQ5" s="96"/>
      <c r="TFX5" s="97"/>
      <c r="TFY5" s="96"/>
      <c r="TGF5" s="97"/>
      <c r="TGG5" s="96"/>
      <c r="TGN5" s="97"/>
      <c r="TGO5" s="96"/>
      <c r="TGV5" s="97"/>
      <c r="TGW5" s="96"/>
      <c r="THD5" s="97"/>
      <c r="THE5" s="96"/>
      <c r="THL5" s="97"/>
      <c r="THM5" s="96"/>
      <c r="THT5" s="97"/>
      <c r="THU5" s="96"/>
      <c r="TIB5" s="97"/>
      <c r="TIC5" s="96"/>
      <c r="TIJ5" s="97"/>
      <c r="TIK5" s="96"/>
      <c r="TIR5" s="97"/>
      <c r="TIS5" s="96"/>
      <c r="TIZ5" s="97"/>
      <c r="TJA5" s="96"/>
      <c r="TJH5" s="97"/>
      <c r="TJI5" s="96"/>
      <c r="TJP5" s="97"/>
      <c r="TJQ5" s="96"/>
      <c r="TJX5" s="97"/>
      <c r="TJY5" s="96"/>
      <c r="TKF5" s="97"/>
      <c r="TKG5" s="96"/>
      <c r="TKN5" s="97"/>
      <c r="TKO5" s="96"/>
      <c r="TKV5" s="97"/>
      <c r="TKW5" s="96"/>
      <c r="TLD5" s="97"/>
      <c r="TLE5" s="96"/>
      <c r="TLL5" s="97"/>
      <c r="TLM5" s="96"/>
      <c r="TLT5" s="97"/>
      <c r="TLU5" s="96"/>
      <c r="TMB5" s="97"/>
      <c r="TMC5" s="96"/>
      <c r="TMJ5" s="97"/>
      <c r="TMK5" s="96"/>
      <c r="TMR5" s="97"/>
      <c r="TMS5" s="96"/>
      <c r="TMZ5" s="97"/>
      <c r="TNA5" s="96"/>
      <c r="TNH5" s="97"/>
      <c r="TNI5" s="96"/>
      <c r="TNP5" s="97"/>
      <c r="TNQ5" s="96"/>
      <c r="TNX5" s="97"/>
      <c r="TNY5" s="96"/>
      <c r="TOF5" s="97"/>
      <c r="TOG5" s="96"/>
      <c r="TON5" s="97"/>
      <c r="TOO5" s="96"/>
      <c r="TOV5" s="97"/>
      <c r="TOW5" s="96"/>
      <c r="TPD5" s="97"/>
      <c r="TPE5" s="96"/>
      <c r="TPL5" s="97"/>
      <c r="TPM5" s="96"/>
      <c r="TPT5" s="97"/>
      <c r="TPU5" s="96"/>
      <c r="TQB5" s="97"/>
      <c r="TQC5" s="96"/>
      <c r="TQJ5" s="97"/>
      <c r="TQK5" s="96"/>
      <c r="TQR5" s="97"/>
      <c r="TQS5" s="96"/>
      <c r="TQZ5" s="97"/>
      <c r="TRA5" s="96"/>
      <c r="TRH5" s="97"/>
      <c r="TRI5" s="96"/>
      <c r="TRP5" s="97"/>
      <c r="TRQ5" s="96"/>
      <c r="TRX5" s="97"/>
      <c r="TRY5" s="96"/>
      <c r="TSF5" s="97"/>
      <c r="TSG5" s="96"/>
      <c r="TSN5" s="97"/>
      <c r="TSO5" s="96"/>
      <c r="TSV5" s="97"/>
      <c r="TSW5" s="96"/>
      <c r="TTD5" s="97"/>
      <c r="TTE5" s="96"/>
      <c r="TTL5" s="97"/>
      <c r="TTM5" s="96"/>
      <c r="TTT5" s="97"/>
      <c r="TTU5" s="96"/>
      <c r="TUB5" s="97"/>
      <c r="TUC5" s="96"/>
      <c r="TUJ5" s="97"/>
      <c r="TUK5" s="96"/>
      <c r="TUR5" s="97"/>
      <c r="TUS5" s="96"/>
      <c r="TUZ5" s="97"/>
      <c r="TVA5" s="96"/>
      <c r="TVH5" s="97"/>
      <c r="TVI5" s="96"/>
      <c r="TVP5" s="97"/>
      <c r="TVQ5" s="96"/>
      <c r="TVX5" s="97"/>
      <c r="TVY5" s="96"/>
      <c r="TWF5" s="97"/>
      <c r="TWG5" s="96"/>
      <c r="TWN5" s="97"/>
      <c r="TWO5" s="96"/>
      <c r="TWV5" s="97"/>
      <c r="TWW5" s="96"/>
      <c r="TXD5" s="97"/>
      <c r="TXE5" s="96"/>
      <c r="TXL5" s="97"/>
      <c r="TXM5" s="96"/>
      <c r="TXT5" s="97"/>
      <c r="TXU5" s="96"/>
      <c r="TYB5" s="97"/>
      <c r="TYC5" s="96"/>
      <c r="TYJ5" s="97"/>
      <c r="TYK5" s="96"/>
      <c r="TYR5" s="97"/>
      <c r="TYS5" s="96"/>
      <c r="TYZ5" s="97"/>
      <c r="TZA5" s="96"/>
      <c r="TZH5" s="97"/>
      <c r="TZI5" s="96"/>
      <c r="TZP5" s="97"/>
      <c r="TZQ5" s="96"/>
      <c r="TZX5" s="97"/>
      <c r="TZY5" s="96"/>
      <c r="UAF5" s="97"/>
      <c r="UAG5" s="96"/>
      <c r="UAN5" s="97"/>
      <c r="UAO5" s="96"/>
      <c r="UAV5" s="97"/>
      <c r="UAW5" s="96"/>
      <c r="UBD5" s="97"/>
      <c r="UBE5" s="96"/>
      <c r="UBL5" s="97"/>
      <c r="UBM5" s="96"/>
      <c r="UBT5" s="97"/>
      <c r="UBU5" s="96"/>
      <c r="UCB5" s="97"/>
      <c r="UCC5" s="96"/>
      <c r="UCJ5" s="97"/>
      <c r="UCK5" s="96"/>
      <c r="UCR5" s="97"/>
      <c r="UCS5" s="96"/>
      <c r="UCZ5" s="97"/>
      <c r="UDA5" s="96"/>
      <c r="UDH5" s="97"/>
      <c r="UDI5" s="96"/>
      <c r="UDP5" s="97"/>
      <c r="UDQ5" s="96"/>
      <c r="UDX5" s="97"/>
      <c r="UDY5" s="96"/>
      <c r="UEF5" s="97"/>
      <c r="UEG5" s="96"/>
      <c r="UEN5" s="97"/>
      <c r="UEO5" s="96"/>
      <c r="UEV5" s="97"/>
      <c r="UEW5" s="96"/>
      <c r="UFD5" s="97"/>
      <c r="UFE5" s="96"/>
      <c r="UFL5" s="97"/>
      <c r="UFM5" s="96"/>
      <c r="UFT5" s="97"/>
      <c r="UFU5" s="96"/>
      <c r="UGB5" s="97"/>
      <c r="UGC5" s="96"/>
      <c r="UGJ5" s="97"/>
      <c r="UGK5" s="96"/>
      <c r="UGR5" s="97"/>
      <c r="UGS5" s="96"/>
      <c r="UGZ5" s="97"/>
      <c r="UHA5" s="96"/>
      <c r="UHH5" s="97"/>
      <c r="UHI5" s="96"/>
      <c r="UHP5" s="97"/>
      <c r="UHQ5" s="96"/>
      <c r="UHX5" s="97"/>
      <c r="UHY5" s="96"/>
      <c r="UIF5" s="97"/>
      <c r="UIG5" s="96"/>
      <c r="UIN5" s="97"/>
      <c r="UIO5" s="96"/>
      <c r="UIV5" s="97"/>
      <c r="UIW5" s="96"/>
      <c r="UJD5" s="97"/>
      <c r="UJE5" s="96"/>
      <c r="UJL5" s="97"/>
      <c r="UJM5" s="96"/>
      <c r="UJT5" s="97"/>
      <c r="UJU5" s="96"/>
      <c r="UKB5" s="97"/>
      <c r="UKC5" s="96"/>
      <c r="UKJ5" s="97"/>
      <c r="UKK5" s="96"/>
      <c r="UKR5" s="97"/>
      <c r="UKS5" s="96"/>
      <c r="UKZ5" s="97"/>
      <c r="ULA5" s="96"/>
      <c r="ULH5" s="97"/>
      <c r="ULI5" s="96"/>
      <c r="ULP5" s="97"/>
      <c r="ULQ5" s="96"/>
      <c r="ULX5" s="97"/>
      <c r="ULY5" s="96"/>
      <c r="UMF5" s="97"/>
      <c r="UMG5" s="96"/>
      <c r="UMN5" s="97"/>
      <c r="UMO5" s="96"/>
      <c r="UMV5" s="97"/>
      <c r="UMW5" s="96"/>
      <c r="UND5" s="97"/>
      <c r="UNE5" s="96"/>
      <c r="UNL5" s="97"/>
      <c r="UNM5" s="96"/>
      <c r="UNT5" s="97"/>
      <c r="UNU5" s="96"/>
      <c r="UOB5" s="97"/>
      <c r="UOC5" s="96"/>
      <c r="UOJ5" s="97"/>
      <c r="UOK5" s="96"/>
      <c r="UOR5" s="97"/>
      <c r="UOS5" s="96"/>
      <c r="UOZ5" s="97"/>
      <c r="UPA5" s="96"/>
      <c r="UPH5" s="97"/>
      <c r="UPI5" s="96"/>
      <c r="UPP5" s="97"/>
      <c r="UPQ5" s="96"/>
      <c r="UPX5" s="97"/>
      <c r="UPY5" s="96"/>
      <c r="UQF5" s="97"/>
      <c r="UQG5" s="96"/>
      <c r="UQN5" s="97"/>
      <c r="UQO5" s="96"/>
      <c r="UQV5" s="97"/>
      <c r="UQW5" s="96"/>
      <c r="URD5" s="97"/>
      <c r="URE5" s="96"/>
      <c r="URL5" s="97"/>
      <c r="URM5" s="96"/>
      <c r="URT5" s="97"/>
      <c r="URU5" s="96"/>
      <c r="USB5" s="97"/>
      <c r="USC5" s="96"/>
      <c r="USJ5" s="97"/>
      <c r="USK5" s="96"/>
      <c r="USR5" s="97"/>
      <c r="USS5" s="96"/>
      <c r="USZ5" s="97"/>
      <c r="UTA5" s="96"/>
      <c r="UTH5" s="97"/>
      <c r="UTI5" s="96"/>
      <c r="UTP5" s="97"/>
      <c r="UTQ5" s="96"/>
      <c r="UTX5" s="97"/>
      <c r="UTY5" s="96"/>
      <c r="UUF5" s="97"/>
      <c r="UUG5" s="96"/>
      <c r="UUN5" s="97"/>
      <c r="UUO5" s="96"/>
      <c r="UUV5" s="97"/>
      <c r="UUW5" s="96"/>
      <c r="UVD5" s="97"/>
      <c r="UVE5" s="96"/>
      <c r="UVL5" s="97"/>
      <c r="UVM5" s="96"/>
      <c r="UVT5" s="97"/>
      <c r="UVU5" s="96"/>
      <c r="UWB5" s="97"/>
      <c r="UWC5" s="96"/>
      <c r="UWJ5" s="97"/>
      <c r="UWK5" s="96"/>
      <c r="UWR5" s="97"/>
      <c r="UWS5" s="96"/>
      <c r="UWZ5" s="97"/>
      <c r="UXA5" s="96"/>
      <c r="UXH5" s="97"/>
      <c r="UXI5" s="96"/>
      <c r="UXP5" s="97"/>
      <c r="UXQ5" s="96"/>
      <c r="UXX5" s="97"/>
      <c r="UXY5" s="96"/>
      <c r="UYF5" s="97"/>
      <c r="UYG5" s="96"/>
      <c r="UYN5" s="97"/>
      <c r="UYO5" s="96"/>
      <c r="UYV5" s="97"/>
      <c r="UYW5" s="96"/>
      <c r="UZD5" s="97"/>
      <c r="UZE5" s="96"/>
      <c r="UZL5" s="97"/>
      <c r="UZM5" s="96"/>
      <c r="UZT5" s="97"/>
      <c r="UZU5" s="96"/>
      <c r="VAB5" s="97"/>
      <c r="VAC5" s="96"/>
      <c r="VAJ5" s="97"/>
      <c r="VAK5" s="96"/>
      <c r="VAR5" s="97"/>
      <c r="VAS5" s="96"/>
      <c r="VAZ5" s="97"/>
      <c r="VBA5" s="96"/>
      <c r="VBH5" s="97"/>
      <c r="VBI5" s="96"/>
      <c r="VBP5" s="97"/>
      <c r="VBQ5" s="96"/>
      <c r="VBX5" s="97"/>
      <c r="VBY5" s="96"/>
      <c r="VCF5" s="97"/>
      <c r="VCG5" s="96"/>
      <c r="VCN5" s="97"/>
      <c r="VCO5" s="96"/>
      <c r="VCV5" s="97"/>
      <c r="VCW5" s="96"/>
      <c r="VDD5" s="97"/>
      <c r="VDE5" s="96"/>
      <c r="VDL5" s="97"/>
      <c r="VDM5" s="96"/>
      <c r="VDT5" s="97"/>
      <c r="VDU5" s="96"/>
      <c r="VEB5" s="97"/>
      <c r="VEC5" s="96"/>
      <c r="VEJ5" s="97"/>
      <c r="VEK5" s="96"/>
      <c r="VER5" s="97"/>
      <c r="VES5" s="96"/>
      <c r="VEZ5" s="97"/>
      <c r="VFA5" s="96"/>
      <c r="VFH5" s="97"/>
      <c r="VFI5" s="96"/>
      <c r="VFP5" s="97"/>
      <c r="VFQ5" s="96"/>
      <c r="VFX5" s="97"/>
      <c r="VFY5" s="96"/>
      <c r="VGF5" s="97"/>
      <c r="VGG5" s="96"/>
      <c r="VGN5" s="97"/>
      <c r="VGO5" s="96"/>
      <c r="VGV5" s="97"/>
      <c r="VGW5" s="96"/>
      <c r="VHD5" s="97"/>
      <c r="VHE5" s="96"/>
      <c r="VHL5" s="97"/>
      <c r="VHM5" s="96"/>
      <c r="VHT5" s="97"/>
      <c r="VHU5" s="96"/>
      <c r="VIB5" s="97"/>
      <c r="VIC5" s="96"/>
      <c r="VIJ5" s="97"/>
      <c r="VIK5" s="96"/>
      <c r="VIR5" s="97"/>
      <c r="VIS5" s="96"/>
      <c r="VIZ5" s="97"/>
      <c r="VJA5" s="96"/>
      <c r="VJH5" s="97"/>
      <c r="VJI5" s="96"/>
      <c r="VJP5" s="97"/>
      <c r="VJQ5" s="96"/>
      <c r="VJX5" s="97"/>
      <c r="VJY5" s="96"/>
      <c r="VKF5" s="97"/>
      <c r="VKG5" s="96"/>
      <c r="VKN5" s="97"/>
      <c r="VKO5" s="96"/>
      <c r="VKV5" s="97"/>
      <c r="VKW5" s="96"/>
      <c r="VLD5" s="97"/>
      <c r="VLE5" s="96"/>
      <c r="VLL5" s="97"/>
      <c r="VLM5" s="96"/>
      <c r="VLT5" s="97"/>
      <c r="VLU5" s="96"/>
      <c r="VMB5" s="97"/>
      <c r="VMC5" s="96"/>
      <c r="VMJ5" s="97"/>
      <c r="VMK5" s="96"/>
      <c r="VMR5" s="97"/>
      <c r="VMS5" s="96"/>
      <c r="VMZ5" s="97"/>
      <c r="VNA5" s="96"/>
      <c r="VNH5" s="97"/>
      <c r="VNI5" s="96"/>
      <c r="VNP5" s="97"/>
      <c r="VNQ5" s="96"/>
      <c r="VNX5" s="97"/>
      <c r="VNY5" s="96"/>
      <c r="VOF5" s="97"/>
      <c r="VOG5" s="96"/>
      <c r="VON5" s="97"/>
      <c r="VOO5" s="96"/>
      <c r="VOV5" s="97"/>
      <c r="VOW5" s="96"/>
      <c r="VPD5" s="97"/>
      <c r="VPE5" s="96"/>
      <c r="VPL5" s="97"/>
      <c r="VPM5" s="96"/>
      <c r="VPT5" s="97"/>
      <c r="VPU5" s="96"/>
      <c r="VQB5" s="97"/>
      <c r="VQC5" s="96"/>
      <c r="VQJ5" s="97"/>
      <c r="VQK5" s="96"/>
      <c r="VQR5" s="97"/>
      <c r="VQS5" s="96"/>
      <c r="VQZ5" s="97"/>
      <c r="VRA5" s="96"/>
      <c r="VRH5" s="97"/>
      <c r="VRI5" s="96"/>
      <c r="VRP5" s="97"/>
      <c r="VRQ5" s="96"/>
      <c r="VRX5" s="97"/>
      <c r="VRY5" s="96"/>
      <c r="VSF5" s="97"/>
      <c r="VSG5" s="96"/>
      <c r="VSN5" s="97"/>
      <c r="VSO5" s="96"/>
      <c r="VSV5" s="97"/>
      <c r="VSW5" s="96"/>
      <c r="VTD5" s="97"/>
      <c r="VTE5" s="96"/>
      <c r="VTL5" s="97"/>
      <c r="VTM5" s="96"/>
      <c r="VTT5" s="97"/>
      <c r="VTU5" s="96"/>
      <c r="VUB5" s="97"/>
      <c r="VUC5" s="96"/>
      <c r="VUJ5" s="97"/>
      <c r="VUK5" s="96"/>
      <c r="VUR5" s="97"/>
      <c r="VUS5" s="96"/>
      <c r="VUZ5" s="97"/>
      <c r="VVA5" s="96"/>
      <c r="VVH5" s="97"/>
      <c r="VVI5" s="96"/>
      <c r="VVP5" s="97"/>
      <c r="VVQ5" s="96"/>
      <c r="VVX5" s="97"/>
      <c r="VVY5" s="96"/>
      <c r="VWF5" s="97"/>
      <c r="VWG5" s="96"/>
      <c r="VWN5" s="97"/>
      <c r="VWO5" s="96"/>
      <c r="VWV5" s="97"/>
      <c r="VWW5" s="96"/>
      <c r="VXD5" s="97"/>
      <c r="VXE5" s="96"/>
      <c r="VXL5" s="97"/>
      <c r="VXM5" s="96"/>
      <c r="VXT5" s="97"/>
      <c r="VXU5" s="96"/>
      <c r="VYB5" s="97"/>
      <c r="VYC5" s="96"/>
      <c r="VYJ5" s="97"/>
      <c r="VYK5" s="96"/>
      <c r="VYR5" s="97"/>
      <c r="VYS5" s="96"/>
      <c r="VYZ5" s="97"/>
      <c r="VZA5" s="96"/>
      <c r="VZH5" s="97"/>
      <c r="VZI5" s="96"/>
      <c r="VZP5" s="97"/>
      <c r="VZQ5" s="96"/>
      <c r="VZX5" s="97"/>
      <c r="VZY5" s="96"/>
      <c r="WAF5" s="97"/>
      <c r="WAG5" s="96"/>
      <c r="WAN5" s="97"/>
      <c r="WAO5" s="96"/>
      <c r="WAV5" s="97"/>
      <c r="WAW5" s="96"/>
      <c r="WBD5" s="97"/>
      <c r="WBE5" s="96"/>
      <c r="WBL5" s="97"/>
      <c r="WBM5" s="96"/>
      <c r="WBT5" s="97"/>
      <c r="WBU5" s="96"/>
      <c r="WCB5" s="97"/>
      <c r="WCC5" s="96"/>
      <c r="WCJ5" s="97"/>
      <c r="WCK5" s="96"/>
      <c r="WCR5" s="97"/>
      <c r="WCS5" s="96"/>
      <c r="WCZ5" s="97"/>
      <c r="WDA5" s="96"/>
      <c r="WDH5" s="97"/>
      <c r="WDI5" s="96"/>
      <c r="WDP5" s="97"/>
      <c r="WDQ5" s="96"/>
      <c r="WDX5" s="97"/>
      <c r="WDY5" s="96"/>
      <c r="WEF5" s="97"/>
      <c r="WEG5" s="96"/>
      <c r="WEN5" s="97"/>
      <c r="WEO5" s="96"/>
      <c r="WEV5" s="97"/>
      <c r="WEW5" s="96"/>
      <c r="WFD5" s="97"/>
      <c r="WFE5" s="96"/>
      <c r="WFL5" s="97"/>
      <c r="WFM5" s="96"/>
      <c r="WFT5" s="97"/>
      <c r="WFU5" s="96"/>
      <c r="WGB5" s="97"/>
      <c r="WGC5" s="96"/>
      <c r="WGJ5" s="97"/>
      <c r="WGK5" s="96"/>
      <c r="WGR5" s="97"/>
      <c r="WGS5" s="96"/>
      <c r="WGZ5" s="97"/>
      <c r="WHA5" s="96"/>
      <c r="WHH5" s="97"/>
      <c r="WHI5" s="96"/>
      <c r="WHP5" s="97"/>
      <c r="WHQ5" s="96"/>
      <c r="WHX5" s="97"/>
      <c r="WHY5" s="96"/>
      <c r="WIF5" s="97"/>
      <c r="WIG5" s="96"/>
      <c r="WIN5" s="97"/>
      <c r="WIO5" s="96"/>
      <c r="WIV5" s="97"/>
      <c r="WIW5" s="96"/>
      <c r="WJD5" s="97"/>
      <c r="WJE5" s="96"/>
      <c r="WJL5" s="97"/>
      <c r="WJM5" s="96"/>
      <c r="WJT5" s="97"/>
      <c r="WJU5" s="96"/>
      <c r="WKB5" s="97"/>
      <c r="WKC5" s="96"/>
      <c r="WKJ5" s="97"/>
      <c r="WKK5" s="96"/>
      <c r="WKR5" s="97"/>
      <c r="WKS5" s="96"/>
      <c r="WKZ5" s="97"/>
      <c r="WLA5" s="96"/>
      <c r="WLH5" s="97"/>
      <c r="WLI5" s="96"/>
      <c r="WLP5" s="97"/>
      <c r="WLQ5" s="96"/>
      <c r="WLX5" s="97"/>
      <c r="WLY5" s="96"/>
      <c r="WMF5" s="97"/>
      <c r="WMG5" s="96"/>
      <c r="WMN5" s="97"/>
      <c r="WMO5" s="96"/>
      <c r="WMV5" s="97"/>
      <c r="WMW5" s="96"/>
      <c r="WND5" s="97"/>
      <c r="WNE5" s="96"/>
      <c r="WNL5" s="97"/>
      <c r="WNM5" s="96"/>
      <c r="WNT5" s="97"/>
      <c r="WNU5" s="96"/>
      <c r="WOB5" s="97"/>
      <c r="WOC5" s="96"/>
      <c r="WOJ5" s="97"/>
      <c r="WOK5" s="96"/>
      <c r="WOR5" s="97"/>
      <c r="WOS5" s="96"/>
      <c r="WOZ5" s="97"/>
      <c r="WPA5" s="96"/>
      <c r="WPH5" s="97"/>
      <c r="WPI5" s="96"/>
      <c r="WPP5" s="97"/>
      <c r="WPQ5" s="96"/>
      <c r="WPX5" s="97"/>
      <c r="WPY5" s="96"/>
      <c r="WQF5" s="97"/>
      <c r="WQG5" s="96"/>
      <c r="WQN5" s="97"/>
      <c r="WQO5" s="96"/>
      <c r="WQV5" s="97"/>
      <c r="WQW5" s="96"/>
      <c r="WRD5" s="97"/>
      <c r="WRE5" s="96"/>
      <c r="WRL5" s="97"/>
      <c r="WRM5" s="96"/>
      <c r="WRT5" s="97"/>
      <c r="WRU5" s="96"/>
      <c r="WSB5" s="97"/>
      <c r="WSC5" s="96"/>
      <c r="WSJ5" s="97"/>
      <c r="WSK5" s="96"/>
      <c r="WSR5" s="97"/>
      <c r="WSS5" s="96"/>
      <c r="WSZ5" s="97"/>
      <c r="WTA5" s="96"/>
      <c r="WTH5" s="97"/>
      <c r="WTI5" s="96"/>
      <c r="WTP5" s="97"/>
      <c r="WTQ5" s="96"/>
      <c r="WTX5" s="97"/>
      <c r="WTY5" s="96"/>
      <c r="WUF5" s="97"/>
      <c r="WUG5" s="96"/>
      <c r="WUN5" s="97"/>
      <c r="WUO5" s="96"/>
      <c r="WUV5" s="97"/>
      <c r="WUW5" s="96"/>
      <c r="WVD5" s="97"/>
      <c r="WVE5" s="96"/>
      <c r="WVL5" s="97"/>
      <c r="WVM5" s="96"/>
      <c r="WVT5" s="97"/>
      <c r="WVU5" s="96"/>
      <c r="WWB5" s="97"/>
      <c r="WWC5" s="96"/>
      <c r="WWJ5" s="97"/>
      <c r="WWK5" s="96"/>
      <c r="WWR5" s="97"/>
      <c r="WWS5" s="96"/>
      <c r="WWZ5" s="97"/>
      <c r="WXA5" s="96"/>
      <c r="WXH5" s="97"/>
      <c r="WXI5" s="96"/>
      <c r="WXP5" s="97"/>
      <c r="WXQ5" s="96"/>
      <c r="WXX5" s="97"/>
      <c r="WXY5" s="96"/>
      <c r="WYF5" s="97"/>
      <c r="WYG5" s="96"/>
      <c r="WYN5" s="97"/>
      <c r="WYO5" s="96"/>
      <c r="WYV5" s="97"/>
      <c r="WYW5" s="96"/>
      <c r="WZD5" s="97"/>
      <c r="WZE5" s="96"/>
      <c r="WZL5" s="97"/>
      <c r="WZM5" s="96"/>
      <c r="WZT5" s="97"/>
      <c r="WZU5" s="96"/>
      <c r="XAB5" s="97"/>
      <c r="XAC5" s="96"/>
      <c r="XAJ5" s="97"/>
      <c r="XAK5" s="96"/>
      <c r="XAR5" s="97"/>
      <c r="XAS5" s="96"/>
      <c r="XAZ5" s="97"/>
      <c r="XBA5" s="96"/>
      <c r="XBH5" s="97"/>
      <c r="XBI5" s="96"/>
      <c r="XBP5" s="97"/>
      <c r="XBQ5" s="96"/>
      <c r="XBX5" s="97"/>
      <c r="XBY5" s="96"/>
      <c r="XCF5" s="97"/>
      <c r="XCG5" s="96"/>
      <c r="XCN5" s="97"/>
      <c r="XCO5" s="96"/>
      <c r="XCV5" s="97"/>
      <c r="XCW5" s="96"/>
      <c r="XDD5" s="97"/>
      <c r="XDE5" s="96"/>
      <c r="XDL5" s="97"/>
      <c r="XDM5" s="96"/>
      <c r="XDT5" s="97"/>
      <c r="XDU5" s="96"/>
      <c r="XEB5" s="97"/>
      <c r="XEC5" s="96"/>
      <c r="XEJ5" s="97"/>
      <c r="XEK5" s="96"/>
      <c r="XER5" s="97"/>
      <c r="XES5" s="96"/>
      <c r="XEZ5" s="97"/>
      <c r="XFA5" s="96"/>
    </row>
    <row r="6" spans="1:1021 1028:2045 2052:3069 3076:4093 4100:5117 5124:6141 6148:7165 7172:8189 8196:9213 9220:10237 10244:11261 11268:12285 12292:13309 13316:14333 14340:15357 15364:16381" ht="30" customHeight="1">
      <c r="A6" s="82" t="s">
        <v>8</v>
      </c>
      <c r="B6" s="195"/>
      <c r="C6" s="195"/>
      <c r="E6" s="195"/>
      <c r="I6" s="548" t="s">
        <v>0</v>
      </c>
      <c r="J6" s="549"/>
      <c r="K6" s="550" t="s">
        <v>183</v>
      </c>
      <c r="L6" s="551"/>
      <c r="M6" s="552"/>
      <c r="N6" s="550" t="s">
        <v>184</v>
      </c>
      <c r="O6" s="551"/>
      <c r="P6" s="552"/>
      <c r="R6" s="550" t="s">
        <v>65</v>
      </c>
      <c r="S6" s="551"/>
      <c r="T6" s="552"/>
      <c r="AA6" s="99"/>
    </row>
    <row r="7" spans="1:1021 1028:2045 2052:3069 3076:4093 4100:5117 5124:6141 6148:7165 7172:8189 8196:9213 9220:10237 10244:11261 11268:12285 12292:13309 13316:14333 14340:15357 15364:16381" ht="72">
      <c r="A7" s="272" t="s">
        <v>47</v>
      </c>
      <c r="B7" s="273" t="s">
        <v>49</v>
      </c>
      <c r="C7" s="199" t="s">
        <v>314</v>
      </c>
      <c r="D7" s="199" t="s">
        <v>48</v>
      </c>
      <c r="E7" s="199" t="s">
        <v>315</v>
      </c>
      <c r="F7" s="199" t="s">
        <v>48</v>
      </c>
      <c r="G7" s="199" t="s">
        <v>317</v>
      </c>
      <c r="H7" s="199" t="s">
        <v>48</v>
      </c>
      <c r="I7" s="200" t="s">
        <v>1</v>
      </c>
      <c r="J7" s="201" t="s">
        <v>2</v>
      </c>
      <c r="K7" s="202" t="s">
        <v>3</v>
      </c>
      <c r="L7" s="203" t="s">
        <v>4</v>
      </c>
      <c r="M7" s="201" t="s">
        <v>5</v>
      </c>
      <c r="N7" s="202" t="s">
        <v>3</v>
      </c>
      <c r="O7" s="203" t="s">
        <v>4</v>
      </c>
      <c r="P7" s="201" t="s">
        <v>5</v>
      </c>
      <c r="R7" s="202" t="s">
        <v>3</v>
      </c>
      <c r="S7" s="203" t="s">
        <v>4</v>
      </c>
      <c r="T7" s="201" t="s">
        <v>5</v>
      </c>
      <c r="W7" s="203" t="s">
        <v>39</v>
      </c>
      <c r="X7" s="280" t="s">
        <v>321</v>
      </c>
    </row>
    <row r="8" spans="1:1021 1028:2045 2052:3069 3076:4093 4100:5117 5124:6141 6148:7165 7172:8189 8196:9213 9220:10237 10244:11261 11268:12285 12292:13309 13316:14333 14340:15357 15364:16381">
      <c r="A8" s="104"/>
      <c r="B8" s="105">
        <v>6</v>
      </c>
      <c r="C8" s="106" t="s">
        <v>190</v>
      </c>
      <c r="D8" s="107">
        <f>LEN(C8)</f>
        <v>56</v>
      </c>
      <c r="E8" s="106" t="s">
        <v>190</v>
      </c>
      <c r="F8" s="107">
        <f>LEN(E8)</f>
        <v>56</v>
      </c>
      <c r="G8" s="106" t="s">
        <v>275</v>
      </c>
      <c r="H8" s="107">
        <f>LEN(G8)</f>
        <v>24</v>
      </c>
      <c r="I8" s="117">
        <v>7.2</v>
      </c>
      <c r="J8" s="107"/>
      <c r="K8" s="107"/>
      <c r="L8" s="117">
        <v>7</v>
      </c>
      <c r="M8" s="117"/>
      <c r="N8" s="107"/>
      <c r="O8" s="107">
        <v>4</v>
      </c>
      <c r="P8" s="107"/>
      <c r="R8" s="107">
        <f>K8+N8</f>
        <v>0</v>
      </c>
      <c r="S8" s="117">
        <f t="shared" ref="S8:T22" si="0">L8+O8</f>
        <v>11</v>
      </c>
      <c r="T8" s="117">
        <f t="shared" si="0"/>
        <v>0</v>
      </c>
      <c r="W8" s="114">
        <f>R8*1.5+(S8+T8*2*2/3)*$AA$21</f>
        <v>11</v>
      </c>
      <c r="X8" s="128">
        <f>R8*1.5+(S8+T8*2*0.83)*$AA$21</f>
        <v>11</v>
      </c>
      <c r="Z8" s="205" t="s">
        <v>10</v>
      </c>
      <c r="AA8" s="206" t="s">
        <v>8</v>
      </c>
      <c r="AB8" s="213" t="s">
        <v>245</v>
      </c>
    </row>
    <row r="9" spans="1:1021 1028:2045 2052:3069 3076:4093 4100:5117 5124:6141 6148:7165 7172:8189 8196:9213 9220:10237 10244:11261 11268:12285 12292:13309 13316:14333 14340:15357 15364:16381">
      <c r="A9" s="104"/>
      <c r="B9" s="105">
        <v>27</v>
      </c>
      <c r="C9" s="106" t="s">
        <v>191</v>
      </c>
      <c r="D9" s="107">
        <f t="shared" ref="D9:D23" si="1">LEN(C9)</f>
        <v>9</v>
      </c>
      <c r="E9" s="106" t="s">
        <v>191</v>
      </c>
      <c r="F9" s="107">
        <f t="shared" ref="F9:F23" si="2">LEN(E9)</f>
        <v>9</v>
      </c>
      <c r="G9" s="106" t="s">
        <v>191</v>
      </c>
      <c r="H9" s="107">
        <f t="shared" ref="H9:H23" si="3">LEN(G9)</f>
        <v>9</v>
      </c>
      <c r="I9" s="117">
        <v>4.8000000000000007</v>
      </c>
      <c r="J9" s="107"/>
      <c r="K9" s="107"/>
      <c r="L9" s="117">
        <v>5</v>
      </c>
      <c r="M9" s="117"/>
      <c r="N9" s="107"/>
      <c r="O9" s="107"/>
      <c r="P9" s="107"/>
      <c r="R9" s="107">
        <f t="shared" ref="R9:T23" si="4">K9+N9</f>
        <v>0</v>
      </c>
      <c r="S9" s="117">
        <f t="shared" si="0"/>
        <v>5</v>
      </c>
      <c r="T9" s="117">
        <f t="shared" si="0"/>
        <v>0</v>
      </c>
      <c r="W9" s="114">
        <f t="shared" ref="W9:W23" si="5">R9*1.5+(S9+T9*2*2/3)*$AA$21</f>
        <v>5</v>
      </c>
      <c r="X9" s="128">
        <f t="shared" ref="X9:X23" si="6">R9*1.5+(S9+T9*2*0.83)*$AA$21</f>
        <v>5</v>
      </c>
      <c r="Z9" s="115" t="s">
        <v>12</v>
      </c>
      <c r="AA9" s="116">
        <v>348</v>
      </c>
      <c r="AB9" s="269">
        <f>AA9*0.8</f>
        <v>278.40000000000003</v>
      </c>
    </row>
    <row r="10" spans="1:1021 1028:2045 2052:3069 3076:4093 4100:5117 5124:6141 6148:7165 7172:8189 8196:9213 9220:10237 10244:11261 11268:12285 12292:13309 13316:14333 14340:15357 15364:16381">
      <c r="A10" s="104"/>
      <c r="B10" s="105">
        <v>71</v>
      </c>
      <c r="C10" s="106" t="s">
        <v>192</v>
      </c>
      <c r="D10" s="107">
        <f t="shared" si="1"/>
        <v>33</v>
      </c>
      <c r="E10" s="106" t="s">
        <v>192</v>
      </c>
      <c r="F10" s="107">
        <f t="shared" si="2"/>
        <v>33</v>
      </c>
      <c r="G10" s="106" t="s">
        <v>276</v>
      </c>
      <c r="H10" s="107">
        <f t="shared" si="3"/>
        <v>19</v>
      </c>
      <c r="I10" s="117">
        <v>14.4</v>
      </c>
      <c r="J10" s="107">
        <v>6</v>
      </c>
      <c r="K10" s="107">
        <v>2</v>
      </c>
      <c r="L10" s="117">
        <f t="shared" ref="L10:L16" si="7">I10*0.8</f>
        <v>11.520000000000001</v>
      </c>
      <c r="M10" s="117"/>
      <c r="N10" s="107"/>
      <c r="O10" s="107"/>
      <c r="P10" s="107"/>
      <c r="R10" s="107">
        <f t="shared" si="4"/>
        <v>2</v>
      </c>
      <c r="S10" s="117">
        <f t="shared" si="0"/>
        <v>11.520000000000001</v>
      </c>
      <c r="T10" s="117">
        <f t="shared" si="0"/>
        <v>0</v>
      </c>
      <c r="W10" s="114">
        <f t="shared" si="5"/>
        <v>14.520000000000001</v>
      </c>
      <c r="X10" s="128">
        <f t="shared" si="6"/>
        <v>14.520000000000001</v>
      </c>
      <c r="Z10" s="115"/>
      <c r="AA10" s="117"/>
      <c r="AB10" s="269"/>
    </row>
    <row r="11" spans="1:1021 1028:2045 2052:3069 3076:4093 4100:5117 5124:6141 6148:7165 7172:8189 8196:9213 9220:10237 10244:11261 11268:12285 12292:13309 13316:14333 14340:15357 15364:16381">
      <c r="A11" s="104"/>
      <c r="B11" s="105">
        <v>27</v>
      </c>
      <c r="C11" s="106" t="s">
        <v>224</v>
      </c>
      <c r="D11" s="113">
        <f t="shared" si="1"/>
        <v>40</v>
      </c>
      <c r="E11" s="106" t="s">
        <v>224</v>
      </c>
      <c r="F11" s="113">
        <f t="shared" si="2"/>
        <v>40</v>
      </c>
      <c r="G11" s="106" t="s">
        <v>296</v>
      </c>
      <c r="H11" s="107">
        <f t="shared" si="3"/>
        <v>25</v>
      </c>
      <c r="I11" s="117">
        <v>16</v>
      </c>
      <c r="J11" s="107">
        <v>11</v>
      </c>
      <c r="K11" s="107">
        <v>4</v>
      </c>
      <c r="L11" s="117">
        <v>12</v>
      </c>
      <c r="M11" s="117"/>
      <c r="N11" s="107"/>
      <c r="O11" s="107">
        <v>4</v>
      </c>
      <c r="P11" s="107"/>
      <c r="R11" s="107">
        <f t="shared" si="4"/>
        <v>4</v>
      </c>
      <c r="S11" s="117">
        <f t="shared" si="0"/>
        <v>16</v>
      </c>
      <c r="T11" s="117">
        <f t="shared" si="0"/>
        <v>0</v>
      </c>
      <c r="W11" s="114">
        <f t="shared" si="5"/>
        <v>22</v>
      </c>
      <c r="X11" s="128">
        <f t="shared" si="6"/>
        <v>22</v>
      </c>
      <c r="Z11" s="115" t="s">
        <v>13</v>
      </c>
      <c r="AA11" s="133">
        <v>0.4</v>
      </c>
      <c r="AB11" s="269"/>
    </row>
    <row r="12" spans="1:1021 1028:2045 2052:3069 3076:4093 4100:5117 5124:6141 6148:7165 7172:8189 8196:9213 9220:10237 10244:11261 11268:12285 12292:13309 13316:14333 14340:15357 15364:16381">
      <c r="A12" s="104"/>
      <c r="B12" s="105">
        <v>27</v>
      </c>
      <c r="C12" s="106" t="s">
        <v>225</v>
      </c>
      <c r="D12" s="107">
        <f t="shared" si="1"/>
        <v>49</v>
      </c>
      <c r="E12" s="106" t="s">
        <v>225</v>
      </c>
      <c r="F12" s="107">
        <f t="shared" si="2"/>
        <v>49</v>
      </c>
      <c r="G12" s="106" t="s">
        <v>297</v>
      </c>
      <c r="H12" s="107">
        <f t="shared" si="3"/>
        <v>22</v>
      </c>
      <c r="I12" s="117">
        <v>7.2</v>
      </c>
      <c r="J12" s="107">
        <v>6</v>
      </c>
      <c r="K12" s="107"/>
      <c r="L12" s="117">
        <v>7</v>
      </c>
      <c r="M12" s="117"/>
      <c r="N12" s="107"/>
      <c r="O12" s="107">
        <v>4</v>
      </c>
      <c r="P12" s="107"/>
      <c r="R12" s="107">
        <f t="shared" si="4"/>
        <v>0</v>
      </c>
      <c r="S12" s="117">
        <f t="shared" si="0"/>
        <v>11</v>
      </c>
      <c r="T12" s="117">
        <f t="shared" si="0"/>
        <v>0</v>
      </c>
      <c r="W12" s="114">
        <f t="shared" si="5"/>
        <v>11</v>
      </c>
      <c r="X12" s="128">
        <f t="shared" si="6"/>
        <v>11</v>
      </c>
      <c r="Z12" s="115" t="s">
        <v>14</v>
      </c>
      <c r="AA12" s="117">
        <v>139</v>
      </c>
      <c r="AB12" s="269">
        <f t="shared" ref="AB12:AB17" si="8">AA12*0.8</f>
        <v>111.2</v>
      </c>
    </row>
    <row r="13" spans="1:1021 1028:2045 2052:3069 3076:4093 4100:5117 5124:6141 6148:7165 7172:8189 8196:9213 9220:10237 10244:11261 11268:12285 12292:13309 13316:14333 14340:15357 15364:16381">
      <c r="A13" s="104"/>
      <c r="B13" s="105">
        <v>27</v>
      </c>
      <c r="C13" s="106" t="s">
        <v>226</v>
      </c>
      <c r="D13" s="107">
        <f t="shared" si="1"/>
        <v>57</v>
      </c>
      <c r="E13" s="106" t="s">
        <v>226</v>
      </c>
      <c r="F13" s="107">
        <f t="shared" si="2"/>
        <v>57</v>
      </c>
      <c r="G13" s="106" t="s">
        <v>299</v>
      </c>
      <c r="H13" s="107">
        <f t="shared" si="3"/>
        <v>23</v>
      </c>
      <c r="I13" s="117">
        <v>24.8</v>
      </c>
      <c r="J13" s="107">
        <v>15</v>
      </c>
      <c r="K13" s="107">
        <v>6</v>
      </c>
      <c r="L13" s="117">
        <v>19</v>
      </c>
      <c r="M13" s="117"/>
      <c r="N13" s="107"/>
      <c r="O13" s="107">
        <v>6</v>
      </c>
      <c r="P13" s="107"/>
      <c r="R13" s="107">
        <f t="shared" si="4"/>
        <v>6</v>
      </c>
      <c r="S13" s="117">
        <f t="shared" si="0"/>
        <v>25</v>
      </c>
      <c r="T13" s="117">
        <f t="shared" si="0"/>
        <v>0</v>
      </c>
      <c r="W13" s="114">
        <f t="shared" si="5"/>
        <v>34</v>
      </c>
      <c r="X13" s="128">
        <f t="shared" si="6"/>
        <v>34</v>
      </c>
      <c r="Z13" s="115" t="s">
        <v>15</v>
      </c>
      <c r="AA13" s="117">
        <v>56</v>
      </c>
      <c r="AB13" s="269">
        <f t="shared" si="8"/>
        <v>44.800000000000004</v>
      </c>
    </row>
    <row r="14" spans="1:1021 1028:2045 2052:3069 3076:4093 4100:5117 5124:6141 6148:7165 7172:8189 8196:9213 9220:10237 10244:11261 11268:12285 12292:13309 13316:14333 14340:15357 15364:16381">
      <c r="A14" s="104"/>
      <c r="B14" s="105">
        <v>27</v>
      </c>
      <c r="C14" s="106" t="s">
        <v>227</v>
      </c>
      <c r="D14" s="107">
        <f t="shared" si="1"/>
        <v>30</v>
      </c>
      <c r="E14" s="106" t="s">
        <v>227</v>
      </c>
      <c r="F14" s="107">
        <f t="shared" si="2"/>
        <v>30</v>
      </c>
      <c r="G14" s="106" t="s">
        <v>298</v>
      </c>
      <c r="H14" s="107">
        <f t="shared" si="3"/>
        <v>21</v>
      </c>
      <c r="I14" s="117">
        <v>9.6000000000000014</v>
      </c>
      <c r="J14" s="107">
        <v>3</v>
      </c>
      <c r="K14" s="107">
        <v>2</v>
      </c>
      <c r="L14" s="117">
        <f t="shared" si="7"/>
        <v>7.6800000000000015</v>
      </c>
      <c r="M14" s="117"/>
      <c r="N14" s="107"/>
      <c r="O14" s="107">
        <v>8</v>
      </c>
      <c r="P14" s="107"/>
      <c r="R14" s="107">
        <f t="shared" si="4"/>
        <v>2</v>
      </c>
      <c r="S14" s="117">
        <f t="shared" si="0"/>
        <v>15.680000000000001</v>
      </c>
      <c r="T14" s="117">
        <f t="shared" si="0"/>
        <v>0</v>
      </c>
      <c r="W14" s="114">
        <f t="shared" si="5"/>
        <v>18.68</v>
      </c>
      <c r="X14" s="128">
        <f t="shared" si="6"/>
        <v>18.68</v>
      </c>
      <c r="Z14" s="115" t="s">
        <v>16</v>
      </c>
      <c r="AA14" s="117">
        <v>83</v>
      </c>
      <c r="AB14" s="269">
        <f t="shared" si="8"/>
        <v>66.400000000000006</v>
      </c>
    </row>
    <row r="15" spans="1:1021 1028:2045 2052:3069 3076:4093 4100:5117 5124:6141 6148:7165 7172:8189 8196:9213 9220:10237 10244:11261 11268:12285 12292:13309 13316:14333 14340:15357 15364:16381">
      <c r="A15" s="104"/>
      <c r="B15" s="105">
        <v>27</v>
      </c>
      <c r="C15" s="106" t="s">
        <v>228</v>
      </c>
      <c r="D15" s="107">
        <f t="shared" si="1"/>
        <v>29</v>
      </c>
      <c r="E15" s="106" t="s">
        <v>228</v>
      </c>
      <c r="F15" s="107">
        <f t="shared" si="2"/>
        <v>29</v>
      </c>
      <c r="G15" s="106" t="s">
        <v>300</v>
      </c>
      <c r="H15" s="107">
        <f t="shared" si="3"/>
        <v>23</v>
      </c>
      <c r="I15" s="117">
        <v>25.6</v>
      </c>
      <c r="J15" s="107">
        <v>16</v>
      </c>
      <c r="K15" s="113">
        <v>6</v>
      </c>
      <c r="L15" s="117">
        <v>20</v>
      </c>
      <c r="M15" s="117"/>
      <c r="N15" s="107"/>
      <c r="O15" s="134"/>
      <c r="P15" s="134"/>
      <c r="R15" s="107">
        <f t="shared" si="4"/>
        <v>6</v>
      </c>
      <c r="S15" s="117">
        <f t="shared" si="0"/>
        <v>20</v>
      </c>
      <c r="T15" s="117">
        <f t="shared" si="0"/>
        <v>0</v>
      </c>
      <c r="W15" s="114">
        <f t="shared" si="5"/>
        <v>29</v>
      </c>
      <c r="X15" s="128">
        <f t="shared" si="6"/>
        <v>29</v>
      </c>
      <c r="Z15" s="115" t="s">
        <v>17</v>
      </c>
      <c r="AA15" s="117">
        <v>209</v>
      </c>
      <c r="AB15" s="269">
        <f t="shared" si="8"/>
        <v>167.20000000000002</v>
      </c>
    </row>
    <row r="16" spans="1:1021 1028:2045 2052:3069 3076:4093 4100:5117 5124:6141 6148:7165 7172:8189 8196:9213 9220:10237 10244:11261 11268:12285 12292:13309 13316:14333 14340:15357 15364:16381">
      <c r="A16" s="104"/>
      <c r="B16" s="105">
        <v>25</v>
      </c>
      <c r="C16" s="106" t="s">
        <v>229</v>
      </c>
      <c r="D16" s="107">
        <f t="shared" si="1"/>
        <v>21</v>
      </c>
      <c r="E16" s="106" t="s">
        <v>229</v>
      </c>
      <c r="F16" s="107">
        <f t="shared" si="2"/>
        <v>21</v>
      </c>
      <c r="G16" s="106" t="s">
        <v>229</v>
      </c>
      <c r="H16" s="107">
        <f t="shared" si="3"/>
        <v>21</v>
      </c>
      <c r="I16" s="117">
        <v>19.200000000000003</v>
      </c>
      <c r="J16" s="107">
        <v>12</v>
      </c>
      <c r="K16" s="113">
        <v>4</v>
      </c>
      <c r="L16" s="117">
        <f t="shared" si="7"/>
        <v>15.360000000000003</v>
      </c>
      <c r="M16" s="117"/>
      <c r="N16" s="107">
        <v>2</v>
      </c>
      <c r="O16" s="134"/>
      <c r="P16" s="134"/>
      <c r="R16" s="107">
        <f t="shared" si="4"/>
        <v>6</v>
      </c>
      <c r="S16" s="117">
        <f t="shared" si="0"/>
        <v>15.360000000000003</v>
      </c>
      <c r="T16" s="117">
        <f t="shared" si="0"/>
        <v>0</v>
      </c>
      <c r="W16" s="114">
        <f t="shared" si="5"/>
        <v>24.360000000000003</v>
      </c>
      <c r="X16" s="128">
        <f t="shared" si="6"/>
        <v>24.360000000000003</v>
      </c>
      <c r="Z16" s="115" t="s">
        <v>18</v>
      </c>
      <c r="AA16" s="119">
        <v>200</v>
      </c>
      <c r="AB16" s="269">
        <f t="shared" si="8"/>
        <v>160</v>
      </c>
    </row>
    <row r="17" spans="1:28">
      <c r="A17" s="104"/>
      <c r="B17" s="105">
        <v>26</v>
      </c>
      <c r="C17" s="106" t="s">
        <v>230</v>
      </c>
      <c r="D17" s="107">
        <f t="shared" si="1"/>
        <v>69</v>
      </c>
      <c r="E17" s="106" t="s">
        <v>295</v>
      </c>
      <c r="F17" s="107">
        <f t="shared" si="2"/>
        <v>53</v>
      </c>
      <c r="G17" s="106" t="s">
        <v>301</v>
      </c>
      <c r="H17" s="107">
        <f t="shared" si="3"/>
        <v>21</v>
      </c>
      <c r="I17" s="117">
        <v>12</v>
      </c>
      <c r="J17" s="107"/>
      <c r="K17" s="107"/>
      <c r="L17" s="117">
        <v>12</v>
      </c>
      <c r="M17" s="117"/>
      <c r="N17" s="107"/>
      <c r="O17" s="107">
        <v>6</v>
      </c>
      <c r="P17" s="107"/>
      <c r="R17" s="107">
        <f t="shared" si="4"/>
        <v>0</v>
      </c>
      <c r="S17" s="117">
        <f t="shared" si="0"/>
        <v>18</v>
      </c>
      <c r="T17" s="117">
        <f t="shared" si="0"/>
        <v>0</v>
      </c>
      <c r="W17" s="114">
        <f t="shared" si="5"/>
        <v>18</v>
      </c>
      <c r="X17" s="128">
        <f t="shared" si="6"/>
        <v>18</v>
      </c>
      <c r="Z17" s="115" t="s">
        <v>22</v>
      </c>
      <c r="AA17" s="117">
        <f>AA16*75/250</f>
        <v>60</v>
      </c>
      <c r="AB17" s="269">
        <f t="shared" si="8"/>
        <v>48</v>
      </c>
    </row>
    <row r="18" spans="1:28">
      <c r="A18" s="104"/>
      <c r="B18" s="105">
        <v>6</v>
      </c>
      <c r="C18" s="106" t="s">
        <v>231</v>
      </c>
      <c r="D18" s="107">
        <f t="shared" si="1"/>
        <v>37</v>
      </c>
      <c r="E18" s="106" t="s">
        <v>231</v>
      </c>
      <c r="F18" s="107">
        <f t="shared" si="2"/>
        <v>37</v>
      </c>
      <c r="G18" s="106" t="s">
        <v>302</v>
      </c>
      <c r="H18" s="107">
        <f t="shared" si="3"/>
        <v>19</v>
      </c>
      <c r="I18" s="117">
        <v>7.2</v>
      </c>
      <c r="J18" s="107"/>
      <c r="K18" s="107"/>
      <c r="L18" s="117">
        <v>7</v>
      </c>
      <c r="M18" s="117"/>
      <c r="N18" s="107"/>
      <c r="O18" s="107"/>
      <c r="P18" s="107"/>
      <c r="R18" s="107">
        <f t="shared" si="4"/>
        <v>0</v>
      </c>
      <c r="S18" s="117">
        <f t="shared" si="0"/>
        <v>7</v>
      </c>
      <c r="T18" s="117">
        <f t="shared" si="0"/>
        <v>0</v>
      </c>
      <c r="W18" s="114">
        <f t="shared" si="5"/>
        <v>7</v>
      </c>
      <c r="X18" s="128">
        <f t="shared" si="6"/>
        <v>7</v>
      </c>
      <c r="Z18" s="121" t="s">
        <v>19</v>
      </c>
      <c r="AA18" s="122">
        <v>0</v>
      </c>
      <c r="AB18" s="269"/>
    </row>
    <row r="19" spans="1:28">
      <c r="A19" s="104"/>
      <c r="B19" s="105">
        <v>11</v>
      </c>
      <c r="C19" s="106" t="s">
        <v>232</v>
      </c>
      <c r="D19" s="107">
        <f t="shared" si="1"/>
        <v>29</v>
      </c>
      <c r="E19" s="106" t="s">
        <v>232</v>
      </c>
      <c r="F19" s="107">
        <f t="shared" si="2"/>
        <v>29</v>
      </c>
      <c r="G19" s="106" t="s">
        <v>303</v>
      </c>
      <c r="H19" s="107">
        <f t="shared" si="3"/>
        <v>16</v>
      </c>
      <c r="I19" s="117">
        <v>19.200000000000003</v>
      </c>
      <c r="J19" s="107">
        <v>9</v>
      </c>
      <c r="K19" s="107"/>
      <c r="L19" s="117">
        <v>19</v>
      </c>
      <c r="M19" s="117"/>
      <c r="N19" s="107"/>
      <c r="O19" s="107"/>
      <c r="P19" s="107"/>
      <c r="R19" s="107">
        <f t="shared" si="4"/>
        <v>0</v>
      </c>
      <c r="S19" s="117">
        <f t="shared" si="0"/>
        <v>19</v>
      </c>
      <c r="T19" s="117">
        <f t="shared" si="0"/>
        <v>0</v>
      </c>
      <c r="W19" s="114">
        <f t="shared" si="5"/>
        <v>19</v>
      </c>
      <c r="X19" s="128">
        <f t="shared" si="6"/>
        <v>19</v>
      </c>
      <c r="Z19" s="115" t="s">
        <v>37</v>
      </c>
      <c r="AA19" s="122">
        <f t="shared" ref="AA19" si="9">AA12+AA17</f>
        <v>199</v>
      </c>
      <c r="AB19" s="269">
        <f>AA19*0.8</f>
        <v>159.20000000000002</v>
      </c>
    </row>
    <row r="20" spans="1:28">
      <c r="A20" s="104"/>
      <c r="B20" s="127"/>
      <c r="C20" s="123" t="s">
        <v>307</v>
      </c>
      <c r="D20" s="107">
        <f t="shared" si="1"/>
        <v>29</v>
      </c>
      <c r="E20" s="123" t="s">
        <v>307</v>
      </c>
      <c r="F20" s="107">
        <f t="shared" si="2"/>
        <v>29</v>
      </c>
      <c r="G20" s="123" t="s">
        <v>309</v>
      </c>
      <c r="H20" s="107">
        <f t="shared" si="3"/>
        <v>22</v>
      </c>
      <c r="I20" s="117"/>
      <c r="J20" s="107"/>
      <c r="K20" s="107"/>
      <c r="L20" s="117"/>
      <c r="M20" s="107"/>
      <c r="N20" s="107">
        <v>8</v>
      </c>
      <c r="O20" s="107">
        <v>24</v>
      </c>
      <c r="P20" s="107"/>
      <c r="R20" s="107">
        <f t="shared" si="4"/>
        <v>8</v>
      </c>
      <c r="S20" s="117">
        <f t="shared" si="0"/>
        <v>24</v>
      </c>
      <c r="T20" s="117">
        <f t="shared" si="0"/>
        <v>0</v>
      </c>
      <c r="W20" s="114">
        <f t="shared" si="5"/>
        <v>36</v>
      </c>
      <c r="X20" s="128">
        <f t="shared" si="6"/>
        <v>36</v>
      </c>
      <c r="AA20" s="103"/>
    </row>
    <row r="21" spans="1:28">
      <c r="A21" s="126"/>
      <c r="B21" s="127">
        <v>27</v>
      </c>
      <c r="C21" s="128" t="s">
        <v>248</v>
      </c>
      <c r="D21" s="107">
        <f t="shared" si="1"/>
        <v>39</v>
      </c>
      <c r="E21" s="128" t="s">
        <v>248</v>
      </c>
      <c r="F21" s="107">
        <f t="shared" si="2"/>
        <v>39</v>
      </c>
      <c r="G21" s="128" t="s">
        <v>304</v>
      </c>
      <c r="H21" s="107">
        <f t="shared" si="3"/>
        <v>24</v>
      </c>
      <c r="I21" s="117"/>
      <c r="J21" s="107"/>
      <c r="K21" s="107"/>
      <c r="L21" s="117"/>
      <c r="M21" s="107"/>
      <c r="N21" s="107"/>
      <c r="O21" s="107">
        <v>40</v>
      </c>
      <c r="P21" s="107"/>
      <c r="R21" s="107">
        <f t="shared" si="4"/>
        <v>0</v>
      </c>
      <c r="S21" s="117">
        <f t="shared" si="0"/>
        <v>40</v>
      </c>
      <c r="T21" s="117">
        <f t="shared" si="0"/>
        <v>0</v>
      </c>
      <c r="W21" s="114">
        <f t="shared" si="5"/>
        <v>40</v>
      </c>
      <c r="X21" s="128">
        <f t="shared" si="6"/>
        <v>40</v>
      </c>
      <c r="Z21" s="205" t="s">
        <v>38</v>
      </c>
      <c r="AA21" s="129">
        <v>1</v>
      </c>
    </row>
    <row r="22" spans="1:28">
      <c r="A22" s="126"/>
      <c r="B22" s="127">
        <v>27</v>
      </c>
      <c r="C22" s="128" t="s">
        <v>236</v>
      </c>
      <c r="D22" s="107">
        <f t="shared" si="1"/>
        <v>18</v>
      </c>
      <c r="E22" s="128" t="s">
        <v>236</v>
      </c>
      <c r="F22" s="107">
        <f t="shared" si="2"/>
        <v>18</v>
      </c>
      <c r="G22" s="128" t="s">
        <v>236</v>
      </c>
      <c r="H22" s="107">
        <f t="shared" si="3"/>
        <v>18</v>
      </c>
      <c r="I22" s="117">
        <v>160</v>
      </c>
      <c r="J22" s="107"/>
      <c r="K22" s="107"/>
      <c r="L22" s="117">
        <v>160</v>
      </c>
      <c r="M22" s="107"/>
      <c r="N22" s="107"/>
      <c r="O22" s="107"/>
      <c r="P22" s="107"/>
      <c r="R22" s="107">
        <f t="shared" si="4"/>
        <v>0</v>
      </c>
      <c r="S22" s="117">
        <f t="shared" si="0"/>
        <v>160</v>
      </c>
      <c r="T22" s="117">
        <f t="shared" si="0"/>
        <v>0</v>
      </c>
      <c r="W22" s="114">
        <f>75*S22/(S22+S36)*AA21</f>
        <v>60</v>
      </c>
      <c r="X22" s="114">
        <f>W22</f>
        <v>60</v>
      </c>
    </row>
    <row r="23" spans="1:28">
      <c r="A23" s="126"/>
      <c r="B23" s="127">
        <v>27</v>
      </c>
      <c r="C23" s="128" t="s">
        <v>235</v>
      </c>
      <c r="D23" s="107">
        <f t="shared" si="1"/>
        <v>12</v>
      </c>
      <c r="E23" s="128" t="s">
        <v>235</v>
      </c>
      <c r="F23" s="107">
        <f t="shared" si="2"/>
        <v>12</v>
      </c>
      <c r="G23" s="128" t="s">
        <v>235</v>
      </c>
      <c r="H23" s="107">
        <f t="shared" si="3"/>
        <v>12</v>
      </c>
      <c r="I23" s="207"/>
      <c r="J23" s="207"/>
      <c r="K23" s="207"/>
      <c r="L23" s="207"/>
      <c r="M23" s="207"/>
      <c r="N23" s="207"/>
      <c r="O23" s="207">
        <v>5</v>
      </c>
      <c r="P23" s="207"/>
      <c r="R23" s="107">
        <f t="shared" si="4"/>
        <v>0</v>
      </c>
      <c r="S23" s="117">
        <f t="shared" si="4"/>
        <v>5</v>
      </c>
      <c r="T23" s="117">
        <f t="shared" si="4"/>
        <v>0</v>
      </c>
      <c r="W23" s="114">
        <f t="shared" si="5"/>
        <v>5</v>
      </c>
      <c r="X23" s="128">
        <f t="shared" si="6"/>
        <v>5</v>
      </c>
    </row>
    <row r="24" spans="1:28">
      <c r="A24" s="208"/>
      <c r="B24" s="209"/>
      <c r="C24" s="209"/>
      <c r="D24" s="206"/>
      <c r="E24" s="209"/>
      <c r="F24" s="206"/>
      <c r="G24" s="206"/>
      <c r="H24" s="206"/>
      <c r="I24" s="211">
        <f>SUM(I8:I20)</f>
        <v>167.2</v>
      </c>
      <c r="J24" s="211">
        <f>SUM(J8:J20)</f>
        <v>78</v>
      </c>
      <c r="K24" s="211">
        <f>SUM(K8:K20)</f>
        <v>24</v>
      </c>
      <c r="L24" s="211">
        <f>SUM(L8:L20)</f>
        <v>142.56</v>
      </c>
      <c r="M24" s="211">
        <f>SUM(M8:M20)</f>
        <v>0</v>
      </c>
      <c r="N24" s="210">
        <f>SUM(N8:N23)</f>
        <v>10</v>
      </c>
      <c r="O24" s="210">
        <f>SUM(O8:O23)</f>
        <v>101</v>
      </c>
      <c r="P24" s="210">
        <f>SUM(P8:P23)</f>
        <v>0</v>
      </c>
      <c r="Q24" s="130"/>
      <c r="R24" s="210">
        <f>SUM(R8:R23)</f>
        <v>34</v>
      </c>
      <c r="S24" s="211">
        <f>SUM(S8:S23)</f>
        <v>403.56000000000006</v>
      </c>
      <c r="T24" s="211">
        <f>SUM(T8:T23)</f>
        <v>0</v>
      </c>
      <c r="U24" s="212" t="s">
        <v>34</v>
      </c>
      <c r="W24" s="546">
        <f>SUM(W8:W23)</f>
        <v>354.56000000000006</v>
      </c>
      <c r="X24" s="597">
        <f>SUM(X8:X23)</f>
        <v>354.56000000000006</v>
      </c>
    </row>
    <row r="25" spans="1:28">
      <c r="A25" s="131" t="s">
        <v>93</v>
      </c>
      <c r="B25" s="213"/>
      <c r="C25" s="212" t="s">
        <v>35</v>
      </c>
      <c r="D25" s="206"/>
      <c r="E25" s="212" t="s">
        <v>35</v>
      </c>
      <c r="F25" s="206"/>
      <c r="G25" s="206"/>
      <c r="H25" s="206"/>
      <c r="I25" s="211"/>
      <c r="J25" s="211">
        <f>I24</f>
        <v>167.2</v>
      </c>
      <c r="K25" s="211"/>
      <c r="L25" s="211"/>
      <c r="M25" s="211">
        <f>SUM(K24:M24)</f>
        <v>166.56</v>
      </c>
      <c r="N25" s="210"/>
      <c r="O25" s="210"/>
      <c r="P25" s="210">
        <f>SUM(N24:P24)</f>
        <v>111</v>
      </c>
      <c r="Q25" s="162"/>
      <c r="R25" s="210"/>
      <c r="S25" s="211"/>
      <c r="T25" s="211">
        <f>SUM(R24:T24)</f>
        <v>437.56000000000006</v>
      </c>
      <c r="U25" s="214">
        <f>R24/I24</f>
        <v>0.20334928229665072</v>
      </c>
      <c r="W25" s="554"/>
      <c r="X25" s="597"/>
    </row>
    <row r="26" spans="1:28" ht="19.5" thickBot="1">
      <c r="A26" s="164"/>
      <c r="B26" s="165"/>
      <c r="C26" s="130"/>
      <c r="D26" s="112"/>
      <c r="E26" s="130"/>
      <c r="F26" s="112"/>
      <c r="G26" s="112"/>
      <c r="H26" s="112"/>
      <c r="I26" s="166"/>
      <c r="J26" s="166"/>
      <c r="K26" s="166"/>
      <c r="L26" s="166"/>
      <c r="M26" s="166"/>
      <c r="N26" s="166"/>
      <c r="O26" s="166"/>
      <c r="P26" s="166"/>
      <c r="Q26" s="162"/>
      <c r="R26" s="166"/>
      <c r="S26" s="166"/>
      <c r="T26" s="166"/>
      <c r="U26" s="162"/>
      <c r="W26" s="168"/>
    </row>
    <row r="27" spans="1:28" ht="30" customHeight="1">
      <c r="A27" s="82" t="s">
        <v>11</v>
      </c>
      <c r="B27" s="195"/>
      <c r="C27" s="195"/>
      <c r="E27" s="195"/>
      <c r="I27" s="555" t="s">
        <v>0</v>
      </c>
      <c r="J27" s="555"/>
      <c r="K27" s="550" t="s">
        <v>183</v>
      </c>
      <c r="L27" s="551"/>
      <c r="M27" s="552"/>
      <c r="N27" s="550" t="s">
        <v>184</v>
      </c>
      <c r="O27" s="551"/>
      <c r="P27" s="552"/>
      <c r="R27" s="550" t="s">
        <v>65</v>
      </c>
      <c r="S27" s="551"/>
      <c r="T27" s="552"/>
      <c r="AA27" s="99"/>
    </row>
    <row r="28" spans="1:28" ht="72">
      <c r="A28" s="196" t="s">
        <v>47</v>
      </c>
      <c r="B28" s="197" t="s">
        <v>49</v>
      </c>
      <c r="C28" s="199" t="s">
        <v>314</v>
      </c>
      <c r="D28" s="199" t="s">
        <v>48</v>
      </c>
      <c r="E28" s="199" t="s">
        <v>315</v>
      </c>
      <c r="F28" s="199" t="s">
        <v>48</v>
      </c>
      <c r="G28" s="199" t="s">
        <v>317</v>
      </c>
      <c r="H28" s="199" t="s">
        <v>48</v>
      </c>
      <c r="I28" s="215" t="s">
        <v>1</v>
      </c>
      <c r="J28" s="201" t="s">
        <v>2</v>
      </c>
      <c r="K28" s="202" t="s">
        <v>3</v>
      </c>
      <c r="L28" s="203" t="s">
        <v>4</v>
      </c>
      <c r="M28" s="201" t="s">
        <v>5</v>
      </c>
      <c r="N28" s="202" t="s">
        <v>3</v>
      </c>
      <c r="O28" s="203" t="s">
        <v>4</v>
      </c>
      <c r="P28" s="201" t="s">
        <v>5</v>
      </c>
      <c r="R28" s="202" t="s">
        <v>3</v>
      </c>
      <c r="S28" s="203" t="s">
        <v>4</v>
      </c>
      <c r="T28" s="201" t="s">
        <v>5</v>
      </c>
      <c r="W28" s="203" t="s">
        <v>39</v>
      </c>
      <c r="X28" s="280" t="s">
        <v>321</v>
      </c>
    </row>
    <row r="29" spans="1:28">
      <c r="A29" s="104"/>
      <c r="B29" s="127">
        <v>6</v>
      </c>
      <c r="C29" s="106" t="s">
        <v>210</v>
      </c>
      <c r="D29" s="170">
        <f>LEN(C29)</f>
        <v>34</v>
      </c>
      <c r="E29" s="106" t="s">
        <v>210</v>
      </c>
      <c r="F29" s="170">
        <f>LEN(E29)</f>
        <v>34</v>
      </c>
      <c r="G29" s="106" t="s">
        <v>289</v>
      </c>
      <c r="H29" s="107">
        <f>LEN(G29)</f>
        <v>24</v>
      </c>
      <c r="I29" s="117">
        <v>7.2</v>
      </c>
      <c r="J29" s="107"/>
      <c r="K29" s="107"/>
      <c r="L29" s="117">
        <v>7.2</v>
      </c>
      <c r="M29" s="107"/>
      <c r="N29" s="107"/>
      <c r="O29" s="107">
        <v>1</v>
      </c>
      <c r="P29" s="107"/>
      <c r="R29" s="117">
        <f>K29+N29</f>
        <v>0</v>
      </c>
      <c r="S29" s="117">
        <f t="shared" ref="S29:T37" si="10">L29+O29</f>
        <v>8.1999999999999993</v>
      </c>
      <c r="T29" s="117">
        <f t="shared" si="10"/>
        <v>0</v>
      </c>
      <c r="W29" s="114">
        <f>R29*1.5+(S29+T29*2*2/3)*$AA$42</f>
        <v>8.1999999999999993</v>
      </c>
      <c r="X29" s="128">
        <f>R29*1.5+(S29+T29*2*0.83)*$AA$42</f>
        <v>8.1999999999999993</v>
      </c>
      <c r="Z29" s="205" t="s">
        <v>10</v>
      </c>
      <c r="AA29" s="206" t="s">
        <v>11</v>
      </c>
      <c r="AB29" s="209" t="s">
        <v>246</v>
      </c>
    </row>
    <row r="30" spans="1:28">
      <c r="A30" s="104"/>
      <c r="B30" s="127">
        <v>1</v>
      </c>
      <c r="C30" s="106" t="s">
        <v>211</v>
      </c>
      <c r="D30" s="170">
        <f t="shared" ref="D30:D37" si="11">LEN(C30)</f>
        <v>58</v>
      </c>
      <c r="E30" s="106" t="s">
        <v>211</v>
      </c>
      <c r="F30" s="170">
        <f t="shared" ref="F30:F34" si="12">LEN(E30)</f>
        <v>58</v>
      </c>
      <c r="G30" s="106" t="s">
        <v>290</v>
      </c>
      <c r="H30" s="107">
        <f t="shared" ref="H30:H37" si="13">LEN(G30)</f>
        <v>25</v>
      </c>
      <c r="I30" s="117">
        <v>7.2</v>
      </c>
      <c r="J30" s="107"/>
      <c r="K30" s="107"/>
      <c r="L30" s="117">
        <v>7.2</v>
      </c>
      <c r="M30" s="107"/>
      <c r="N30" s="107"/>
      <c r="O30" s="107">
        <v>1</v>
      </c>
      <c r="P30" s="107"/>
      <c r="R30" s="117">
        <f t="shared" ref="R30:R37" si="14">K30+N30</f>
        <v>0</v>
      </c>
      <c r="S30" s="117">
        <f t="shared" si="10"/>
        <v>8.1999999999999993</v>
      </c>
      <c r="T30" s="117">
        <f t="shared" si="10"/>
        <v>0</v>
      </c>
      <c r="W30" s="114">
        <f t="shared" ref="W30:W37" si="15">R30*1.5+(S30+T30*2*2/3)*$AA$42</f>
        <v>8.1999999999999993</v>
      </c>
      <c r="X30" s="128">
        <f t="shared" ref="X30:X37" si="16">R30*1.5+(S30+T30*2*0.83)*$AA$42</f>
        <v>8.1999999999999993</v>
      </c>
      <c r="Z30" s="115" t="s">
        <v>12</v>
      </c>
      <c r="AA30" s="116">
        <v>102</v>
      </c>
      <c r="AB30" s="269">
        <f>AA30*0.8</f>
        <v>81.600000000000009</v>
      </c>
    </row>
    <row r="31" spans="1:28">
      <c r="A31" s="104"/>
      <c r="B31" s="105">
        <v>71</v>
      </c>
      <c r="C31" s="106" t="s">
        <v>212</v>
      </c>
      <c r="D31" s="170">
        <f t="shared" si="11"/>
        <v>64</v>
      </c>
      <c r="E31" s="106" t="s">
        <v>319</v>
      </c>
      <c r="F31" s="170">
        <f t="shared" si="12"/>
        <v>57</v>
      </c>
      <c r="G31" s="106" t="s">
        <v>291</v>
      </c>
      <c r="H31" s="107">
        <f t="shared" si="13"/>
        <v>20</v>
      </c>
      <c r="I31" s="117">
        <v>4.8000000000000007</v>
      </c>
      <c r="J31" s="107"/>
      <c r="K31" s="107"/>
      <c r="L31" s="117">
        <v>4.8000000000000007</v>
      </c>
      <c r="M31" s="107"/>
      <c r="N31" s="107"/>
      <c r="O31" s="107">
        <v>2</v>
      </c>
      <c r="P31" s="107"/>
      <c r="R31" s="117">
        <f t="shared" si="14"/>
        <v>0</v>
      </c>
      <c r="S31" s="117">
        <f t="shared" si="10"/>
        <v>6.8000000000000007</v>
      </c>
      <c r="T31" s="117">
        <f t="shared" si="10"/>
        <v>0</v>
      </c>
      <c r="W31" s="114">
        <f t="shared" si="15"/>
        <v>6.8000000000000007</v>
      </c>
      <c r="X31" s="128">
        <f t="shared" si="16"/>
        <v>6.8000000000000007</v>
      </c>
      <c r="Z31" s="115"/>
      <c r="AA31" s="117"/>
      <c r="AB31" s="128"/>
    </row>
    <row r="32" spans="1:28">
      <c r="A32" s="104"/>
      <c r="B32" s="127">
        <v>27</v>
      </c>
      <c r="C32" s="106" t="s">
        <v>213</v>
      </c>
      <c r="D32" s="170">
        <f t="shared" si="11"/>
        <v>9</v>
      </c>
      <c r="E32" s="106" t="s">
        <v>213</v>
      </c>
      <c r="F32" s="170">
        <f t="shared" si="12"/>
        <v>9</v>
      </c>
      <c r="G32" s="106" t="s">
        <v>213</v>
      </c>
      <c r="H32" s="107">
        <f t="shared" si="13"/>
        <v>9</v>
      </c>
      <c r="I32" s="117">
        <v>4.8000000000000007</v>
      </c>
      <c r="J32" s="107"/>
      <c r="K32" s="107"/>
      <c r="L32" s="117">
        <v>4.8000000000000007</v>
      </c>
      <c r="M32" s="107"/>
      <c r="N32" s="107"/>
      <c r="O32" s="107"/>
      <c r="P32" s="107"/>
      <c r="R32" s="117">
        <f t="shared" si="14"/>
        <v>0</v>
      </c>
      <c r="S32" s="117">
        <f t="shared" si="10"/>
        <v>4.8000000000000007</v>
      </c>
      <c r="T32" s="117">
        <f t="shared" si="10"/>
        <v>0</v>
      </c>
      <c r="W32" s="114">
        <f t="shared" si="15"/>
        <v>4.8000000000000007</v>
      </c>
      <c r="X32" s="128">
        <f t="shared" si="16"/>
        <v>4.8000000000000007</v>
      </c>
      <c r="Z32" s="115" t="s">
        <v>13</v>
      </c>
      <c r="AA32" s="133">
        <v>0.4</v>
      </c>
      <c r="AB32" s="170"/>
    </row>
    <row r="33" spans="1:28">
      <c r="A33" s="104"/>
      <c r="B33" s="105">
        <v>27</v>
      </c>
      <c r="C33" s="106" t="s">
        <v>233</v>
      </c>
      <c r="D33" s="170">
        <f t="shared" si="11"/>
        <v>43</v>
      </c>
      <c r="E33" s="106" t="s">
        <v>233</v>
      </c>
      <c r="F33" s="170">
        <f t="shared" si="12"/>
        <v>43</v>
      </c>
      <c r="G33" s="106" t="s">
        <v>305</v>
      </c>
      <c r="H33" s="107">
        <f t="shared" si="13"/>
        <v>20</v>
      </c>
      <c r="I33" s="117">
        <v>12.8</v>
      </c>
      <c r="J33" s="107">
        <v>6</v>
      </c>
      <c r="K33" s="107"/>
      <c r="L33" s="117">
        <v>13</v>
      </c>
      <c r="M33" s="107"/>
      <c r="N33" s="107"/>
      <c r="O33" s="107">
        <v>6</v>
      </c>
      <c r="P33" s="107"/>
      <c r="R33" s="117">
        <f t="shared" si="14"/>
        <v>0</v>
      </c>
      <c r="S33" s="117">
        <f t="shared" si="10"/>
        <v>19</v>
      </c>
      <c r="T33" s="117">
        <f t="shared" si="10"/>
        <v>0</v>
      </c>
      <c r="W33" s="114">
        <f t="shared" si="15"/>
        <v>19</v>
      </c>
      <c r="X33" s="128">
        <f t="shared" si="16"/>
        <v>19</v>
      </c>
      <c r="Z33" s="115" t="s">
        <v>14</v>
      </c>
      <c r="AA33" s="117">
        <v>40</v>
      </c>
      <c r="AB33" s="170">
        <f t="shared" ref="AB33:AB38" si="17">AA33*0.8</f>
        <v>32</v>
      </c>
    </row>
    <row r="34" spans="1:28">
      <c r="A34" s="104"/>
      <c r="B34" s="105">
        <v>27</v>
      </c>
      <c r="C34" s="106" t="s">
        <v>234</v>
      </c>
      <c r="D34" s="170">
        <f t="shared" si="11"/>
        <v>23</v>
      </c>
      <c r="E34" s="106" t="s">
        <v>234</v>
      </c>
      <c r="F34" s="170">
        <f t="shared" si="12"/>
        <v>23</v>
      </c>
      <c r="G34" s="106" t="s">
        <v>234</v>
      </c>
      <c r="H34" s="107">
        <f t="shared" si="13"/>
        <v>23</v>
      </c>
      <c r="I34" s="117">
        <v>12.8</v>
      </c>
      <c r="J34" s="107">
        <v>6</v>
      </c>
      <c r="K34" s="107"/>
      <c r="L34" s="117">
        <v>13</v>
      </c>
      <c r="M34" s="107"/>
      <c r="N34" s="107"/>
      <c r="O34" s="107">
        <v>6</v>
      </c>
      <c r="P34" s="107"/>
      <c r="R34" s="117">
        <f t="shared" si="14"/>
        <v>0</v>
      </c>
      <c r="S34" s="117">
        <f t="shared" si="10"/>
        <v>19</v>
      </c>
      <c r="T34" s="117">
        <f t="shared" si="10"/>
        <v>0</v>
      </c>
      <c r="W34" s="114">
        <f t="shared" si="15"/>
        <v>19</v>
      </c>
      <c r="X34" s="128">
        <f t="shared" si="16"/>
        <v>19</v>
      </c>
      <c r="Z34" s="115" t="s">
        <v>15</v>
      </c>
      <c r="AA34" s="117">
        <v>20</v>
      </c>
      <c r="AB34" s="170">
        <f t="shared" si="17"/>
        <v>16</v>
      </c>
    </row>
    <row r="35" spans="1:28">
      <c r="A35" s="104"/>
      <c r="B35" s="105">
        <v>27</v>
      </c>
      <c r="C35" s="106" t="s">
        <v>249</v>
      </c>
      <c r="D35" s="170">
        <f t="shared" si="11"/>
        <v>30</v>
      </c>
      <c r="E35" s="106" t="s">
        <v>249</v>
      </c>
      <c r="F35" s="170">
        <f t="shared" ref="F35:F37" si="18">LEN(E35)</f>
        <v>30</v>
      </c>
      <c r="G35" s="106" t="s">
        <v>306</v>
      </c>
      <c r="H35" s="107">
        <f t="shared" si="13"/>
        <v>20</v>
      </c>
      <c r="I35" s="107"/>
      <c r="J35" s="107"/>
      <c r="K35" s="107"/>
      <c r="L35" s="107"/>
      <c r="M35" s="134"/>
      <c r="N35" s="107"/>
      <c r="O35" s="107">
        <v>12</v>
      </c>
      <c r="P35" s="107"/>
      <c r="R35" s="117">
        <f t="shared" si="14"/>
        <v>0</v>
      </c>
      <c r="S35" s="117">
        <f t="shared" si="10"/>
        <v>12</v>
      </c>
      <c r="T35" s="117">
        <f t="shared" si="10"/>
        <v>0</v>
      </c>
      <c r="W35" s="114">
        <f t="shared" si="15"/>
        <v>12</v>
      </c>
      <c r="X35" s="128">
        <f t="shared" si="16"/>
        <v>12</v>
      </c>
      <c r="Z35" s="115" t="s">
        <v>16</v>
      </c>
      <c r="AA35" s="117">
        <v>20</v>
      </c>
      <c r="AB35" s="170">
        <f t="shared" si="17"/>
        <v>16</v>
      </c>
    </row>
    <row r="36" spans="1:28">
      <c r="A36" s="104"/>
      <c r="B36" s="105">
        <v>27</v>
      </c>
      <c r="C36" s="106" t="s">
        <v>238</v>
      </c>
      <c r="D36" s="170">
        <f t="shared" si="11"/>
        <v>18</v>
      </c>
      <c r="E36" s="106" t="s">
        <v>238</v>
      </c>
      <c r="F36" s="170">
        <f t="shared" si="18"/>
        <v>18</v>
      </c>
      <c r="G36" s="106" t="s">
        <v>238</v>
      </c>
      <c r="H36" s="107">
        <f t="shared" si="13"/>
        <v>18</v>
      </c>
      <c r="I36" s="107">
        <v>40</v>
      </c>
      <c r="J36" s="107"/>
      <c r="K36" s="107"/>
      <c r="L36" s="107">
        <v>40</v>
      </c>
      <c r="M36" s="134"/>
      <c r="N36" s="107"/>
      <c r="O36" s="107"/>
      <c r="P36" s="107"/>
      <c r="R36" s="117">
        <f t="shared" si="14"/>
        <v>0</v>
      </c>
      <c r="S36" s="117">
        <f t="shared" si="10"/>
        <v>40</v>
      </c>
      <c r="T36" s="117">
        <f t="shared" si="10"/>
        <v>0</v>
      </c>
      <c r="W36" s="114">
        <f>75*S36/(S22+S36)*AA42</f>
        <v>15</v>
      </c>
      <c r="X36" s="114">
        <f>W36</f>
        <v>15</v>
      </c>
      <c r="Z36" s="115" t="s">
        <v>17</v>
      </c>
      <c r="AA36" s="117">
        <v>62</v>
      </c>
      <c r="AB36" s="269">
        <f t="shared" si="17"/>
        <v>49.6</v>
      </c>
    </row>
    <row r="37" spans="1:28">
      <c r="A37" s="104"/>
      <c r="B37" s="105">
        <v>27</v>
      </c>
      <c r="C37" s="106" t="s">
        <v>239</v>
      </c>
      <c r="D37" s="170">
        <f t="shared" si="11"/>
        <v>12</v>
      </c>
      <c r="E37" s="106" t="s">
        <v>239</v>
      </c>
      <c r="F37" s="170">
        <f t="shared" si="18"/>
        <v>12</v>
      </c>
      <c r="G37" s="106" t="s">
        <v>239</v>
      </c>
      <c r="H37" s="107">
        <f t="shared" si="13"/>
        <v>12</v>
      </c>
      <c r="I37" s="107"/>
      <c r="J37" s="107"/>
      <c r="K37" s="107"/>
      <c r="L37" s="107"/>
      <c r="M37" s="107"/>
      <c r="N37" s="107"/>
      <c r="O37" s="107">
        <v>4</v>
      </c>
      <c r="P37" s="107"/>
      <c r="R37" s="117">
        <f t="shared" si="14"/>
        <v>0</v>
      </c>
      <c r="S37" s="117">
        <f t="shared" si="10"/>
        <v>4</v>
      </c>
      <c r="T37" s="117">
        <f t="shared" si="10"/>
        <v>0</v>
      </c>
      <c r="W37" s="114">
        <f t="shared" si="15"/>
        <v>4</v>
      </c>
      <c r="X37" s="128">
        <f t="shared" si="16"/>
        <v>4</v>
      </c>
      <c r="Z37" s="115" t="s">
        <v>18</v>
      </c>
      <c r="AA37" s="119">
        <v>50</v>
      </c>
      <c r="AB37" s="170">
        <f t="shared" si="17"/>
        <v>40</v>
      </c>
    </row>
    <row r="38" spans="1:28">
      <c r="A38" s="104"/>
      <c r="B38" s="105"/>
      <c r="C38" s="106"/>
      <c r="D38" s="170"/>
      <c r="E38" s="106"/>
      <c r="F38" s="170"/>
      <c r="G38" s="106"/>
      <c r="H38" s="107"/>
      <c r="I38" s="107"/>
      <c r="J38" s="107"/>
      <c r="K38" s="107"/>
      <c r="L38" s="107"/>
      <c r="M38" s="107"/>
      <c r="N38" s="107"/>
      <c r="O38" s="107"/>
      <c r="P38" s="107"/>
      <c r="R38" s="107"/>
      <c r="S38" s="107"/>
      <c r="T38" s="107"/>
      <c r="W38" s="128"/>
      <c r="X38" s="128"/>
      <c r="Z38" s="115" t="s">
        <v>22</v>
      </c>
      <c r="AA38" s="117">
        <f>AA37*75/250</f>
        <v>15</v>
      </c>
      <c r="AB38" s="170">
        <f t="shared" si="17"/>
        <v>12</v>
      </c>
    </row>
    <row r="39" spans="1:28">
      <c r="A39" s="104"/>
      <c r="B39" s="204"/>
      <c r="C39" s="106"/>
      <c r="D39" s="170"/>
      <c r="E39" s="106"/>
      <c r="F39" s="170"/>
      <c r="G39" s="232"/>
      <c r="H39" s="232"/>
      <c r="I39" s="107"/>
      <c r="J39" s="107"/>
      <c r="K39" s="107"/>
      <c r="L39" s="107"/>
      <c r="M39" s="107"/>
      <c r="N39" s="107"/>
      <c r="O39" s="107"/>
      <c r="P39" s="107"/>
      <c r="R39" s="107"/>
      <c r="S39" s="107"/>
      <c r="T39" s="107"/>
      <c r="W39" s="128"/>
      <c r="X39" s="128"/>
      <c r="Z39" s="121" t="s">
        <v>19</v>
      </c>
      <c r="AA39" s="173"/>
      <c r="AB39" s="170"/>
    </row>
    <row r="40" spans="1:28">
      <c r="A40" s="104"/>
      <c r="B40" s="204"/>
      <c r="C40" s="106"/>
      <c r="D40" s="170"/>
      <c r="E40" s="106"/>
      <c r="F40" s="170"/>
      <c r="G40" s="232"/>
      <c r="H40" s="232"/>
      <c r="I40" s="107"/>
      <c r="J40" s="107"/>
      <c r="K40" s="107"/>
      <c r="L40" s="107"/>
      <c r="M40" s="107"/>
      <c r="N40" s="107"/>
      <c r="O40" s="107"/>
      <c r="P40" s="107"/>
      <c r="R40" s="107"/>
      <c r="S40" s="107"/>
      <c r="T40" s="107"/>
      <c r="W40" s="128"/>
      <c r="X40" s="128"/>
      <c r="Z40" s="115" t="s">
        <v>37</v>
      </c>
      <c r="AA40" s="122">
        <f t="shared" ref="AA40" si="19">AA33+AA38</f>
        <v>55</v>
      </c>
      <c r="AB40" s="170">
        <f>AA40*0.8</f>
        <v>44</v>
      </c>
    </row>
    <row r="41" spans="1:28">
      <c r="A41" s="126"/>
      <c r="B41" s="204"/>
      <c r="C41" s="128"/>
      <c r="D41" s="170"/>
      <c r="E41" s="128"/>
      <c r="F41" s="170"/>
      <c r="G41" s="232"/>
      <c r="H41" s="232"/>
      <c r="I41" s="107"/>
      <c r="J41" s="107"/>
      <c r="K41" s="107"/>
      <c r="L41" s="107"/>
      <c r="M41" s="107"/>
      <c r="N41" s="107"/>
      <c r="O41" s="120"/>
      <c r="P41" s="107"/>
      <c r="R41" s="107"/>
      <c r="S41" s="107"/>
      <c r="T41" s="107"/>
      <c r="W41" s="128"/>
      <c r="X41" s="128"/>
      <c r="AA41" s="103"/>
    </row>
    <row r="42" spans="1:28">
      <c r="A42" s="126"/>
      <c r="B42" s="204"/>
      <c r="C42" s="128"/>
      <c r="D42" s="170"/>
      <c r="E42" s="128"/>
      <c r="F42" s="170"/>
      <c r="G42" s="232"/>
      <c r="H42" s="232"/>
      <c r="I42" s="107"/>
      <c r="J42" s="107"/>
      <c r="K42" s="107"/>
      <c r="L42" s="107"/>
      <c r="M42" s="107"/>
      <c r="N42" s="107"/>
      <c r="O42" s="120"/>
      <c r="P42" s="107"/>
      <c r="R42" s="107"/>
      <c r="S42" s="107"/>
      <c r="T42" s="107"/>
      <c r="W42" s="128"/>
      <c r="X42" s="128"/>
      <c r="Z42" s="205" t="s">
        <v>38</v>
      </c>
      <c r="AA42" s="129">
        <v>1</v>
      </c>
    </row>
    <row r="43" spans="1:28">
      <c r="A43" s="126"/>
      <c r="B43" s="204"/>
      <c r="C43" s="128"/>
      <c r="D43" s="170"/>
      <c r="E43" s="128"/>
      <c r="F43" s="170"/>
      <c r="G43" s="232"/>
      <c r="H43" s="232"/>
      <c r="I43" s="107"/>
      <c r="J43" s="107"/>
      <c r="K43" s="107"/>
      <c r="L43" s="107"/>
      <c r="M43" s="107"/>
      <c r="N43" s="107"/>
      <c r="O43" s="120"/>
      <c r="P43" s="107"/>
      <c r="R43" s="107"/>
      <c r="S43" s="107"/>
      <c r="T43" s="107"/>
      <c r="W43" s="128"/>
      <c r="X43" s="128"/>
    </row>
    <row r="44" spans="1:28">
      <c r="A44" s="267"/>
      <c r="B44" s="217"/>
      <c r="C44" s="196"/>
      <c r="D44" s="206"/>
      <c r="E44" s="196"/>
      <c r="F44" s="206"/>
      <c r="G44" s="218"/>
      <c r="H44" s="218"/>
      <c r="I44" s="211">
        <f>SUM(I29:I35)</f>
        <v>49.600000000000009</v>
      </c>
      <c r="J44" s="211">
        <f t="shared" ref="J44:M44" si="20">SUM(J29:J35)</f>
        <v>12</v>
      </c>
      <c r="K44" s="211">
        <f t="shared" si="20"/>
        <v>0</v>
      </c>
      <c r="L44" s="211">
        <f t="shared" si="20"/>
        <v>50</v>
      </c>
      <c r="M44" s="211">
        <f t="shared" si="20"/>
        <v>0</v>
      </c>
      <c r="N44" s="210">
        <f>SUM(N29:N43)</f>
        <v>0</v>
      </c>
      <c r="O44" s="210">
        <f t="shared" ref="O44:P44" si="21">SUM(O29:O43)</f>
        <v>32</v>
      </c>
      <c r="P44" s="210">
        <f t="shared" si="21"/>
        <v>0</v>
      </c>
      <c r="Q44" s="212" t="s">
        <v>34</v>
      </c>
      <c r="R44" s="210">
        <f>SUM(R29:R43)</f>
        <v>0</v>
      </c>
      <c r="S44" s="210">
        <f t="shared" ref="S44:T44" si="22">SUM(S29:S43)</f>
        <v>122</v>
      </c>
      <c r="T44" s="210">
        <f t="shared" si="22"/>
        <v>0</v>
      </c>
      <c r="U44" s="212" t="s">
        <v>34</v>
      </c>
      <c r="W44" s="546">
        <f>SUM(W29:W43)</f>
        <v>97</v>
      </c>
      <c r="X44" s="597">
        <f>SUM(X29:X43)</f>
        <v>97</v>
      </c>
    </row>
    <row r="45" spans="1:28">
      <c r="A45" s="177" t="s">
        <v>94</v>
      </c>
      <c r="B45" s="219"/>
      <c r="C45" s="220" t="s">
        <v>36</v>
      </c>
      <c r="D45" s="221"/>
      <c r="E45" s="220" t="s">
        <v>36</v>
      </c>
      <c r="F45" s="221"/>
      <c r="G45" s="222"/>
      <c r="H45" s="222"/>
      <c r="I45" s="211"/>
      <c r="J45" s="211">
        <f>I44</f>
        <v>49.600000000000009</v>
      </c>
      <c r="K45" s="210"/>
      <c r="L45" s="211"/>
      <c r="M45" s="211">
        <f>SUM(K44:M44)</f>
        <v>50</v>
      </c>
      <c r="N45" s="210"/>
      <c r="O45" s="210"/>
      <c r="P45" s="210">
        <f>SUM(N44:P44)</f>
        <v>32</v>
      </c>
      <c r="Q45" s="214">
        <f>K44/I44</f>
        <v>0</v>
      </c>
      <c r="R45" s="210"/>
      <c r="S45" s="210"/>
      <c r="T45" s="210">
        <f>SUM(R44:T44)</f>
        <v>122</v>
      </c>
      <c r="U45" s="214">
        <f>R44/I44</f>
        <v>0</v>
      </c>
      <c r="W45" s="547"/>
      <c r="X45" s="597"/>
      <c r="Y45" s="135"/>
    </row>
    <row r="46" spans="1:28">
      <c r="A46" s="182"/>
      <c r="B46" s="189"/>
      <c r="D46" s="112"/>
      <c r="F46" s="112"/>
      <c r="G46" s="184"/>
      <c r="H46" s="184"/>
      <c r="I46" s="112"/>
      <c r="J46" s="112"/>
      <c r="K46" s="112"/>
      <c r="L46" s="112"/>
      <c r="M46" s="112"/>
      <c r="N46" s="112"/>
      <c r="O46" s="112"/>
      <c r="P46" s="112"/>
      <c r="Q46" s="168"/>
      <c r="R46" s="112"/>
      <c r="S46" s="112"/>
      <c r="T46" s="112"/>
      <c r="U46" s="168"/>
      <c r="Z46" s="135"/>
    </row>
    <row r="47" spans="1:28">
      <c r="A47" s="182"/>
      <c r="D47" s="112"/>
      <c r="F47" s="112"/>
      <c r="G47" s="184"/>
      <c r="H47" s="184"/>
      <c r="Z47" s="135"/>
    </row>
    <row r="48" spans="1:28">
      <c r="A48" s="182"/>
      <c r="D48" s="112"/>
      <c r="F48" s="112"/>
      <c r="G48" s="184"/>
      <c r="H48" s="184"/>
    </row>
    <row r="49" spans="1:8">
      <c r="A49" s="182"/>
      <c r="D49" s="112"/>
      <c r="F49" s="112"/>
      <c r="G49" s="184"/>
      <c r="H49" s="184"/>
    </row>
    <row r="50" spans="1:8">
      <c r="A50" s="182"/>
      <c r="D50" s="112"/>
      <c r="F50" s="112"/>
      <c r="G50" s="112"/>
      <c r="H50" s="112"/>
    </row>
    <row r="51" spans="1:8">
      <c r="A51" s="182"/>
      <c r="D51" s="112"/>
      <c r="F51" s="112"/>
      <c r="G51" s="112"/>
      <c r="H51" s="112"/>
    </row>
    <row r="52" spans="1:8">
      <c r="A52" s="182"/>
      <c r="D52" s="112"/>
      <c r="F52" s="112"/>
      <c r="G52" s="112"/>
      <c r="H52" s="112"/>
    </row>
    <row r="53" spans="1:8">
      <c r="A53" s="182"/>
      <c r="B53" s="165"/>
      <c r="D53" s="112"/>
      <c r="F53" s="112"/>
      <c r="G53" s="112"/>
      <c r="H53" s="112"/>
    </row>
    <row r="54" spans="1:8">
      <c r="B54" s="165"/>
      <c r="D54" s="112"/>
      <c r="F54" s="112"/>
      <c r="G54" s="112"/>
      <c r="H54" s="112"/>
    </row>
    <row r="55" spans="1:8">
      <c r="A55" s="164"/>
      <c r="B55" s="190"/>
      <c r="D55" s="166"/>
      <c r="F55" s="166"/>
      <c r="G55" s="166"/>
      <c r="H55" s="166"/>
    </row>
    <row r="56" spans="1:8">
      <c r="B56" s="130"/>
      <c r="D56" s="166"/>
      <c r="F56" s="166"/>
      <c r="G56" s="166"/>
      <c r="H56" s="166"/>
    </row>
  </sheetData>
  <mergeCells count="12">
    <mergeCell ref="X24:X25"/>
    <mergeCell ref="X44:X45"/>
    <mergeCell ref="W44:W45"/>
    <mergeCell ref="I6:J6"/>
    <mergeCell ref="K6:M6"/>
    <mergeCell ref="N6:P6"/>
    <mergeCell ref="R6:T6"/>
    <mergeCell ref="W24:W25"/>
    <mergeCell ref="I27:J27"/>
    <mergeCell ref="K27:M27"/>
    <mergeCell ref="N27:P27"/>
    <mergeCell ref="R27:T27"/>
  </mergeCells>
  <phoneticPr fontId="22" type="noConversion"/>
  <conditionalFormatting 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
    <cfRule type="cellIs" dxfId="17" priority="15" operator="lessThan">
      <formula>#REF!</formula>
    </cfRule>
  </conditionalFormatting>
  <conditionalFormatting sqref="N5 AB5 AJ5 AR5 AZ5 BH5 BP5 BX5 CF5 CN5 CV5 DD5 DL5 DT5 EB5 EJ5 ER5 EZ5 FH5 FP5 FX5 GF5 GN5 GV5 HD5 HL5 HT5 IB5 IJ5 IR5 IZ5 JH5 JP5 JX5 KF5 KN5 KV5 LD5 LL5 LT5 MB5 MJ5 MR5 MZ5 NH5 NP5 NX5 OF5 ON5 OV5 PD5 PL5 PT5 QB5 QJ5 QR5 QZ5 RH5 RP5 RX5 SF5 SN5 SV5 TD5 TL5 TT5 UB5 UJ5 UR5 UZ5 VH5 VP5 VX5 WF5 WN5 WV5 XD5 XL5 XT5 YB5 YJ5 YR5 YZ5 ZH5 ZP5 ZX5 AAF5 AAN5 AAV5 ABD5 ABL5 ABT5 ACB5 ACJ5 ACR5 ACZ5 ADH5 ADP5 ADX5 AEF5 AEN5 AEV5 AFD5 AFL5 AFT5 AGB5 AGJ5 AGR5 AGZ5 AHH5 AHP5 AHX5 AIF5 AIN5 AIV5 AJD5 AJL5 AJT5 AKB5 AKJ5 AKR5 AKZ5 ALH5 ALP5 ALX5 AMF5 AMN5 AMV5 AND5 ANL5 ANT5 AOB5 AOJ5 AOR5 AOZ5 APH5 APP5 APX5 AQF5 AQN5 AQV5 ARD5 ARL5 ART5 ASB5 ASJ5 ASR5 ASZ5 ATH5 ATP5 ATX5 AUF5 AUN5 AUV5 AVD5 AVL5 AVT5 AWB5 AWJ5 AWR5 AWZ5 AXH5 AXP5 AXX5 AYF5 AYN5 AYV5 AZD5 AZL5 AZT5 BAB5 BAJ5 BAR5 BAZ5 BBH5 BBP5 BBX5 BCF5 BCN5 BCV5 BDD5 BDL5 BDT5 BEB5 BEJ5 BER5 BEZ5 BFH5 BFP5 BFX5 BGF5 BGN5 BGV5 BHD5 BHL5 BHT5 BIB5 BIJ5 BIR5 BIZ5 BJH5 BJP5 BJX5 BKF5 BKN5 BKV5 BLD5 BLL5 BLT5 BMB5 BMJ5 BMR5 BMZ5 BNH5 BNP5 BNX5 BOF5 BON5 BOV5 BPD5 BPL5 BPT5 BQB5 BQJ5 BQR5 BQZ5 BRH5 BRP5 BRX5 BSF5 BSN5 BSV5 BTD5 BTL5 BTT5 BUB5 BUJ5 BUR5 BUZ5 BVH5 BVP5 BVX5 BWF5 BWN5 BWV5 BXD5 BXL5 BXT5 BYB5 BYJ5 BYR5 BYZ5 BZH5 BZP5 BZX5 CAF5 CAN5 CAV5 CBD5 CBL5 CBT5 CCB5 CCJ5 CCR5 CCZ5 CDH5 CDP5 CDX5 CEF5 CEN5 CEV5 CFD5 CFL5 CFT5 CGB5 CGJ5 CGR5 CGZ5 CHH5 CHP5 CHX5 CIF5 CIN5 CIV5 CJD5 CJL5 CJT5 CKB5 CKJ5 CKR5 CKZ5 CLH5 CLP5 CLX5 CMF5 CMN5 CMV5 CND5 CNL5 CNT5 COB5 COJ5 COR5 COZ5 CPH5 CPP5 CPX5 CQF5 CQN5 CQV5 CRD5 CRL5 CRT5 CSB5 CSJ5 CSR5 CSZ5 CTH5 CTP5 CTX5 CUF5 CUN5 CUV5 CVD5 CVL5 CVT5 CWB5 CWJ5 CWR5 CWZ5 CXH5 CXP5 CXX5 CYF5 CYN5 CYV5 CZD5 CZL5 CZT5 DAB5 DAJ5 DAR5 DAZ5 DBH5 DBP5 DBX5 DCF5 DCN5 DCV5 DDD5 DDL5 DDT5 DEB5 DEJ5 DER5 DEZ5 DFH5 DFP5 DFX5 DGF5 DGN5 DGV5 DHD5 DHL5 DHT5 DIB5 DIJ5 DIR5 DIZ5 DJH5 DJP5 DJX5 DKF5 DKN5 DKV5 DLD5 DLL5 DLT5 DMB5 DMJ5 DMR5 DMZ5 DNH5 DNP5 DNX5 DOF5 DON5 DOV5 DPD5 DPL5 DPT5 DQB5 DQJ5 DQR5 DQZ5 DRH5 DRP5 DRX5 DSF5 DSN5 DSV5 DTD5 DTL5 DTT5 DUB5 DUJ5 DUR5 DUZ5 DVH5 DVP5 DVX5 DWF5 DWN5 DWV5 DXD5 DXL5 DXT5 DYB5 DYJ5 DYR5 DYZ5 DZH5 DZP5 DZX5 EAF5 EAN5 EAV5 EBD5 EBL5 EBT5 ECB5 ECJ5 ECR5 ECZ5 EDH5 EDP5 EDX5 EEF5 EEN5 EEV5 EFD5 EFL5 EFT5 EGB5 EGJ5 EGR5 EGZ5 EHH5 EHP5 EHX5 EIF5 EIN5 EIV5 EJD5 EJL5 EJT5 EKB5 EKJ5 EKR5 EKZ5 ELH5 ELP5 ELX5 EMF5 EMN5 EMV5 END5 ENL5 ENT5 EOB5 EOJ5 EOR5 EOZ5 EPH5 EPP5 EPX5 EQF5 EQN5 EQV5 ERD5 ERL5 ERT5 ESB5 ESJ5 ESR5 ESZ5 ETH5 ETP5 ETX5 EUF5 EUN5 EUV5 EVD5 EVL5 EVT5 EWB5 EWJ5 EWR5 EWZ5 EXH5 EXP5 EXX5 EYF5 EYN5 EYV5 EZD5 EZL5 EZT5 FAB5 FAJ5 FAR5 FAZ5 FBH5 FBP5 FBX5 FCF5 FCN5 FCV5 FDD5 FDL5 FDT5 FEB5 FEJ5 FER5 FEZ5 FFH5 FFP5 FFX5 FGF5 FGN5 FGV5 FHD5 FHL5 FHT5 FIB5 FIJ5 FIR5 FIZ5 FJH5 FJP5 FJX5 FKF5 FKN5 FKV5 FLD5 FLL5 FLT5 FMB5 FMJ5 FMR5 FMZ5 FNH5 FNP5 FNX5 FOF5 FON5 FOV5 FPD5 FPL5 FPT5 FQB5 FQJ5 FQR5 FQZ5 FRH5 FRP5 FRX5 FSF5 FSN5 FSV5 FTD5 FTL5 FTT5 FUB5 FUJ5 FUR5 FUZ5 FVH5 FVP5 FVX5 FWF5 FWN5 FWV5 FXD5 FXL5 FXT5 FYB5 FYJ5 FYR5 FYZ5 FZH5 FZP5 FZX5 GAF5 GAN5 GAV5 GBD5 GBL5 GBT5 GCB5 GCJ5 GCR5 GCZ5 GDH5 GDP5 GDX5 GEF5 GEN5 GEV5 GFD5 GFL5 GFT5 GGB5 GGJ5 GGR5 GGZ5 GHH5 GHP5 GHX5 GIF5 GIN5 GIV5 GJD5 GJL5 GJT5 GKB5 GKJ5 GKR5 GKZ5 GLH5 GLP5 GLX5 GMF5 GMN5 GMV5 GND5 GNL5 GNT5 GOB5 GOJ5 GOR5 GOZ5 GPH5 GPP5 GPX5 GQF5 GQN5 GQV5 GRD5 GRL5 GRT5 GSB5 GSJ5 GSR5 GSZ5 GTH5 GTP5 GTX5 GUF5 GUN5 GUV5 GVD5 GVL5 GVT5 GWB5 GWJ5 GWR5 GWZ5 GXH5 GXP5 GXX5 GYF5 GYN5 GYV5 GZD5 GZL5 GZT5 HAB5 HAJ5 HAR5 HAZ5 HBH5 HBP5 HBX5 HCF5 HCN5 HCV5 HDD5 HDL5 HDT5 HEB5 HEJ5 HER5 HEZ5 HFH5 HFP5 HFX5 HGF5 HGN5 HGV5 HHD5 HHL5 HHT5 HIB5 HIJ5 HIR5 HIZ5 HJH5 HJP5 HJX5 HKF5 HKN5 HKV5 HLD5 HLL5 HLT5 HMB5 HMJ5 HMR5 HMZ5 HNH5 HNP5 HNX5 HOF5 HON5 HOV5 HPD5 HPL5 HPT5 HQB5 HQJ5 HQR5 HQZ5 HRH5 HRP5 HRX5 HSF5 HSN5 HSV5 HTD5 HTL5 HTT5 HUB5 HUJ5 HUR5 HUZ5 HVH5 HVP5 HVX5 HWF5 HWN5 HWV5 HXD5 HXL5 HXT5 HYB5 HYJ5 HYR5 HYZ5 HZH5 HZP5 HZX5 IAF5 IAN5 IAV5 IBD5 IBL5 IBT5 ICB5 ICJ5 ICR5 ICZ5 IDH5 IDP5 IDX5 IEF5 IEN5 IEV5 IFD5 IFL5 IFT5 IGB5 IGJ5 IGR5 IGZ5 IHH5 IHP5 IHX5 IIF5 IIN5 IIV5 IJD5 IJL5 IJT5 IKB5 IKJ5 IKR5 IKZ5 ILH5 ILP5 ILX5 IMF5 IMN5 IMV5 IND5 INL5 INT5 IOB5 IOJ5 IOR5 IOZ5 IPH5 IPP5 IPX5 IQF5 IQN5 IQV5 IRD5 IRL5 IRT5 ISB5 ISJ5 ISR5 ISZ5 ITH5 ITP5 ITX5 IUF5 IUN5 IUV5 IVD5 IVL5 IVT5 IWB5 IWJ5 IWR5 IWZ5 IXH5 IXP5 IXX5 IYF5 IYN5 IYV5 IZD5 IZL5 IZT5 JAB5 JAJ5 JAR5 JAZ5 JBH5 JBP5 JBX5 JCF5 JCN5 JCV5 JDD5 JDL5 JDT5 JEB5 JEJ5 JER5 JEZ5 JFH5 JFP5 JFX5 JGF5 JGN5 JGV5 JHD5 JHL5 JHT5 JIB5 JIJ5 JIR5 JIZ5 JJH5 JJP5 JJX5 JKF5 JKN5 JKV5 JLD5 JLL5 JLT5 JMB5 JMJ5 JMR5 JMZ5 JNH5 JNP5 JNX5 JOF5 JON5 JOV5 JPD5 JPL5 JPT5 JQB5 JQJ5 JQR5 JQZ5 JRH5 JRP5 JRX5 JSF5 JSN5 JSV5 JTD5 JTL5 JTT5 JUB5 JUJ5 JUR5 JUZ5 JVH5 JVP5 JVX5 JWF5 JWN5 JWV5 JXD5 JXL5 JXT5 JYB5 JYJ5 JYR5 JYZ5 JZH5 JZP5 JZX5 KAF5 KAN5 KAV5 KBD5 KBL5 KBT5 KCB5 KCJ5 KCR5 KCZ5 KDH5 KDP5 KDX5 KEF5 KEN5 KEV5 KFD5 KFL5 KFT5 KGB5 KGJ5 KGR5 KGZ5 KHH5 KHP5 KHX5 KIF5 KIN5 KIV5 KJD5 KJL5 KJT5 KKB5 KKJ5 KKR5 KKZ5 KLH5 KLP5 KLX5 KMF5 KMN5 KMV5 KND5 KNL5 KNT5 KOB5 KOJ5 KOR5 KOZ5 KPH5 KPP5 KPX5 KQF5 KQN5 KQV5 KRD5 KRL5 KRT5 KSB5 KSJ5 KSR5 KSZ5 KTH5 KTP5 KTX5 KUF5 KUN5 KUV5 KVD5 KVL5 KVT5 KWB5 KWJ5 KWR5 KWZ5 KXH5 KXP5 KXX5 KYF5 KYN5 KYV5 KZD5 KZL5 KZT5 LAB5 LAJ5 LAR5 LAZ5 LBH5 LBP5 LBX5 LCF5 LCN5 LCV5 LDD5 LDL5 LDT5 LEB5 LEJ5 LER5 LEZ5 LFH5 LFP5 LFX5 LGF5 LGN5 LGV5 LHD5 LHL5 LHT5 LIB5 LIJ5 LIR5 LIZ5 LJH5 LJP5 LJX5 LKF5 LKN5 LKV5 LLD5 LLL5 LLT5 LMB5 LMJ5 LMR5 LMZ5 LNH5 LNP5 LNX5 LOF5 LON5 LOV5 LPD5 LPL5 LPT5 LQB5 LQJ5 LQR5 LQZ5 LRH5 LRP5 LRX5 LSF5 LSN5 LSV5 LTD5 LTL5 LTT5 LUB5 LUJ5 LUR5 LUZ5 LVH5 LVP5 LVX5 LWF5 LWN5 LWV5 LXD5 LXL5 LXT5 LYB5 LYJ5 LYR5 LYZ5 LZH5 LZP5 LZX5 MAF5 MAN5 MAV5 MBD5 MBL5 MBT5 MCB5 MCJ5 MCR5 MCZ5 MDH5 MDP5 MDX5 MEF5 MEN5 MEV5 MFD5 MFL5 MFT5 MGB5 MGJ5 MGR5 MGZ5 MHH5 MHP5 MHX5 MIF5 MIN5 MIV5 MJD5 MJL5 MJT5 MKB5 MKJ5 MKR5 MKZ5 MLH5 MLP5 MLX5 MMF5 MMN5 MMV5 MND5 MNL5 MNT5 MOB5 MOJ5 MOR5 MOZ5 MPH5 MPP5 MPX5 MQF5 MQN5 MQV5 MRD5 MRL5 MRT5 MSB5 MSJ5 MSR5 MSZ5 MTH5 MTP5 MTX5 MUF5 MUN5 MUV5 MVD5 MVL5 MVT5 MWB5 MWJ5 MWR5 MWZ5 MXH5 MXP5 MXX5 MYF5 MYN5 MYV5 MZD5 MZL5 MZT5 NAB5 NAJ5 NAR5 NAZ5 NBH5 NBP5 NBX5 NCF5 NCN5 NCV5 NDD5 NDL5 NDT5 NEB5 NEJ5 NER5 NEZ5 NFH5 NFP5 NFX5 NGF5 NGN5 NGV5 NHD5 NHL5 NHT5 NIB5 NIJ5 NIR5 NIZ5 NJH5 NJP5 NJX5 NKF5 NKN5 NKV5 NLD5 NLL5 NLT5 NMB5 NMJ5 NMR5 NMZ5 NNH5 NNP5 NNX5 NOF5 NON5 NOV5 NPD5 NPL5 NPT5 NQB5 NQJ5 NQR5 NQZ5 NRH5 NRP5 NRX5 NSF5 NSN5 NSV5 NTD5 NTL5 NTT5 NUB5 NUJ5 NUR5 NUZ5 NVH5 NVP5 NVX5 NWF5 NWN5 NWV5 NXD5 NXL5 NXT5 NYB5 NYJ5 NYR5 NYZ5 NZH5 NZP5 NZX5 OAF5 OAN5 OAV5 OBD5 OBL5 OBT5 OCB5 OCJ5 OCR5 OCZ5 ODH5 ODP5 ODX5 OEF5 OEN5 OEV5 OFD5 OFL5 OFT5 OGB5 OGJ5 OGR5 OGZ5 OHH5 OHP5 OHX5 OIF5 OIN5 OIV5 OJD5 OJL5 OJT5 OKB5 OKJ5 OKR5 OKZ5 OLH5 OLP5 OLX5 OMF5 OMN5 OMV5 OND5 ONL5 ONT5 OOB5 OOJ5 OOR5 OOZ5 OPH5 OPP5 OPX5 OQF5 OQN5 OQV5 ORD5 ORL5 ORT5 OSB5 OSJ5 OSR5 OSZ5 OTH5 OTP5 OTX5 OUF5 OUN5 OUV5 OVD5 OVL5 OVT5 OWB5 OWJ5 OWR5 OWZ5 OXH5 OXP5 OXX5 OYF5 OYN5 OYV5 OZD5 OZL5 OZT5 PAB5 PAJ5 PAR5 PAZ5 PBH5 PBP5 PBX5 PCF5 PCN5 PCV5 PDD5 PDL5 PDT5 PEB5 PEJ5 PER5 PEZ5 PFH5 PFP5 PFX5 PGF5 PGN5 PGV5 PHD5 PHL5 PHT5 PIB5 PIJ5 PIR5 PIZ5 PJH5 PJP5 PJX5 PKF5 PKN5 PKV5 PLD5 PLL5 PLT5 PMB5 PMJ5 PMR5 PMZ5 PNH5 PNP5 PNX5 POF5 PON5 POV5 PPD5 PPL5 PPT5 PQB5 PQJ5 PQR5 PQZ5 PRH5 PRP5 PRX5 PSF5 PSN5 PSV5 PTD5 PTL5 PTT5 PUB5 PUJ5 PUR5 PUZ5 PVH5 PVP5 PVX5 PWF5 PWN5 PWV5 PXD5 PXL5 PXT5 PYB5 PYJ5 PYR5 PYZ5 PZH5 PZP5 PZX5 QAF5 QAN5 QAV5 QBD5 QBL5 QBT5 QCB5 QCJ5 QCR5 QCZ5 QDH5 QDP5 QDX5 QEF5 QEN5 QEV5 QFD5 QFL5 QFT5 QGB5 QGJ5 QGR5 QGZ5 QHH5 QHP5 QHX5 QIF5 QIN5 QIV5 QJD5 QJL5 QJT5 QKB5 QKJ5 QKR5 QKZ5 QLH5 QLP5 QLX5 QMF5 QMN5 QMV5 QND5 QNL5 QNT5 QOB5 QOJ5 QOR5 QOZ5 QPH5 QPP5 QPX5 QQF5 QQN5 QQV5 QRD5 QRL5 QRT5 QSB5 QSJ5 QSR5 QSZ5 QTH5 QTP5 QTX5 QUF5 QUN5 QUV5 QVD5 QVL5 QVT5 QWB5 QWJ5 QWR5 QWZ5 QXH5 QXP5 QXX5 QYF5 QYN5 QYV5 QZD5 QZL5 QZT5 RAB5 RAJ5 RAR5 RAZ5 RBH5 RBP5 RBX5 RCF5 RCN5 RCV5 RDD5 RDL5 RDT5 REB5 REJ5 RER5 REZ5 RFH5 RFP5 RFX5 RGF5 RGN5 RGV5 RHD5 RHL5 RHT5 RIB5 RIJ5 RIR5 RIZ5 RJH5 RJP5 RJX5 RKF5 RKN5 RKV5 RLD5 RLL5 RLT5 RMB5 RMJ5 RMR5 RMZ5 RNH5 RNP5 RNX5 ROF5 RON5 ROV5 RPD5 RPL5 RPT5 RQB5 RQJ5 RQR5 RQZ5 RRH5 RRP5 RRX5 RSF5 RSN5 RSV5 RTD5 RTL5 RTT5 RUB5 RUJ5 RUR5 RUZ5 RVH5 RVP5 RVX5 RWF5 RWN5 RWV5 RXD5 RXL5 RXT5 RYB5 RYJ5 RYR5 RYZ5 RZH5 RZP5 RZX5 SAF5 SAN5 SAV5 SBD5 SBL5 SBT5 SCB5 SCJ5 SCR5 SCZ5 SDH5 SDP5 SDX5 SEF5 SEN5 SEV5 SFD5 SFL5 SFT5 SGB5 SGJ5 SGR5 SGZ5 SHH5 SHP5 SHX5 SIF5 SIN5 SIV5 SJD5 SJL5 SJT5 SKB5 SKJ5 SKR5 SKZ5 SLH5 SLP5 SLX5 SMF5 SMN5 SMV5 SND5 SNL5 SNT5 SOB5 SOJ5 SOR5 SOZ5 SPH5 SPP5 SPX5 SQF5 SQN5 SQV5 SRD5 SRL5 SRT5 SSB5 SSJ5 SSR5 SSZ5 STH5 STP5 STX5 SUF5 SUN5 SUV5 SVD5 SVL5 SVT5 SWB5 SWJ5 SWR5 SWZ5 SXH5 SXP5 SXX5 SYF5 SYN5 SYV5 SZD5 SZL5 SZT5 TAB5 TAJ5 TAR5 TAZ5 TBH5 TBP5 TBX5 TCF5 TCN5 TCV5 TDD5 TDL5 TDT5 TEB5 TEJ5 TER5 TEZ5 TFH5 TFP5 TFX5 TGF5 TGN5 TGV5 THD5 THL5 THT5 TIB5 TIJ5 TIR5 TIZ5 TJH5 TJP5 TJX5 TKF5 TKN5 TKV5 TLD5 TLL5 TLT5 TMB5 TMJ5 TMR5 TMZ5 TNH5 TNP5 TNX5 TOF5 TON5 TOV5 TPD5 TPL5 TPT5 TQB5 TQJ5 TQR5 TQZ5 TRH5 TRP5 TRX5 TSF5 TSN5 TSV5 TTD5 TTL5 TTT5 TUB5 TUJ5 TUR5 TUZ5 TVH5 TVP5 TVX5 TWF5 TWN5 TWV5 TXD5 TXL5 TXT5 TYB5 TYJ5 TYR5 TYZ5 TZH5 TZP5 TZX5 UAF5 UAN5 UAV5 UBD5 UBL5 UBT5 UCB5 UCJ5 UCR5 UCZ5 UDH5 UDP5 UDX5 UEF5 UEN5 UEV5 UFD5 UFL5 UFT5 UGB5 UGJ5 UGR5 UGZ5 UHH5 UHP5 UHX5 UIF5 UIN5 UIV5 UJD5 UJL5 UJT5 UKB5 UKJ5 UKR5 UKZ5 ULH5 ULP5 ULX5 UMF5 UMN5 UMV5 UND5 UNL5 UNT5 UOB5 UOJ5 UOR5 UOZ5 UPH5 UPP5 UPX5 UQF5 UQN5 UQV5 URD5 URL5 URT5 USB5 USJ5 USR5 USZ5 UTH5 UTP5 UTX5 UUF5 UUN5 UUV5 UVD5 UVL5 UVT5 UWB5 UWJ5 UWR5 UWZ5 UXH5 UXP5 UXX5 UYF5 UYN5 UYV5 UZD5 UZL5 UZT5 VAB5 VAJ5 VAR5 VAZ5 VBH5 VBP5 VBX5 VCF5 VCN5 VCV5 VDD5 VDL5 VDT5 VEB5 VEJ5 VER5 VEZ5 VFH5 VFP5 VFX5 VGF5 VGN5 VGV5 VHD5 VHL5 VHT5 VIB5 VIJ5 VIR5 VIZ5 VJH5 VJP5 VJX5 VKF5 VKN5 VKV5 VLD5 VLL5 VLT5 VMB5 VMJ5 VMR5 VMZ5 VNH5 VNP5 VNX5 VOF5 VON5 VOV5 VPD5 VPL5 VPT5 VQB5 VQJ5 VQR5 VQZ5 VRH5 VRP5 VRX5 VSF5 VSN5 VSV5 VTD5 VTL5 VTT5 VUB5 VUJ5 VUR5 VUZ5 VVH5 VVP5 VVX5 VWF5 VWN5 VWV5 VXD5 VXL5 VXT5 VYB5 VYJ5 VYR5 VYZ5 VZH5 VZP5 VZX5 WAF5 WAN5 WAV5 WBD5 WBL5 WBT5 WCB5 WCJ5 WCR5 WCZ5 WDH5 WDP5 WDX5 WEF5 WEN5 WEV5 WFD5 WFL5 WFT5 WGB5 WGJ5 WGR5 WGZ5 WHH5 WHP5 WHX5 WIF5 WIN5 WIV5 WJD5 WJL5 WJT5 WKB5 WKJ5 WKR5 WKZ5 WLH5 WLP5 WLX5 WMF5 WMN5 WMV5 WND5 WNL5 WNT5 WOB5 WOJ5 WOR5 WOZ5 WPH5 WPP5 WPX5 WQF5 WQN5 WQV5 WRD5 WRL5 WRT5 WSB5 WSJ5 WSR5 WSZ5 WTH5 WTP5 WTX5 WUF5 WUN5 WUV5 WVD5 WVL5 WVT5 WWB5 WWJ5 WWR5 WWZ5 WXH5 WXP5 WXX5 WYF5 WYN5 WYV5 WZD5 WZL5 WZT5 XAB5 XAJ5 XAR5 XAZ5 XBH5 XBP5 XBX5 XCF5 XCN5 XCV5 XDD5 XDL5 XDT5 XEB5 XEJ5 XER5 XEZ5">
    <cfRule type="cellIs" dxfId="16" priority="16" operator="greaterThan">
      <formula>#REF!</formula>
    </cfRule>
  </conditionalFormatting>
  <conditionalFormatting 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
    <cfRule type="cellIs" dxfId="15" priority="17" operator="greaterThan">
      <formula>0.4</formula>
    </cfRule>
  </conditionalFormatting>
  <conditionalFormatting sqref="P3:Q4 AD3:AI4 AL3:AQ4 AT3:AY4 BB3:BG4 BJ3:BO4 BR3:BW4 BZ3:CE4 CH3:CM4 CP3:CU4 CX3:DC4 DF3:DK4 DN3:DS4 DV3:EA4 ED3:EI4 EL3:EQ4 ET3:EY4 FB3:FG4 FJ3:FO4 FR3:FW4 FZ3:GE4 GH3:GM4 GP3:GU4 GX3:HC4 HF3:HK4 HN3:HS4 HV3:IA4 ID3:II4 IL3:IQ4 IT3:IY4 JB3:JG4 JJ3:JO4 JR3:JW4 JZ3:KE4 KH3:KM4 KP3:KU4 KX3:LC4 LF3:LK4 LN3:LS4 LV3:MA4 MD3:MI4 ML3:MQ4 MT3:MY4 NB3:NG4 NJ3:NO4 NR3:NW4 NZ3:OE4 OH3:OM4 OP3:OU4 OX3:PC4 PF3:PK4 PN3:PS4 PV3:QA4 QD3:QI4 QL3:QQ4 QT3:QY4 RB3:RG4 RJ3:RO4 RR3:RW4 RZ3:SE4 SH3:SM4 SP3:SU4 SX3:TC4 TF3:TK4 TN3:TS4 TV3:UA4 UD3:UI4 UL3:UQ4 UT3:UY4 VB3:VG4 VJ3:VO4 VR3:VW4 VZ3:WE4 WH3:WM4 WP3:WU4 WX3:XC4 XF3:XK4 XN3:XS4 XV3:YA4 YD3:YI4 YL3:YQ4 YT3:YY4 ZB3:ZG4 ZJ3:ZO4 ZR3:ZW4 ZZ3:AAE4 AAH3:AAM4 AAP3:AAU4 AAX3:ABC4 ABF3:ABK4 ABN3:ABS4 ABV3:ACA4 ACD3:ACI4 ACL3:ACQ4 ACT3:ACY4 ADB3:ADG4 ADJ3:ADO4 ADR3:ADW4 ADZ3:AEE4 AEH3:AEM4 AEP3:AEU4 AEX3:AFC4 AFF3:AFK4 AFN3:AFS4 AFV3:AGA4 AGD3:AGI4 AGL3:AGQ4 AGT3:AGY4 AHB3:AHG4 AHJ3:AHO4 AHR3:AHW4 AHZ3:AIE4 AIH3:AIM4 AIP3:AIU4 AIX3:AJC4 AJF3:AJK4 AJN3:AJS4 AJV3:AKA4 AKD3:AKI4 AKL3:AKQ4 AKT3:AKY4 ALB3:ALG4 ALJ3:ALO4 ALR3:ALW4 ALZ3:AME4 AMH3:AMM4 AMP3:AMU4 AMX3:ANC4 ANF3:ANK4 ANN3:ANS4 ANV3:AOA4 AOD3:AOI4 AOL3:AOQ4 AOT3:AOY4 APB3:APG4 APJ3:APO4 APR3:APW4 APZ3:AQE4 AQH3:AQM4 AQP3:AQU4 AQX3:ARC4 ARF3:ARK4 ARN3:ARS4 ARV3:ASA4 ASD3:ASI4 ASL3:ASQ4 AST3:ASY4 ATB3:ATG4 ATJ3:ATO4 ATR3:ATW4 ATZ3:AUE4 AUH3:AUM4 AUP3:AUU4 AUX3:AVC4 AVF3:AVK4 AVN3:AVS4 AVV3:AWA4 AWD3:AWI4 AWL3:AWQ4 AWT3:AWY4 AXB3:AXG4 AXJ3:AXO4 AXR3:AXW4 AXZ3:AYE4 AYH3:AYM4 AYP3:AYU4 AYX3:AZC4 AZF3:AZK4 AZN3:AZS4 AZV3:BAA4 BAD3:BAI4 BAL3:BAQ4 BAT3:BAY4 BBB3:BBG4 BBJ3:BBO4 BBR3:BBW4 BBZ3:BCE4 BCH3:BCM4 BCP3:BCU4 BCX3:BDC4 BDF3:BDK4 BDN3:BDS4 BDV3:BEA4 BED3:BEI4 BEL3:BEQ4 BET3:BEY4 BFB3:BFG4 BFJ3:BFO4 BFR3:BFW4 BFZ3:BGE4 BGH3:BGM4 BGP3:BGU4 BGX3:BHC4 BHF3:BHK4 BHN3:BHS4 BHV3:BIA4 BID3:BII4 BIL3:BIQ4 BIT3:BIY4 BJB3:BJG4 BJJ3:BJO4 BJR3:BJW4 BJZ3:BKE4 BKH3:BKM4 BKP3:BKU4 BKX3:BLC4 BLF3:BLK4 BLN3:BLS4 BLV3:BMA4 BMD3:BMI4 BML3:BMQ4 BMT3:BMY4 BNB3:BNG4 BNJ3:BNO4 BNR3:BNW4 BNZ3:BOE4 BOH3:BOM4 BOP3:BOU4 BOX3:BPC4 BPF3:BPK4 BPN3:BPS4 BPV3:BQA4 BQD3:BQI4 BQL3:BQQ4 BQT3:BQY4 BRB3:BRG4 BRJ3:BRO4 BRR3:BRW4 BRZ3:BSE4 BSH3:BSM4 BSP3:BSU4 BSX3:BTC4 BTF3:BTK4 BTN3:BTS4 BTV3:BUA4 BUD3:BUI4 BUL3:BUQ4 BUT3:BUY4 BVB3:BVG4 BVJ3:BVO4 BVR3:BVW4 BVZ3:BWE4 BWH3:BWM4 BWP3:BWU4 BWX3:BXC4 BXF3:BXK4 BXN3:BXS4 BXV3:BYA4 BYD3:BYI4 BYL3:BYQ4 BYT3:BYY4 BZB3:BZG4 BZJ3:BZO4 BZR3:BZW4 BZZ3:CAE4 CAH3:CAM4 CAP3:CAU4 CAX3:CBC4 CBF3:CBK4 CBN3:CBS4 CBV3:CCA4 CCD3:CCI4 CCL3:CCQ4 CCT3:CCY4 CDB3:CDG4 CDJ3:CDO4 CDR3:CDW4 CDZ3:CEE4 CEH3:CEM4 CEP3:CEU4 CEX3:CFC4 CFF3:CFK4 CFN3:CFS4 CFV3:CGA4 CGD3:CGI4 CGL3:CGQ4 CGT3:CGY4 CHB3:CHG4 CHJ3:CHO4 CHR3:CHW4 CHZ3:CIE4 CIH3:CIM4 CIP3:CIU4 CIX3:CJC4 CJF3:CJK4 CJN3:CJS4 CJV3:CKA4 CKD3:CKI4 CKL3:CKQ4 CKT3:CKY4 CLB3:CLG4 CLJ3:CLO4 CLR3:CLW4 CLZ3:CME4 CMH3:CMM4 CMP3:CMU4 CMX3:CNC4 CNF3:CNK4 CNN3:CNS4 CNV3:COA4 COD3:COI4 COL3:COQ4 COT3:COY4 CPB3:CPG4 CPJ3:CPO4 CPR3:CPW4 CPZ3:CQE4 CQH3:CQM4 CQP3:CQU4 CQX3:CRC4 CRF3:CRK4 CRN3:CRS4 CRV3:CSA4 CSD3:CSI4 CSL3:CSQ4 CST3:CSY4 CTB3:CTG4 CTJ3:CTO4 CTR3:CTW4 CTZ3:CUE4 CUH3:CUM4 CUP3:CUU4 CUX3:CVC4 CVF3:CVK4 CVN3:CVS4 CVV3:CWA4 CWD3:CWI4 CWL3:CWQ4 CWT3:CWY4 CXB3:CXG4 CXJ3:CXO4 CXR3:CXW4 CXZ3:CYE4 CYH3:CYM4 CYP3:CYU4 CYX3:CZC4 CZF3:CZK4 CZN3:CZS4 CZV3:DAA4 DAD3:DAI4 DAL3:DAQ4 DAT3:DAY4 DBB3:DBG4 DBJ3:DBO4 DBR3:DBW4 DBZ3:DCE4 DCH3:DCM4 DCP3:DCU4 DCX3:DDC4 DDF3:DDK4 DDN3:DDS4 DDV3:DEA4 DED3:DEI4 DEL3:DEQ4 DET3:DEY4 DFB3:DFG4 DFJ3:DFO4 DFR3:DFW4 DFZ3:DGE4 DGH3:DGM4 DGP3:DGU4 DGX3:DHC4 DHF3:DHK4 DHN3:DHS4 DHV3:DIA4 DID3:DII4 DIL3:DIQ4 DIT3:DIY4 DJB3:DJG4 DJJ3:DJO4 DJR3:DJW4 DJZ3:DKE4 DKH3:DKM4 DKP3:DKU4 DKX3:DLC4 DLF3:DLK4 DLN3:DLS4 DLV3:DMA4 DMD3:DMI4 DML3:DMQ4 DMT3:DMY4 DNB3:DNG4 DNJ3:DNO4 DNR3:DNW4 DNZ3:DOE4 DOH3:DOM4 DOP3:DOU4 DOX3:DPC4 DPF3:DPK4 DPN3:DPS4 DPV3:DQA4 DQD3:DQI4 DQL3:DQQ4 DQT3:DQY4 DRB3:DRG4 DRJ3:DRO4 DRR3:DRW4 DRZ3:DSE4 DSH3:DSM4 DSP3:DSU4 DSX3:DTC4 DTF3:DTK4 DTN3:DTS4 DTV3:DUA4 DUD3:DUI4 DUL3:DUQ4 DUT3:DUY4 DVB3:DVG4 DVJ3:DVO4 DVR3:DVW4 DVZ3:DWE4 DWH3:DWM4 DWP3:DWU4 DWX3:DXC4 DXF3:DXK4 DXN3:DXS4 DXV3:DYA4 DYD3:DYI4 DYL3:DYQ4 DYT3:DYY4 DZB3:DZG4 DZJ3:DZO4 DZR3:DZW4 DZZ3:EAE4 EAH3:EAM4 EAP3:EAU4 EAX3:EBC4 EBF3:EBK4 EBN3:EBS4 EBV3:ECA4 ECD3:ECI4 ECL3:ECQ4 ECT3:ECY4 EDB3:EDG4 EDJ3:EDO4 EDR3:EDW4 EDZ3:EEE4 EEH3:EEM4 EEP3:EEU4 EEX3:EFC4 EFF3:EFK4 EFN3:EFS4 EFV3:EGA4 EGD3:EGI4 EGL3:EGQ4 EGT3:EGY4 EHB3:EHG4 EHJ3:EHO4 EHR3:EHW4 EHZ3:EIE4 EIH3:EIM4 EIP3:EIU4 EIX3:EJC4 EJF3:EJK4 EJN3:EJS4 EJV3:EKA4 EKD3:EKI4 EKL3:EKQ4 EKT3:EKY4 ELB3:ELG4 ELJ3:ELO4 ELR3:ELW4 ELZ3:EME4 EMH3:EMM4 EMP3:EMU4 EMX3:ENC4 ENF3:ENK4 ENN3:ENS4 ENV3:EOA4 EOD3:EOI4 EOL3:EOQ4 EOT3:EOY4 EPB3:EPG4 EPJ3:EPO4 EPR3:EPW4 EPZ3:EQE4 EQH3:EQM4 EQP3:EQU4 EQX3:ERC4 ERF3:ERK4 ERN3:ERS4 ERV3:ESA4 ESD3:ESI4 ESL3:ESQ4 EST3:ESY4 ETB3:ETG4 ETJ3:ETO4 ETR3:ETW4 ETZ3:EUE4 EUH3:EUM4 EUP3:EUU4 EUX3:EVC4 EVF3:EVK4 EVN3:EVS4 EVV3:EWA4 EWD3:EWI4 EWL3:EWQ4 EWT3:EWY4 EXB3:EXG4 EXJ3:EXO4 EXR3:EXW4 EXZ3:EYE4 EYH3:EYM4 EYP3:EYU4 EYX3:EZC4 EZF3:EZK4 EZN3:EZS4 EZV3:FAA4 FAD3:FAI4 FAL3:FAQ4 FAT3:FAY4 FBB3:FBG4 FBJ3:FBO4 FBR3:FBW4 FBZ3:FCE4 FCH3:FCM4 FCP3:FCU4 FCX3:FDC4 FDF3:FDK4 FDN3:FDS4 FDV3:FEA4 FED3:FEI4 FEL3:FEQ4 FET3:FEY4 FFB3:FFG4 FFJ3:FFO4 FFR3:FFW4 FFZ3:FGE4 FGH3:FGM4 FGP3:FGU4 FGX3:FHC4 FHF3:FHK4 FHN3:FHS4 FHV3:FIA4 FID3:FII4 FIL3:FIQ4 FIT3:FIY4 FJB3:FJG4 FJJ3:FJO4 FJR3:FJW4 FJZ3:FKE4 FKH3:FKM4 FKP3:FKU4 FKX3:FLC4 FLF3:FLK4 FLN3:FLS4 FLV3:FMA4 FMD3:FMI4 FML3:FMQ4 FMT3:FMY4 FNB3:FNG4 FNJ3:FNO4 FNR3:FNW4 FNZ3:FOE4 FOH3:FOM4 FOP3:FOU4 FOX3:FPC4 FPF3:FPK4 FPN3:FPS4 FPV3:FQA4 FQD3:FQI4 FQL3:FQQ4 FQT3:FQY4 FRB3:FRG4 FRJ3:FRO4 FRR3:FRW4 FRZ3:FSE4 FSH3:FSM4 FSP3:FSU4 FSX3:FTC4 FTF3:FTK4 FTN3:FTS4 FTV3:FUA4 FUD3:FUI4 FUL3:FUQ4 FUT3:FUY4 FVB3:FVG4 FVJ3:FVO4 FVR3:FVW4 FVZ3:FWE4 FWH3:FWM4 FWP3:FWU4 FWX3:FXC4 FXF3:FXK4 FXN3:FXS4 FXV3:FYA4 FYD3:FYI4 FYL3:FYQ4 FYT3:FYY4 FZB3:FZG4 FZJ3:FZO4 FZR3:FZW4 FZZ3:GAE4 GAH3:GAM4 GAP3:GAU4 GAX3:GBC4 GBF3:GBK4 GBN3:GBS4 GBV3:GCA4 GCD3:GCI4 GCL3:GCQ4 GCT3:GCY4 GDB3:GDG4 GDJ3:GDO4 GDR3:GDW4 GDZ3:GEE4 GEH3:GEM4 GEP3:GEU4 GEX3:GFC4 GFF3:GFK4 GFN3:GFS4 GFV3:GGA4 GGD3:GGI4 GGL3:GGQ4 GGT3:GGY4 GHB3:GHG4 GHJ3:GHO4 GHR3:GHW4 GHZ3:GIE4 GIH3:GIM4 GIP3:GIU4 GIX3:GJC4 GJF3:GJK4 GJN3:GJS4 GJV3:GKA4 GKD3:GKI4 GKL3:GKQ4 GKT3:GKY4 GLB3:GLG4 GLJ3:GLO4 GLR3:GLW4 GLZ3:GME4 GMH3:GMM4 GMP3:GMU4 GMX3:GNC4 GNF3:GNK4 GNN3:GNS4 GNV3:GOA4 GOD3:GOI4 GOL3:GOQ4 GOT3:GOY4 GPB3:GPG4 GPJ3:GPO4 GPR3:GPW4 GPZ3:GQE4 GQH3:GQM4 GQP3:GQU4 GQX3:GRC4 GRF3:GRK4 GRN3:GRS4 GRV3:GSA4 GSD3:GSI4 GSL3:GSQ4 GST3:GSY4 GTB3:GTG4 GTJ3:GTO4 GTR3:GTW4 GTZ3:GUE4 GUH3:GUM4 GUP3:GUU4 GUX3:GVC4 GVF3:GVK4 GVN3:GVS4 GVV3:GWA4 GWD3:GWI4 GWL3:GWQ4 GWT3:GWY4 GXB3:GXG4 GXJ3:GXO4 GXR3:GXW4 GXZ3:GYE4 GYH3:GYM4 GYP3:GYU4 GYX3:GZC4 GZF3:GZK4 GZN3:GZS4 GZV3:HAA4 HAD3:HAI4 HAL3:HAQ4 HAT3:HAY4 HBB3:HBG4 HBJ3:HBO4 HBR3:HBW4 HBZ3:HCE4 HCH3:HCM4 HCP3:HCU4 HCX3:HDC4 HDF3:HDK4 HDN3:HDS4 HDV3:HEA4 HED3:HEI4 HEL3:HEQ4 HET3:HEY4 HFB3:HFG4 HFJ3:HFO4 HFR3:HFW4 HFZ3:HGE4 HGH3:HGM4 HGP3:HGU4 HGX3:HHC4 HHF3:HHK4 HHN3:HHS4 HHV3:HIA4 HID3:HII4 HIL3:HIQ4 HIT3:HIY4 HJB3:HJG4 HJJ3:HJO4 HJR3:HJW4 HJZ3:HKE4 HKH3:HKM4 HKP3:HKU4 HKX3:HLC4 HLF3:HLK4 HLN3:HLS4 HLV3:HMA4 HMD3:HMI4 HML3:HMQ4 HMT3:HMY4 HNB3:HNG4 HNJ3:HNO4 HNR3:HNW4 HNZ3:HOE4 HOH3:HOM4 HOP3:HOU4 HOX3:HPC4 HPF3:HPK4 HPN3:HPS4 HPV3:HQA4 HQD3:HQI4 HQL3:HQQ4 HQT3:HQY4 HRB3:HRG4 HRJ3:HRO4 HRR3:HRW4 HRZ3:HSE4 HSH3:HSM4 HSP3:HSU4 HSX3:HTC4 HTF3:HTK4 HTN3:HTS4 HTV3:HUA4 HUD3:HUI4 HUL3:HUQ4 HUT3:HUY4 HVB3:HVG4 HVJ3:HVO4 HVR3:HVW4 HVZ3:HWE4 HWH3:HWM4 HWP3:HWU4 HWX3:HXC4 HXF3:HXK4 HXN3:HXS4 HXV3:HYA4 HYD3:HYI4 HYL3:HYQ4 HYT3:HYY4 HZB3:HZG4 HZJ3:HZO4 HZR3:HZW4 HZZ3:IAE4 IAH3:IAM4 IAP3:IAU4 IAX3:IBC4 IBF3:IBK4 IBN3:IBS4 IBV3:ICA4 ICD3:ICI4 ICL3:ICQ4 ICT3:ICY4 IDB3:IDG4 IDJ3:IDO4 IDR3:IDW4 IDZ3:IEE4 IEH3:IEM4 IEP3:IEU4 IEX3:IFC4 IFF3:IFK4 IFN3:IFS4 IFV3:IGA4 IGD3:IGI4 IGL3:IGQ4 IGT3:IGY4 IHB3:IHG4 IHJ3:IHO4 IHR3:IHW4 IHZ3:IIE4 IIH3:IIM4 IIP3:IIU4 IIX3:IJC4 IJF3:IJK4 IJN3:IJS4 IJV3:IKA4 IKD3:IKI4 IKL3:IKQ4 IKT3:IKY4 ILB3:ILG4 ILJ3:ILO4 ILR3:ILW4 ILZ3:IME4 IMH3:IMM4 IMP3:IMU4 IMX3:INC4 INF3:INK4 INN3:INS4 INV3:IOA4 IOD3:IOI4 IOL3:IOQ4 IOT3:IOY4 IPB3:IPG4 IPJ3:IPO4 IPR3:IPW4 IPZ3:IQE4 IQH3:IQM4 IQP3:IQU4 IQX3:IRC4 IRF3:IRK4 IRN3:IRS4 IRV3:ISA4 ISD3:ISI4 ISL3:ISQ4 IST3:ISY4 ITB3:ITG4 ITJ3:ITO4 ITR3:ITW4 ITZ3:IUE4 IUH3:IUM4 IUP3:IUU4 IUX3:IVC4 IVF3:IVK4 IVN3:IVS4 IVV3:IWA4 IWD3:IWI4 IWL3:IWQ4 IWT3:IWY4 IXB3:IXG4 IXJ3:IXO4 IXR3:IXW4 IXZ3:IYE4 IYH3:IYM4 IYP3:IYU4 IYX3:IZC4 IZF3:IZK4 IZN3:IZS4 IZV3:JAA4 JAD3:JAI4 JAL3:JAQ4 JAT3:JAY4 JBB3:JBG4 JBJ3:JBO4 JBR3:JBW4 JBZ3:JCE4 JCH3:JCM4 JCP3:JCU4 JCX3:JDC4 JDF3:JDK4 JDN3:JDS4 JDV3:JEA4 JED3:JEI4 JEL3:JEQ4 JET3:JEY4 JFB3:JFG4 JFJ3:JFO4 JFR3:JFW4 JFZ3:JGE4 JGH3:JGM4 JGP3:JGU4 JGX3:JHC4 JHF3:JHK4 JHN3:JHS4 JHV3:JIA4 JID3:JII4 JIL3:JIQ4 JIT3:JIY4 JJB3:JJG4 JJJ3:JJO4 JJR3:JJW4 JJZ3:JKE4 JKH3:JKM4 JKP3:JKU4 JKX3:JLC4 JLF3:JLK4 JLN3:JLS4 JLV3:JMA4 JMD3:JMI4 JML3:JMQ4 JMT3:JMY4 JNB3:JNG4 JNJ3:JNO4 JNR3:JNW4 JNZ3:JOE4 JOH3:JOM4 JOP3:JOU4 JOX3:JPC4 JPF3:JPK4 JPN3:JPS4 JPV3:JQA4 JQD3:JQI4 JQL3:JQQ4 JQT3:JQY4 JRB3:JRG4 JRJ3:JRO4 JRR3:JRW4 JRZ3:JSE4 JSH3:JSM4 JSP3:JSU4 JSX3:JTC4 JTF3:JTK4 JTN3:JTS4 JTV3:JUA4 JUD3:JUI4 JUL3:JUQ4 JUT3:JUY4 JVB3:JVG4 JVJ3:JVO4 JVR3:JVW4 JVZ3:JWE4 JWH3:JWM4 JWP3:JWU4 JWX3:JXC4 JXF3:JXK4 JXN3:JXS4 JXV3:JYA4 JYD3:JYI4 JYL3:JYQ4 JYT3:JYY4 JZB3:JZG4 JZJ3:JZO4 JZR3:JZW4 JZZ3:KAE4 KAH3:KAM4 KAP3:KAU4 KAX3:KBC4 KBF3:KBK4 KBN3:KBS4 KBV3:KCA4 KCD3:KCI4 KCL3:KCQ4 KCT3:KCY4 KDB3:KDG4 KDJ3:KDO4 KDR3:KDW4 KDZ3:KEE4 KEH3:KEM4 KEP3:KEU4 KEX3:KFC4 KFF3:KFK4 KFN3:KFS4 KFV3:KGA4 KGD3:KGI4 KGL3:KGQ4 KGT3:KGY4 KHB3:KHG4 KHJ3:KHO4 KHR3:KHW4 KHZ3:KIE4 KIH3:KIM4 KIP3:KIU4 KIX3:KJC4 KJF3:KJK4 KJN3:KJS4 KJV3:KKA4 KKD3:KKI4 KKL3:KKQ4 KKT3:KKY4 KLB3:KLG4 KLJ3:KLO4 KLR3:KLW4 KLZ3:KME4 KMH3:KMM4 KMP3:KMU4 KMX3:KNC4 KNF3:KNK4 KNN3:KNS4 KNV3:KOA4 KOD3:KOI4 KOL3:KOQ4 KOT3:KOY4 KPB3:KPG4 KPJ3:KPO4 KPR3:KPW4 KPZ3:KQE4 KQH3:KQM4 KQP3:KQU4 KQX3:KRC4 KRF3:KRK4 KRN3:KRS4 KRV3:KSA4 KSD3:KSI4 KSL3:KSQ4 KST3:KSY4 KTB3:KTG4 KTJ3:KTO4 KTR3:KTW4 KTZ3:KUE4 KUH3:KUM4 KUP3:KUU4 KUX3:KVC4 KVF3:KVK4 KVN3:KVS4 KVV3:KWA4 KWD3:KWI4 KWL3:KWQ4 KWT3:KWY4 KXB3:KXG4 KXJ3:KXO4 KXR3:KXW4 KXZ3:KYE4 KYH3:KYM4 KYP3:KYU4 KYX3:KZC4 KZF3:KZK4 KZN3:KZS4 KZV3:LAA4 LAD3:LAI4 LAL3:LAQ4 LAT3:LAY4 LBB3:LBG4 LBJ3:LBO4 LBR3:LBW4 LBZ3:LCE4 LCH3:LCM4 LCP3:LCU4 LCX3:LDC4 LDF3:LDK4 LDN3:LDS4 LDV3:LEA4 LED3:LEI4 LEL3:LEQ4 LET3:LEY4 LFB3:LFG4 LFJ3:LFO4 LFR3:LFW4 LFZ3:LGE4 LGH3:LGM4 LGP3:LGU4 LGX3:LHC4 LHF3:LHK4 LHN3:LHS4 LHV3:LIA4 LID3:LII4 LIL3:LIQ4 LIT3:LIY4 LJB3:LJG4 LJJ3:LJO4 LJR3:LJW4 LJZ3:LKE4 LKH3:LKM4 LKP3:LKU4 LKX3:LLC4 LLF3:LLK4 LLN3:LLS4 LLV3:LMA4 LMD3:LMI4 LML3:LMQ4 LMT3:LMY4 LNB3:LNG4 LNJ3:LNO4 LNR3:LNW4 LNZ3:LOE4 LOH3:LOM4 LOP3:LOU4 LOX3:LPC4 LPF3:LPK4 LPN3:LPS4 LPV3:LQA4 LQD3:LQI4 LQL3:LQQ4 LQT3:LQY4 LRB3:LRG4 LRJ3:LRO4 LRR3:LRW4 LRZ3:LSE4 LSH3:LSM4 LSP3:LSU4 LSX3:LTC4 LTF3:LTK4 LTN3:LTS4 LTV3:LUA4 LUD3:LUI4 LUL3:LUQ4 LUT3:LUY4 LVB3:LVG4 LVJ3:LVO4 LVR3:LVW4 LVZ3:LWE4 LWH3:LWM4 LWP3:LWU4 LWX3:LXC4 LXF3:LXK4 LXN3:LXS4 LXV3:LYA4 LYD3:LYI4 LYL3:LYQ4 LYT3:LYY4 LZB3:LZG4 LZJ3:LZO4 LZR3:LZW4 LZZ3:MAE4 MAH3:MAM4 MAP3:MAU4 MAX3:MBC4 MBF3:MBK4 MBN3:MBS4 MBV3:MCA4 MCD3:MCI4 MCL3:MCQ4 MCT3:MCY4 MDB3:MDG4 MDJ3:MDO4 MDR3:MDW4 MDZ3:MEE4 MEH3:MEM4 MEP3:MEU4 MEX3:MFC4 MFF3:MFK4 MFN3:MFS4 MFV3:MGA4 MGD3:MGI4 MGL3:MGQ4 MGT3:MGY4 MHB3:MHG4 MHJ3:MHO4 MHR3:MHW4 MHZ3:MIE4 MIH3:MIM4 MIP3:MIU4 MIX3:MJC4 MJF3:MJK4 MJN3:MJS4 MJV3:MKA4 MKD3:MKI4 MKL3:MKQ4 MKT3:MKY4 MLB3:MLG4 MLJ3:MLO4 MLR3:MLW4 MLZ3:MME4 MMH3:MMM4 MMP3:MMU4 MMX3:MNC4 MNF3:MNK4 MNN3:MNS4 MNV3:MOA4 MOD3:MOI4 MOL3:MOQ4 MOT3:MOY4 MPB3:MPG4 MPJ3:MPO4 MPR3:MPW4 MPZ3:MQE4 MQH3:MQM4 MQP3:MQU4 MQX3:MRC4 MRF3:MRK4 MRN3:MRS4 MRV3:MSA4 MSD3:MSI4 MSL3:MSQ4 MST3:MSY4 MTB3:MTG4 MTJ3:MTO4 MTR3:MTW4 MTZ3:MUE4 MUH3:MUM4 MUP3:MUU4 MUX3:MVC4 MVF3:MVK4 MVN3:MVS4 MVV3:MWA4 MWD3:MWI4 MWL3:MWQ4 MWT3:MWY4 MXB3:MXG4 MXJ3:MXO4 MXR3:MXW4 MXZ3:MYE4 MYH3:MYM4 MYP3:MYU4 MYX3:MZC4 MZF3:MZK4 MZN3:MZS4 MZV3:NAA4 NAD3:NAI4 NAL3:NAQ4 NAT3:NAY4 NBB3:NBG4 NBJ3:NBO4 NBR3:NBW4 NBZ3:NCE4 NCH3:NCM4 NCP3:NCU4 NCX3:NDC4 NDF3:NDK4 NDN3:NDS4 NDV3:NEA4 NED3:NEI4 NEL3:NEQ4 NET3:NEY4 NFB3:NFG4 NFJ3:NFO4 NFR3:NFW4 NFZ3:NGE4 NGH3:NGM4 NGP3:NGU4 NGX3:NHC4 NHF3:NHK4 NHN3:NHS4 NHV3:NIA4 NID3:NII4 NIL3:NIQ4 NIT3:NIY4 NJB3:NJG4 NJJ3:NJO4 NJR3:NJW4 NJZ3:NKE4 NKH3:NKM4 NKP3:NKU4 NKX3:NLC4 NLF3:NLK4 NLN3:NLS4 NLV3:NMA4 NMD3:NMI4 NML3:NMQ4 NMT3:NMY4 NNB3:NNG4 NNJ3:NNO4 NNR3:NNW4 NNZ3:NOE4 NOH3:NOM4 NOP3:NOU4 NOX3:NPC4 NPF3:NPK4 NPN3:NPS4 NPV3:NQA4 NQD3:NQI4 NQL3:NQQ4 NQT3:NQY4 NRB3:NRG4 NRJ3:NRO4 NRR3:NRW4 NRZ3:NSE4 NSH3:NSM4 NSP3:NSU4 NSX3:NTC4 NTF3:NTK4 NTN3:NTS4 NTV3:NUA4 NUD3:NUI4 NUL3:NUQ4 NUT3:NUY4 NVB3:NVG4 NVJ3:NVO4 NVR3:NVW4 NVZ3:NWE4 NWH3:NWM4 NWP3:NWU4 NWX3:NXC4 NXF3:NXK4 NXN3:NXS4 NXV3:NYA4 NYD3:NYI4 NYL3:NYQ4 NYT3:NYY4 NZB3:NZG4 NZJ3:NZO4 NZR3:NZW4 NZZ3:OAE4 OAH3:OAM4 OAP3:OAU4 OAX3:OBC4 OBF3:OBK4 OBN3:OBS4 OBV3:OCA4 OCD3:OCI4 OCL3:OCQ4 OCT3:OCY4 ODB3:ODG4 ODJ3:ODO4 ODR3:ODW4 ODZ3:OEE4 OEH3:OEM4 OEP3:OEU4 OEX3:OFC4 OFF3:OFK4 OFN3:OFS4 OFV3:OGA4 OGD3:OGI4 OGL3:OGQ4 OGT3:OGY4 OHB3:OHG4 OHJ3:OHO4 OHR3:OHW4 OHZ3:OIE4 OIH3:OIM4 OIP3:OIU4 OIX3:OJC4 OJF3:OJK4 OJN3:OJS4 OJV3:OKA4 OKD3:OKI4 OKL3:OKQ4 OKT3:OKY4 OLB3:OLG4 OLJ3:OLO4 OLR3:OLW4 OLZ3:OME4 OMH3:OMM4 OMP3:OMU4 OMX3:ONC4 ONF3:ONK4 ONN3:ONS4 ONV3:OOA4 OOD3:OOI4 OOL3:OOQ4 OOT3:OOY4 OPB3:OPG4 OPJ3:OPO4 OPR3:OPW4 OPZ3:OQE4 OQH3:OQM4 OQP3:OQU4 OQX3:ORC4 ORF3:ORK4 ORN3:ORS4 ORV3:OSA4 OSD3:OSI4 OSL3:OSQ4 OST3:OSY4 OTB3:OTG4 OTJ3:OTO4 OTR3:OTW4 OTZ3:OUE4 OUH3:OUM4 OUP3:OUU4 OUX3:OVC4 OVF3:OVK4 OVN3:OVS4 OVV3:OWA4 OWD3:OWI4 OWL3:OWQ4 OWT3:OWY4 OXB3:OXG4 OXJ3:OXO4 OXR3:OXW4 OXZ3:OYE4 OYH3:OYM4 OYP3:OYU4 OYX3:OZC4 OZF3:OZK4 OZN3:OZS4 OZV3:PAA4 PAD3:PAI4 PAL3:PAQ4 PAT3:PAY4 PBB3:PBG4 PBJ3:PBO4 PBR3:PBW4 PBZ3:PCE4 PCH3:PCM4 PCP3:PCU4 PCX3:PDC4 PDF3:PDK4 PDN3:PDS4 PDV3:PEA4 PED3:PEI4 PEL3:PEQ4 PET3:PEY4 PFB3:PFG4 PFJ3:PFO4 PFR3:PFW4 PFZ3:PGE4 PGH3:PGM4 PGP3:PGU4 PGX3:PHC4 PHF3:PHK4 PHN3:PHS4 PHV3:PIA4 PID3:PII4 PIL3:PIQ4 PIT3:PIY4 PJB3:PJG4 PJJ3:PJO4 PJR3:PJW4 PJZ3:PKE4 PKH3:PKM4 PKP3:PKU4 PKX3:PLC4 PLF3:PLK4 PLN3:PLS4 PLV3:PMA4 PMD3:PMI4 PML3:PMQ4 PMT3:PMY4 PNB3:PNG4 PNJ3:PNO4 PNR3:PNW4 PNZ3:POE4 POH3:POM4 POP3:POU4 POX3:PPC4 PPF3:PPK4 PPN3:PPS4 PPV3:PQA4 PQD3:PQI4 PQL3:PQQ4 PQT3:PQY4 PRB3:PRG4 PRJ3:PRO4 PRR3:PRW4 PRZ3:PSE4 PSH3:PSM4 PSP3:PSU4 PSX3:PTC4 PTF3:PTK4 PTN3:PTS4 PTV3:PUA4 PUD3:PUI4 PUL3:PUQ4 PUT3:PUY4 PVB3:PVG4 PVJ3:PVO4 PVR3:PVW4 PVZ3:PWE4 PWH3:PWM4 PWP3:PWU4 PWX3:PXC4 PXF3:PXK4 PXN3:PXS4 PXV3:PYA4 PYD3:PYI4 PYL3:PYQ4 PYT3:PYY4 PZB3:PZG4 PZJ3:PZO4 PZR3:PZW4 PZZ3:QAE4 QAH3:QAM4 QAP3:QAU4 QAX3:QBC4 QBF3:QBK4 QBN3:QBS4 QBV3:QCA4 QCD3:QCI4 QCL3:QCQ4 QCT3:QCY4 QDB3:QDG4 QDJ3:QDO4 QDR3:QDW4 QDZ3:QEE4 QEH3:QEM4 QEP3:QEU4 QEX3:QFC4 QFF3:QFK4 QFN3:QFS4 QFV3:QGA4 QGD3:QGI4 QGL3:QGQ4 QGT3:QGY4 QHB3:QHG4 QHJ3:QHO4 QHR3:QHW4 QHZ3:QIE4 QIH3:QIM4 QIP3:QIU4 QIX3:QJC4 QJF3:QJK4 QJN3:QJS4 QJV3:QKA4 QKD3:QKI4 QKL3:QKQ4 QKT3:QKY4 QLB3:QLG4 QLJ3:QLO4 QLR3:QLW4 QLZ3:QME4 QMH3:QMM4 QMP3:QMU4 QMX3:QNC4 QNF3:QNK4 QNN3:QNS4 QNV3:QOA4 QOD3:QOI4 QOL3:QOQ4 QOT3:QOY4 QPB3:QPG4 QPJ3:QPO4 QPR3:QPW4 QPZ3:QQE4 QQH3:QQM4 QQP3:QQU4 QQX3:QRC4 QRF3:QRK4 QRN3:QRS4 QRV3:QSA4 QSD3:QSI4 QSL3:QSQ4 QST3:QSY4 QTB3:QTG4 QTJ3:QTO4 QTR3:QTW4 QTZ3:QUE4 QUH3:QUM4 QUP3:QUU4 QUX3:QVC4 QVF3:QVK4 QVN3:QVS4 QVV3:QWA4 QWD3:QWI4 QWL3:QWQ4 QWT3:QWY4 QXB3:QXG4 QXJ3:QXO4 QXR3:QXW4 QXZ3:QYE4 QYH3:QYM4 QYP3:QYU4 QYX3:QZC4 QZF3:QZK4 QZN3:QZS4 QZV3:RAA4 RAD3:RAI4 RAL3:RAQ4 RAT3:RAY4 RBB3:RBG4 RBJ3:RBO4 RBR3:RBW4 RBZ3:RCE4 RCH3:RCM4 RCP3:RCU4 RCX3:RDC4 RDF3:RDK4 RDN3:RDS4 RDV3:REA4 RED3:REI4 REL3:REQ4 RET3:REY4 RFB3:RFG4 RFJ3:RFO4 RFR3:RFW4 RFZ3:RGE4 RGH3:RGM4 RGP3:RGU4 RGX3:RHC4 RHF3:RHK4 RHN3:RHS4 RHV3:RIA4 RID3:RII4 RIL3:RIQ4 RIT3:RIY4 RJB3:RJG4 RJJ3:RJO4 RJR3:RJW4 RJZ3:RKE4 RKH3:RKM4 RKP3:RKU4 RKX3:RLC4 RLF3:RLK4 RLN3:RLS4 RLV3:RMA4 RMD3:RMI4 RML3:RMQ4 RMT3:RMY4 RNB3:RNG4 RNJ3:RNO4 RNR3:RNW4 RNZ3:ROE4 ROH3:ROM4 ROP3:ROU4 ROX3:RPC4 RPF3:RPK4 RPN3:RPS4 RPV3:RQA4 RQD3:RQI4 RQL3:RQQ4 RQT3:RQY4 RRB3:RRG4 RRJ3:RRO4 RRR3:RRW4 RRZ3:RSE4 RSH3:RSM4 RSP3:RSU4 RSX3:RTC4 RTF3:RTK4 RTN3:RTS4 RTV3:RUA4 RUD3:RUI4 RUL3:RUQ4 RUT3:RUY4 RVB3:RVG4 RVJ3:RVO4 RVR3:RVW4 RVZ3:RWE4 RWH3:RWM4 RWP3:RWU4 RWX3:RXC4 RXF3:RXK4 RXN3:RXS4 RXV3:RYA4 RYD3:RYI4 RYL3:RYQ4 RYT3:RYY4 RZB3:RZG4 RZJ3:RZO4 RZR3:RZW4 RZZ3:SAE4 SAH3:SAM4 SAP3:SAU4 SAX3:SBC4 SBF3:SBK4 SBN3:SBS4 SBV3:SCA4 SCD3:SCI4 SCL3:SCQ4 SCT3:SCY4 SDB3:SDG4 SDJ3:SDO4 SDR3:SDW4 SDZ3:SEE4 SEH3:SEM4 SEP3:SEU4 SEX3:SFC4 SFF3:SFK4 SFN3:SFS4 SFV3:SGA4 SGD3:SGI4 SGL3:SGQ4 SGT3:SGY4 SHB3:SHG4 SHJ3:SHO4 SHR3:SHW4 SHZ3:SIE4 SIH3:SIM4 SIP3:SIU4 SIX3:SJC4 SJF3:SJK4 SJN3:SJS4 SJV3:SKA4 SKD3:SKI4 SKL3:SKQ4 SKT3:SKY4 SLB3:SLG4 SLJ3:SLO4 SLR3:SLW4 SLZ3:SME4 SMH3:SMM4 SMP3:SMU4 SMX3:SNC4 SNF3:SNK4 SNN3:SNS4 SNV3:SOA4 SOD3:SOI4 SOL3:SOQ4 SOT3:SOY4 SPB3:SPG4 SPJ3:SPO4 SPR3:SPW4 SPZ3:SQE4 SQH3:SQM4 SQP3:SQU4 SQX3:SRC4 SRF3:SRK4 SRN3:SRS4 SRV3:SSA4 SSD3:SSI4 SSL3:SSQ4 SST3:SSY4 STB3:STG4 STJ3:STO4 STR3:STW4 STZ3:SUE4 SUH3:SUM4 SUP3:SUU4 SUX3:SVC4 SVF3:SVK4 SVN3:SVS4 SVV3:SWA4 SWD3:SWI4 SWL3:SWQ4 SWT3:SWY4 SXB3:SXG4 SXJ3:SXO4 SXR3:SXW4 SXZ3:SYE4 SYH3:SYM4 SYP3:SYU4 SYX3:SZC4 SZF3:SZK4 SZN3:SZS4 SZV3:TAA4 TAD3:TAI4 TAL3:TAQ4 TAT3:TAY4 TBB3:TBG4 TBJ3:TBO4 TBR3:TBW4 TBZ3:TCE4 TCH3:TCM4 TCP3:TCU4 TCX3:TDC4 TDF3:TDK4 TDN3:TDS4 TDV3:TEA4 TED3:TEI4 TEL3:TEQ4 TET3:TEY4 TFB3:TFG4 TFJ3:TFO4 TFR3:TFW4 TFZ3:TGE4 TGH3:TGM4 TGP3:TGU4 TGX3:THC4 THF3:THK4 THN3:THS4 THV3:TIA4 TID3:TII4 TIL3:TIQ4 TIT3:TIY4 TJB3:TJG4 TJJ3:TJO4 TJR3:TJW4 TJZ3:TKE4 TKH3:TKM4 TKP3:TKU4 TKX3:TLC4 TLF3:TLK4 TLN3:TLS4 TLV3:TMA4 TMD3:TMI4 TML3:TMQ4 TMT3:TMY4 TNB3:TNG4 TNJ3:TNO4 TNR3:TNW4 TNZ3:TOE4 TOH3:TOM4 TOP3:TOU4 TOX3:TPC4 TPF3:TPK4 TPN3:TPS4 TPV3:TQA4 TQD3:TQI4 TQL3:TQQ4 TQT3:TQY4 TRB3:TRG4 TRJ3:TRO4 TRR3:TRW4 TRZ3:TSE4 TSH3:TSM4 TSP3:TSU4 TSX3:TTC4 TTF3:TTK4 TTN3:TTS4 TTV3:TUA4 TUD3:TUI4 TUL3:TUQ4 TUT3:TUY4 TVB3:TVG4 TVJ3:TVO4 TVR3:TVW4 TVZ3:TWE4 TWH3:TWM4 TWP3:TWU4 TWX3:TXC4 TXF3:TXK4 TXN3:TXS4 TXV3:TYA4 TYD3:TYI4 TYL3:TYQ4 TYT3:TYY4 TZB3:TZG4 TZJ3:TZO4 TZR3:TZW4 TZZ3:UAE4 UAH3:UAM4 UAP3:UAU4 UAX3:UBC4 UBF3:UBK4 UBN3:UBS4 UBV3:UCA4 UCD3:UCI4 UCL3:UCQ4 UCT3:UCY4 UDB3:UDG4 UDJ3:UDO4 UDR3:UDW4 UDZ3:UEE4 UEH3:UEM4 UEP3:UEU4 UEX3:UFC4 UFF3:UFK4 UFN3:UFS4 UFV3:UGA4 UGD3:UGI4 UGL3:UGQ4 UGT3:UGY4 UHB3:UHG4 UHJ3:UHO4 UHR3:UHW4 UHZ3:UIE4 UIH3:UIM4 UIP3:UIU4 UIX3:UJC4 UJF3:UJK4 UJN3:UJS4 UJV3:UKA4 UKD3:UKI4 UKL3:UKQ4 UKT3:UKY4 ULB3:ULG4 ULJ3:ULO4 ULR3:ULW4 ULZ3:UME4 UMH3:UMM4 UMP3:UMU4 UMX3:UNC4 UNF3:UNK4 UNN3:UNS4 UNV3:UOA4 UOD3:UOI4 UOL3:UOQ4 UOT3:UOY4 UPB3:UPG4 UPJ3:UPO4 UPR3:UPW4 UPZ3:UQE4 UQH3:UQM4 UQP3:UQU4 UQX3:URC4 URF3:URK4 URN3:URS4 URV3:USA4 USD3:USI4 USL3:USQ4 UST3:USY4 UTB3:UTG4 UTJ3:UTO4 UTR3:UTW4 UTZ3:UUE4 UUH3:UUM4 UUP3:UUU4 UUX3:UVC4 UVF3:UVK4 UVN3:UVS4 UVV3:UWA4 UWD3:UWI4 UWL3:UWQ4 UWT3:UWY4 UXB3:UXG4 UXJ3:UXO4 UXR3:UXW4 UXZ3:UYE4 UYH3:UYM4 UYP3:UYU4 UYX3:UZC4 UZF3:UZK4 UZN3:UZS4 UZV3:VAA4 VAD3:VAI4 VAL3:VAQ4 VAT3:VAY4 VBB3:VBG4 VBJ3:VBO4 VBR3:VBW4 VBZ3:VCE4 VCH3:VCM4 VCP3:VCU4 VCX3:VDC4 VDF3:VDK4 VDN3:VDS4 VDV3:VEA4 VED3:VEI4 VEL3:VEQ4 VET3:VEY4 VFB3:VFG4 VFJ3:VFO4 VFR3:VFW4 VFZ3:VGE4 VGH3:VGM4 VGP3:VGU4 VGX3:VHC4 VHF3:VHK4 VHN3:VHS4 VHV3:VIA4 VID3:VII4 VIL3:VIQ4 VIT3:VIY4 VJB3:VJG4 VJJ3:VJO4 VJR3:VJW4 VJZ3:VKE4 VKH3:VKM4 VKP3:VKU4 VKX3:VLC4 VLF3:VLK4 VLN3:VLS4 VLV3:VMA4 VMD3:VMI4 VML3:VMQ4 VMT3:VMY4 VNB3:VNG4 VNJ3:VNO4 VNR3:VNW4 VNZ3:VOE4 VOH3:VOM4 VOP3:VOU4 VOX3:VPC4 VPF3:VPK4 VPN3:VPS4 VPV3:VQA4 VQD3:VQI4 VQL3:VQQ4 VQT3:VQY4 VRB3:VRG4 VRJ3:VRO4 VRR3:VRW4 VRZ3:VSE4 VSH3:VSM4 VSP3:VSU4 VSX3:VTC4 VTF3:VTK4 VTN3:VTS4 VTV3:VUA4 VUD3:VUI4 VUL3:VUQ4 VUT3:VUY4 VVB3:VVG4 VVJ3:VVO4 VVR3:VVW4 VVZ3:VWE4 VWH3:VWM4 VWP3:VWU4 VWX3:VXC4 VXF3:VXK4 VXN3:VXS4 VXV3:VYA4 VYD3:VYI4 VYL3:VYQ4 VYT3:VYY4 VZB3:VZG4 VZJ3:VZO4 VZR3:VZW4 VZZ3:WAE4 WAH3:WAM4 WAP3:WAU4 WAX3:WBC4 WBF3:WBK4 WBN3:WBS4 WBV3:WCA4 WCD3:WCI4 WCL3:WCQ4 WCT3:WCY4 WDB3:WDG4 WDJ3:WDO4 WDR3:WDW4 WDZ3:WEE4 WEH3:WEM4 WEP3:WEU4 WEX3:WFC4 WFF3:WFK4 WFN3:WFS4 WFV3:WGA4 WGD3:WGI4 WGL3:WGQ4 WGT3:WGY4 WHB3:WHG4 WHJ3:WHO4 WHR3:WHW4 WHZ3:WIE4 WIH3:WIM4 WIP3:WIU4 WIX3:WJC4 WJF3:WJK4 WJN3:WJS4 WJV3:WKA4 WKD3:WKI4 WKL3:WKQ4 WKT3:WKY4 WLB3:WLG4 WLJ3:WLO4 WLR3:WLW4 WLZ3:WME4 WMH3:WMM4 WMP3:WMU4 WMX3:WNC4 WNF3:WNK4 WNN3:WNS4 WNV3:WOA4 WOD3:WOI4 WOL3:WOQ4 WOT3:WOY4 WPB3:WPG4 WPJ3:WPO4 WPR3:WPW4 WPZ3:WQE4 WQH3:WQM4 WQP3:WQU4 WQX3:WRC4 WRF3:WRK4 WRN3:WRS4 WRV3:WSA4 WSD3:WSI4 WSL3:WSQ4 WST3:WSY4 WTB3:WTG4 WTJ3:WTO4 WTR3:WTW4 WTZ3:WUE4 WUH3:WUM4 WUP3:WUU4 WUX3:WVC4 WVF3:WVK4 WVN3:WVS4 WVV3:WWA4 WWD3:WWI4 WWL3:WWQ4 WWT3:WWY4 WXB3:WXG4 WXJ3:WXO4 WXR3:WXW4 WXZ3:WYE4 WYH3:WYM4 WYP3:WYU4 WYX3:WZC4 WZF3:WZK4 WZN3:WZS4 WZV3:XAA4 XAD3:XAI4 XAL3:XAQ4 XAT3:XAY4 XBB3:XBG4 XBJ3:XBO4 XBR3:XBW4 XBZ3:XCE4 XCH3:XCM4 XCP3:XCU4 XCX3:XDC4 XDF3:XDK4 XDN3:XDS4 XDV3:XEA4 XED3:XEI4 XEL3:XEQ4 XET3:XEY4 XFB3:XFD4 Y3:Y4 V3:W4 I3:M4">
    <cfRule type="cellIs" dxfId="14" priority="18" operator="greaterThan">
      <formula>40</formula>
    </cfRule>
  </conditionalFormatting>
  <conditionalFormatting sqref="AA3:AA4">
    <cfRule type="cellIs" dxfId="13" priority="13" operator="greaterThan">
      <formula>0.4</formula>
    </cfRule>
  </conditionalFormatting>
  <conditionalFormatting sqref="AA3:AA4">
    <cfRule type="cellIs" dxfId="12" priority="14" operator="greaterThan">
      <formula>40</formula>
    </cfRule>
  </conditionalFormatting>
  <conditionalFormatting sqref="Z3:Z4">
    <cfRule type="cellIs" dxfId="11" priority="11" operator="greaterThan">
      <formula>0.4</formula>
    </cfRule>
  </conditionalFormatting>
  <conditionalFormatting sqref="Z3:Z4">
    <cfRule type="cellIs" dxfId="10" priority="12" operator="greaterThan">
      <formula>40</formula>
    </cfRule>
  </conditionalFormatting>
  <conditionalFormatting sqref="X3:X4">
    <cfRule type="cellIs" dxfId="9" priority="9" operator="greaterThan">
      <formula>0.4</formula>
    </cfRule>
  </conditionalFormatting>
  <conditionalFormatting sqref="X3:X4">
    <cfRule type="cellIs" dxfId="8" priority="10" operator="greaterThan">
      <formula>40</formula>
    </cfRule>
  </conditionalFormatting>
  <conditionalFormatting sqref="F3:H4">
    <cfRule type="cellIs" dxfId="7" priority="7" operator="greaterThan">
      <formula>0.4</formula>
    </cfRule>
  </conditionalFormatting>
  <conditionalFormatting sqref="F3:H4">
    <cfRule type="cellIs" dxfId="6" priority="8" operator="greaterThan">
      <formula>40</formula>
    </cfRule>
  </conditionalFormatting>
  <conditionalFormatting sqref="R5">
    <cfRule type="cellIs" dxfId="5" priority="3" operator="lessThan">
      <formula>#REF!</formula>
    </cfRule>
  </conditionalFormatting>
  <conditionalFormatting sqref="R5">
    <cfRule type="cellIs" dxfId="4" priority="4" operator="greaterThan">
      <formula>#REF!</formula>
    </cfRule>
  </conditionalFormatting>
  <conditionalFormatting sqref="T3:U4">
    <cfRule type="cellIs" dxfId="3" priority="5" operator="greaterThan">
      <formula>0.4</formula>
    </cfRule>
  </conditionalFormatting>
  <conditionalFormatting sqref="T3:U4">
    <cfRule type="cellIs" dxfId="2" priority="6" operator="greaterThan">
      <formula>40</formula>
    </cfRule>
  </conditionalFormatting>
  <conditionalFormatting sqref="D3:D4">
    <cfRule type="cellIs" dxfId="1" priority="1" operator="greaterThan">
      <formula>0.4</formula>
    </cfRule>
  </conditionalFormatting>
  <conditionalFormatting sqref="D3:D4">
    <cfRule type="cellIs" dxfId="0" priority="2" operator="greaterThan">
      <formula>40</formula>
    </cfRule>
  </conditionalFormatting>
  <pageMargins left="0.7" right="0.7" top="0.75" bottom="0.75" header="0.3" footer="0.3"/>
  <pageSetup paperSize="9" scale="38" orientation="landscape"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3C4B-C64B-C640-ADDF-6D2CFD26C365}">
  <sheetPr>
    <tabColor theme="7" tint="0.59999389629810485"/>
    <pageSetUpPr fitToPage="1"/>
  </sheetPr>
  <dimension ref="A1:AME23"/>
  <sheetViews>
    <sheetView zoomScaleNormal="100" workbookViewId="0">
      <selection activeCell="G26" sqref="G26"/>
    </sheetView>
  </sheetViews>
  <sheetFormatPr baseColWidth="10" defaultColWidth="8.875" defaultRowHeight="14.25"/>
  <cols>
    <col min="1" max="1" width="17.375" style="23" customWidth="1"/>
    <col min="2" max="2" width="14.625" style="23" customWidth="1"/>
    <col min="3" max="18" width="5.875" style="48" customWidth="1"/>
    <col min="19" max="19" width="26.125" style="48" customWidth="1"/>
    <col min="20" max="20" width="26.875" style="23" customWidth="1"/>
    <col min="21" max="21" width="12.625" style="23" customWidth="1"/>
    <col min="22" max="22" width="11" style="23" customWidth="1"/>
    <col min="23" max="23" width="18.875" style="23" customWidth="1"/>
    <col min="24" max="1019" width="11" style="23" customWidth="1"/>
    <col min="1020" max="16384" width="8.875" style="57"/>
  </cols>
  <sheetData>
    <row r="1" spans="1:22" ht="45.75" thickBot="1">
      <c r="A1" s="523" t="s">
        <v>162</v>
      </c>
      <c r="B1" s="523"/>
      <c r="C1" s="523"/>
      <c r="D1" s="523"/>
      <c r="E1" s="523"/>
      <c r="F1" s="523"/>
      <c r="G1" s="523"/>
      <c r="H1" s="523"/>
      <c r="I1" s="523"/>
      <c r="J1" s="523"/>
      <c r="K1" s="523"/>
      <c r="L1" s="523"/>
      <c r="M1" s="523"/>
      <c r="N1" s="523"/>
      <c r="O1" s="523"/>
      <c r="P1" s="523"/>
      <c r="Q1" s="523"/>
      <c r="R1" s="523"/>
      <c r="S1" s="523"/>
    </row>
    <row r="2" spans="1:22" ht="21" thickBot="1">
      <c r="A2" s="524" t="s">
        <v>160</v>
      </c>
      <c r="B2" s="524"/>
      <c r="C2" s="524"/>
      <c r="D2" s="524"/>
      <c r="E2" s="524"/>
      <c r="F2" s="524"/>
      <c r="G2" s="524"/>
      <c r="H2" s="524"/>
      <c r="I2" s="524"/>
      <c r="J2" s="524"/>
      <c r="K2" s="524"/>
      <c r="L2" s="524"/>
      <c r="M2" s="524"/>
      <c r="N2" s="524"/>
      <c r="O2" s="524"/>
      <c r="P2" s="524"/>
      <c r="Q2" s="524"/>
      <c r="R2" s="524"/>
      <c r="S2" s="524"/>
      <c r="T2" s="524"/>
    </row>
    <row r="3" spans="1:22" ht="81" customHeight="1" thickBot="1">
      <c r="A3" s="24"/>
      <c r="B3" s="25"/>
      <c r="C3" s="26" t="s">
        <v>163</v>
      </c>
      <c r="D3" s="27" t="s">
        <v>9</v>
      </c>
      <c r="E3" s="28" t="s">
        <v>97</v>
      </c>
      <c r="F3" s="29" t="s">
        <v>164</v>
      </c>
      <c r="G3" s="29" t="s">
        <v>165</v>
      </c>
      <c r="H3" s="29" t="s">
        <v>166</v>
      </c>
      <c r="I3" s="29" t="s">
        <v>167</v>
      </c>
      <c r="J3" s="29" t="s">
        <v>168</v>
      </c>
      <c r="K3" s="29" t="s">
        <v>169</v>
      </c>
      <c r="L3" s="29" t="s">
        <v>170</v>
      </c>
      <c r="M3" s="29" t="s">
        <v>171</v>
      </c>
      <c r="N3" s="29" t="s">
        <v>172</v>
      </c>
      <c r="O3" s="29" t="s">
        <v>173</v>
      </c>
      <c r="P3" s="29" t="s">
        <v>174</v>
      </c>
      <c r="Q3" s="29" t="s">
        <v>175</v>
      </c>
      <c r="R3" s="29" t="s">
        <v>247</v>
      </c>
      <c r="S3" s="30"/>
      <c r="T3" s="31"/>
    </row>
    <row r="4" spans="1:22" ht="15.75">
      <c r="A4" s="32"/>
      <c r="C4" s="525" t="s">
        <v>98</v>
      </c>
      <c r="D4" s="525"/>
      <c r="E4" s="525"/>
      <c r="F4" s="525"/>
      <c r="G4" s="525"/>
      <c r="H4" s="525"/>
      <c r="I4" s="525"/>
      <c r="J4" s="525"/>
      <c r="K4" s="525"/>
      <c r="L4" s="525"/>
      <c r="M4" s="525"/>
      <c r="N4" s="525"/>
      <c r="O4" s="525"/>
      <c r="P4" s="525"/>
      <c r="Q4" s="525"/>
      <c r="R4" s="525"/>
      <c r="S4" s="59" t="s">
        <v>99</v>
      </c>
      <c r="T4" s="62" t="s">
        <v>100</v>
      </c>
      <c r="U4" s="14"/>
      <c r="V4" s="34"/>
    </row>
    <row r="5" spans="1:22" ht="15.75">
      <c r="A5" s="35" t="s">
        <v>101</v>
      </c>
      <c r="B5" s="36" t="s">
        <v>111</v>
      </c>
      <c r="C5" s="37">
        <v>40</v>
      </c>
      <c r="D5" s="37"/>
      <c r="E5" s="37"/>
      <c r="F5" s="37"/>
      <c r="G5" s="37">
        <v>1</v>
      </c>
      <c r="H5" s="37">
        <v>2</v>
      </c>
      <c r="I5" s="37">
        <v>8</v>
      </c>
      <c r="J5" s="37">
        <v>6</v>
      </c>
      <c r="K5" s="37">
        <v>8</v>
      </c>
      <c r="L5" s="37">
        <v>6</v>
      </c>
      <c r="M5" s="37">
        <v>8</v>
      </c>
      <c r="N5" s="37">
        <v>11</v>
      </c>
      <c r="O5" s="37"/>
      <c r="P5" s="37"/>
      <c r="Q5" s="37">
        <v>2</v>
      </c>
      <c r="R5" s="37">
        <v>8</v>
      </c>
      <c r="S5" s="37">
        <f>SUM(C5:R5)</f>
        <v>100</v>
      </c>
      <c r="T5" s="37">
        <f>S5/$S$8*$T$8</f>
        <v>12</v>
      </c>
      <c r="U5" s="14"/>
      <c r="V5" s="34"/>
    </row>
    <row r="6" spans="1:22" s="23" customFormat="1" ht="16.5" thickBot="1">
      <c r="A6" s="40" t="s">
        <v>103</v>
      </c>
      <c r="B6" s="41" t="s">
        <v>113</v>
      </c>
      <c r="C6" s="37">
        <v>40</v>
      </c>
      <c r="D6" s="37"/>
      <c r="E6" s="37"/>
      <c r="F6" s="37"/>
      <c r="G6" s="37">
        <v>1</v>
      </c>
      <c r="H6" s="37">
        <v>2</v>
      </c>
      <c r="I6" s="37">
        <v>8</v>
      </c>
      <c r="J6" s="37">
        <v>6</v>
      </c>
      <c r="K6" s="37">
        <v>8</v>
      </c>
      <c r="L6" s="37"/>
      <c r="M6" s="37">
        <v>7</v>
      </c>
      <c r="N6" s="37"/>
      <c r="O6" s="37">
        <v>8</v>
      </c>
      <c r="P6" s="37">
        <v>6</v>
      </c>
      <c r="Q6" s="37">
        <v>2</v>
      </c>
      <c r="R6" s="37">
        <v>12</v>
      </c>
      <c r="S6" s="37">
        <f t="shared" ref="S6:S7" si="0">SUM(C6:R6)</f>
        <v>100</v>
      </c>
      <c r="T6" s="37">
        <f>S6/$S$8*$T$8</f>
        <v>12</v>
      </c>
      <c r="U6" s="14"/>
      <c r="V6" s="34"/>
    </row>
    <row r="7" spans="1:22" s="23" customFormat="1" ht="16.5" thickBot="1">
      <c r="A7" s="46" t="s">
        <v>106</v>
      </c>
      <c r="B7" s="47" t="s">
        <v>116</v>
      </c>
      <c r="C7" s="37">
        <v>20</v>
      </c>
      <c r="D7" s="37"/>
      <c r="E7" s="37"/>
      <c r="F7" s="37">
        <v>6</v>
      </c>
      <c r="G7" s="37">
        <v>1</v>
      </c>
      <c r="H7" s="37">
        <v>2</v>
      </c>
      <c r="I7" s="37"/>
      <c r="J7" s="37"/>
      <c r="K7" s="37">
        <v>7</v>
      </c>
      <c r="L7" s="37">
        <v>8</v>
      </c>
      <c r="M7" s="37"/>
      <c r="N7" s="37"/>
      <c r="O7" s="37"/>
      <c r="P7" s="37">
        <v>4</v>
      </c>
      <c r="Q7" s="37">
        <v>2</v>
      </c>
      <c r="R7" s="37"/>
      <c r="S7" s="37">
        <f t="shared" si="0"/>
        <v>50</v>
      </c>
      <c r="T7" s="37">
        <f>S7/$S$8*$T$8</f>
        <v>6</v>
      </c>
      <c r="U7" s="14"/>
      <c r="V7" s="34"/>
    </row>
    <row r="8" spans="1:22" s="23" customFormat="1" ht="16.5" thickBot="1">
      <c r="A8" s="526" t="s">
        <v>107</v>
      </c>
      <c r="B8" s="526"/>
      <c r="C8" s="60"/>
      <c r="D8" s="60"/>
      <c r="E8" s="60"/>
      <c r="F8" s="60"/>
      <c r="G8" s="60"/>
      <c r="H8" s="60"/>
      <c r="I8" s="60"/>
      <c r="J8" s="60"/>
      <c r="K8" s="60"/>
      <c r="L8" s="60"/>
      <c r="M8" s="60"/>
      <c r="N8" s="60"/>
      <c r="O8" s="60"/>
      <c r="P8" s="60"/>
      <c r="Q8" s="60"/>
      <c r="R8" s="60"/>
      <c r="S8" s="37">
        <f>SUM(S5:S7)</f>
        <v>250</v>
      </c>
      <c r="T8" s="60">
        <v>30</v>
      </c>
      <c r="U8" s="14"/>
      <c r="V8" s="34"/>
    </row>
    <row r="9" spans="1:22" s="23" customFormat="1" ht="15.75">
      <c r="A9" s="32"/>
      <c r="C9" s="48"/>
      <c r="D9" s="48"/>
      <c r="E9" s="48"/>
      <c r="F9" s="48"/>
      <c r="G9" s="48"/>
      <c r="H9" s="48"/>
      <c r="I9" s="48"/>
      <c r="J9" s="48"/>
      <c r="K9" s="48"/>
      <c r="L9" s="48"/>
      <c r="M9" s="48"/>
      <c r="N9" s="48"/>
      <c r="O9" s="48"/>
      <c r="P9" s="48"/>
      <c r="Q9" s="48"/>
      <c r="R9" s="48"/>
      <c r="S9" s="48"/>
      <c r="T9" s="48"/>
      <c r="U9" s="14"/>
      <c r="V9" s="34"/>
    </row>
    <row r="10" spans="1:22" s="23" customFormat="1" ht="15.75">
      <c r="A10" s="32"/>
      <c r="B10" s="49"/>
      <c r="C10" s="50"/>
      <c r="D10" s="50"/>
      <c r="E10" s="50"/>
      <c r="F10" s="50"/>
      <c r="G10" s="50"/>
      <c r="H10" s="50"/>
      <c r="I10" s="50"/>
      <c r="J10" s="50"/>
      <c r="K10" s="50"/>
      <c r="L10" s="50"/>
      <c r="M10" s="50"/>
      <c r="N10" s="50"/>
      <c r="O10" s="50"/>
      <c r="P10" s="50"/>
      <c r="Q10" s="50"/>
      <c r="R10" s="50"/>
      <c r="S10" s="50"/>
      <c r="T10" s="48"/>
      <c r="U10" s="14"/>
      <c r="V10" s="34"/>
    </row>
    <row r="11" spans="1:22" s="23" customFormat="1" ht="15.75">
      <c r="C11" s="48"/>
      <c r="D11" s="48"/>
      <c r="E11" s="48"/>
      <c r="F11" s="48"/>
      <c r="G11" s="48"/>
      <c r="H11" s="48"/>
      <c r="I11" s="48"/>
      <c r="J11" s="48"/>
      <c r="K11" s="48"/>
      <c r="L11" s="48"/>
      <c r="M11" s="48"/>
      <c r="N11" s="48"/>
      <c r="O11" s="48"/>
      <c r="P11" s="48"/>
      <c r="Q11" s="48"/>
      <c r="R11" s="48"/>
      <c r="S11" s="48"/>
      <c r="T11" s="48"/>
      <c r="U11" s="14"/>
      <c r="V11" s="34"/>
    </row>
    <row r="12" spans="1:22" s="23" customFormat="1" ht="15.75">
      <c r="C12" s="48"/>
      <c r="D12" s="48"/>
      <c r="E12" s="48"/>
      <c r="F12" s="48"/>
      <c r="G12" s="48"/>
      <c r="H12" s="48"/>
      <c r="I12" s="48"/>
      <c r="J12" s="48"/>
      <c r="K12" s="48"/>
      <c r="L12" s="48"/>
      <c r="M12" s="48"/>
      <c r="N12" s="48"/>
      <c r="O12" s="48"/>
      <c r="P12" s="48"/>
      <c r="Q12" s="48"/>
      <c r="R12" s="48"/>
      <c r="S12" s="48"/>
      <c r="U12" s="14"/>
      <c r="V12" s="34"/>
    </row>
    <row r="13" spans="1:22" s="23" customFormat="1" ht="15" thickBot="1">
      <c r="C13" s="48"/>
      <c r="D13" s="48"/>
      <c r="E13" s="48"/>
      <c r="F13" s="48"/>
      <c r="G13" s="48"/>
      <c r="H13" s="48"/>
      <c r="I13" s="48"/>
      <c r="J13" s="48"/>
      <c r="K13" s="48"/>
      <c r="L13" s="48"/>
      <c r="M13" s="48"/>
      <c r="N13" s="48"/>
      <c r="O13" s="48"/>
      <c r="P13" s="48"/>
      <c r="Q13" s="48"/>
      <c r="R13" s="48"/>
      <c r="S13" s="48"/>
      <c r="V13" s="34"/>
    </row>
    <row r="14" spans="1:22" s="23" customFormat="1" ht="21" thickBot="1">
      <c r="A14" s="524" t="s">
        <v>161</v>
      </c>
      <c r="B14" s="524"/>
      <c r="C14" s="524"/>
      <c r="D14" s="524"/>
      <c r="E14" s="524"/>
      <c r="F14" s="524"/>
      <c r="G14" s="524"/>
      <c r="H14" s="524"/>
      <c r="I14" s="524"/>
      <c r="J14" s="524"/>
      <c r="K14" s="524"/>
      <c r="L14" s="524"/>
      <c r="M14" s="524"/>
      <c r="N14" s="524"/>
      <c r="O14" s="524"/>
      <c r="P14" s="524"/>
      <c r="Q14" s="524"/>
      <c r="R14" s="524"/>
      <c r="S14" s="524"/>
      <c r="T14" s="524"/>
    </row>
    <row r="15" spans="1:22" s="23" customFormat="1" ht="81" customHeight="1" thickBot="1">
      <c r="A15" s="32"/>
      <c r="C15" s="51" t="s">
        <v>176</v>
      </c>
      <c r="D15" s="52" t="s">
        <v>9</v>
      </c>
      <c r="E15" s="53" t="s">
        <v>97</v>
      </c>
      <c r="F15" s="54" t="s">
        <v>177</v>
      </c>
      <c r="G15" s="54" t="s">
        <v>178</v>
      </c>
      <c r="H15" s="54" t="s">
        <v>179</v>
      </c>
      <c r="I15" s="54" t="s">
        <v>180</v>
      </c>
      <c r="J15" s="54" t="s">
        <v>181</v>
      </c>
      <c r="K15" s="54" t="s">
        <v>182</v>
      </c>
      <c r="L15" s="54"/>
      <c r="M15" s="54"/>
      <c r="N15" s="54"/>
      <c r="O15" s="54"/>
      <c r="P15" s="54"/>
      <c r="Q15" s="54"/>
      <c r="R15" s="54"/>
      <c r="S15" s="55"/>
      <c r="T15" s="56"/>
    </row>
    <row r="16" spans="1:22" s="23" customFormat="1" ht="15">
      <c r="A16" s="32"/>
      <c r="C16" s="527" t="s">
        <v>98</v>
      </c>
      <c r="D16" s="527"/>
      <c r="E16" s="527"/>
      <c r="F16" s="527"/>
      <c r="G16" s="527"/>
      <c r="H16" s="527"/>
      <c r="I16" s="527"/>
      <c r="J16" s="527"/>
      <c r="K16" s="527"/>
      <c r="L16" s="527"/>
      <c r="M16" s="527"/>
      <c r="N16" s="527"/>
      <c r="O16" s="527"/>
      <c r="P16" s="527"/>
      <c r="Q16" s="527"/>
      <c r="R16" s="527"/>
      <c r="S16" s="33" t="s">
        <v>99</v>
      </c>
      <c r="T16" s="33" t="s">
        <v>100</v>
      </c>
    </row>
    <row r="17" spans="1:20" s="23" customFormat="1" ht="15.95" customHeight="1">
      <c r="A17" s="35" t="s">
        <v>101</v>
      </c>
      <c r="B17" s="36" t="s">
        <v>117</v>
      </c>
      <c r="C17" s="37">
        <v>15</v>
      </c>
      <c r="D17" s="37">
        <v>5</v>
      </c>
      <c r="E17" s="61">
        <v>40</v>
      </c>
      <c r="F17" s="37"/>
      <c r="G17" s="37"/>
      <c r="H17" s="37">
        <v>9</v>
      </c>
      <c r="I17" s="37">
        <v>1</v>
      </c>
      <c r="J17" s="37">
        <v>12</v>
      </c>
      <c r="K17" s="37">
        <v>18</v>
      </c>
      <c r="L17" s="37"/>
      <c r="M17" s="37"/>
      <c r="N17" s="37"/>
      <c r="O17" s="37"/>
      <c r="P17" s="37"/>
      <c r="Q17" s="37"/>
      <c r="R17" s="37"/>
      <c r="S17" s="37">
        <f>SUM(C17:K17)</f>
        <v>100</v>
      </c>
      <c r="T17" s="37">
        <f>S17/$S$20*$T$20</f>
        <v>12</v>
      </c>
    </row>
    <row r="18" spans="1:20" s="23" customFormat="1" ht="15.75" thickBot="1">
      <c r="A18" s="40" t="s">
        <v>103</v>
      </c>
      <c r="B18" s="41" t="s">
        <v>119</v>
      </c>
      <c r="C18" s="37">
        <v>15</v>
      </c>
      <c r="D18" s="37">
        <v>5</v>
      </c>
      <c r="E18" s="61">
        <v>40</v>
      </c>
      <c r="F18" s="37"/>
      <c r="G18" s="37"/>
      <c r="H18" s="37">
        <v>9</v>
      </c>
      <c r="I18" s="37">
        <v>1</v>
      </c>
      <c r="J18" s="37">
        <v>12</v>
      </c>
      <c r="K18" s="37">
        <v>18</v>
      </c>
      <c r="L18" s="37"/>
      <c r="M18" s="37"/>
      <c r="N18" s="37"/>
      <c r="O18" s="37"/>
      <c r="P18" s="37"/>
      <c r="Q18" s="37"/>
      <c r="R18" s="37"/>
      <c r="S18" s="37">
        <f t="shared" ref="S18:S19" si="1">SUM(C18:K18)</f>
        <v>100</v>
      </c>
      <c r="T18" s="37">
        <f t="shared" ref="T18:T19" si="2">S18/$S$20*$T$20</f>
        <v>12</v>
      </c>
    </row>
    <row r="19" spans="1:20" s="23" customFormat="1" ht="15.75" thickBot="1">
      <c r="A19" s="46" t="s">
        <v>106</v>
      </c>
      <c r="B19" s="47" t="s">
        <v>122</v>
      </c>
      <c r="C19" s="37">
        <v>5</v>
      </c>
      <c r="D19" s="37">
        <v>5</v>
      </c>
      <c r="E19" s="61">
        <v>20</v>
      </c>
      <c r="F19" s="37">
        <v>3</v>
      </c>
      <c r="G19" s="37">
        <v>3</v>
      </c>
      <c r="H19" s="37">
        <v>3</v>
      </c>
      <c r="I19" s="37">
        <v>1</v>
      </c>
      <c r="J19" s="37">
        <v>5</v>
      </c>
      <c r="K19" s="37">
        <v>5</v>
      </c>
      <c r="L19" s="37"/>
      <c r="M19" s="37"/>
      <c r="N19" s="37"/>
      <c r="O19" s="37"/>
      <c r="P19" s="37"/>
      <c r="Q19" s="37"/>
      <c r="R19" s="37"/>
      <c r="S19" s="37">
        <f t="shared" si="1"/>
        <v>50</v>
      </c>
      <c r="T19" s="37">
        <f t="shared" si="2"/>
        <v>6</v>
      </c>
    </row>
    <row r="20" spans="1:20" s="23" customFormat="1" ht="15" thickBot="1">
      <c r="A20" s="522" t="s">
        <v>108</v>
      </c>
      <c r="B20" s="522"/>
      <c r="C20" s="60"/>
      <c r="D20" s="60"/>
      <c r="E20" s="60"/>
      <c r="F20" s="60"/>
      <c r="G20" s="60"/>
      <c r="H20" s="60"/>
      <c r="I20" s="60"/>
      <c r="J20" s="60"/>
      <c r="K20" s="60"/>
      <c r="L20" s="60"/>
      <c r="M20" s="60"/>
      <c r="N20" s="60"/>
      <c r="O20" s="60"/>
      <c r="P20" s="60"/>
      <c r="Q20" s="60"/>
      <c r="R20" s="60"/>
      <c r="S20" s="60">
        <f>SUM(S17:S19)</f>
        <v>250</v>
      </c>
      <c r="T20" s="60">
        <v>30</v>
      </c>
    </row>
    <row r="21" spans="1:20" s="23" customFormat="1">
      <c r="A21" s="32"/>
      <c r="C21" s="48"/>
      <c r="D21" s="48"/>
      <c r="E21" s="48"/>
      <c r="F21" s="48"/>
      <c r="G21" s="48"/>
      <c r="H21" s="48"/>
      <c r="I21" s="48"/>
      <c r="J21" s="48"/>
      <c r="K21" s="48"/>
      <c r="L21" s="48"/>
      <c r="M21" s="48"/>
      <c r="N21" s="48"/>
      <c r="O21" s="48"/>
      <c r="P21" s="48"/>
      <c r="Q21" s="48"/>
      <c r="R21" s="48"/>
      <c r="S21" s="48"/>
      <c r="T21" s="48"/>
    </row>
    <row r="22" spans="1:20" s="23" customFormat="1">
      <c r="A22" s="32"/>
      <c r="B22" s="49"/>
      <c r="C22" s="50"/>
      <c r="D22" s="50"/>
      <c r="E22" s="50"/>
      <c r="F22" s="50"/>
      <c r="G22" s="50"/>
      <c r="H22" s="50"/>
      <c r="I22" s="50"/>
      <c r="J22" s="50"/>
      <c r="K22" s="50"/>
      <c r="L22" s="50"/>
      <c r="M22" s="50"/>
      <c r="N22" s="50"/>
      <c r="O22" s="50"/>
      <c r="P22" s="50"/>
      <c r="Q22" s="50"/>
      <c r="R22" s="50"/>
      <c r="S22" s="50"/>
      <c r="T22" s="48"/>
    </row>
    <row r="23" spans="1:20" s="23" customFormat="1">
      <c r="A23" s="32"/>
      <c r="C23" s="48"/>
      <c r="D23" s="48"/>
      <c r="E23" s="48"/>
      <c r="F23" s="48"/>
      <c r="G23" s="48"/>
      <c r="H23" s="48"/>
      <c r="I23" s="48"/>
      <c r="J23" s="48"/>
      <c r="K23" s="48"/>
      <c r="L23" s="48"/>
      <c r="M23" s="48"/>
      <c r="N23" s="48"/>
      <c r="O23" s="48"/>
      <c r="P23" s="48"/>
      <c r="Q23" s="48"/>
      <c r="R23" s="48"/>
      <c r="S23" s="48"/>
    </row>
  </sheetData>
  <mergeCells count="7">
    <mergeCell ref="A20:B20"/>
    <mergeCell ref="A1:S1"/>
    <mergeCell ref="A2:T2"/>
    <mergeCell ref="C4:R4"/>
    <mergeCell ref="A8:B8"/>
    <mergeCell ref="A14:T14"/>
    <mergeCell ref="C16:R16"/>
  </mergeCells>
  <phoneticPr fontId="22" type="noConversion"/>
  <pageMargins left="0.7" right="0.7" top="0.75" bottom="0.75" header="0.51180555555555496" footer="0.51180555555555496"/>
  <pageSetup paperSize="9" scale="69"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4</vt:i4>
      </vt:variant>
    </vt:vector>
  </HeadingPairs>
  <TitlesOfParts>
    <vt:vector size="18" baseType="lpstr">
      <vt:lpstr>BUT 2 Parcours A FI</vt:lpstr>
      <vt:lpstr>BUT 2 Parcours A FI Coeff-ECTS </vt:lpstr>
      <vt:lpstr>BUT 2 Parcours B FI</vt:lpstr>
      <vt:lpstr>BUT 2 Parcours B Coeff-ECTS FI</vt:lpstr>
      <vt:lpstr>BUT 2 Parcours A FA</vt:lpstr>
      <vt:lpstr>BUT 2 Parcours A FA Coeff</vt:lpstr>
      <vt:lpstr>BUT 2 Parcours B FA</vt:lpstr>
      <vt:lpstr>BUT 2 Parcours B FA Coeff-ECTS </vt:lpstr>
      <vt:lpstr>BUT 3 Parcours A FI</vt:lpstr>
      <vt:lpstr>BUT 3 Parcours A FA</vt:lpstr>
      <vt:lpstr>BUT 3 Parcours A Coeff-ECTS</vt:lpstr>
      <vt:lpstr>BUT 3 Parcours B FI</vt:lpstr>
      <vt:lpstr>BUT 3 Parcours B FA</vt:lpstr>
      <vt:lpstr>BUT 3 Parcours B Coeff-ECTS</vt:lpstr>
      <vt:lpstr>'BUT 2 Parcours A FI Coeff-ECTS '!Zone_d_impression</vt:lpstr>
      <vt:lpstr>'BUT 2 Parcours B Coeff-ECTS FI'!Zone_d_impression</vt:lpstr>
      <vt:lpstr>'BUT 3 Parcours A Coeff-ECTS'!Zone_d_impression</vt:lpstr>
      <vt:lpstr>'BUT 3 Parcours B Coeff-ECTS'!Zone_d_impression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GAITAN Patricia</dc:creator>
  <cp:lastModifiedBy>Christine MAKSSOUD</cp:lastModifiedBy>
  <cp:lastPrinted>2022-03-11T07:04:19Z</cp:lastPrinted>
  <dcterms:created xsi:type="dcterms:W3CDTF">2021-11-25T12:21:08Z</dcterms:created>
  <dcterms:modified xsi:type="dcterms:W3CDTF">2023-07-22T08:02:01Z</dcterms:modified>
</cp:coreProperties>
</file>