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OLKSSII\Desktop\"/>
    </mc:Choice>
  </mc:AlternateContent>
  <bookViews>
    <workbookView xWindow="0" yWindow="0" windowWidth="25125" windowHeight="12285" activeTab="1"/>
  </bookViews>
  <sheets>
    <sheet name="工作表1" sheetId="1" r:id="rId1"/>
    <sheet name="工作表2"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2" i="1" l="1"/>
  <c r="C2" i="1"/>
  <c r="Z2" i="1" s="1"/>
</calcChain>
</file>

<file path=xl/sharedStrings.xml><?xml version="1.0" encoding="utf-8"?>
<sst xmlns="http://schemas.openxmlformats.org/spreadsheetml/2006/main" count="160" uniqueCount="138">
  <si>
    <t>預算金額</t>
    <phoneticPr fontId="2" type="noConversion"/>
  </si>
  <si>
    <t>工資單價</t>
    <phoneticPr fontId="2" type="noConversion"/>
  </si>
  <si>
    <t>工數</t>
    <phoneticPr fontId="2" type="noConversion"/>
  </si>
  <si>
    <t>基地大底</t>
    <phoneticPr fontId="2" type="noConversion"/>
  </si>
  <si>
    <t>筏基層</t>
    <phoneticPr fontId="2" type="noConversion"/>
  </si>
  <si>
    <t>B3</t>
    <phoneticPr fontId="2" type="noConversion"/>
  </si>
  <si>
    <t>B2</t>
    <phoneticPr fontId="2" type="noConversion"/>
  </si>
  <si>
    <t>B1</t>
    <phoneticPr fontId="2" type="noConversion"/>
  </si>
  <si>
    <t>1F</t>
    <phoneticPr fontId="2" type="noConversion"/>
  </si>
  <si>
    <t>2F</t>
    <phoneticPr fontId="2" type="noConversion"/>
  </si>
  <si>
    <t>3F</t>
    <phoneticPr fontId="2" type="noConversion"/>
  </si>
  <si>
    <t>4F</t>
    <phoneticPr fontId="2" type="noConversion"/>
  </si>
  <si>
    <t>5F</t>
    <phoneticPr fontId="2" type="noConversion"/>
  </si>
  <si>
    <t>6F</t>
    <phoneticPr fontId="2" type="noConversion"/>
  </si>
  <si>
    <t>7F</t>
    <phoneticPr fontId="2" type="noConversion"/>
  </si>
  <si>
    <t>8F</t>
    <phoneticPr fontId="2" type="noConversion"/>
  </si>
  <si>
    <t>9F</t>
    <phoneticPr fontId="2" type="noConversion"/>
  </si>
  <si>
    <t>10F</t>
    <phoneticPr fontId="2" type="noConversion"/>
  </si>
  <si>
    <t>11F</t>
    <phoneticPr fontId="2" type="noConversion"/>
  </si>
  <si>
    <t>12F</t>
  </si>
  <si>
    <t>13F</t>
  </si>
  <si>
    <t>14F</t>
  </si>
  <si>
    <t>15F</t>
  </si>
  <si>
    <t>合計</t>
    <phoneticPr fontId="2" type="noConversion"/>
  </si>
  <si>
    <t>占比</t>
    <phoneticPr fontId="2" type="noConversion"/>
  </si>
  <si>
    <t>RC</t>
    <phoneticPr fontId="2" type="noConversion"/>
  </si>
  <si>
    <t>設備安裝</t>
    <phoneticPr fontId="2" type="noConversion"/>
  </si>
  <si>
    <t>結線測試</t>
    <phoneticPr fontId="2" type="noConversion"/>
  </si>
  <si>
    <t>系統工作類別</t>
    <phoneticPr fontId="2" type="noConversion"/>
  </si>
  <si>
    <t>電氣配管</t>
    <phoneticPr fontId="2" type="noConversion"/>
  </si>
  <si>
    <t>拉線</t>
    <phoneticPr fontId="2" type="noConversion"/>
  </si>
  <si>
    <t>動力配管</t>
    <phoneticPr fontId="2" type="noConversion"/>
  </si>
  <si>
    <t>動力拉線</t>
    <phoneticPr fontId="2" type="noConversion"/>
  </si>
  <si>
    <t>給水系統</t>
    <phoneticPr fontId="2" type="noConversion"/>
  </si>
  <si>
    <t>污廢水排水</t>
    <phoneticPr fontId="2" type="noConversion"/>
  </si>
  <si>
    <t>消防系統</t>
    <phoneticPr fontId="2" type="noConversion"/>
  </si>
  <si>
    <t>領備標</t>
    <phoneticPr fontId="2" type="noConversion"/>
  </si>
  <si>
    <t>檔案建立</t>
    <phoneticPr fontId="2" type="noConversion"/>
  </si>
  <si>
    <t>圖說規範疑義澄清</t>
    <phoneticPr fontId="2" type="noConversion"/>
  </si>
  <si>
    <t>確認圖說規範</t>
    <phoneticPr fontId="2" type="noConversion"/>
  </si>
  <si>
    <t>投標意願評估</t>
    <phoneticPr fontId="2" type="noConversion"/>
  </si>
  <si>
    <t>廠商詢報價</t>
    <phoneticPr fontId="2" type="noConversion"/>
  </si>
  <si>
    <t>確認報價核對報價項目規格</t>
    <phoneticPr fontId="2" type="noConversion"/>
  </si>
  <si>
    <t>選擇廠商</t>
    <phoneticPr fontId="2" type="noConversion"/>
  </si>
  <si>
    <t>確認廠商報價</t>
    <phoneticPr fontId="2" type="noConversion"/>
  </si>
  <si>
    <t>確認報價總價</t>
    <phoneticPr fontId="2" type="noConversion"/>
  </si>
  <si>
    <t>備標工作小組成立</t>
    <phoneticPr fontId="2" type="noConversion"/>
  </si>
  <si>
    <t>專案負責人</t>
    <phoneticPr fontId="2" type="noConversion"/>
  </si>
  <si>
    <t>工作成員選任</t>
    <phoneticPr fontId="2" type="noConversion"/>
  </si>
  <si>
    <t>工作派任</t>
    <phoneticPr fontId="2" type="noConversion"/>
  </si>
  <si>
    <t>行事曆建立</t>
    <phoneticPr fontId="2" type="noConversion"/>
  </si>
  <si>
    <t>專案行事曆建立</t>
    <phoneticPr fontId="2" type="noConversion"/>
  </si>
  <si>
    <t>備標資料建檔</t>
    <phoneticPr fontId="2" type="noConversion"/>
  </si>
  <si>
    <t>分類分系統</t>
    <phoneticPr fontId="2" type="noConversion"/>
  </si>
  <si>
    <t>圖說規範標單</t>
    <phoneticPr fontId="2" type="noConversion"/>
  </si>
  <si>
    <t>依據標單圖說規範建立標單項目與圖說規範比較表</t>
    <phoneticPr fontId="2" type="noConversion"/>
  </si>
  <si>
    <t>投標文件檢視管理</t>
    <phoneticPr fontId="2" type="noConversion"/>
  </si>
  <si>
    <t>備標人員檢核標單項目規格數量將不符圖說規範處以表列比較表方式發函業主釐清</t>
    <phoneticPr fontId="2" type="noConversion"/>
  </si>
  <si>
    <t>備標人員檢核標單項目規格數量將不符圖說規範處以表列比較表方式建檔</t>
    <phoneticPr fontId="2" type="noConversion"/>
  </si>
  <si>
    <t>經審視後判斷無意願投標程序終止</t>
    <phoneticPr fontId="2" type="noConversion"/>
  </si>
  <si>
    <t>與業主往返文件處理記錄建檔確認訊息發佈</t>
    <phoneticPr fontId="2" type="noConversion"/>
  </si>
  <si>
    <t>依業主函覆確認標單項目規格數量廠牌偏好註記制定備標廠牌基準</t>
    <phoneticPr fontId="2" type="noConversion"/>
  </si>
  <si>
    <t>廠商詢價計劃文件標單圖說規範規格</t>
    <phoneticPr fontId="2" type="noConversion"/>
  </si>
  <si>
    <t>廠商資料系統建立</t>
    <phoneticPr fontId="2" type="noConversion"/>
  </si>
  <si>
    <t>系統自動比價</t>
    <phoneticPr fontId="2" type="noConversion"/>
  </si>
  <si>
    <t>議價確認</t>
    <phoneticPr fontId="2" type="noConversion"/>
  </si>
  <si>
    <t>系統記錄</t>
    <phoneticPr fontId="2" type="noConversion"/>
  </si>
  <si>
    <t>廠牌</t>
    <phoneticPr fontId="2" type="noConversion"/>
  </si>
  <si>
    <t>規格</t>
    <phoneticPr fontId="2" type="noConversion"/>
  </si>
  <si>
    <t>規範對照</t>
    <phoneticPr fontId="2" type="noConversion"/>
  </si>
  <si>
    <t>數量</t>
    <phoneticPr fontId="2" type="noConversion"/>
  </si>
  <si>
    <t>單位</t>
    <phoneticPr fontId="2" type="noConversion"/>
  </si>
  <si>
    <t>單價</t>
    <phoneticPr fontId="2" type="noConversion"/>
  </si>
  <si>
    <t>複價</t>
    <phoneticPr fontId="2" type="noConversion"/>
  </si>
  <si>
    <t>發送詢價報價專用帳號廠商直接進入系統備標區填寫報價或由系統發送email廠商以系統格式回覆報價</t>
    <phoneticPr fontId="2" type="noConversion"/>
  </si>
  <si>
    <t>利潤分析</t>
    <phoneticPr fontId="2" type="noConversion"/>
  </si>
  <si>
    <t>報價調整</t>
    <phoneticPr fontId="2" type="noConversion"/>
  </si>
  <si>
    <t>系統自動比價可分項顯示項目佔比及利潤比</t>
    <phoneticPr fontId="2" type="noConversion"/>
  </si>
  <si>
    <t>系統可顯示各項目調整後利潤變化</t>
    <phoneticPr fontId="2" type="noConversion"/>
  </si>
  <si>
    <t>可篩選利潤比高低並可依投標獲利目標任意調整標單項目系統可即時統計顯示任一調整後的投標總價即利潤供投標決策</t>
    <phoneticPr fontId="2" type="noConversion"/>
  </si>
  <si>
    <t>系統將廠商報價轉標單並轉存PDF檔確認報價效律</t>
    <phoneticPr fontId="2" type="noConversion"/>
  </si>
  <si>
    <t>電子簽章</t>
    <phoneticPr fontId="2" type="noConversion"/>
  </si>
  <si>
    <t xml:space="preserve"> </t>
    <phoneticPr fontId="2" type="noConversion"/>
  </si>
  <si>
    <t>標單轉入系統/標單項目聯結廠牌/規範\/規格/圖說</t>
    <phoneticPr fontId="2" type="noConversion"/>
  </si>
  <si>
    <t>確認標單項目聯結廠牌/規範\/規格/圖說</t>
    <phoneticPr fontId="2" type="noConversion"/>
  </si>
  <si>
    <t>投標報價</t>
    <phoneticPr fontId="2" type="noConversion"/>
  </si>
  <si>
    <t>報價文件列印</t>
    <phoneticPr fontId="2" type="noConversion"/>
  </si>
  <si>
    <t>競標/議價</t>
    <phoneticPr fontId="2" type="noConversion"/>
  </si>
  <si>
    <t>利潤快速分析</t>
    <phoneticPr fontId="2" type="noConversion"/>
  </si>
  <si>
    <t>得標</t>
    <phoneticPr fontId="2" type="noConversion"/>
  </si>
  <si>
    <t>成立專案執行團隊</t>
    <phoneticPr fontId="2" type="noConversion"/>
  </si>
  <si>
    <t xml:space="preserve">設備系統點選歸類                                                         材料系統點選歸類                                                      人力系統點選歸類                                                                                              管理間接成本                                               機工具   </t>
  </si>
  <si>
    <t>確認預算/依投標設定得標價扣除利潤目標系統自動計算</t>
    <phoneticPr fontId="2" type="noConversion"/>
  </si>
  <si>
    <t>採發作業</t>
    <phoneticPr fontId="2" type="noConversion"/>
  </si>
  <si>
    <t>依系統發送詢價報價專用帳號給投標協力報價廠商廠商直接進入系統報價區填寫報價或由系統發送email廠商以系統格式回覆報價</t>
  </si>
  <si>
    <t>非協力廠商發送詢價報價專用帳號廠商直接進入系統備標區填寫報價或由系統發送email廠商以系統格式回覆報價</t>
    <phoneticPr fontId="2" type="noConversion"/>
  </si>
  <si>
    <t>確認廠商報價規格規範圖說</t>
    <phoneticPr fontId="2" type="noConversion"/>
  </si>
  <si>
    <t>系統自動比價可分項分廠牌廠商顯示項目佔比及利潤比</t>
    <phoneticPr fontId="2" type="noConversion"/>
  </si>
  <si>
    <t>系統可顯示各項目調整後利潤變化紛廠牌廠商</t>
    <phoneticPr fontId="2" type="noConversion"/>
  </si>
  <si>
    <t>發包計劃</t>
    <phoneticPr fontId="2" type="noConversion"/>
  </si>
  <si>
    <t>設備進場計劃</t>
    <phoneticPr fontId="2" type="noConversion"/>
  </si>
  <si>
    <t>送審作業</t>
    <phoneticPr fontId="2" type="noConversion"/>
  </si>
  <si>
    <t>材料計畫送審期程</t>
  </si>
  <si>
    <t>設備計畫送審期程</t>
    <phoneticPr fontId="2" type="noConversion"/>
  </si>
  <si>
    <t>施工計畫書送審期程</t>
    <phoneticPr fontId="2" type="noConversion"/>
  </si>
  <si>
    <t>施工人力計畫送審期程</t>
    <phoneticPr fontId="2" type="noConversion"/>
  </si>
  <si>
    <t>施工圖說送審其程</t>
    <phoneticPr fontId="2" type="noConversion"/>
  </si>
  <si>
    <t>查驗</t>
    <phoneticPr fontId="2" type="noConversion"/>
  </si>
  <si>
    <t>材料進場查驗/相關表單</t>
    <phoneticPr fontId="2" type="noConversion"/>
  </si>
  <si>
    <t>採購承辦進入採購作業確認申購單項目及廠商確認確認無誤後由系統以系統(如供貨商也加入系統)同時發送訂購單給該廠商或以系統連接傳真傳送或以e-mail傳送供貨商,供貨商可進入平台回覆供貨狀態回覆事項可供貨數量,供貨時間,預計配送時間,送貨人,連絡電話,採購確認後轉系統已訂購清單cc,訂購單位承辦,訂購單位承辦系統自動轉承辦人員行事曆待辦事項</t>
  </si>
  <si>
    <t>已議約廠牌廠商依核定流程及權限直接辦理</t>
    <phoneticPr fontId="2" type="noConversion"/>
  </si>
  <si>
    <t>系統可自動生成進貨單，訂購單，物料進場查驗表單</t>
    <phoneticPr fontId="2" type="noConversion"/>
  </si>
  <si>
    <t>非議約專案廠商物料需求請購單廠商資料系統建立詢價發送系統模式廠商以系統格式回覆報價</t>
  </si>
  <si>
    <t>採購</t>
    <phoneticPr fontId="2" type="noConversion"/>
  </si>
  <si>
    <t>業主計價</t>
    <phoneticPr fontId="2" type="noConversion"/>
  </si>
  <si>
    <t>廠商請款</t>
    <phoneticPr fontId="2" type="noConversion"/>
  </si>
  <si>
    <t>工地支出</t>
    <phoneticPr fontId="2" type="noConversion"/>
  </si>
  <si>
    <t>計價/收付</t>
    <phoneticPr fontId="2" type="noConversion"/>
  </si>
  <si>
    <t>會議/公文</t>
    <phoneticPr fontId="2" type="noConversion"/>
  </si>
  <si>
    <t>工安</t>
    <phoneticPr fontId="2" type="noConversion"/>
  </si>
  <si>
    <t>缺失記錄統計分類</t>
    <phoneticPr fontId="2" type="noConversion"/>
  </si>
  <si>
    <t>危險作業即時監控</t>
    <phoneticPr fontId="2" type="noConversion"/>
  </si>
  <si>
    <t>電子表單</t>
    <phoneticPr fontId="2" type="noConversion"/>
  </si>
  <si>
    <t>系統簽核</t>
    <phoneticPr fontId="2" type="noConversion"/>
  </si>
  <si>
    <t>驗收</t>
    <phoneticPr fontId="2" type="noConversion"/>
  </si>
  <si>
    <t>缺失記錄/修繕回覆/施工照片</t>
    <phoneticPr fontId="2" type="noConversion"/>
  </si>
  <si>
    <t>缺失記錄/修繕回覆/施工照片/電子白板</t>
    <phoneticPr fontId="2" type="noConversion"/>
  </si>
  <si>
    <t>點交記錄</t>
    <phoneticPr fontId="2" type="noConversion"/>
  </si>
  <si>
    <t>竣工文件</t>
    <phoneticPr fontId="2" type="noConversion"/>
  </si>
  <si>
    <t>執行作業</t>
    <phoneticPr fontId="2" type="noConversion"/>
  </si>
  <si>
    <t>施工計劃</t>
    <phoneticPr fontId="2" type="noConversion"/>
  </si>
  <si>
    <t>現在使用工具</t>
    <phoneticPr fontId="2" type="noConversion"/>
  </si>
  <si>
    <t>蒐集資訊</t>
    <phoneticPr fontId="2" type="noConversion"/>
  </si>
  <si>
    <t>那些工具需要被改善</t>
    <phoneticPr fontId="2" type="noConversion"/>
  </si>
  <si>
    <t>又需要甚麼工具</t>
    <phoneticPr fontId="2" type="noConversion"/>
  </si>
  <si>
    <t>要怎麼去開發，適合這些人需要的工具</t>
    <phoneticPr fontId="2" type="noConversion"/>
  </si>
  <si>
    <t>現在公司開發的狀況</t>
    <phoneticPr fontId="2" type="noConversion"/>
  </si>
  <si>
    <t>整理資源、現況分析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</si>
</sst>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76" formatCode="_-* #,##0_-;\-* #,##0_-;_-* &quot;-&quot;??_-;_-@_-"/>
  </numFmts>
  <fonts count="4" x14ac:knownFonts="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16"/>
      <color theme="1"/>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alignment vertical="center"/>
    </xf>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8">
    <xf numFmtId="0" fontId="0" fillId="0" borderId="0" xfId="0">
      <alignment vertical="center"/>
    </xf>
    <xf numFmtId="176" fontId="0" fillId="0" borderId="0" xfId="1" applyNumberFormat="1" applyFont="1">
      <alignment vertical="center"/>
    </xf>
    <xf numFmtId="0" fontId="0" fillId="0" borderId="0" xfId="0" applyAlignment="1">
      <alignment horizontal="center" vertical="center"/>
    </xf>
    <xf numFmtId="9" fontId="0" fillId="0" borderId="0" xfId="2" applyFont="1">
      <alignment vertical="center"/>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vertical="center"/>
    </xf>
    <xf numFmtId="0" fontId="0" fillId="2" borderId="0" xfId="0" applyFill="1">
      <alignment vertical="center"/>
    </xf>
  </cellXfs>
  <cellStyles count="3">
    <cellStyle name="一般" xfId="0" builtinId="0"/>
    <cellStyle name="千分位" xfId="1" builtinId="3"/>
    <cellStyle name="百分比"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579120</xdr:colOff>
      <xdr:row>1</xdr:row>
      <xdr:rowOff>38100</xdr:rowOff>
    </xdr:from>
    <xdr:to>
      <xdr:col>1</xdr:col>
      <xdr:colOff>1063752</xdr:colOff>
      <xdr:row>1</xdr:row>
      <xdr:rowOff>510540</xdr:rowOff>
    </xdr:to>
    <xdr:sp macro="" textlink="">
      <xdr:nvSpPr>
        <xdr:cNvPr id="5" name="箭號: 向下 4">
          <a:extLst>
            <a:ext uri="{FF2B5EF4-FFF2-40B4-BE49-F238E27FC236}">
              <a16:creationId xmlns:a16="http://schemas.microsoft.com/office/drawing/2014/main" id="{B09F12DA-3D9C-4854-BBA0-8F2EFF273920}"/>
            </a:ext>
          </a:extLst>
        </xdr:cNvPr>
        <xdr:cNvSpPr/>
      </xdr:nvSpPr>
      <xdr:spPr>
        <a:xfrm>
          <a:off x="2072640" y="2438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525780</xdr:colOff>
      <xdr:row>1</xdr:row>
      <xdr:rowOff>22860</xdr:rowOff>
    </xdr:from>
    <xdr:to>
      <xdr:col>0</xdr:col>
      <xdr:colOff>1010412</xdr:colOff>
      <xdr:row>1</xdr:row>
      <xdr:rowOff>495300</xdr:rowOff>
    </xdr:to>
    <xdr:sp macro="" textlink="">
      <xdr:nvSpPr>
        <xdr:cNvPr id="6" name="箭號: 向下 5">
          <a:extLst>
            <a:ext uri="{FF2B5EF4-FFF2-40B4-BE49-F238E27FC236}">
              <a16:creationId xmlns:a16="http://schemas.microsoft.com/office/drawing/2014/main" id="{FA41760A-B491-4355-80B1-B903E8B2171D}"/>
            </a:ext>
          </a:extLst>
        </xdr:cNvPr>
        <xdr:cNvSpPr/>
      </xdr:nvSpPr>
      <xdr:spPr>
        <a:xfrm>
          <a:off x="525780" y="22860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xdr:col>
      <xdr:colOff>579120</xdr:colOff>
      <xdr:row>1</xdr:row>
      <xdr:rowOff>45720</xdr:rowOff>
    </xdr:from>
    <xdr:to>
      <xdr:col>2</xdr:col>
      <xdr:colOff>1063752</xdr:colOff>
      <xdr:row>1</xdr:row>
      <xdr:rowOff>518160</xdr:rowOff>
    </xdr:to>
    <xdr:sp macro="" textlink="">
      <xdr:nvSpPr>
        <xdr:cNvPr id="7" name="箭號: 向下 6">
          <a:extLst>
            <a:ext uri="{FF2B5EF4-FFF2-40B4-BE49-F238E27FC236}">
              <a16:creationId xmlns:a16="http://schemas.microsoft.com/office/drawing/2014/main" id="{2690A49C-8355-4C16-BC76-368856676B83}"/>
            </a:ext>
          </a:extLst>
        </xdr:cNvPr>
        <xdr:cNvSpPr/>
      </xdr:nvSpPr>
      <xdr:spPr>
        <a:xfrm>
          <a:off x="3695700" y="4724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510540</xdr:colOff>
      <xdr:row>1</xdr:row>
      <xdr:rowOff>38100</xdr:rowOff>
    </xdr:from>
    <xdr:to>
      <xdr:col>3</xdr:col>
      <xdr:colOff>995172</xdr:colOff>
      <xdr:row>1</xdr:row>
      <xdr:rowOff>510540</xdr:rowOff>
    </xdr:to>
    <xdr:sp macro="" textlink="">
      <xdr:nvSpPr>
        <xdr:cNvPr id="9" name="箭號: 向下 8">
          <a:extLst>
            <a:ext uri="{FF2B5EF4-FFF2-40B4-BE49-F238E27FC236}">
              <a16:creationId xmlns:a16="http://schemas.microsoft.com/office/drawing/2014/main" id="{78ECF0A3-0BB1-4F33-A4A3-EDA5FB0F1E18}"/>
            </a:ext>
          </a:extLst>
        </xdr:cNvPr>
        <xdr:cNvSpPr/>
      </xdr:nvSpPr>
      <xdr:spPr>
        <a:xfrm>
          <a:off x="3825240" y="2438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739140</xdr:colOff>
      <xdr:row>0</xdr:row>
      <xdr:rowOff>419100</xdr:rowOff>
    </xdr:from>
    <xdr:to>
      <xdr:col>4</xdr:col>
      <xdr:colOff>1223772</xdr:colOff>
      <xdr:row>1</xdr:row>
      <xdr:rowOff>464820</xdr:rowOff>
    </xdr:to>
    <xdr:sp macro="" textlink="">
      <xdr:nvSpPr>
        <xdr:cNvPr id="11" name="箭號: 向下 10">
          <a:extLst>
            <a:ext uri="{FF2B5EF4-FFF2-40B4-BE49-F238E27FC236}">
              <a16:creationId xmlns:a16="http://schemas.microsoft.com/office/drawing/2014/main" id="{D0EFD2B3-0A04-4DFE-9C64-7F267549C162}"/>
            </a:ext>
          </a:extLst>
        </xdr:cNvPr>
        <xdr:cNvSpPr/>
      </xdr:nvSpPr>
      <xdr:spPr>
        <a:xfrm>
          <a:off x="6736080" y="41910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601980</xdr:colOff>
      <xdr:row>1</xdr:row>
      <xdr:rowOff>15240</xdr:rowOff>
    </xdr:from>
    <xdr:to>
      <xdr:col>5</xdr:col>
      <xdr:colOff>1086612</xdr:colOff>
      <xdr:row>1</xdr:row>
      <xdr:rowOff>487680</xdr:rowOff>
    </xdr:to>
    <xdr:sp macro="" textlink="">
      <xdr:nvSpPr>
        <xdr:cNvPr id="12" name="箭號: 向下 11">
          <a:extLst>
            <a:ext uri="{FF2B5EF4-FFF2-40B4-BE49-F238E27FC236}">
              <a16:creationId xmlns:a16="http://schemas.microsoft.com/office/drawing/2014/main" id="{D87AE494-4BB2-4D28-8F55-D3C897F977BA}"/>
            </a:ext>
          </a:extLst>
        </xdr:cNvPr>
        <xdr:cNvSpPr/>
      </xdr:nvSpPr>
      <xdr:spPr>
        <a:xfrm>
          <a:off x="8077200" y="22098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6</xdr:col>
      <xdr:colOff>571500</xdr:colOff>
      <xdr:row>1</xdr:row>
      <xdr:rowOff>30480</xdr:rowOff>
    </xdr:from>
    <xdr:to>
      <xdr:col>6</xdr:col>
      <xdr:colOff>1056132</xdr:colOff>
      <xdr:row>1</xdr:row>
      <xdr:rowOff>502920</xdr:rowOff>
    </xdr:to>
    <xdr:sp macro="" textlink="">
      <xdr:nvSpPr>
        <xdr:cNvPr id="13" name="箭號: 向下 12">
          <a:extLst>
            <a:ext uri="{FF2B5EF4-FFF2-40B4-BE49-F238E27FC236}">
              <a16:creationId xmlns:a16="http://schemas.microsoft.com/office/drawing/2014/main" id="{47FB197C-20C7-4A8A-B0A2-B509F35CF8C3}"/>
            </a:ext>
          </a:extLst>
        </xdr:cNvPr>
        <xdr:cNvSpPr/>
      </xdr:nvSpPr>
      <xdr:spPr>
        <a:xfrm>
          <a:off x="9730740" y="23622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944880</xdr:colOff>
      <xdr:row>1</xdr:row>
      <xdr:rowOff>30480</xdr:rowOff>
    </xdr:from>
    <xdr:to>
      <xdr:col>7</xdr:col>
      <xdr:colOff>1429512</xdr:colOff>
      <xdr:row>1</xdr:row>
      <xdr:rowOff>502920</xdr:rowOff>
    </xdr:to>
    <xdr:sp macro="" textlink="">
      <xdr:nvSpPr>
        <xdr:cNvPr id="15" name="箭號: 向下 14">
          <a:extLst>
            <a:ext uri="{FF2B5EF4-FFF2-40B4-BE49-F238E27FC236}">
              <a16:creationId xmlns:a16="http://schemas.microsoft.com/office/drawing/2014/main" id="{3454227C-1273-4446-B3DB-E229079AD61C}"/>
            </a:ext>
          </a:extLst>
        </xdr:cNvPr>
        <xdr:cNvSpPr/>
      </xdr:nvSpPr>
      <xdr:spPr>
        <a:xfrm>
          <a:off x="12161520" y="45720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670560</xdr:colOff>
      <xdr:row>1</xdr:row>
      <xdr:rowOff>0</xdr:rowOff>
    </xdr:from>
    <xdr:to>
      <xdr:col>8</xdr:col>
      <xdr:colOff>1155192</xdr:colOff>
      <xdr:row>1</xdr:row>
      <xdr:rowOff>472440</xdr:rowOff>
    </xdr:to>
    <xdr:sp macro="" textlink="">
      <xdr:nvSpPr>
        <xdr:cNvPr id="16" name="箭號: 向下 15">
          <a:extLst>
            <a:ext uri="{FF2B5EF4-FFF2-40B4-BE49-F238E27FC236}">
              <a16:creationId xmlns:a16="http://schemas.microsoft.com/office/drawing/2014/main" id="{BDCC103C-887A-4F0C-917D-88195ACC73A2}"/>
            </a:ext>
          </a:extLst>
        </xdr:cNvPr>
        <xdr:cNvSpPr/>
      </xdr:nvSpPr>
      <xdr:spPr>
        <a:xfrm>
          <a:off x="13594080" y="2057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9</xdr:col>
      <xdr:colOff>617220</xdr:colOff>
      <xdr:row>1</xdr:row>
      <xdr:rowOff>0</xdr:rowOff>
    </xdr:from>
    <xdr:to>
      <xdr:col>9</xdr:col>
      <xdr:colOff>1101852</xdr:colOff>
      <xdr:row>1</xdr:row>
      <xdr:rowOff>472440</xdr:rowOff>
    </xdr:to>
    <xdr:sp macro="" textlink="">
      <xdr:nvSpPr>
        <xdr:cNvPr id="17" name="箭號: 向下 16">
          <a:extLst>
            <a:ext uri="{FF2B5EF4-FFF2-40B4-BE49-F238E27FC236}">
              <a16:creationId xmlns:a16="http://schemas.microsoft.com/office/drawing/2014/main" id="{42791C84-9F20-4638-ADD4-2771831D8B45}"/>
            </a:ext>
          </a:extLst>
        </xdr:cNvPr>
        <xdr:cNvSpPr/>
      </xdr:nvSpPr>
      <xdr:spPr>
        <a:xfrm>
          <a:off x="15316200" y="2057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10</xdr:col>
      <xdr:colOff>617220</xdr:colOff>
      <xdr:row>1</xdr:row>
      <xdr:rowOff>30480</xdr:rowOff>
    </xdr:from>
    <xdr:to>
      <xdr:col>10</xdr:col>
      <xdr:colOff>1101852</xdr:colOff>
      <xdr:row>1</xdr:row>
      <xdr:rowOff>502920</xdr:rowOff>
    </xdr:to>
    <xdr:sp macro="" textlink="">
      <xdr:nvSpPr>
        <xdr:cNvPr id="18" name="箭號: 向下 17">
          <a:extLst>
            <a:ext uri="{FF2B5EF4-FFF2-40B4-BE49-F238E27FC236}">
              <a16:creationId xmlns:a16="http://schemas.microsoft.com/office/drawing/2014/main" id="{683B55D4-D321-4715-8E15-B5D74BF197A2}"/>
            </a:ext>
          </a:extLst>
        </xdr:cNvPr>
        <xdr:cNvSpPr/>
      </xdr:nvSpPr>
      <xdr:spPr>
        <a:xfrm>
          <a:off x="16962120" y="23622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457200</xdr:colOff>
      <xdr:row>1</xdr:row>
      <xdr:rowOff>38100</xdr:rowOff>
    </xdr:from>
    <xdr:to>
      <xdr:col>11</xdr:col>
      <xdr:colOff>941832</xdr:colOff>
      <xdr:row>1</xdr:row>
      <xdr:rowOff>510540</xdr:rowOff>
    </xdr:to>
    <xdr:sp macro="" textlink="">
      <xdr:nvSpPr>
        <xdr:cNvPr id="20" name="箭號: 向下 19">
          <a:extLst>
            <a:ext uri="{FF2B5EF4-FFF2-40B4-BE49-F238E27FC236}">
              <a16:creationId xmlns:a16="http://schemas.microsoft.com/office/drawing/2014/main" id="{CF5A8282-9F0C-43C9-8F7C-762E91C8FD57}"/>
            </a:ext>
          </a:extLst>
        </xdr:cNvPr>
        <xdr:cNvSpPr/>
      </xdr:nvSpPr>
      <xdr:spPr>
        <a:xfrm>
          <a:off x="18478500" y="2438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632460</xdr:colOff>
      <xdr:row>1</xdr:row>
      <xdr:rowOff>76200</xdr:rowOff>
    </xdr:from>
    <xdr:to>
      <xdr:col>12</xdr:col>
      <xdr:colOff>1117092</xdr:colOff>
      <xdr:row>1</xdr:row>
      <xdr:rowOff>548640</xdr:rowOff>
    </xdr:to>
    <xdr:sp macro="" textlink="">
      <xdr:nvSpPr>
        <xdr:cNvPr id="21" name="箭號: 向下 20">
          <a:extLst>
            <a:ext uri="{FF2B5EF4-FFF2-40B4-BE49-F238E27FC236}">
              <a16:creationId xmlns:a16="http://schemas.microsoft.com/office/drawing/2014/main" id="{5EDE30A3-188D-4693-8D88-3B2D6F65B5EA}"/>
            </a:ext>
          </a:extLst>
        </xdr:cNvPr>
        <xdr:cNvSpPr/>
      </xdr:nvSpPr>
      <xdr:spPr>
        <a:xfrm>
          <a:off x="19994880" y="2819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13</xdr:col>
      <xdr:colOff>533400</xdr:colOff>
      <xdr:row>1</xdr:row>
      <xdr:rowOff>38100</xdr:rowOff>
    </xdr:from>
    <xdr:to>
      <xdr:col>13</xdr:col>
      <xdr:colOff>1018032</xdr:colOff>
      <xdr:row>1</xdr:row>
      <xdr:rowOff>510540</xdr:rowOff>
    </xdr:to>
    <xdr:sp macro="" textlink="">
      <xdr:nvSpPr>
        <xdr:cNvPr id="23" name="箭號: 向下 22">
          <a:extLst>
            <a:ext uri="{FF2B5EF4-FFF2-40B4-BE49-F238E27FC236}">
              <a16:creationId xmlns:a16="http://schemas.microsoft.com/office/drawing/2014/main" id="{C15FB71B-3C3C-4020-ADBC-B26A5A667372}"/>
            </a:ext>
          </a:extLst>
        </xdr:cNvPr>
        <xdr:cNvSpPr/>
      </xdr:nvSpPr>
      <xdr:spPr>
        <a:xfrm>
          <a:off x="21686520" y="24384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15</xdr:col>
      <xdr:colOff>670560</xdr:colOff>
      <xdr:row>1</xdr:row>
      <xdr:rowOff>22860</xdr:rowOff>
    </xdr:from>
    <xdr:to>
      <xdr:col>15</xdr:col>
      <xdr:colOff>1155192</xdr:colOff>
      <xdr:row>1</xdr:row>
      <xdr:rowOff>495300</xdr:rowOff>
    </xdr:to>
    <xdr:sp macro="" textlink="">
      <xdr:nvSpPr>
        <xdr:cNvPr id="24" name="箭號: 向下 23">
          <a:extLst>
            <a:ext uri="{FF2B5EF4-FFF2-40B4-BE49-F238E27FC236}">
              <a16:creationId xmlns:a16="http://schemas.microsoft.com/office/drawing/2014/main" id="{BA14AF10-09DA-4F4E-A4D0-B0F143BC7465}"/>
            </a:ext>
          </a:extLst>
        </xdr:cNvPr>
        <xdr:cNvSpPr/>
      </xdr:nvSpPr>
      <xdr:spPr>
        <a:xfrm>
          <a:off x="23385780" y="22860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586740</xdr:colOff>
      <xdr:row>1</xdr:row>
      <xdr:rowOff>45720</xdr:rowOff>
    </xdr:from>
    <xdr:to>
      <xdr:col>16</xdr:col>
      <xdr:colOff>1071372</xdr:colOff>
      <xdr:row>1</xdr:row>
      <xdr:rowOff>518160</xdr:rowOff>
    </xdr:to>
    <xdr:sp macro="" textlink="">
      <xdr:nvSpPr>
        <xdr:cNvPr id="25" name="箭號: 向下 24">
          <a:extLst>
            <a:ext uri="{FF2B5EF4-FFF2-40B4-BE49-F238E27FC236}">
              <a16:creationId xmlns:a16="http://schemas.microsoft.com/office/drawing/2014/main" id="{207A2F56-8DA8-414E-85F6-0B994BEBD398}"/>
            </a:ext>
          </a:extLst>
        </xdr:cNvPr>
        <xdr:cNvSpPr/>
      </xdr:nvSpPr>
      <xdr:spPr>
        <a:xfrm>
          <a:off x="25077420" y="25146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990600</xdr:colOff>
      <xdr:row>1</xdr:row>
      <xdr:rowOff>30480</xdr:rowOff>
    </xdr:from>
    <xdr:to>
      <xdr:col>17</xdr:col>
      <xdr:colOff>1475232</xdr:colOff>
      <xdr:row>1</xdr:row>
      <xdr:rowOff>502920</xdr:rowOff>
    </xdr:to>
    <xdr:sp macro="" textlink="">
      <xdr:nvSpPr>
        <xdr:cNvPr id="26" name="箭號: 向下 25">
          <a:extLst>
            <a:ext uri="{FF2B5EF4-FFF2-40B4-BE49-F238E27FC236}">
              <a16:creationId xmlns:a16="http://schemas.microsoft.com/office/drawing/2014/main" id="{13AF638A-3F1B-4EF9-975D-ACE07A847284}"/>
            </a:ext>
          </a:extLst>
        </xdr:cNvPr>
        <xdr:cNvSpPr/>
      </xdr:nvSpPr>
      <xdr:spPr>
        <a:xfrm>
          <a:off x="27134820" y="23622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731520</xdr:colOff>
      <xdr:row>1</xdr:row>
      <xdr:rowOff>30480</xdr:rowOff>
    </xdr:from>
    <xdr:to>
      <xdr:col>18</xdr:col>
      <xdr:colOff>1216152</xdr:colOff>
      <xdr:row>1</xdr:row>
      <xdr:rowOff>502920</xdr:rowOff>
    </xdr:to>
    <xdr:sp macro="" textlink="">
      <xdr:nvSpPr>
        <xdr:cNvPr id="29" name="箭號: 向下 28">
          <a:extLst>
            <a:ext uri="{FF2B5EF4-FFF2-40B4-BE49-F238E27FC236}">
              <a16:creationId xmlns:a16="http://schemas.microsoft.com/office/drawing/2014/main" id="{B0BCA6E9-A69C-43C6-9211-6879E74111A9}"/>
            </a:ext>
          </a:extLst>
        </xdr:cNvPr>
        <xdr:cNvSpPr/>
      </xdr:nvSpPr>
      <xdr:spPr>
        <a:xfrm>
          <a:off x="31363920" y="23622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19</xdr:col>
      <xdr:colOff>525780</xdr:colOff>
      <xdr:row>1</xdr:row>
      <xdr:rowOff>38100</xdr:rowOff>
    </xdr:from>
    <xdr:to>
      <xdr:col>19</xdr:col>
      <xdr:colOff>1010412</xdr:colOff>
      <xdr:row>1</xdr:row>
      <xdr:rowOff>525780</xdr:rowOff>
    </xdr:to>
    <xdr:sp macro="" textlink="">
      <xdr:nvSpPr>
        <xdr:cNvPr id="30" name="箭號: 向下 29">
          <a:extLst>
            <a:ext uri="{FF2B5EF4-FFF2-40B4-BE49-F238E27FC236}">
              <a16:creationId xmlns:a16="http://schemas.microsoft.com/office/drawing/2014/main" id="{31CB81A3-36E6-46F5-A817-C7E40F288554}"/>
            </a:ext>
          </a:extLst>
        </xdr:cNvPr>
        <xdr:cNvSpPr/>
      </xdr:nvSpPr>
      <xdr:spPr>
        <a:xfrm>
          <a:off x="31805880" y="464820"/>
          <a:ext cx="484632" cy="4876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20</xdr:col>
      <xdr:colOff>617220</xdr:colOff>
      <xdr:row>1</xdr:row>
      <xdr:rowOff>22860</xdr:rowOff>
    </xdr:from>
    <xdr:to>
      <xdr:col>20</xdr:col>
      <xdr:colOff>1101852</xdr:colOff>
      <xdr:row>1</xdr:row>
      <xdr:rowOff>495300</xdr:rowOff>
    </xdr:to>
    <xdr:sp macro="" textlink="">
      <xdr:nvSpPr>
        <xdr:cNvPr id="31" name="箭號: 向下 30">
          <a:extLst>
            <a:ext uri="{FF2B5EF4-FFF2-40B4-BE49-F238E27FC236}">
              <a16:creationId xmlns:a16="http://schemas.microsoft.com/office/drawing/2014/main" id="{18EB025E-6680-4AF9-BF40-F4D1AC598610}"/>
            </a:ext>
          </a:extLst>
        </xdr:cNvPr>
        <xdr:cNvSpPr/>
      </xdr:nvSpPr>
      <xdr:spPr>
        <a:xfrm>
          <a:off x="34709100" y="22860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21</xdr:col>
      <xdr:colOff>495300</xdr:colOff>
      <xdr:row>1</xdr:row>
      <xdr:rowOff>7620</xdr:rowOff>
    </xdr:from>
    <xdr:to>
      <xdr:col>21</xdr:col>
      <xdr:colOff>979932</xdr:colOff>
      <xdr:row>1</xdr:row>
      <xdr:rowOff>480060</xdr:rowOff>
    </xdr:to>
    <xdr:sp macro="" textlink="">
      <xdr:nvSpPr>
        <xdr:cNvPr id="32" name="箭號: 向下 31">
          <a:extLst>
            <a:ext uri="{FF2B5EF4-FFF2-40B4-BE49-F238E27FC236}">
              <a16:creationId xmlns:a16="http://schemas.microsoft.com/office/drawing/2014/main" id="{915B4CCA-EA06-4D5A-A79A-4C1791402D49}"/>
            </a:ext>
          </a:extLst>
        </xdr:cNvPr>
        <xdr:cNvSpPr/>
      </xdr:nvSpPr>
      <xdr:spPr>
        <a:xfrm>
          <a:off x="36255960" y="21336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22</xdr:col>
      <xdr:colOff>594360</xdr:colOff>
      <xdr:row>1</xdr:row>
      <xdr:rowOff>45720</xdr:rowOff>
    </xdr:from>
    <xdr:to>
      <xdr:col>22</xdr:col>
      <xdr:colOff>1078992</xdr:colOff>
      <xdr:row>1</xdr:row>
      <xdr:rowOff>518160</xdr:rowOff>
    </xdr:to>
    <xdr:sp macro="" textlink="">
      <xdr:nvSpPr>
        <xdr:cNvPr id="33" name="箭號: 向下 32">
          <a:extLst>
            <a:ext uri="{FF2B5EF4-FFF2-40B4-BE49-F238E27FC236}">
              <a16:creationId xmlns:a16="http://schemas.microsoft.com/office/drawing/2014/main" id="{057FF937-E256-48E7-B90C-88259C667339}"/>
            </a:ext>
          </a:extLst>
        </xdr:cNvPr>
        <xdr:cNvSpPr/>
      </xdr:nvSpPr>
      <xdr:spPr>
        <a:xfrm>
          <a:off x="37787580" y="25146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23</xdr:col>
      <xdr:colOff>487680</xdr:colOff>
      <xdr:row>1</xdr:row>
      <xdr:rowOff>7620</xdr:rowOff>
    </xdr:from>
    <xdr:to>
      <xdr:col>23</xdr:col>
      <xdr:colOff>972312</xdr:colOff>
      <xdr:row>1</xdr:row>
      <xdr:rowOff>480060</xdr:rowOff>
    </xdr:to>
    <xdr:sp macro="" textlink="">
      <xdr:nvSpPr>
        <xdr:cNvPr id="34" name="箭號: 向下 33">
          <a:extLst>
            <a:ext uri="{FF2B5EF4-FFF2-40B4-BE49-F238E27FC236}">
              <a16:creationId xmlns:a16="http://schemas.microsoft.com/office/drawing/2014/main" id="{4D4CA613-8107-4DD7-96CF-3F0E02C75181}"/>
            </a:ext>
          </a:extLst>
        </xdr:cNvPr>
        <xdr:cNvSpPr/>
      </xdr:nvSpPr>
      <xdr:spPr>
        <a:xfrm>
          <a:off x="39334440" y="21336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533400</xdr:colOff>
      <xdr:row>0</xdr:row>
      <xdr:rowOff>419100</xdr:rowOff>
    </xdr:from>
    <xdr:to>
      <xdr:col>14</xdr:col>
      <xdr:colOff>1018032</xdr:colOff>
      <xdr:row>1</xdr:row>
      <xdr:rowOff>464820</xdr:rowOff>
    </xdr:to>
    <xdr:sp macro="" textlink="">
      <xdr:nvSpPr>
        <xdr:cNvPr id="35" name="箭號: 向下 34">
          <a:extLst>
            <a:ext uri="{FF2B5EF4-FFF2-40B4-BE49-F238E27FC236}">
              <a16:creationId xmlns:a16="http://schemas.microsoft.com/office/drawing/2014/main" id="{6ACA565E-C6C2-4D87-B2A9-065574DDC8B5}"/>
            </a:ext>
          </a:extLst>
        </xdr:cNvPr>
        <xdr:cNvSpPr/>
      </xdr:nvSpPr>
      <xdr:spPr>
        <a:xfrm>
          <a:off x="24460200" y="419100"/>
          <a:ext cx="484632" cy="4724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election activeCell="I17" sqref="I17"/>
    </sheetView>
  </sheetViews>
  <sheetFormatPr defaultRowHeight="16.5" x14ac:dyDescent="0.25"/>
  <cols>
    <col min="1" max="1" width="13.375" customWidth="1"/>
    <col min="2" max="2" width="12.5" customWidth="1"/>
    <col min="3" max="3" width="11.375" customWidth="1"/>
    <col min="4" max="4" width="16.25" customWidth="1"/>
    <col min="5" max="5" width="12" customWidth="1"/>
    <col min="6" max="6" width="10.5" customWidth="1"/>
  </cols>
  <sheetData>
    <row r="1" spans="1:26" x14ac:dyDescent="0.25">
      <c r="A1" t="s">
        <v>0</v>
      </c>
      <c r="B1" t="s">
        <v>1</v>
      </c>
      <c r="C1" t="s">
        <v>2</v>
      </c>
      <c r="D1" t="s">
        <v>28</v>
      </c>
      <c r="E1" t="s">
        <v>3</v>
      </c>
      <c r="F1"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row>
    <row r="2" spans="1:26" x14ac:dyDescent="0.25">
      <c r="A2" s="1">
        <v>23000000</v>
      </c>
      <c r="B2">
        <v>2500</v>
      </c>
      <c r="C2" s="1">
        <f>A2/B2</f>
        <v>9200</v>
      </c>
      <c r="D2" s="1" t="s">
        <v>25</v>
      </c>
      <c r="F2">
        <v>35</v>
      </c>
      <c r="G2">
        <v>95</v>
      </c>
      <c r="H2">
        <v>75</v>
      </c>
      <c r="I2">
        <v>120</v>
      </c>
      <c r="J2">
        <v>75</v>
      </c>
      <c r="K2">
        <v>75</v>
      </c>
      <c r="L2">
        <v>75</v>
      </c>
      <c r="M2">
        <v>75</v>
      </c>
      <c r="N2">
        <v>75</v>
      </c>
      <c r="O2">
        <v>75</v>
      </c>
      <c r="P2">
        <v>75</v>
      </c>
      <c r="Q2">
        <v>75</v>
      </c>
      <c r="R2">
        <v>75</v>
      </c>
      <c r="S2">
        <v>75</v>
      </c>
      <c r="T2">
        <v>75</v>
      </c>
      <c r="U2">
        <v>75</v>
      </c>
      <c r="V2">
        <v>75</v>
      </c>
      <c r="W2">
        <v>75</v>
      </c>
      <c r="X2">
        <v>75</v>
      </c>
      <c r="Y2">
        <f>SUM(F2:X2)</f>
        <v>1450</v>
      </c>
      <c r="Z2" s="3">
        <f>Y2/C2</f>
        <v>0.15760869565217392</v>
      </c>
    </row>
    <row r="3" spans="1:26" x14ac:dyDescent="0.25">
      <c r="D3" t="s">
        <v>29</v>
      </c>
    </row>
    <row r="4" spans="1:26" x14ac:dyDescent="0.25">
      <c r="D4" t="s">
        <v>30</v>
      </c>
    </row>
    <row r="5" spans="1:26" x14ac:dyDescent="0.25">
      <c r="D5" t="s">
        <v>26</v>
      </c>
    </row>
    <row r="6" spans="1:26" x14ac:dyDescent="0.25">
      <c r="D6" t="s">
        <v>27</v>
      </c>
    </row>
    <row r="7" spans="1:26" x14ac:dyDescent="0.25">
      <c r="D7" t="s">
        <v>31</v>
      </c>
    </row>
    <row r="8" spans="1:26" x14ac:dyDescent="0.25">
      <c r="D8" t="s">
        <v>32</v>
      </c>
    </row>
    <row r="9" spans="1:26" x14ac:dyDescent="0.25">
      <c r="D9" t="s">
        <v>33</v>
      </c>
    </row>
    <row r="10" spans="1:26" x14ac:dyDescent="0.25">
      <c r="D10" t="s">
        <v>34</v>
      </c>
    </row>
    <row r="11" spans="1:26" x14ac:dyDescent="0.25">
      <c r="D11" t="s">
        <v>35</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tabSelected="1" topLeftCell="A16" workbookViewId="0">
      <selection activeCell="C32" sqref="C32"/>
    </sheetView>
  </sheetViews>
  <sheetFormatPr defaultRowHeight="16.5" x14ac:dyDescent="0.25"/>
  <cols>
    <col min="1" max="1" width="21.75" customWidth="1"/>
    <col min="2" max="2" width="23.625" customWidth="1"/>
    <col min="3" max="3" width="25" customWidth="1"/>
    <col min="4" max="4" width="22.125" customWidth="1"/>
    <col min="5" max="5" width="28.125" customWidth="1"/>
    <col min="6" max="6" width="24.5" customWidth="1"/>
    <col min="7" max="7" width="23.5" customWidth="1"/>
    <col min="8" max="8" width="37.5" customWidth="1"/>
    <col min="9" max="9" width="25.875" customWidth="1"/>
    <col min="10" max="10" width="24" customWidth="1"/>
    <col min="11" max="11" width="24.5" customWidth="1"/>
    <col min="12" max="12" width="19.5" customWidth="1"/>
    <col min="13" max="13" width="26.125" customWidth="1"/>
    <col min="14" max="15" width="22.75" customWidth="1"/>
    <col min="16" max="16" width="25.875" customWidth="1"/>
    <col min="17" max="17" width="24.125" customWidth="1"/>
    <col min="18" max="18" width="34.625" customWidth="1"/>
    <col min="19" max="19" width="27.625" customWidth="1"/>
    <col min="20" max="20" width="22.75" customWidth="1"/>
    <col min="21" max="21" width="24.375" customWidth="1"/>
    <col min="22" max="22" width="20.875" customWidth="1"/>
    <col min="23" max="23" width="24.125" customWidth="1"/>
    <col min="24" max="24" width="21.125" customWidth="1"/>
  </cols>
  <sheetData>
    <row r="1" spans="1:24" s="6" customFormat="1" ht="33.6" customHeight="1" x14ac:dyDescent="0.25">
      <c r="A1" s="6" t="s">
        <v>36</v>
      </c>
      <c r="B1" s="6" t="s">
        <v>37</v>
      </c>
      <c r="C1" s="6" t="s">
        <v>56</v>
      </c>
      <c r="D1" s="6" t="s">
        <v>40</v>
      </c>
      <c r="E1" s="6" t="s">
        <v>38</v>
      </c>
      <c r="F1" s="6" t="s">
        <v>39</v>
      </c>
      <c r="G1" s="6" t="s">
        <v>41</v>
      </c>
      <c r="H1" s="6" t="s">
        <v>42</v>
      </c>
      <c r="I1" s="6" t="s">
        <v>43</v>
      </c>
      <c r="J1" s="6" t="s">
        <v>44</v>
      </c>
      <c r="K1" s="6" t="s">
        <v>45</v>
      </c>
      <c r="L1" s="6" t="s">
        <v>85</v>
      </c>
      <c r="M1" s="6" t="s">
        <v>87</v>
      </c>
      <c r="N1" s="6" t="s">
        <v>89</v>
      </c>
      <c r="O1" s="6" t="s">
        <v>129</v>
      </c>
      <c r="P1" s="6" t="s">
        <v>93</v>
      </c>
      <c r="Q1" s="6" t="s">
        <v>101</v>
      </c>
      <c r="R1" s="6" t="s">
        <v>113</v>
      </c>
      <c r="S1" s="6" t="s">
        <v>107</v>
      </c>
      <c r="T1" s="6" t="s">
        <v>117</v>
      </c>
      <c r="U1" s="6" t="s">
        <v>119</v>
      </c>
      <c r="V1" s="6" t="s">
        <v>122</v>
      </c>
      <c r="W1" s="6" t="s">
        <v>123</v>
      </c>
      <c r="X1" s="6" t="s">
        <v>124</v>
      </c>
    </row>
    <row r="2" spans="1:24" s="2" customFormat="1" ht="45.6" customHeight="1" x14ac:dyDescent="0.25"/>
    <row r="3" spans="1:24" ht="189" customHeight="1" x14ac:dyDescent="0.25">
      <c r="A3" t="s">
        <v>46</v>
      </c>
      <c r="B3" t="s">
        <v>51</v>
      </c>
      <c r="C3" s="4" t="s">
        <v>58</v>
      </c>
      <c r="D3" s="4" t="s">
        <v>59</v>
      </c>
      <c r="E3" s="4" t="s">
        <v>57</v>
      </c>
      <c r="F3" s="4" t="s">
        <v>61</v>
      </c>
      <c r="G3" s="4" t="s">
        <v>63</v>
      </c>
      <c r="H3" t="s">
        <v>66</v>
      </c>
      <c r="I3" t="s">
        <v>66</v>
      </c>
      <c r="J3" t="s">
        <v>66</v>
      </c>
      <c r="K3" t="s">
        <v>75</v>
      </c>
      <c r="L3" s="2" t="s">
        <v>86</v>
      </c>
      <c r="M3" s="2" t="s">
        <v>88</v>
      </c>
      <c r="N3" s="2" t="s">
        <v>90</v>
      </c>
      <c r="O3" s="2" t="s">
        <v>130</v>
      </c>
      <c r="P3" s="2" t="s">
        <v>99</v>
      </c>
      <c r="Q3" s="2" t="s">
        <v>104</v>
      </c>
      <c r="R3" s="4" t="s">
        <v>109</v>
      </c>
      <c r="S3" t="s">
        <v>108</v>
      </c>
      <c r="T3" s="2" t="s">
        <v>114</v>
      </c>
      <c r="U3" s="2" t="s">
        <v>120</v>
      </c>
      <c r="V3" s="2"/>
      <c r="W3" s="2"/>
      <c r="X3" s="5" t="s">
        <v>125</v>
      </c>
    </row>
    <row r="4" spans="1:24" ht="132" customHeight="1" x14ac:dyDescent="0.25">
      <c r="A4" t="s">
        <v>47</v>
      </c>
      <c r="B4" t="s">
        <v>52</v>
      </c>
      <c r="C4" t="s">
        <v>53</v>
      </c>
      <c r="E4" s="4" t="s">
        <v>60</v>
      </c>
      <c r="F4" s="4" t="s">
        <v>62</v>
      </c>
      <c r="G4" s="4" t="s">
        <v>74</v>
      </c>
      <c r="H4" t="s">
        <v>65</v>
      </c>
      <c r="I4" t="s">
        <v>65</v>
      </c>
      <c r="J4" t="s">
        <v>65</v>
      </c>
      <c r="K4" t="s">
        <v>76</v>
      </c>
      <c r="M4" s="4" t="s">
        <v>79</v>
      </c>
      <c r="N4" s="4" t="s">
        <v>92</v>
      </c>
      <c r="O4" s="4"/>
      <c r="P4" s="5" t="s">
        <v>94</v>
      </c>
      <c r="Q4" t="s">
        <v>102</v>
      </c>
      <c r="R4" s="4" t="s">
        <v>110</v>
      </c>
      <c r="S4" t="s">
        <v>103</v>
      </c>
      <c r="T4" s="2" t="s">
        <v>115</v>
      </c>
      <c r="U4" t="s">
        <v>121</v>
      </c>
      <c r="X4" t="s">
        <v>127</v>
      </c>
    </row>
    <row r="5" spans="1:24" ht="116.45" customHeight="1" x14ac:dyDescent="0.25">
      <c r="A5" t="s">
        <v>48</v>
      </c>
      <c r="B5" t="s">
        <v>54</v>
      </c>
      <c r="C5" t="s">
        <v>118</v>
      </c>
      <c r="F5" s="4" t="s">
        <v>84</v>
      </c>
      <c r="G5" s="4" t="s">
        <v>77</v>
      </c>
      <c r="H5" t="s">
        <v>67</v>
      </c>
      <c r="I5" t="s">
        <v>67</v>
      </c>
      <c r="J5" t="s">
        <v>67</v>
      </c>
      <c r="K5" s="4" t="s">
        <v>77</v>
      </c>
      <c r="N5" s="4" t="s">
        <v>91</v>
      </c>
      <c r="O5" s="4"/>
      <c r="P5" s="4" t="s">
        <v>95</v>
      </c>
      <c r="Q5" t="s">
        <v>103</v>
      </c>
      <c r="R5" s="4" t="s">
        <v>111</v>
      </c>
      <c r="S5" s="5" t="s">
        <v>105</v>
      </c>
      <c r="T5" s="2" t="s">
        <v>116</v>
      </c>
      <c r="X5" t="s">
        <v>128</v>
      </c>
    </row>
    <row r="6" spans="1:24" ht="100.9" customHeight="1" x14ac:dyDescent="0.25">
      <c r="A6" t="s">
        <v>49</v>
      </c>
      <c r="B6" t="s">
        <v>53</v>
      </c>
      <c r="G6" s="4" t="s">
        <v>67</v>
      </c>
      <c r="H6" t="s">
        <v>68</v>
      </c>
      <c r="I6" t="s">
        <v>68</v>
      </c>
      <c r="J6" t="s">
        <v>68</v>
      </c>
      <c r="K6" s="4" t="s">
        <v>78</v>
      </c>
      <c r="P6" s="4" t="s">
        <v>96</v>
      </c>
      <c r="Q6" s="5" t="s">
        <v>105</v>
      </c>
      <c r="R6" s="4" t="s">
        <v>112</v>
      </c>
      <c r="S6" s="5" t="s">
        <v>126</v>
      </c>
    </row>
    <row r="7" spans="1:24" ht="106.15" customHeight="1" x14ac:dyDescent="0.25">
      <c r="A7" t="s">
        <v>50</v>
      </c>
      <c r="B7" s="4" t="s">
        <v>55</v>
      </c>
      <c r="G7" s="4" t="s">
        <v>68</v>
      </c>
      <c r="H7" t="s">
        <v>69</v>
      </c>
      <c r="I7" t="s">
        <v>69</v>
      </c>
      <c r="J7" t="s">
        <v>69</v>
      </c>
      <c r="K7" s="4" t="s">
        <v>79</v>
      </c>
      <c r="P7" s="4" t="s">
        <v>97</v>
      </c>
      <c r="Q7" t="s">
        <v>106</v>
      </c>
      <c r="R7" s="4" t="s">
        <v>95</v>
      </c>
    </row>
    <row r="8" spans="1:24" ht="93.6" customHeight="1" x14ac:dyDescent="0.25">
      <c r="B8" s="4" t="s">
        <v>83</v>
      </c>
      <c r="G8" s="4" t="s">
        <v>69</v>
      </c>
      <c r="H8" s="4" t="s">
        <v>64</v>
      </c>
      <c r="I8" s="4" t="s">
        <v>64</v>
      </c>
      <c r="J8" s="4" t="s">
        <v>64</v>
      </c>
      <c r="P8" s="4" t="s">
        <v>98</v>
      </c>
    </row>
    <row r="9" spans="1:24" ht="183" customHeight="1" x14ac:dyDescent="0.25">
      <c r="G9" s="4" t="s">
        <v>70</v>
      </c>
      <c r="H9" s="4" t="s">
        <v>80</v>
      </c>
      <c r="J9" s="4"/>
      <c r="P9" s="4" t="s">
        <v>79</v>
      </c>
    </row>
    <row r="10" spans="1:24" ht="130.15" customHeight="1" x14ac:dyDescent="0.25">
      <c r="G10" s="4" t="s">
        <v>71</v>
      </c>
      <c r="H10" t="s">
        <v>81</v>
      </c>
      <c r="P10" s="4" t="s">
        <v>100</v>
      </c>
    </row>
    <row r="11" spans="1:24" x14ac:dyDescent="0.25">
      <c r="G11" t="s">
        <v>72</v>
      </c>
    </row>
    <row r="12" spans="1:24" x14ac:dyDescent="0.25">
      <c r="F12" t="s">
        <v>82</v>
      </c>
      <c r="G12" t="s">
        <v>73</v>
      </c>
    </row>
    <row r="17" spans="1:1" x14ac:dyDescent="0.25">
      <c r="A17" s="7" t="s">
        <v>132</v>
      </c>
    </row>
    <row r="18" spans="1:1" x14ac:dyDescent="0.25">
      <c r="A18" t="s">
        <v>131</v>
      </c>
    </row>
    <row r="19" spans="1:1" x14ac:dyDescent="0.25">
      <c r="A19" t="s">
        <v>133</v>
      </c>
    </row>
    <row r="20" spans="1:1" x14ac:dyDescent="0.25">
      <c r="A20" t="s">
        <v>134</v>
      </c>
    </row>
    <row r="21" spans="1:1" x14ac:dyDescent="0.25">
      <c r="A21" t="s">
        <v>135</v>
      </c>
    </row>
    <row r="22" spans="1:1" x14ac:dyDescent="0.25">
      <c r="A22" t="s">
        <v>136</v>
      </c>
    </row>
    <row r="23" spans="1:1" x14ac:dyDescent="0.25">
      <c r="A23" t="s">
        <v>137</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krone</dc:creator>
  <cp:lastModifiedBy>VOLKSSII</cp:lastModifiedBy>
  <dcterms:created xsi:type="dcterms:W3CDTF">2020-03-02T07:45:52Z</dcterms:created>
  <dcterms:modified xsi:type="dcterms:W3CDTF">2021-11-15T04:08:27Z</dcterms:modified>
</cp:coreProperties>
</file>