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.DESKTOP-LNKG697\Documents\"/>
    </mc:Choice>
  </mc:AlternateContent>
  <bookViews>
    <workbookView xWindow="0" yWindow="0" windowWidth="16815" windowHeight="8910"/>
  </bookViews>
  <sheets>
    <sheet name="Grade boo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9" i="1" l="1"/>
  <c r="I22" i="1"/>
  <c r="J22" i="1"/>
  <c r="K22" i="1"/>
  <c r="I23" i="1"/>
  <c r="J23" i="1"/>
  <c r="K23" i="1"/>
  <c r="I24" i="1"/>
  <c r="J24" i="1"/>
  <c r="K24" i="1"/>
  <c r="H24" i="1"/>
  <c r="H23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5" i="1"/>
  <c r="K6" i="1" l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5" i="1"/>
</calcChain>
</file>

<file path=xl/sharedStrings.xml><?xml version="1.0" encoding="utf-8"?>
<sst xmlns="http://schemas.openxmlformats.org/spreadsheetml/2006/main" count="48" uniqueCount="44">
  <si>
    <t>Grade book</t>
  </si>
  <si>
    <t>possible score</t>
  </si>
  <si>
    <t>First name</t>
  </si>
  <si>
    <t>Last name</t>
  </si>
  <si>
    <t>Safety test</t>
  </si>
  <si>
    <t>Company Philosophy test</t>
  </si>
  <si>
    <t>Financial test</t>
  </si>
  <si>
    <t>Drug test</t>
  </si>
  <si>
    <t>Ivy</t>
  </si>
  <si>
    <t>Barbra</t>
  </si>
  <si>
    <t>Wesley</t>
  </si>
  <si>
    <t>Mike</t>
  </si>
  <si>
    <t>John</t>
  </si>
  <si>
    <t>Luke</t>
  </si>
  <si>
    <t>Lucy</t>
  </si>
  <si>
    <t>Victoria</t>
  </si>
  <si>
    <t>janet</t>
  </si>
  <si>
    <t>Benedot</t>
  </si>
  <si>
    <t>Elvis</t>
  </si>
  <si>
    <t>Eugene</t>
  </si>
  <si>
    <t>Susan</t>
  </si>
  <si>
    <t>Charity</t>
  </si>
  <si>
    <t>Joy</t>
  </si>
  <si>
    <t>Grace</t>
  </si>
  <si>
    <t>Akinyi</t>
  </si>
  <si>
    <t>Weke</t>
  </si>
  <si>
    <t>Ted</t>
  </si>
  <si>
    <t>Otoyo</t>
  </si>
  <si>
    <t>Oyoo</t>
  </si>
  <si>
    <t>Kevun</t>
  </si>
  <si>
    <t>Aluoch</t>
  </si>
  <si>
    <t>Rubi</t>
  </si>
  <si>
    <t>Akoo</t>
  </si>
  <si>
    <t>Aser</t>
  </si>
  <si>
    <t>Mun</t>
  </si>
  <si>
    <t>Amba</t>
  </si>
  <si>
    <t>Luha</t>
  </si>
  <si>
    <t>Achii</t>
  </si>
  <si>
    <t>Essie</t>
  </si>
  <si>
    <t>Asdf</t>
  </si>
  <si>
    <t>Fire employee</t>
  </si>
  <si>
    <t>Max</t>
  </si>
  <si>
    <t>Min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</si>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</sst>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9" fontId="0" fillId="0" borderId="0" xfId="0" applyNumberFormat="1"/>
    <xf numFmtId="0" fontId="2" fillId="0" borderId="0" xfId="0" applyFont="1"/>
    <xf numFmtId="0" fontId="2" fillId="0" borderId="0" xfId="0" applyFont="1" applyAlignment="1">
      <alignment textRotation="90"/>
    </xf>
    <xf numFmtId="9" fontId="2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layout>
        <c:manualLayout>
          <c:xMode val="edge"/>
          <c:yMode val="edge"/>
          <c:x val="0.41786084253206468"/>
          <c:y val="4.1618087956533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07611548556424E-2"/>
          <c:y val="0.19486111111111112"/>
          <c:w val="0.90286351706036749"/>
          <c:h val="0.63405475357247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book'!$A$5:$A$20</c:f>
              <c:strCache>
                <c:ptCount val="16"/>
                <c:pt idx="0">
                  <c:v>Ivy</c:v>
                </c:pt>
                <c:pt idx="1">
                  <c:v>Barbra</c:v>
                </c:pt>
                <c:pt idx="2">
                  <c:v>Wesley</c:v>
                </c:pt>
                <c:pt idx="3">
                  <c:v>Mike</c:v>
                </c:pt>
                <c:pt idx="4">
                  <c:v>John</c:v>
                </c:pt>
                <c:pt idx="5">
                  <c:v>Luke</c:v>
                </c:pt>
                <c:pt idx="6">
                  <c:v>Lucy</c:v>
                </c:pt>
                <c:pt idx="7">
                  <c:v>Victoria</c:v>
                </c:pt>
                <c:pt idx="8">
                  <c:v>janet</c:v>
                </c:pt>
                <c:pt idx="9">
                  <c:v>Benedot</c:v>
                </c:pt>
                <c:pt idx="10">
                  <c:v>Elvis</c:v>
                </c:pt>
                <c:pt idx="11">
                  <c:v>Eugene</c:v>
                </c:pt>
                <c:pt idx="12">
                  <c:v>Susan</c:v>
                </c:pt>
                <c:pt idx="13">
                  <c:v>Charity</c:v>
                </c:pt>
                <c:pt idx="14">
                  <c:v>Joy</c:v>
                </c:pt>
                <c:pt idx="15">
                  <c:v>Grace</c:v>
                </c:pt>
              </c:strCache>
            </c:strRef>
          </c:cat>
          <c:val>
            <c:numRef>
              <c:f>'Grade book'!$C$5:$C$20</c:f>
              <c:numCache>
                <c:formatCode>General</c:formatCode>
                <c:ptCount val="16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E-453F-B373-0BE2E35AE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839936"/>
        <c:axId val="313846824"/>
      </c:barChart>
      <c:catAx>
        <c:axId val="31383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46824"/>
        <c:crosses val="autoZero"/>
        <c:auto val="1"/>
        <c:lblAlgn val="ctr"/>
        <c:lblOffset val="100"/>
        <c:noMultiLvlLbl val="0"/>
      </c:catAx>
      <c:valAx>
        <c:axId val="31384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3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book'!$A$5:$A$20</c:f>
              <c:strCache>
                <c:ptCount val="16"/>
                <c:pt idx="0">
                  <c:v>Ivy</c:v>
                </c:pt>
                <c:pt idx="1">
                  <c:v>Barbra</c:v>
                </c:pt>
                <c:pt idx="2">
                  <c:v>Wesley</c:v>
                </c:pt>
                <c:pt idx="3">
                  <c:v>Mike</c:v>
                </c:pt>
                <c:pt idx="4">
                  <c:v>John</c:v>
                </c:pt>
                <c:pt idx="5">
                  <c:v>Luke</c:v>
                </c:pt>
                <c:pt idx="6">
                  <c:v>Lucy</c:v>
                </c:pt>
                <c:pt idx="7">
                  <c:v>Victoria</c:v>
                </c:pt>
                <c:pt idx="8">
                  <c:v>janet</c:v>
                </c:pt>
                <c:pt idx="9">
                  <c:v>Benedot</c:v>
                </c:pt>
                <c:pt idx="10">
                  <c:v>Elvis</c:v>
                </c:pt>
                <c:pt idx="11">
                  <c:v>Eugene</c:v>
                </c:pt>
                <c:pt idx="12">
                  <c:v>Susan</c:v>
                </c:pt>
                <c:pt idx="13">
                  <c:v>Charity</c:v>
                </c:pt>
                <c:pt idx="14">
                  <c:v>Joy</c:v>
                </c:pt>
                <c:pt idx="15">
                  <c:v>Grace</c:v>
                </c:pt>
              </c:strCache>
            </c:strRef>
          </c:cat>
          <c:val>
            <c:numRef>
              <c:f>'Grade book'!$D$5:$D$20</c:f>
              <c:numCache>
                <c:formatCode>General</c:formatCode>
                <c:ptCount val="16"/>
                <c:pt idx="0">
                  <c:v>17</c:v>
                </c:pt>
                <c:pt idx="1">
                  <c:v>12</c:v>
                </c:pt>
                <c:pt idx="2">
                  <c:v>1</c:v>
                </c:pt>
                <c:pt idx="3">
                  <c:v>3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12</c:v>
                </c:pt>
                <c:pt idx="12">
                  <c:v>18</c:v>
                </c:pt>
                <c:pt idx="13">
                  <c:v>16</c:v>
                </c:pt>
                <c:pt idx="14">
                  <c:v>14</c:v>
                </c:pt>
                <c:pt idx="1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0-479B-8D91-288574B8F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707832"/>
        <c:axId val="426704552"/>
      </c:barChart>
      <c:catAx>
        <c:axId val="42670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04552"/>
        <c:crosses val="autoZero"/>
        <c:auto val="1"/>
        <c:lblAlgn val="ctr"/>
        <c:lblOffset val="100"/>
        <c:noMultiLvlLbl val="0"/>
      </c:catAx>
      <c:valAx>
        <c:axId val="42670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07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 Financial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book'!$A$5:$A$20</c:f>
              <c:strCache>
                <c:ptCount val="16"/>
                <c:pt idx="0">
                  <c:v>Ivy</c:v>
                </c:pt>
                <c:pt idx="1">
                  <c:v>Barbra</c:v>
                </c:pt>
                <c:pt idx="2">
                  <c:v>Wesley</c:v>
                </c:pt>
                <c:pt idx="3">
                  <c:v>Mike</c:v>
                </c:pt>
                <c:pt idx="4">
                  <c:v>John</c:v>
                </c:pt>
                <c:pt idx="5">
                  <c:v>Luke</c:v>
                </c:pt>
                <c:pt idx="6">
                  <c:v>Lucy</c:v>
                </c:pt>
                <c:pt idx="7">
                  <c:v>Victoria</c:v>
                </c:pt>
                <c:pt idx="8">
                  <c:v>janet</c:v>
                </c:pt>
                <c:pt idx="9">
                  <c:v>Benedot</c:v>
                </c:pt>
                <c:pt idx="10">
                  <c:v>Elvis</c:v>
                </c:pt>
                <c:pt idx="11">
                  <c:v>Eugene</c:v>
                </c:pt>
                <c:pt idx="12">
                  <c:v>Susan</c:v>
                </c:pt>
                <c:pt idx="13">
                  <c:v>Charity</c:v>
                </c:pt>
                <c:pt idx="14">
                  <c:v>Joy</c:v>
                </c:pt>
                <c:pt idx="15">
                  <c:v>Grace</c:v>
                </c:pt>
              </c:strCache>
            </c:strRef>
          </c:cat>
          <c:val>
            <c:numRef>
              <c:f>'Grade book'!$E$5:$E$20</c:f>
              <c:numCache>
                <c:formatCode>General</c:formatCode>
                <c:ptCount val="16"/>
                <c:pt idx="0">
                  <c:v>45</c:v>
                </c:pt>
                <c:pt idx="1">
                  <c:v>67</c:v>
                </c:pt>
                <c:pt idx="2">
                  <c:v>45</c:v>
                </c:pt>
                <c:pt idx="3">
                  <c:v>65</c:v>
                </c:pt>
                <c:pt idx="4">
                  <c:v>57</c:v>
                </c:pt>
                <c:pt idx="5">
                  <c:v>66</c:v>
                </c:pt>
                <c:pt idx="6">
                  <c:v>57</c:v>
                </c:pt>
                <c:pt idx="7">
                  <c:v>45</c:v>
                </c:pt>
                <c:pt idx="8">
                  <c:v>86</c:v>
                </c:pt>
                <c:pt idx="9">
                  <c:v>54</c:v>
                </c:pt>
                <c:pt idx="10">
                  <c:v>87</c:v>
                </c:pt>
                <c:pt idx="11">
                  <c:v>68</c:v>
                </c:pt>
                <c:pt idx="12">
                  <c:v>79</c:v>
                </c:pt>
                <c:pt idx="13">
                  <c:v>59</c:v>
                </c:pt>
                <c:pt idx="14">
                  <c:v>45</c:v>
                </c:pt>
                <c:pt idx="1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A-49F1-9069-9E5E991E6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48015"/>
        <c:axId val="70148343"/>
      </c:barChart>
      <c:catAx>
        <c:axId val="7014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8343"/>
        <c:crosses val="autoZero"/>
        <c:auto val="1"/>
        <c:lblAlgn val="ctr"/>
        <c:lblOffset val="100"/>
        <c:noMultiLvlLbl val="0"/>
      </c:catAx>
      <c:valAx>
        <c:axId val="70148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147278</xdr:colOff>
      <xdr:row>2</xdr:row>
      <xdr:rowOff>79562</xdr:rowOff>
    </xdr:from>
    <xdr:to>
      <xdr:col>20</xdr:col>
      <xdr:colOff>466645</xdr:colOff>
      <xdr:row>16</xdr:row>
      <xdr:rowOff>158964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190500</xdr:colOff>
      <xdr:row>2</xdr:row>
      <xdr:rowOff>29936</xdr:rowOff>
    </xdr:from>
    <xdr:to>
      <xdr:col>28</xdr:col>
      <xdr:colOff>476250</xdr:colOff>
      <xdr:row>16</xdr:row>
      <xdr:rowOff>106136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421821</xdr:colOff>
      <xdr:row>17</xdr:row>
      <xdr:rowOff>70757</xdr:rowOff>
    </xdr:from>
    <xdr:to>
      <xdr:col>21</xdr:col>
      <xdr:colOff>95250</xdr:colOff>
      <xdr:row>31</xdr:row>
      <xdr:rowOff>146957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zoomScale="55" zoomScaleNormal="55" workbookViewId="0">
      <selection activeCell="A2" sqref="A2:M24"/>
    </sheetView>
  </sheetViews>
  <sheetFormatPr defaultRowHeight="15" x14ac:dyDescent="0.25"/>
  <cols>
    <col min="1" max="1" width="14.85546875" bestFit="1" customWidth="1"/>
    <col min="2" max="2" width="11.140625" bestFit="1" customWidth="1"/>
    <col min="3" max="4" width="8.7109375" bestFit="1" customWidth="1"/>
    <col min="5" max="5" width="10" bestFit="1" customWidth="1"/>
    <col min="6" max="6" width="7.42578125" bestFit="1" customWidth="1"/>
    <col min="8" max="10" width="5.7109375" bestFit="1" customWidth="1"/>
    <col min="11" max="11" width="6.42578125" bestFit="1" customWidth="1"/>
    <col min="13" max="13" width="7.85546875" bestFit="1" customWidth="1"/>
  </cols>
  <sheetData>
    <row r="1" spans="1:13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28.25" x14ac:dyDescent="0.25">
      <c r="A2" s="3"/>
      <c r="B2" s="3"/>
      <c r="C2" s="4" t="s">
        <v>4</v>
      </c>
      <c r="D2" s="4" t="s">
        <v>5</v>
      </c>
      <c r="E2" s="4" t="s">
        <v>6</v>
      </c>
      <c r="F2" s="4" t="s">
        <v>7</v>
      </c>
      <c r="G2" s="3"/>
      <c r="H2" s="4" t="s">
        <v>4</v>
      </c>
      <c r="I2" s="4" t="s">
        <v>5</v>
      </c>
      <c r="J2" s="4" t="s">
        <v>6</v>
      </c>
      <c r="K2" s="4" t="s">
        <v>7</v>
      </c>
      <c r="L2" s="3"/>
      <c r="M2" s="4" t="s">
        <v>40</v>
      </c>
    </row>
    <row r="3" spans="1:13" x14ac:dyDescent="0.25">
      <c r="A3" s="3" t="s">
        <v>1</v>
      </c>
      <c r="B3" s="3"/>
      <c r="C3" s="3">
        <v>10</v>
      </c>
      <c r="D3" s="3">
        <v>20</v>
      </c>
      <c r="E3" s="3">
        <v>100</v>
      </c>
      <c r="F3" s="3">
        <v>1</v>
      </c>
      <c r="G3" s="3"/>
      <c r="H3" s="3"/>
      <c r="I3" s="3"/>
      <c r="J3" s="3"/>
      <c r="K3" s="5"/>
      <c r="L3" s="3"/>
      <c r="M3" s="3"/>
    </row>
    <row r="4" spans="1:13" x14ac:dyDescent="0.25">
      <c r="A4" t="s">
        <v>2</v>
      </c>
      <c r="B4" t="s">
        <v>3</v>
      </c>
    </row>
    <row r="5" spans="1:13" x14ac:dyDescent="0.25">
      <c r="A5" t="s">
        <v>8</v>
      </c>
      <c r="B5" t="s">
        <v>24</v>
      </c>
      <c r="C5">
        <v>6</v>
      </c>
      <c r="D5">
        <v>17</v>
      </c>
      <c r="E5">
        <v>45</v>
      </c>
      <c r="F5">
        <v>1</v>
      </c>
      <c r="H5" s="1">
        <f>C5/C$3</f>
        <v>0.6</v>
      </c>
      <c r="I5" s="1">
        <f>D5/D$3</f>
        <v>0.85</v>
      </c>
      <c r="J5" s="1">
        <f>E5/E$3</f>
        <v>0.45</v>
      </c>
      <c r="K5" s="1">
        <f>F5/F$3</f>
        <v>1</v>
      </c>
      <c r="M5" s="1" t="b">
        <f>OR(H5&lt;0.5,I5&lt;0.5,J5&lt;0.5,K5&lt;0.5)</f>
        <v>1</v>
      </c>
    </row>
    <row r="6" spans="1:13" x14ac:dyDescent="0.25">
      <c r="A6" t="s">
        <v>9</v>
      </c>
      <c r="B6" t="s">
        <v>25</v>
      </c>
      <c r="C6">
        <v>4</v>
      </c>
      <c r="D6">
        <v>12</v>
      </c>
      <c r="E6">
        <v>67</v>
      </c>
      <c r="F6">
        <v>1</v>
      </c>
      <c r="H6" s="1">
        <f t="shared" ref="H6:H20" si="0">C6/C$3</f>
        <v>0.4</v>
      </c>
      <c r="I6" s="1">
        <f t="shared" ref="I6:I20" si="1">D6/D$3</f>
        <v>0.6</v>
      </c>
      <c r="J6" s="1">
        <f t="shared" ref="J6:J20" si="2">E6/E$3</f>
        <v>0.67</v>
      </c>
      <c r="K6" s="1">
        <f t="shared" ref="K6:K20" si="3">F6/F$3</f>
        <v>1</v>
      </c>
      <c r="M6" s="1" t="b">
        <f t="shared" ref="M6:M20" si="4">OR(H6&lt;0.5,I6&lt;0.5,J6&lt;0.5,K6&lt;0.5)</f>
        <v>1</v>
      </c>
    </row>
    <row r="7" spans="1:13" x14ac:dyDescent="0.25">
      <c r="A7" t="s">
        <v>10</v>
      </c>
      <c r="B7" t="s">
        <v>26</v>
      </c>
      <c r="C7">
        <v>5</v>
      </c>
      <c r="D7">
        <v>1</v>
      </c>
      <c r="E7">
        <v>45</v>
      </c>
      <c r="F7">
        <v>1</v>
      </c>
      <c r="H7" s="1">
        <f t="shared" si="0"/>
        <v>0.5</v>
      </c>
      <c r="I7" s="1">
        <f t="shared" si="1"/>
        <v>0.05</v>
      </c>
      <c r="J7" s="1">
        <f t="shared" si="2"/>
        <v>0.45</v>
      </c>
      <c r="K7" s="1">
        <f t="shared" si="3"/>
        <v>1</v>
      </c>
      <c r="M7" s="1" t="b">
        <f t="shared" si="4"/>
        <v>1</v>
      </c>
    </row>
    <row r="8" spans="1:13" x14ac:dyDescent="0.25">
      <c r="A8" t="s">
        <v>11</v>
      </c>
      <c r="B8" t="s">
        <v>27</v>
      </c>
      <c r="C8">
        <v>6</v>
      </c>
      <c r="D8">
        <v>3</v>
      </c>
      <c r="E8">
        <v>65</v>
      </c>
      <c r="F8">
        <v>1</v>
      </c>
      <c r="H8" s="1">
        <f t="shared" si="0"/>
        <v>0.6</v>
      </c>
      <c r="I8" s="1">
        <f t="shared" si="1"/>
        <v>0.15</v>
      </c>
      <c r="J8" s="1">
        <f t="shared" si="2"/>
        <v>0.65</v>
      </c>
      <c r="K8" s="1">
        <f t="shared" si="3"/>
        <v>1</v>
      </c>
      <c r="M8" s="1" t="b">
        <f t="shared" si="4"/>
        <v>1</v>
      </c>
    </row>
    <row r="9" spans="1:13" x14ac:dyDescent="0.25">
      <c r="A9" t="s">
        <v>12</v>
      </c>
      <c r="B9" t="s">
        <v>28</v>
      </c>
      <c r="C9">
        <v>8</v>
      </c>
      <c r="D9">
        <v>12</v>
      </c>
      <c r="E9">
        <v>57</v>
      </c>
      <c r="F9">
        <v>1</v>
      </c>
      <c r="H9" s="1">
        <f t="shared" si="0"/>
        <v>0.8</v>
      </c>
      <c r="I9" s="1">
        <f t="shared" si="1"/>
        <v>0.6</v>
      </c>
      <c r="J9" s="1">
        <f t="shared" si="2"/>
        <v>0.56999999999999995</v>
      </c>
      <c r="K9" s="1">
        <f>F9/F$3</f>
        <v>1</v>
      </c>
      <c r="M9" s="1" t="b">
        <f t="shared" si="4"/>
        <v>0</v>
      </c>
    </row>
    <row r="10" spans="1:13" x14ac:dyDescent="0.25">
      <c r="A10" t="s">
        <v>13</v>
      </c>
      <c r="B10" t="s">
        <v>29</v>
      </c>
      <c r="C10">
        <v>9</v>
      </c>
      <c r="D10">
        <v>12</v>
      </c>
      <c r="E10">
        <v>66</v>
      </c>
      <c r="F10">
        <v>1</v>
      </c>
      <c r="H10" s="1">
        <f t="shared" si="0"/>
        <v>0.9</v>
      </c>
      <c r="I10" s="1">
        <f t="shared" si="1"/>
        <v>0.6</v>
      </c>
      <c r="J10" s="1">
        <f t="shared" si="2"/>
        <v>0.66</v>
      </c>
      <c r="K10" s="1">
        <f t="shared" si="3"/>
        <v>1</v>
      </c>
      <c r="M10" s="1" t="b">
        <f t="shared" si="4"/>
        <v>0</v>
      </c>
    </row>
    <row r="11" spans="1:13" x14ac:dyDescent="0.25">
      <c r="A11" t="s">
        <v>14</v>
      </c>
      <c r="B11" t="s">
        <v>30</v>
      </c>
      <c r="C11">
        <v>4</v>
      </c>
      <c r="D11">
        <v>15</v>
      </c>
      <c r="E11">
        <v>57</v>
      </c>
      <c r="F11">
        <v>1</v>
      </c>
      <c r="H11" s="1">
        <f t="shared" si="0"/>
        <v>0.4</v>
      </c>
      <c r="I11" s="1">
        <f t="shared" si="1"/>
        <v>0.75</v>
      </c>
      <c r="J11" s="1">
        <f t="shared" si="2"/>
        <v>0.56999999999999995</v>
      </c>
      <c r="K11" s="1">
        <f t="shared" si="3"/>
        <v>1</v>
      </c>
      <c r="M11" s="1" t="b">
        <f t="shared" si="4"/>
        <v>1</v>
      </c>
    </row>
    <row r="12" spans="1:13" x14ac:dyDescent="0.25">
      <c r="A12" t="s">
        <v>15</v>
      </c>
      <c r="B12" t="s">
        <v>31</v>
      </c>
      <c r="C12">
        <v>5</v>
      </c>
      <c r="D12">
        <v>16</v>
      </c>
      <c r="E12">
        <v>45</v>
      </c>
      <c r="F12">
        <v>1</v>
      </c>
      <c r="H12" s="1">
        <f t="shared" si="0"/>
        <v>0.5</v>
      </c>
      <c r="I12" s="1">
        <f t="shared" si="1"/>
        <v>0.8</v>
      </c>
      <c r="J12" s="1">
        <f t="shared" si="2"/>
        <v>0.45</v>
      </c>
      <c r="K12" s="1">
        <f t="shared" si="3"/>
        <v>1</v>
      </c>
      <c r="M12" s="1" t="b">
        <f t="shared" si="4"/>
        <v>1</v>
      </c>
    </row>
    <row r="13" spans="1:13" x14ac:dyDescent="0.25">
      <c r="A13" t="s">
        <v>16</v>
      </c>
      <c r="B13" t="s">
        <v>32</v>
      </c>
      <c r="C13">
        <v>6</v>
      </c>
      <c r="D13">
        <v>14</v>
      </c>
      <c r="E13">
        <v>86</v>
      </c>
      <c r="F13">
        <v>0</v>
      </c>
      <c r="H13" s="1">
        <f t="shared" si="0"/>
        <v>0.6</v>
      </c>
      <c r="I13" s="1">
        <f t="shared" si="1"/>
        <v>0.7</v>
      </c>
      <c r="J13" s="1">
        <f t="shared" si="2"/>
        <v>0.86</v>
      </c>
      <c r="K13" s="1">
        <f t="shared" si="3"/>
        <v>0</v>
      </c>
      <c r="M13" s="1" t="b">
        <f t="shared" si="4"/>
        <v>1</v>
      </c>
    </row>
    <row r="14" spans="1:13" x14ac:dyDescent="0.25">
      <c r="A14" t="s">
        <v>17</v>
      </c>
      <c r="B14" t="s">
        <v>33</v>
      </c>
      <c r="C14">
        <v>3</v>
      </c>
      <c r="D14">
        <v>16</v>
      </c>
      <c r="E14">
        <v>54</v>
      </c>
      <c r="F14">
        <v>1</v>
      </c>
      <c r="H14" s="1">
        <f t="shared" si="0"/>
        <v>0.3</v>
      </c>
      <c r="I14" s="1">
        <f t="shared" si="1"/>
        <v>0.8</v>
      </c>
      <c r="J14" s="1">
        <f t="shared" si="2"/>
        <v>0.54</v>
      </c>
      <c r="K14" s="1">
        <f t="shared" si="3"/>
        <v>1</v>
      </c>
      <c r="M14" s="1" t="b">
        <f t="shared" si="4"/>
        <v>1</v>
      </c>
    </row>
    <row r="15" spans="1:13" x14ac:dyDescent="0.25">
      <c r="A15" t="s">
        <v>18</v>
      </c>
      <c r="B15" t="s">
        <v>34</v>
      </c>
      <c r="C15">
        <v>7</v>
      </c>
      <c r="D15">
        <v>17</v>
      </c>
      <c r="E15">
        <v>87</v>
      </c>
      <c r="F15">
        <v>1</v>
      </c>
      <c r="H15" s="1">
        <f t="shared" si="0"/>
        <v>0.7</v>
      </c>
      <c r="I15" s="1">
        <f t="shared" si="1"/>
        <v>0.85</v>
      </c>
      <c r="J15" s="1">
        <f t="shared" si="2"/>
        <v>0.87</v>
      </c>
      <c r="K15" s="1">
        <f t="shared" si="3"/>
        <v>1</v>
      </c>
      <c r="M15" s="1" t="b">
        <f t="shared" si="4"/>
        <v>0</v>
      </c>
    </row>
    <row r="16" spans="1:13" x14ac:dyDescent="0.25">
      <c r="A16" t="s">
        <v>19</v>
      </c>
      <c r="B16" t="s">
        <v>35</v>
      </c>
      <c r="C16">
        <v>6</v>
      </c>
      <c r="D16">
        <v>12</v>
      </c>
      <c r="E16">
        <v>68</v>
      </c>
      <c r="F16">
        <v>1</v>
      </c>
      <c r="H16" s="1">
        <f t="shared" si="0"/>
        <v>0.6</v>
      </c>
      <c r="I16" s="1">
        <f t="shared" si="1"/>
        <v>0.6</v>
      </c>
      <c r="J16" s="1">
        <f t="shared" si="2"/>
        <v>0.68</v>
      </c>
      <c r="K16" s="1">
        <f t="shared" si="3"/>
        <v>1</v>
      </c>
      <c r="M16" s="1" t="b">
        <f t="shared" si="4"/>
        <v>0</v>
      </c>
    </row>
    <row r="17" spans="1:13" x14ac:dyDescent="0.25">
      <c r="A17" t="s">
        <v>20</v>
      </c>
      <c r="B17" t="s">
        <v>36</v>
      </c>
      <c r="C17">
        <v>8</v>
      </c>
      <c r="D17">
        <v>18</v>
      </c>
      <c r="E17">
        <v>79</v>
      </c>
      <c r="F17">
        <v>0</v>
      </c>
      <c r="H17" s="1">
        <f t="shared" si="0"/>
        <v>0.8</v>
      </c>
      <c r="I17" s="1">
        <f t="shared" si="1"/>
        <v>0.9</v>
      </c>
      <c r="J17" s="1">
        <f t="shared" si="2"/>
        <v>0.79</v>
      </c>
      <c r="K17" s="1">
        <f t="shared" si="3"/>
        <v>0</v>
      </c>
      <c r="M17" s="1" t="b">
        <f t="shared" si="4"/>
        <v>1</v>
      </c>
    </row>
    <row r="18" spans="1:13" x14ac:dyDescent="0.25">
      <c r="A18" t="s">
        <v>21</v>
      </c>
      <c r="B18" t="s">
        <v>37</v>
      </c>
      <c r="C18">
        <v>7</v>
      </c>
      <c r="D18">
        <v>16</v>
      </c>
      <c r="E18">
        <v>59</v>
      </c>
      <c r="F18">
        <v>1</v>
      </c>
      <c r="H18" s="1">
        <f t="shared" si="0"/>
        <v>0.7</v>
      </c>
      <c r="I18" s="1">
        <f t="shared" si="1"/>
        <v>0.8</v>
      </c>
      <c r="J18" s="1">
        <f t="shared" si="2"/>
        <v>0.59</v>
      </c>
      <c r="K18" s="1">
        <f t="shared" si="3"/>
        <v>1</v>
      </c>
      <c r="M18" s="1" t="b">
        <f t="shared" si="4"/>
        <v>0</v>
      </c>
    </row>
    <row r="19" spans="1:13" x14ac:dyDescent="0.25">
      <c r="A19" t="s">
        <v>22</v>
      </c>
      <c r="B19" t="s">
        <v>38</v>
      </c>
      <c r="C19">
        <v>9</v>
      </c>
      <c r="D19">
        <v>14</v>
      </c>
      <c r="E19">
        <v>45</v>
      </c>
      <c r="F19">
        <v>1</v>
      </c>
      <c r="H19" s="1">
        <f t="shared" si="0"/>
        <v>0.9</v>
      </c>
      <c r="I19" s="1">
        <f t="shared" si="1"/>
        <v>0.7</v>
      </c>
      <c r="J19" s="1">
        <f t="shared" si="2"/>
        <v>0.45</v>
      </c>
      <c r="K19" s="1">
        <f t="shared" si="3"/>
        <v>1</v>
      </c>
      <c r="M19" s="1" t="b">
        <f t="shared" si="4"/>
        <v>1</v>
      </c>
    </row>
    <row r="20" spans="1:13" x14ac:dyDescent="0.25">
      <c r="A20" t="s">
        <v>23</v>
      </c>
      <c r="B20" t="s">
        <v>39</v>
      </c>
      <c r="C20">
        <v>6</v>
      </c>
      <c r="D20">
        <v>19</v>
      </c>
      <c r="E20">
        <v>86</v>
      </c>
      <c r="F20">
        <v>1</v>
      </c>
      <c r="H20" s="1">
        <f t="shared" si="0"/>
        <v>0.6</v>
      </c>
      <c r="I20" s="1">
        <f t="shared" si="1"/>
        <v>0.95</v>
      </c>
      <c r="J20" s="1">
        <f t="shared" si="2"/>
        <v>0.86</v>
      </c>
      <c r="K20" s="1">
        <f t="shared" si="3"/>
        <v>1</v>
      </c>
      <c r="M20" s="1" t="b">
        <f t="shared" si="4"/>
        <v>0</v>
      </c>
    </row>
    <row r="22" spans="1:13" x14ac:dyDescent="0.25">
      <c r="A22" t="s">
        <v>41</v>
      </c>
      <c r="C22">
        <f>MAX(C5:C20)</f>
        <v>9</v>
      </c>
      <c r="D22">
        <f t="shared" ref="D22:F22" si="5">MAX(D5:D20)</f>
        <v>19</v>
      </c>
      <c r="E22">
        <f t="shared" si="5"/>
        <v>87</v>
      </c>
      <c r="F22">
        <f t="shared" si="5"/>
        <v>1</v>
      </c>
      <c r="H22" s="2">
        <f>MAX(H5:H20)</f>
        <v>0.9</v>
      </c>
      <c r="I22" s="2">
        <f t="shared" ref="I22:K22" si="6">MAX(I5:I20)</f>
        <v>0.95</v>
      </c>
      <c r="J22" s="2">
        <f t="shared" si="6"/>
        <v>0.87</v>
      </c>
      <c r="K22" s="2">
        <f t="shared" si="6"/>
        <v>1</v>
      </c>
    </row>
    <row r="23" spans="1:13" x14ac:dyDescent="0.25">
      <c r="A23" t="s">
        <v>42</v>
      </c>
      <c r="C23">
        <f>MIN(C5:C20)</f>
        <v>3</v>
      </c>
      <c r="D23">
        <f t="shared" ref="D23:F23" si="7">MIN(D5:D20)</f>
        <v>1</v>
      </c>
      <c r="E23">
        <f t="shared" si="7"/>
        <v>45</v>
      </c>
      <c r="F23">
        <f t="shared" si="7"/>
        <v>0</v>
      </c>
      <c r="H23" s="2">
        <f>MIN(H5:H20)</f>
        <v>0.3</v>
      </c>
      <c r="I23" s="2">
        <f t="shared" ref="I23:K23" si="8">MIN(I5:I20)</f>
        <v>0.05</v>
      </c>
      <c r="J23" s="2">
        <f t="shared" si="8"/>
        <v>0.45</v>
      </c>
      <c r="K23" s="2">
        <f t="shared" si="8"/>
        <v>0</v>
      </c>
    </row>
    <row r="24" spans="1:13" x14ac:dyDescent="0.25">
      <c r="A24" t="s">
        <v>43</v>
      </c>
      <c r="C24">
        <f>AVERAGE(C5:C20)</f>
        <v>6.1875</v>
      </c>
      <c r="D24">
        <f t="shared" ref="D24:F24" si="9">AVERAGE(D5:D20)</f>
        <v>13.375</v>
      </c>
      <c r="E24">
        <f t="shared" si="9"/>
        <v>63.1875</v>
      </c>
      <c r="F24">
        <f t="shared" si="9"/>
        <v>0.875</v>
      </c>
      <c r="H24" s="2">
        <f>AVERAGE(H5:H20)</f>
        <v>0.61874999999999991</v>
      </c>
      <c r="I24" s="2">
        <f t="shared" ref="I24:K24" si="10">AVERAGE(I5:I20)</f>
        <v>0.66874999999999996</v>
      </c>
      <c r="J24" s="2">
        <f t="shared" si="10"/>
        <v>0.63187499999999996</v>
      </c>
      <c r="K24" s="2">
        <f t="shared" si="10"/>
        <v>0.875</v>
      </c>
    </row>
  </sheetData>
  <conditionalFormatting sqref="C5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5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5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5:K20 M5:M20">
    <cfRule type="cellIs" dxfId="1" priority="2" operator="lessThan">
      <formula>0.5</formula>
    </cfRule>
  </conditionalFormatting>
  <conditionalFormatting sqref="M5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 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2023-10-10T08:44:53Z</dcterms:created>
  <dcterms:modified xsi:type="dcterms:W3CDTF">2023-10-11T16:32:21Z</dcterms:modified>
</cp:coreProperties>
</file>