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DF53271-51F0-4F2F-A29C-C1D93C5FFDE0}" xr6:coauthVersionLast="43" xr6:coauthVersionMax="43" xr10:uidLastSave="{00000000-0000-0000-0000-000000000000}"/>
  <bookViews>
    <workbookView xWindow="-120" yWindow="-120" windowWidth="29040" windowHeight="16440" activeTab="1" xr2:uid="{00000000-000D-0000-FFFF-FFFF00000000}"/>
  </bookViews>
  <sheets>
    <sheet name="第一题" sheetId="1" r:id="rId1"/>
    <sheet name="第二题" sheetId="2" r:id="rId2"/>
    <sheet name="第三题" sheetId="3" r:id="rId3"/>
    <sheet name="第四题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K20" i="1"/>
  <c r="K21" i="1" s="1"/>
  <c r="M12" i="1"/>
  <c r="M20" i="1" l="1"/>
  <c r="N20" i="1" s="1"/>
  <c r="O20" i="1" s="1"/>
  <c r="K22" i="1"/>
  <c r="M21" i="1"/>
  <c r="F12" i="1"/>
  <c r="N21" i="1" l="1"/>
  <c r="O21" i="1" s="1"/>
  <c r="K23" i="1"/>
  <c r="M22" i="1"/>
  <c r="N22" i="1" s="1"/>
  <c r="O22" i="1" s="1"/>
  <c r="K13" i="1"/>
  <c r="D13" i="1"/>
  <c r="K14" i="1" l="1"/>
  <c r="M14" i="1" s="1"/>
  <c r="M13" i="1"/>
  <c r="N13" i="1" s="1"/>
  <c r="O13" i="1" s="1"/>
  <c r="K24" i="1"/>
  <c r="M23" i="1"/>
  <c r="N23" i="1" s="1"/>
  <c r="O23" i="1" s="1"/>
  <c r="D14" i="1"/>
  <c r="F13" i="1"/>
  <c r="N14" i="1" l="1"/>
  <c r="O14" i="1" s="1"/>
  <c r="G13" i="1"/>
  <c r="H13" i="1" s="1"/>
  <c r="K25" i="1"/>
  <c r="M24" i="1"/>
  <c r="N24" i="1" s="1"/>
  <c r="O24" i="1" s="1"/>
  <c r="D15" i="1"/>
  <c r="F14" i="1"/>
  <c r="G14" i="1" l="1"/>
  <c r="H14" i="1" s="1"/>
  <c r="K26" i="1"/>
  <c r="M25" i="1"/>
  <c r="N25" i="1" s="1"/>
  <c r="O25" i="1" s="1"/>
  <c r="D16" i="1"/>
  <c r="F15" i="1"/>
  <c r="G15" i="1" l="1"/>
  <c r="H15" i="1" s="1"/>
  <c r="K27" i="1"/>
  <c r="M26" i="1"/>
  <c r="N26" i="1" s="1"/>
  <c r="O26" i="1" s="1"/>
  <c r="D17" i="1"/>
  <c r="F16" i="1"/>
  <c r="G16" i="1" s="1"/>
  <c r="H16" i="1" s="1"/>
  <c r="K28" i="1" l="1"/>
  <c r="M27" i="1"/>
  <c r="N27" i="1" s="1"/>
  <c r="O27" i="1" s="1"/>
  <c r="D18" i="1"/>
  <c r="F17" i="1"/>
  <c r="G17" i="1" s="1"/>
  <c r="H17" i="1" s="1"/>
  <c r="K29" i="1" l="1"/>
  <c r="M28" i="1"/>
  <c r="N28" i="1" s="1"/>
  <c r="O28" i="1" s="1"/>
  <c r="D19" i="1"/>
  <c r="F18" i="1"/>
  <c r="G18" i="1" s="1"/>
  <c r="H18" i="1" s="1"/>
  <c r="K30" i="1" l="1"/>
  <c r="M29" i="1"/>
  <c r="N29" i="1" s="1"/>
  <c r="O29" i="1" s="1"/>
  <c r="D20" i="1"/>
  <c r="F19" i="1"/>
  <c r="G19" i="1" s="1"/>
  <c r="H19" i="1" s="1"/>
  <c r="K31" i="1" l="1"/>
  <c r="M30" i="1"/>
  <c r="N30" i="1" s="1"/>
  <c r="O30" i="1" s="1"/>
  <c r="D21" i="1"/>
  <c r="F20" i="1"/>
  <c r="G20" i="1" s="1"/>
  <c r="H20" i="1" s="1"/>
  <c r="K32" i="1" l="1"/>
  <c r="M31" i="1"/>
  <c r="N31" i="1" s="1"/>
  <c r="O31" i="1" s="1"/>
  <c r="D22" i="1"/>
  <c r="F21" i="1"/>
  <c r="G21" i="1" s="1"/>
  <c r="H21" i="1" s="1"/>
  <c r="K33" i="1" l="1"/>
  <c r="M32" i="1"/>
  <c r="N32" i="1" s="1"/>
  <c r="O32" i="1" s="1"/>
  <c r="D23" i="1"/>
  <c r="F22" i="1"/>
  <c r="G22" i="1" s="1"/>
  <c r="H22" i="1" s="1"/>
  <c r="M33" i="1" l="1"/>
  <c r="N33" i="1" s="1"/>
  <c r="O33" i="1" s="1"/>
  <c r="D24" i="1"/>
  <c r="F23" i="1"/>
  <c r="G23" i="1" s="1"/>
  <c r="H23" i="1" s="1"/>
  <c r="D25" i="1" l="1"/>
  <c r="F24" i="1"/>
  <c r="G24" i="1" s="1"/>
  <c r="H24" i="1" s="1"/>
  <c r="D26" i="1" l="1"/>
  <c r="F25" i="1"/>
  <c r="G25" i="1" s="1"/>
  <c r="H25" i="1" s="1"/>
  <c r="D27" i="1" l="1"/>
  <c r="F26" i="1"/>
  <c r="G26" i="1" s="1"/>
  <c r="H26" i="1" s="1"/>
  <c r="D28" i="1" l="1"/>
  <c r="F27" i="1"/>
  <c r="G27" i="1" s="1"/>
  <c r="H27" i="1" s="1"/>
  <c r="D29" i="1" l="1"/>
  <c r="F28" i="1"/>
  <c r="G28" i="1" s="1"/>
  <c r="H28" i="1" s="1"/>
  <c r="D30" i="1" l="1"/>
  <c r="F29" i="1"/>
  <c r="G29" i="1" s="1"/>
  <c r="H29" i="1" s="1"/>
  <c r="D31" i="1" l="1"/>
  <c r="F30" i="1"/>
  <c r="G30" i="1" s="1"/>
  <c r="H30" i="1" s="1"/>
  <c r="D32" i="1" l="1"/>
  <c r="F31" i="1"/>
  <c r="G31" i="1" s="1"/>
  <c r="H31" i="1" s="1"/>
  <c r="F32" i="1" l="1"/>
  <c r="G32" i="1" s="1"/>
  <c r="H32" i="1" s="1"/>
  <c r="D33" i="1"/>
  <c r="D34" i="1" l="1"/>
  <c r="F33" i="1"/>
  <c r="G33" i="1" s="1"/>
  <c r="H33" i="1" s="1"/>
  <c r="D35" i="1" l="1"/>
  <c r="F34" i="1"/>
  <c r="G34" i="1" s="1"/>
  <c r="H34" i="1" s="1"/>
  <c r="F35" i="1" l="1"/>
  <c r="G35" i="1" s="1"/>
  <c r="H35" i="1" s="1"/>
  <c r="D36" i="1"/>
  <c r="F36" i="1" s="1"/>
  <c r="G36" i="1" l="1"/>
  <c r="H36" i="1" s="1"/>
</calcChain>
</file>

<file path=xl/sharedStrings.xml><?xml version="1.0" encoding="utf-8"?>
<sst xmlns="http://schemas.openxmlformats.org/spreadsheetml/2006/main" count="254" uniqueCount="210">
  <si>
    <t>条件：初始点 P 的坐标为 (10, 100)，通过多次梯度下降，让 P 点下降到函数的最小值处</t>
  </si>
  <si>
    <t>x1</t>
    <phoneticPr fontId="2" type="noConversion"/>
  </si>
  <si>
    <t>x0</t>
    <phoneticPr fontId="2" type="noConversion"/>
  </si>
  <si>
    <t>x2</t>
  </si>
  <si>
    <t>x2</t>
    <phoneticPr fontId="2" type="noConversion"/>
  </si>
  <si>
    <t>x3</t>
  </si>
  <si>
    <t>x3</t>
    <phoneticPr fontId="2" type="noConversion"/>
  </si>
  <si>
    <t>x4</t>
  </si>
  <si>
    <t>x4</t>
    <phoneticPr fontId="2" type="noConversion"/>
  </si>
  <si>
    <t>x5</t>
  </si>
  <si>
    <t>x5</t>
    <phoneticPr fontId="2" type="noConversion"/>
  </si>
  <si>
    <t>x6</t>
  </si>
  <si>
    <t>x6</t>
    <phoneticPr fontId="2" type="noConversion"/>
  </si>
  <si>
    <t>x7</t>
  </si>
  <si>
    <t>x7</t>
    <phoneticPr fontId="2" type="noConversion"/>
  </si>
  <si>
    <t>学习率</t>
    <phoneticPr fontId="2" type="noConversion"/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</si>
  <si>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</si>
  <si>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</si>
  <si>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</si>
  <si>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</si>
  <si>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</si>
  <si>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</si>
  <si>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</si>
  <si>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</si>
  <si>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</si>
  <si>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</si>
  <si>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</si>
  <si>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</si>
  <si>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</si>
  <si>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</si>
  <si>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</si>
  <si>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</si>
  <si>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</si>
  <si>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r>
      <t xml:space="preserve">a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 xml:space="preserve">0.2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学习率</t>
    </r>
  </si>
  <si>
    <r>
      <t xml:space="preserve">x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 xml:space="preserve">10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初始值</t>
    </r>
  </si>
  <si>
    <r>
      <t xml:space="preserve">        </t>
    </r>
    <r>
      <rPr>
        <sz val="11.3"/>
        <color rgb="FFA71D5D"/>
        <rFont val="Consolas"/>
        <family val="3"/>
      </rPr>
      <t>break</t>
    </r>
  </si>
  <si>
    <t>python实现</t>
    <phoneticPr fontId="2" type="noConversion"/>
  </si>
  <si>
    <t>Python: 写一个线性回归对象</t>
  </si>
  <si>
    <t>踏实的人损失函数选择 MSE，不踏实的人选 LSE</t>
  </si>
  <si>
    <t>要求有偏置值 b，具体怎么处理它，由自己决定</t>
  </si>
  <si>
    <t>提示：继承上一次写的感知机对象</t>
  </si>
  <si>
    <t xml:space="preserve">城市 </t>
  </si>
  <si>
    <t xml:space="preserve">x-程序员工资 </t>
  </si>
  <si>
    <t>y-算法工程师工资</t>
  </si>
  <si>
    <t xml:space="preserve">北京 </t>
  </si>
  <si>
    <t xml:space="preserve">上海 </t>
  </si>
  <si>
    <t xml:space="preserve">杭州 </t>
  </si>
  <si>
    <t xml:space="preserve">深圳 </t>
  </si>
  <si>
    <t xml:space="preserve">广州 </t>
  </si>
  <si>
    <t>成都</t>
    <phoneticPr fontId="2" type="noConversion"/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</si>
  <si>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</si>
  <si>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</si>
  <si>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</si>
  <si>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</si>
  <si>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</si>
  <si>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</si>
  <si>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</si>
  <si>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</si>
  <si>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</si>
  <si>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</si>
  <si>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</si>
  <si>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</si>
  <si>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</si>
  <si>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</si>
  <si>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</si>
  <si>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</si>
  <si>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</si>
  <si>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</si>
  <si>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</si>
  <si>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</si>
  <si>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</si>
  <si>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</si>
  <si>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</si>
  <si>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</si>
  <si>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</si>
  <si>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y1-y0</t>
    <phoneticPr fontId="2" type="noConversion"/>
  </si>
  <si>
    <t>是否满足</t>
    <phoneticPr fontId="2" type="noConversion"/>
  </si>
  <si>
    <t>y0</t>
    <phoneticPr fontId="2" type="noConversion"/>
  </si>
  <si>
    <r>
      <t xml:space="preserve">import </t>
    </r>
    <r>
      <rPr>
        <sz val="11.3"/>
        <color rgb="FF333333"/>
        <rFont val="Consolas"/>
        <family val="3"/>
      </rPr>
      <t xml:space="preserve">numpy </t>
    </r>
    <r>
      <rPr>
        <sz val="11.3"/>
        <color rgb="FFA71D5D"/>
        <rFont val="Consolas"/>
        <family val="3"/>
      </rPr>
      <t xml:space="preserve">as </t>
    </r>
    <r>
      <rPr>
        <sz val="11.3"/>
        <color rgb="FF333333"/>
        <rFont val="Consolas"/>
        <family val="3"/>
      </rPr>
      <t>np</t>
    </r>
  </si>
  <si>
    <r>
      <t xml:space="preserve">import </t>
    </r>
    <r>
      <rPr>
        <sz val="11.3"/>
        <color rgb="FF333333"/>
        <rFont val="Consolas"/>
        <family val="3"/>
      </rPr>
      <t>matplotlib</t>
    </r>
    <r>
      <rPr>
        <sz val="11.3"/>
        <color rgb="FF63A35C"/>
        <rFont val="Consolas"/>
        <family val="3"/>
      </rPr>
      <t>.</t>
    </r>
    <r>
      <rPr>
        <sz val="11.3"/>
        <color rgb="FF333333"/>
        <rFont val="Consolas"/>
        <family val="3"/>
      </rPr>
      <t xml:space="preserve">pyplot </t>
    </r>
    <r>
      <rPr>
        <sz val="11.3"/>
        <color rgb="FFA71D5D"/>
        <rFont val="Consolas"/>
        <family val="3"/>
      </rPr>
      <t xml:space="preserve">as </t>
    </r>
    <r>
      <rPr>
        <sz val="11.3"/>
        <color rgb="FF333333"/>
        <rFont val="Consolas"/>
        <family val="3"/>
      </rPr>
      <t>plt</t>
    </r>
  </si>
  <si>
    <r>
      <t xml:space="preserve">        return </t>
    </r>
    <r>
      <rPr>
        <sz val="11.3"/>
        <color rgb="FF0086B3"/>
        <rFont val="Consolas"/>
        <family val="3"/>
      </rPr>
      <t>x</t>
    </r>
    <r>
      <rPr>
        <sz val="11.3"/>
        <color rgb="FFA71D5D"/>
        <rFont val="Consolas"/>
        <family val="3"/>
      </rPr>
      <t>**</t>
    </r>
    <r>
      <rPr>
        <sz val="11.3"/>
        <color rgb="FF0086B3"/>
        <rFont val="Consolas"/>
        <family val="3"/>
      </rPr>
      <t>2</t>
    </r>
  </si>
  <si>
    <r>
      <t xml:space="preserve">    </t>
    </r>
    <r>
      <rPr>
        <sz val="11.3"/>
        <color rgb="FFA71D5D"/>
        <rFont val="Consolas"/>
        <family val="3"/>
      </rPr>
      <t>except:</t>
    </r>
  </si>
  <si>
    <r>
      <t xml:space="preserve">        return </t>
    </r>
    <r>
      <rPr>
        <sz val="11.3"/>
        <color rgb="FF0086B3"/>
        <rFont val="Consolas"/>
        <family val="3"/>
      </rPr>
      <t>float</t>
    </r>
    <r>
      <rPr>
        <sz val="11.3"/>
        <color rgb="FF63A35C"/>
        <rFont val="Consolas"/>
        <family val="3"/>
      </rPr>
      <t>(</t>
    </r>
    <r>
      <rPr>
        <b/>
        <sz val="11.3"/>
        <color rgb="FF008080"/>
        <rFont val="Consolas"/>
        <family val="3"/>
      </rPr>
      <t>'inf'</t>
    </r>
    <r>
      <rPr>
        <sz val="11.3"/>
        <color rgb="FF63A35C"/>
        <rFont val="Consolas"/>
        <family val="3"/>
      </rPr>
      <t>)</t>
    </r>
  </si>
  <si>
    <r>
      <t xml:space="preserve">b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 xml:space="preserve">0 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梯度下降次数</t>
    </r>
  </si>
  <si>
    <r>
      <t xml:space="preserve">epsilon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1e-8</t>
    </r>
  </si>
  <si>
    <t>while True:</t>
  </si>
  <si>
    <r>
      <t xml:space="preserve">    </t>
    </r>
    <r>
      <rPr>
        <sz val="11.3"/>
        <color rgb="FF333333"/>
        <rFont val="Consolas"/>
        <family val="3"/>
      </rPr>
      <t xml:space="preserve">b </t>
    </r>
    <r>
      <rPr>
        <sz val="11.3"/>
        <color rgb="FFA71D5D"/>
        <rFont val="Consolas"/>
        <family val="3"/>
      </rPr>
      <t xml:space="preserve">+= </t>
    </r>
    <r>
      <rPr>
        <sz val="11.3"/>
        <color rgb="FF0086B3"/>
        <rFont val="Consolas"/>
        <family val="3"/>
      </rPr>
      <t>1</t>
    </r>
  </si>
  <si>
    <r>
      <t xml:space="preserve">    </t>
    </r>
    <r>
      <rPr>
        <sz val="11.3"/>
        <color rgb="FF333333"/>
        <rFont val="Consolas"/>
        <family val="3"/>
      </rPr>
      <t xml:space="preserve">last_x </t>
    </r>
    <r>
      <rPr>
        <sz val="11.3"/>
        <color rgb="FFA71D5D"/>
        <rFont val="Consolas"/>
        <family val="3"/>
      </rPr>
      <t xml:space="preserve">= </t>
    </r>
    <r>
      <rPr>
        <sz val="11.3"/>
        <color rgb="FF333333"/>
        <rFont val="Consolas"/>
        <family val="3"/>
      </rPr>
      <t>x</t>
    </r>
  </si>
  <si>
    <r>
      <t xml:space="preserve">    x </t>
    </r>
    <r>
      <rPr>
        <sz val="11.3"/>
        <color rgb="FFA71D5D"/>
        <rFont val="Consolas"/>
        <family val="3"/>
      </rPr>
      <t xml:space="preserve">= </t>
    </r>
    <r>
      <rPr>
        <sz val="11.3"/>
        <color rgb="FF333333"/>
        <rFont val="Consolas"/>
        <family val="3"/>
      </rPr>
      <t xml:space="preserve">x </t>
    </r>
    <r>
      <rPr>
        <sz val="11.3"/>
        <color rgb="FFA71D5D"/>
        <rFont val="Consolas"/>
        <family val="3"/>
      </rPr>
      <t xml:space="preserve">- </t>
    </r>
    <r>
      <rPr>
        <sz val="11.3"/>
        <color rgb="FF333333"/>
        <rFont val="Consolas"/>
        <family val="3"/>
      </rPr>
      <t xml:space="preserve">a </t>
    </r>
    <r>
      <rPr>
        <sz val="11.3"/>
        <color rgb="FFA71D5D"/>
        <rFont val="Consolas"/>
        <family val="3"/>
      </rPr>
      <t xml:space="preserve">* </t>
    </r>
    <r>
      <rPr>
        <sz val="11.3"/>
        <color rgb="FF0086B3"/>
        <rFont val="Consolas"/>
        <family val="3"/>
      </rPr>
      <t>dj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x</t>
    </r>
    <r>
      <rPr>
        <sz val="11.3"/>
        <color rgb="FF63A35C"/>
        <rFont val="Consolas"/>
        <family val="3"/>
      </rPr>
      <t>)</t>
    </r>
  </si>
  <si>
    <r>
      <t xml:space="preserve">    </t>
    </r>
    <r>
      <rPr>
        <sz val="11.3"/>
        <color rgb="FF333333"/>
        <rFont val="Consolas"/>
        <family val="3"/>
      </rPr>
      <t>history_x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append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x</t>
    </r>
    <r>
      <rPr>
        <sz val="11.3"/>
        <color rgb="FF63A35C"/>
        <rFont val="Consolas"/>
        <family val="3"/>
      </rPr>
      <t>)</t>
    </r>
  </si>
  <si>
    <r>
      <t xml:space="preserve">        </t>
    </r>
    <r>
      <rPr>
        <sz val="11.3"/>
        <color rgb="FF0086B3"/>
        <rFont val="Consolas"/>
        <family val="3"/>
      </rPr>
      <t>print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history_x</t>
    </r>
    <r>
      <rPr>
        <sz val="11.3"/>
        <color rgb="FF63A35C"/>
        <rFont val="Consolas"/>
        <family val="3"/>
      </rPr>
      <t>)</t>
    </r>
  </si>
  <si>
    <r>
      <t xml:space="preserve">        </t>
    </r>
    <r>
      <rPr>
        <sz val="11.3"/>
        <color rgb="FF0086B3"/>
        <rFont val="Consolas"/>
        <family val="3"/>
      </rPr>
      <t>print</t>
    </r>
    <r>
      <rPr>
        <sz val="11.3"/>
        <color rgb="FF63A35C"/>
        <rFont val="Consolas"/>
        <family val="3"/>
      </rPr>
      <t>(</t>
    </r>
    <r>
      <rPr>
        <b/>
        <sz val="11.3"/>
        <color rgb="FF008080"/>
        <rFont val="Consolas"/>
        <family val="3"/>
      </rPr>
      <t>"</t>
    </r>
    <r>
      <rPr>
        <b/>
        <sz val="11.3"/>
        <color rgb="FF008080"/>
        <rFont val="宋体"/>
        <family val="3"/>
        <charset val="134"/>
      </rPr>
      <t>第</t>
    </r>
    <r>
      <rPr>
        <b/>
        <sz val="11.3"/>
        <color rgb="FF008080"/>
        <rFont val="Consolas"/>
        <family val="3"/>
      </rPr>
      <t xml:space="preserve"> %s </t>
    </r>
    <r>
      <rPr>
        <b/>
        <sz val="11.3"/>
        <color rgb="FF008080"/>
        <rFont val="宋体"/>
        <family val="3"/>
        <charset val="134"/>
      </rPr>
      <t>次梯度下降后，结果为</t>
    </r>
    <r>
      <rPr>
        <b/>
        <sz val="11.3"/>
        <color rgb="FF008080"/>
        <rFont val="Consolas"/>
        <family val="3"/>
      </rPr>
      <t xml:space="preserve"> %s</t>
    </r>
    <r>
      <rPr>
        <b/>
        <sz val="11.3"/>
        <color rgb="FF008080"/>
        <rFont val="宋体"/>
        <family val="3"/>
        <charset val="134"/>
      </rPr>
      <t>。</t>
    </r>
    <r>
      <rPr>
        <b/>
        <sz val="11.3"/>
        <color rgb="FF008080"/>
        <rFont val="Consolas"/>
        <family val="3"/>
      </rPr>
      <t xml:space="preserve">" </t>
    </r>
    <r>
      <rPr>
        <sz val="11.3"/>
        <color rgb="FFA71D5D"/>
        <rFont val="Consolas"/>
        <family val="3"/>
      </rPr>
      <t xml:space="preserve">% 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b</t>
    </r>
    <r>
      <rPr>
        <sz val="11.3"/>
        <color rgb="FF63A35C"/>
        <rFont val="Consolas"/>
        <family val="3"/>
      </rPr>
      <t xml:space="preserve">, </t>
    </r>
    <r>
      <rPr>
        <sz val="11.3"/>
        <color rgb="FF333333"/>
        <rFont val="Consolas"/>
        <family val="3"/>
      </rPr>
      <t>x</t>
    </r>
    <r>
      <rPr>
        <sz val="11.3"/>
        <color rgb="FF63A35C"/>
        <rFont val="Consolas"/>
        <family val="3"/>
      </rPr>
      <t>))</t>
    </r>
  </si>
  <si>
    <r>
      <t>plot_x</t>
    </r>
    <r>
      <rPr>
        <sz val="11.3"/>
        <color rgb="FFA71D5D"/>
        <rFont val="Consolas"/>
        <family val="3"/>
      </rPr>
      <t>=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linspace</t>
    </r>
    <r>
      <rPr>
        <sz val="11.3"/>
        <color rgb="FF63A35C"/>
        <rFont val="Consolas"/>
        <family val="3"/>
      </rPr>
      <t>(</t>
    </r>
    <r>
      <rPr>
        <sz val="11.3"/>
        <color rgb="FFA71D5D"/>
        <rFont val="Consolas"/>
        <family val="3"/>
      </rPr>
      <t>-</t>
    </r>
    <r>
      <rPr>
        <sz val="11.3"/>
        <color rgb="FF0086B3"/>
        <rFont val="Consolas"/>
        <family val="3"/>
      </rPr>
      <t>10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10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141</t>
    </r>
    <r>
      <rPr>
        <sz val="11.3"/>
        <color rgb="FF63A35C"/>
        <rFont val="Consolas"/>
        <family val="3"/>
      </rPr>
      <t xml:space="preserve">)  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在</t>
    </r>
    <r>
      <rPr>
        <sz val="11.3"/>
        <color rgb="FF969896"/>
        <rFont val="Consolas"/>
        <family val="3"/>
      </rPr>
      <t>-10</t>
    </r>
    <r>
      <rPr>
        <sz val="11.3"/>
        <color rgb="FF969896"/>
        <rFont val="宋体"/>
        <family val="3"/>
        <charset val="134"/>
      </rPr>
      <t>到</t>
    </r>
    <r>
      <rPr>
        <sz val="11.3"/>
        <color rgb="FF969896"/>
        <rFont val="Consolas"/>
        <family val="3"/>
      </rPr>
      <t>10</t>
    </r>
    <r>
      <rPr>
        <sz val="11.3"/>
        <color rgb="FF969896"/>
        <rFont val="宋体"/>
        <family val="3"/>
        <charset val="134"/>
      </rPr>
      <t>之间等距的生成</t>
    </r>
    <r>
      <rPr>
        <sz val="11.3"/>
        <color rgb="FF969896"/>
        <rFont val="Consolas"/>
        <family val="3"/>
      </rPr>
      <t>141</t>
    </r>
    <r>
      <rPr>
        <sz val="11.3"/>
        <color rgb="FF969896"/>
        <rFont val="宋体"/>
        <family val="3"/>
        <charset val="134"/>
      </rPr>
      <t>个数</t>
    </r>
  </si>
  <si>
    <r>
      <t>plot_y</t>
    </r>
    <r>
      <rPr>
        <sz val="11.3"/>
        <color rgb="FFA71D5D"/>
        <rFont val="Consolas"/>
        <family val="3"/>
      </rPr>
      <t>=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plot_x</t>
    </r>
    <r>
      <rPr>
        <sz val="11.3"/>
        <color rgb="FF63A35C"/>
        <rFont val="Consolas"/>
        <family val="3"/>
      </rPr>
      <t>)</t>
    </r>
    <r>
      <rPr>
        <sz val="11.3"/>
        <color rgb="FFA71D5D"/>
        <rFont val="Consolas"/>
        <family val="3"/>
      </rPr>
      <t>**</t>
    </r>
    <r>
      <rPr>
        <sz val="11.3"/>
        <color rgb="FF0086B3"/>
        <rFont val="Consolas"/>
        <family val="3"/>
      </rPr>
      <t xml:space="preserve">2              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同时根据</t>
    </r>
    <r>
      <rPr>
        <sz val="11.3"/>
        <color rgb="FF969896"/>
        <rFont val="Consolas"/>
        <family val="3"/>
      </rPr>
      <t>plot_x</t>
    </r>
    <r>
      <rPr>
        <sz val="11.3"/>
        <color rgb="FF969896"/>
        <rFont val="宋体"/>
        <family val="3"/>
        <charset val="134"/>
      </rPr>
      <t>来生成</t>
    </r>
    <r>
      <rPr>
        <sz val="11.3"/>
        <color rgb="FF969896"/>
        <rFont val="Consolas"/>
        <family val="3"/>
      </rPr>
      <t>plot_y</t>
    </r>
  </si>
  <si>
    <r>
      <t>plt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plot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plot_x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plot_y</t>
    </r>
    <r>
      <rPr>
        <sz val="11.3"/>
        <color rgb="FF63A35C"/>
        <rFont val="Consolas"/>
        <family val="3"/>
      </rPr>
      <t>)</t>
    </r>
  </si>
  <si>
    <r>
      <t>plt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show</t>
    </r>
    <r>
      <rPr>
        <sz val="11.3"/>
        <color rgb="FF63A35C"/>
        <rFont val="Consolas"/>
        <family val="3"/>
      </rPr>
      <t>()</t>
    </r>
  </si>
  <si>
    <r>
      <t xml:space="preserve">def </t>
    </r>
    <r>
      <rPr>
        <sz val="11.3"/>
        <color rgb="FF795DA3"/>
        <rFont val="Consolas"/>
        <family val="3"/>
      </rPr>
      <t>j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)</t>
    </r>
    <r>
      <rPr>
        <sz val="11.3"/>
        <color rgb="FFA71D5D"/>
        <rFont val="Consolas"/>
        <family val="3"/>
      </rPr>
      <t xml:space="preserve">:  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函数</t>
    </r>
  </si>
  <si>
    <r>
      <t xml:space="preserve">    </t>
    </r>
    <r>
      <rPr>
        <sz val="11.3"/>
        <color rgb="FFA71D5D"/>
        <rFont val="Consolas"/>
        <family val="3"/>
      </rPr>
      <t>try:</t>
    </r>
  </si>
  <si>
    <r>
      <t xml:space="preserve">def </t>
    </r>
    <r>
      <rPr>
        <sz val="11.3"/>
        <color rgb="FF795DA3"/>
        <rFont val="Consolas"/>
        <family val="3"/>
      </rPr>
      <t>dj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)</t>
    </r>
    <r>
      <rPr>
        <sz val="11.3"/>
        <color rgb="FFA71D5D"/>
        <rFont val="Consolas"/>
        <family val="3"/>
      </rPr>
      <t xml:space="preserve">: 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梯度（导数）</t>
    </r>
  </si>
  <si>
    <r>
      <t xml:space="preserve">    </t>
    </r>
    <r>
      <rPr>
        <sz val="11.3"/>
        <color rgb="FFA71D5D"/>
        <rFont val="Consolas"/>
        <family val="3"/>
      </rPr>
      <t xml:space="preserve">return </t>
    </r>
    <r>
      <rPr>
        <sz val="11.3"/>
        <color rgb="FF0086B3"/>
        <rFont val="Consolas"/>
        <family val="3"/>
      </rPr>
      <t>2</t>
    </r>
    <r>
      <rPr>
        <sz val="11.3"/>
        <color rgb="FFA71D5D"/>
        <rFont val="Consolas"/>
        <family val="3"/>
      </rPr>
      <t>*</t>
    </r>
    <r>
      <rPr>
        <sz val="11.3"/>
        <color rgb="FF0086B3"/>
        <rFont val="Consolas"/>
        <family val="3"/>
      </rPr>
      <t>x</t>
    </r>
  </si>
  <si>
    <t>f(x) = x^2</t>
  </si>
  <si>
    <t>f(x)|dx = 2x</t>
    <phoneticPr fontId="2" type="noConversion"/>
  </si>
  <si>
    <r>
      <t xml:space="preserve">    </t>
    </r>
    <r>
      <rPr>
        <sz val="11.3"/>
        <color rgb="FFA71D5D"/>
        <rFont val="Consolas"/>
        <family val="3"/>
      </rPr>
      <t>if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abs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j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x</t>
    </r>
    <r>
      <rPr>
        <sz val="11.3"/>
        <color rgb="FF63A35C"/>
        <rFont val="Consolas"/>
        <family val="3"/>
      </rPr>
      <t xml:space="preserve">) </t>
    </r>
    <r>
      <rPr>
        <sz val="11.3"/>
        <color rgb="FFA71D5D"/>
        <rFont val="Consolas"/>
        <family val="3"/>
      </rPr>
      <t xml:space="preserve">- </t>
    </r>
    <r>
      <rPr>
        <sz val="11.3"/>
        <color rgb="FF0086B3"/>
        <rFont val="Consolas"/>
        <family val="3"/>
      </rPr>
      <t>j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last_x</t>
    </r>
    <r>
      <rPr>
        <sz val="11.3"/>
        <color rgb="FF63A35C"/>
        <rFont val="Consolas"/>
        <family val="3"/>
      </rPr>
      <t xml:space="preserve">)) </t>
    </r>
    <r>
      <rPr>
        <sz val="11.3"/>
        <color rgb="FFA71D5D"/>
        <rFont val="Consolas"/>
        <family val="3"/>
      </rPr>
      <t xml:space="preserve">&lt; </t>
    </r>
    <r>
      <rPr>
        <sz val="11.3"/>
        <color rgb="FF333333"/>
        <rFont val="Consolas"/>
        <family val="3"/>
      </rPr>
      <t>epsilon</t>
    </r>
    <r>
      <rPr>
        <sz val="11.3"/>
        <color rgb="FF63A35C"/>
        <rFont val="Consolas"/>
        <family val="3"/>
      </rPr>
      <t>)</t>
    </r>
    <r>
      <rPr>
        <sz val="11.3"/>
        <color rgb="FFA71D5D"/>
        <rFont val="Consolas"/>
        <family val="3"/>
      </rPr>
      <t xml:space="preserve">: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判断是否到达二次函数的最小值条件</t>
    </r>
    <phoneticPr fontId="2" type="noConversion"/>
  </si>
  <si>
    <r>
      <t xml:space="preserve">history_x </t>
    </r>
    <r>
      <rPr>
        <sz val="11.3"/>
        <color rgb="FFA71D5D"/>
        <rFont val="Consolas"/>
        <family val="3"/>
      </rPr>
      <t xml:space="preserve">= </t>
    </r>
    <r>
      <rPr>
        <sz val="11.3"/>
        <color rgb="FF63A35C"/>
        <rFont val="Consolas"/>
        <family val="3"/>
      </rPr>
      <t>[</t>
    </r>
    <r>
      <rPr>
        <sz val="11.3"/>
        <color rgb="FF333333"/>
        <rFont val="Consolas"/>
        <family val="3"/>
      </rPr>
      <t>x</t>
    </r>
    <r>
      <rPr>
        <sz val="11.3"/>
        <color rgb="FF63A35C"/>
        <rFont val="Consolas"/>
        <family val="3"/>
      </rPr>
      <t xml:space="preserve">]  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用来记录使用梯度下降法走过的点的</t>
    </r>
    <r>
      <rPr>
        <sz val="11.3"/>
        <color rgb="FF969896"/>
        <rFont val="Consolas"/>
        <family val="3"/>
      </rPr>
      <t>X</t>
    </r>
    <r>
      <rPr>
        <sz val="11.3"/>
        <color rgb="FF969896"/>
        <rFont val="宋体"/>
        <family val="3"/>
        <charset val="134"/>
      </rPr>
      <t>坐标</t>
    </r>
    <phoneticPr fontId="2" type="noConversion"/>
  </si>
  <si>
    <r>
      <t xml:space="preserve"># </t>
    </r>
    <r>
      <rPr>
        <sz val="11.3"/>
        <color rgb="FF969896"/>
        <rFont val="宋体"/>
        <family val="3"/>
        <charset val="134"/>
      </rPr>
      <t>定义一元线性回归函数</t>
    </r>
  </si>
  <si>
    <r>
      <t xml:space="preserve">def </t>
    </r>
    <r>
      <rPr>
        <sz val="11.3"/>
        <color rgb="FF795DA3"/>
        <rFont val="Consolas"/>
        <family val="3"/>
      </rPr>
      <t>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b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)</t>
    </r>
    <r>
      <rPr>
        <sz val="11.3"/>
        <color rgb="FFA71D5D"/>
        <rFont val="Consolas"/>
        <family val="3"/>
      </rPr>
      <t>:</t>
    </r>
  </si>
  <si>
    <r>
      <t xml:space="preserve">    return </t>
    </r>
    <r>
      <rPr>
        <sz val="11.3"/>
        <color rgb="FF0086B3"/>
        <rFont val="Consolas"/>
        <family val="3"/>
      </rPr>
      <t xml:space="preserve">a </t>
    </r>
    <r>
      <rPr>
        <sz val="11.3"/>
        <color rgb="FFA71D5D"/>
        <rFont val="Consolas"/>
        <family val="3"/>
      </rPr>
      <t xml:space="preserve">* </t>
    </r>
    <r>
      <rPr>
        <sz val="11.3"/>
        <color rgb="FF0086B3"/>
        <rFont val="Consolas"/>
        <family val="3"/>
      </rPr>
      <t xml:space="preserve">x </t>
    </r>
    <r>
      <rPr>
        <sz val="11.3"/>
        <color rgb="FFA71D5D"/>
        <rFont val="Consolas"/>
        <family val="3"/>
      </rPr>
      <t xml:space="preserve">+ </t>
    </r>
    <r>
      <rPr>
        <sz val="11.3"/>
        <color rgb="FF0086B3"/>
        <rFont val="Consolas"/>
        <family val="3"/>
      </rPr>
      <t>b</t>
    </r>
  </si>
  <si>
    <r>
      <t xml:space="preserve"># </t>
    </r>
    <r>
      <rPr>
        <sz val="11.3"/>
        <color rgb="FF969896"/>
        <rFont val="宋体"/>
        <family val="3"/>
        <charset val="134"/>
      </rPr>
      <t>定义损失函数</t>
    </r>
  </si>
  <si>
    <r>
      <t xml:space="preserve">def </t>
    </r>
    <r>
      <rPr>
        <sz val="11.3"/>
        <color rgb="FF795DA3"/>
        <rFont val="Consolas"/>
        <family val="3"/>
      </rPr>
      <t>cost_f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b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n</t>
    </r>
    <r>
      <rPr>
        <sz val="11.3"/>
        <color rgb="FF63A35C"/>
        <rFont val="Consolas"/>
        <family val="3"/>
      </rPr>
      <t>)</t>
    </r>
    <r>
      <rPr>
        <sz val="11.3"/>
        <color rgb="FFA71D5D"/>
        <rFont val="Consolas"/>
        <family val="3"/>
      </rPr>
      <t>:</t>
    </r>
  </si>
  <si>
    <r>
      <t xml:space="preserve">    return </t>
    </r>
    <r>
      <rPr>
        <sz val="11.3"/>
        <color rgb="FF0086B3"/>
        <rFont val="Consolas"/>
        <family val="3"/>
      </rPr>
      <t>0.5</t>
    </r>
    <r>
      <rPr>
        <sz val="11.3"/>
        <color rgb="FFA71D5D"/>
        <rFont val="Consolas"/>
        <family val="3"/>
      </rPr>
      <t>/</t>
    </r>
    <r>
      <rPr>
        <sz val="11.3"/>
        <color rgb="FF0086B3"/>
        <rFont val="Consolas"/>
        <family val="3"/>
      </rPr>
      <t xml:space="preserve">n </t>
    </r>
    <r>
      <rPr>
        <sz val="11.3"/>
        <color rgb="FFA71D5D"/>
        <rFont val="Consolas"/>
        <family val="3"/>
      </rPr>
      <t xml:space="preserve">* 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square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 xml:space="preserve">y </t>
    </r>
    <r>
      <rPr>
        <sz val="11.3"/>
        <color rgb="FFA71D5D"/>
        <rFont val="Consolas"/>
        <family val="3"/>
      </rPr>
      <t xml:space="preserve">- </t>
    </r>
    <r>
      <rPr>
        <sz val="11.3"/>
        <color rgb="FF0086B3"/>
        <rFont val="Consolas"/>
        <family val="3"/>
      </rPr>
      <t xml:space="preserve">a </t>
    </r>
    <r>
      <rPr>
        <sz val="11.3"/>
        <color rgb="FFA71D5D"/>
        <rFont val="Consolas"/>
        <family val="3"/>
      </rPr>
      <t xml:space="preserve">* </t>
    </r>
    <r>
      <rPr>
        <sz val="11.3"/>
        <color rgb="FF0086B3"/>
        <rFont val="Consolas"/>
        <family val="3"/>
      </rPr>
      <t xml:space="preserve">x </t>
    </r>
    <r>
      <rPr>
        <sz val="11.3"/>
        <color rgb="FFA71D5D"/>
        <rFont val="Consolas"/>
        <family val="3"/>
      </rPr>
      <t xml:space="preserve">- </t>
    </r>
    <r>
      <rPr>
        <sz val="11.3"/>
        <color rgb="FF0086B3"/>
        <rFont val="Consolas"/>
        <family val="3"/>
      </rPr>
      <t>b</t>
    </r>
    <r>
      <rPr>
        <sz val="11.3"/>
        <color rgb="FF63A35C"/>
        <rFont val="Consolas"/>
        <family val="3"/>
      </rPr>
      <t>)).</t>
    </r>
    <r>
      <rPr>
        <sz val="11.3"/>
        <color rgb="FF0086B3"/>
        <rFont val="Consolas"/>
        <family val="3"/>
      </rPr>
      <t>sum</t>
    </r>
    <r>
      <rPr>
        <sz val="11.3"/>
        <color rgb="FF63A35C"/>
        <rFont val="Consolas"/>
        <family val="3"/>
      </rPr>
      <t>()</t>
    </r>
  </si>
  <si>
    <r>
      <t xml:space="preserve"># </t>
    </r>
    <r>
      <rPr>
        <sz val="11.3"/>
        <color rgb="FF969896"/>
        <rFont val="宋体"/>
        <family val="3"/>
        <charset val="134"/>
      </rPr>
      <t>定义优化函数</t>
    </r>
  </si>
  <si>
    <r>
      <t xml:space="preserve">def </t>
    </r>
    <r>
      <rPr>
        <sz val="11.3"/>
        <color rgb="FF795DA3"/>
        <rFont val="Consolas"/>
        <family val="3"/>
      </rPr>
      <t>optimize_f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b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n</t>
    </r>
    <r>
      <rPr>
        <sz val="11.3"/>
        <color rgb="FF63A35C"/>
        <rFont val="Consolas"/>
        <family val="3"/>
      </rPr>
      <t>)</t>
    </r>
    <r>
      <rPr>
        <sz val="11.3"/>
        <color rgb="FFA71D5D"/>
        <rFont val="Consolas"/>
        <family val="3"/>
      </rPr>
      <t>:</t>
    </r>
  </si>
  <si>
    <r>
      <t xml:space="preserve">    </t>
    </r>
    <r>
      <rPr>
        <sz val="11.3"/>
        <color rgb="FF333333"/>
        <rFont val="Consolas"/>
        <family val="3"/>
      </rPr>
      <t xml:space="preserve">alpha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 xml:space="preserve">0.01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学习率</t>
    </r>
  </si>
  <si>
    <r>
      <t xml:space="preserve">    </t>
    </r>
    <r>
      <rPr>
        <sz val="11.3"/>
        <color rgb="FF333333"/>
        <rFont val="Consolas"/>
        <family val="3"/>
      </rPr>
      <t xml:space="preserve">y_hat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b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)</t>
    </r>
  </si>
  <si>
    <r>
      <t xml:space="preserve">    </t>
    </r>
    <r>
      <rPr>
        <sz val="11.3"/>
        <color rgb="FF333333"/>
        <rFont val="Consolas"/>
        <family val="3"/>
      </rPr>
      <t xml:space="preserve">da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1</t>
    </r>
    <r>
      <rPr>
        <sz val="11.3"/>
        <color rgb="FFA71D5D"/>
        <rFont val="Consolas"/>
        <family val="3"/>
      </rPr>
      <t>/</t>
    </r>
    <r>
      <rPr>
        <sz val="11.3"/>
        <color rgb="FF0086B3"/>
        <rFont val="Consolas"/>
        <family val="3"/>
      </rPr>
      <t xml:space="preserve">n </t>
    </r>
    <r>
      <rPr>
        <sz val="11.3"/>
        <color rgb="FFA71D5D"/>
        <rFont val="Consolas"/>
        <family val="3"/>
      </rPr>
      <t xml:space="preserve">* 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 xml:space="preserve">x </t>
    </r>
    <r>
      <rPr>
        <sz val="11.3"/>
        <color rgb="FFA71D5D"/>
        <rFont val="Consolas"/>
        <family val="3"/>
      </rPr>
      <t xml:space="preserve">* 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 xml:space="preserve">y_hat </t>
    </r>
    <r>
      <rPr>
        <sz val="11.3"/>
        <color rgb="FFA71D5D"/>
        <rFont val="Consolas"/>
        <family val="3"/>
      </rPr>
      <t xml:space="preserve">- 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)).</t>
    </r>
    <r>
      <rPr>
        <sz val="11.3"/>
        <color rgb="FF0086B3"/>
        <rFont val="Consolas"/>
        <family val="3"/>
      </rPr>
      <t>sum</t>
    </r>
    <r>
      <rPr>
        <sz val="11.3"/>
        <color rgb="FF63A35C"/>
        <rFont val="Consolas"/>
        <family val="3"/>
      </rPr>
      <t>()</t>
    </r>
  </si>
  <si>
    <r>
      <t xml:space="preserve">    </t>
    </r>
    <r>
      <rPr>
        <sz val="11.3"/>
        <color rgb="FF333333"/>
        <rFont val="Consolas"/>
        <family val="3"/>
      </rPr>
      <t xml:space="preserve">db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1</t>
    </r>
    <r>
      <rPr>
        <sz val="11.3"/>
        <color rgb="FFA71D5D"/>
        <rFont val="Consolas"/>
        <family val="3"/>
      </rPr>
      <t>/</t>
    </r>
    <r>
      <rPr>
        <sz val="11.3"/>
        <color rgb="FF0086B3"/>
        <rFont val="Consolas"/>
        <family val="3"/>
      </rPr>
      <t xml:space="preserve">n </t>
    </r>
    <r>
      <rPr>
        <sz val="11.3"/>
        <color rgb="FFA71D5D"/>
        <rFont val="Consolas"/>
        <family val="3"/>
      </rPr>
      <t xml:space="preserve">* 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 xml:space="preserve">y_hat </t>
    </r>
    <r>
      <rPr>
        <sz val="11.3"/>
        <color rgb="FFA71D5D"/>
        <rFont val="Consolas"/>
        <family val="3"/>
      </rPr>
      <t xml:space="preserve">- 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).</t>
    </r>
    <r>
      <rPr>
        <sz val="11.3"/>
        <color rgb="FF0086B3"/>
        <rFont val="Consolas"/>
        <family val="3"/>
      </rPr>
      <t>sum</t>
    </r>
    <r>
      <rPr>
        <sz val="11.3"/>
        <color rgb="FF63A35C"/>
        <rFont val="Consolas"/>
        <family val="3"/>
      </rPr>
      <t>()</t>
    </r>
  </si>
  <si>
    <r>
      <t xml:space="preserve">    </t>
    </r>
    <r>
      <rPr>
        <sz val="11.3"/>
        <color rgb="FF333333"/>
        <rFont val="Consolas"/>
        <family val="3"/>
      </rPr>
      <t xml:space="preserve">a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 xml:space="preserve">a </t>
    </r>
    <r>
      <rPr>
        <sz val="11.3"/>
        <color rgb="FFA71D5D"/>
        <rFont val="Consolas"/>
        <family val="3"/>
      </rPr>
      <t xml:space="preserve">- </t>
    </r>
    <r>
      <rPr>
        <sz val="11.3"/>
        <color rgb="FF333333"/>
        <rFont val="Consolas"/>
        <family val="3"/>
      </rPr>
      <t xml:space="preserve">alpha </t>
    </r>
    <r>
      <rPr>
        <sz val="11.3"/>
        <color rgb="FFA71D5D"/>
        <rFont val="Consolas"/>
        <family val="3"/>
      </rPr>
      <t xml:space="preserve">* </t>
    </r>
    <r>
      <rPr>
        <sz val="11.3"/>
        <color rgb="FF333333"/>
        <rFont val="Consolas"/>
        <family val="3"/>
      </rPr>
      <t>da</t>
    </r>
  </si>
  <si>
    <r>
      <t xml:space="preserve">    b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 xml:space="preserve">b </t>
    </r>
    <r>
      <rPr>
        <sz val="11.3"/>
        <color rgb="FFA71D5D"/>
        <rFont val="Consolas"/>
        <family val="3"/>
      </rPr>
      <t xml:space="preserve">- </t>
    </r>
    <r>
      <rPr>
        <sz val="11.3"/>
        <color rgb="FF333333"/>
        <rFont val="Consolas"/>
        <family val="3"/>
      </rPr>
      <t xml:space="preserve">alpha </t>
    </r>
    <r>
      <rPr>
        <sz val="11.3"/>
        <color rgb="FFA71D5D"/>
        <rFont val="Consolas"/>
        <family val="3"/>
      </rPr>
      <t xml:space="preserve">* </t>
    </r>
    <r>
      <rPr>
        <sz val="11.3"/>
        <color rgb="FF333333"/>
        <rFont val="Consolas"/>
        <family val="3"/>
      </rPr>
      <t>db</t>
    </r>
  </si>
  <si>
    <r>
      <t xml:space="preserve">    </t>
    </r>
    <r>
      <rPr>
        <sz val="11.3"/>
        <color rgb="FFA71D5D"/>
        <rFont val="Consolas"/>
        <family val="3"/>
      </rPr>
      <t xml:space="preserve">return 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b</t>
    </r>
  </si>
  <si>
    <r>
      <t xml:space="preserve">dataarray </t>
    </r>
    <r>
      <rPr>
        <sz val="11.3"/>
        <color rgb="FFA71D5D"/>
        <rFont val="Consolas"/>
        <family val="3"/>
      </rPr>
      <t xml:space="preserve">=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array</t>
    </r>
    <r>
      <rPr>
        <sz val="11.3"/>
        <color rgb="FF63A35C"/>
        <rFont val="Consolas"/>
        <family val="3"/>
      </rPr>
      <t>([[</t>
    </r>
    <r>
      <rPr>
        <sz val="11.3"/>
        <color rgb="FF0086B3"/>
        <rFont val="Consolas"/>
        <family val="3"/>
      </rPr>
      <t>1.3854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1.2213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1.1009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1.0655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0.9503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 xml:space="preserve">0.9006 </t>
    </r>
    <r>
      <rPr>
        <sz val="11.3"/>
        <color rgb="FF63A35C"/>
        <rFont val="Consolas"/>
        <family val="3"/>
      </rPr>
      <t>], [</t>
    </r>
    <r>
      <rPr>
        <sz val="11.3"/>
        <color rgb="FF0086B3"/>
        <rFont val="Consolas"/>
        <family val="3"/>
      </rPr>
      <t>2.1332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2.0162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1.9138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1.8621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1.8016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 xml:space="preserve">1.6213 </t>
    </r>
    <r>
      <rPr>
        <sz val="11.3"/>
        <color rgb="FF63A35C"/>
        <rFont val="Consolas"/>
        <family val="3"/>
      </rPr>
      <t>]])</t>
    </r>
  </si>
  <si>
    <r>
      <t xml:space="preserve">c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 xml:space="preserve">0    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步长</t>
    </r>
  </si>
  <si>
    <r>
      <t xml:space="preserve">alpha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 xml:space="preserve">0.001   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学习率</t>
    </r>
  </si>
  <si>
    <r>
      <t xml:space="preserve">n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 xml:space="preserve">6    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参数个数</t>
    </r>
  </si>
  <si>
    <r>
      <t>a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 xml:space="preserve">b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 xml:space="preserve">0  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初始值</t>
    </r>
  </si>
  <si>
    <r>
      <t xml:space="preserve">history_ab </t>
    </r>
    <r>
      <rPr>
        <sz val="11.3"/>
        <color rgb="FFA71D5D"/>
        <rFont val="Consolas"/>
        <family val="3"/>
      </rPr>
      <t xml:space="preserve">= </t>
    </r>
    <r>
      <rPr>
        <sz val="11.3"/>
        <color rgb="FF63A35C"/>
        <rFont val="Consolas"/>
        <family val="3"/>
      </rPr>
      <t>[[</t>
    </r>
    <r>
      <rPr>
        <sz val="11.3"/>
        <color rgb="FF33333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b</t>
    </r>
    <r>
      <rPr>
        <sz val="11.3"/>
        <color rgb="FF63A35C"/>
        <rFont val="Consolas"/>
        <family val="3"/>
      </rPr>
      <t xml:space="preserve">]]      </t>
    </r>
    <r>
      <rPr>
        <sz val="11.3"/>
        <color rgb="FF969896"/>
        <rFont val="Consolas"/>
        <family val="3"/>
      </rPr>
      <t xml:space="preserve"># </t>
    </r>
    <r>
      <rPr>
        <sz val="11.3"/>
        <color rgb="FF969896"/>
        <rFont val="宋体"/>
        <family val="3"/>
        <charset val="134"/>
      </rPr>
      <t>用来记录使用迭代过的啊</t>
    </r>
    <r>
      <rPr>
        <sz val="11.3"/>
        <color rgb="FF969896"/>
        <rFont val="Consolas"/>
        <family val="3"/>
      </rPr>
      <t>a,b</t>
    </r>
    <r>
      <rPr>
        <sz val="11.3"/>
        <color rgb="FF969896"/>
        <rFont val="宋体"/>
        <family val="3"/>
        <charset val="134"/>
      </rPr>
      <t>坐标</t>
    </r>
  </si>
  <si>
    <r>
      <t xml:space="preserve">    </t>
    </r>
    <r>
      <rPr>
        <sz val="11.3"/>
        <color rgb="FF333333"/>
        <rFont val="Consolas"/>
        <family val="3"/>
      </rPr>
      <t xml:space="preserve">c </t>
    </r>
    <r>
      <rPr>
        <sz val="11.3"/>
        <color rgb="FFA71D5D"/>
        <rFont val="Consolas"/>
        <family val="3"/>
      </rPr>
      <t xml:space="preserve">+= </t>
    </r>
    <r>
      <rPr>
        <sz val="11.3"/>
        <color rgb="FF0086B3"/>
        <rFont val="Consolas"/>
        <family val="3"/>
      </rPr>
      <t>1</t>
    </r>
  </si>
  <si>
    <r>
      <t xml:space="preserve">    </t>
    </r>
    <r>
      <rPr>
        <sz val="11.3"/>
        <color rgb="FF333333"/>
        <rFont val="Consolas"/>
        <family val="3"/>
      </rPr>
      <t xml:space="preserve">last_a </t>
    </r>
    <r>
      <rPr>
        <sz val="11.3"/>
        <color rgb="FFA71D5D"/>
        <rFont val="Consolas"/>
        <family val="3"/>
      </rPr>
      <t xml:space="preserve">= </t>
    </r>
    <r>
      <rPr>
        <sz val="11.3"/>
        <color rgb="FF333333"/>
        <rFont val="Consolas"/>
        <family val="3"/>
      </rPr>
      <t>a</t>
    </r>
  </si>
  <si>
    <r>
      <t xml:space="preserve">    last_b </t>
    </r>
    <r>
      <rPr>
        <sz val="11.3"/>
        <color rgb="FFA71D5D"/>
        <rFont val="Consolas"/>
        <family val="3"/>
      </rPr>
      <t xml:space="preserve">= </t>
    </r>
    <r>
      <rPr>
        <sz val="11.3"/>
        <color rgb="FF333333"/>
        <rFont val="Consolas"/>
        <family val="3"/>
      </rPr>
      <t>b</t>
    </r>
  </si>
  <si>
    <r>
      <t xml:space="preserve">    a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 xml:space="preserve">b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optimize_f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b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dataarray</t>
    </r>
    <r>
      <rPr>
        <sz val="11.3"/>
        <color rgb="FF63A35C"/>
        <rFont val="Consolas"/>
        <family val="3"/>
      </rPr>
      <t>[</t>
    </r>
    <r>
      <rPr>
        <sz val="11.3"/>
        <color rgb="FF0086B3"/>
        <rFont val="Consolas"/>
        <family val="3"/>
      </rPr>
      <t>0</t>
    </r>
    <r>
      <rPr>
        <sz val="11.3"/>
        <color rgb="FF63A35C"/>
        <rFont val="Consolas"/>
        <family val="3"/>
      </rPr>
      <t>],</t>
    </r>
    <r>
      <rPr>
        <sz val="11.3"/>
        <color rgb="FF333333"/>
        <rFont val="Consolas"/>
        <family val="3"/>
      </rPr>
      <t>dataarray</t>
    </r>
    <r>
      <rPr>
        <sz val="11.3"/>
        <color rgb="FF63A35C"/>
        <rFont val="Consolas"/>
        <family val="3"/>
      </rPr>
      <t>[</t>
    </r>
    <r>
      <rPr>
        <sz val="11.3"/>
        <color rgb="FF0086B3"/>
        <rFont val="Consolas"/>
        <family val="3"/>
      </rPr>
      <t>1</t>
    </r>
    <r>
      <rPr>
        <sz val="11.3"/>
        <color rgb="FF63A35C"/>
        <rFont val="Consolas"/>
        <family val="3"/>
      </rPr>
      <t>],</t>
    </r>
    <r>
      <rPr>
        <sz val="11.3"/>
        <color rgb="FF333333"/>
        <rFont val="Consolas"/>
        <family val="3"/>
      </rPr>
      <t>n</t>
    </r>
    <r>
      <rPr>
        <sz val="11.3"/>
        <color rgb="FF63A35C"/>
        <rFont val="Consolas"/>
        <family val="3"/>
      </rPr>
      <t>)</t>
    </r>
  </si>
  <si>
    <r>
      <t xml:space="preserve">    </t>
    </r>
    <r>
      <rPr>
        <sz val="11.3"/>
        <color rgb="FF333333"/>
        <rFont val="Consolas"/>
        <family val="3"/>
      </rPr>
      <t>history_ab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append</t>
    </r>
    <r>
      <rPr>
        <sz val="11.3"/>
        <color rgb="FF63A35C"/>
        <rFont val="Consolas"/>
        <family val="3"/>
      </rPr>
      <t>([</t>
    </r>
    <r>
      <rPr>
        <sz val="11.3"/>
        <color rgb="FF33333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b</t>
    </r>
    <r>
      <rPr>
        <sz val="11.3"/>
        <color rgb="FF63A35C"/>
        <rFont val="Consolas"/>
        <family val="3"/>
      </rPr>
      <t>])</t>
    </r>
  </si>
  <si>
    <r>
      <t xml:space="preserve">    </t>
    </r>
    <r>
      <rPr>
        <sz val="11.3"/>
        <color rgb="FFA71D5D"/>
        <rFont val="Consolas"/>
        <family val="3"/>
      </rPr>
      <t xml:space="preserve">if </t>
    </r>
    <r>
      <rPr>
        <sz val="11.3"/>
        <color rgb="FF63A35C"/>
        <rFont val="Consolas"/>
        <family val="3"/>
      </rPr>
      <t xml:space="preserve">(( </t>
    </r>
    <r>
      <rPr>
        <sz val="11.3"/>
        <color rgb="FF0086B3"/>
        <rFont val="Consolas"/>
        <family val="3"/>
      </rPr>
      <t>abs</t>
    </r>
    <r>
      <rPr>
        <sz val="11.3"/>
        <color rgb="FF63A35C"/>
        <rFont val="Consolas"/>
        <family val="3"/>
      </rPr>
      <t xml:space="preserve">( </t>
    </r>
    <r>
      <rPr>
        <sz val="11.3"/>
        <color rgb="FF0086B3"/>
        <rFont val="Consolas"/>
        <family val="3"/>
      </rPr>
      <t>cost_f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b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dataarray</t>
    </r>
    <r>
      <rPr>
        <sz val="11.3"/>
        <color rgb="FF63A35C"/>
        <rFont val="Consolas"/>
        <family val="3"/>
      </rPr>
      <t>[</t>
    </r>
    <r>
      <rPr>
        <sz val="11.3"/>
        <color rgb="FF0086B3"/>
        <rFont val="Consolas"/>
        <family val="3"/>
      </rPr>
      <t>0</t>
    </r>
    <r>
      <rPr>
        <sz val="11.3"/>
        <color rgb="FF63A35C"/>
        <rFont val="Consolas"/>
        <family val="3"/>
      </rPr>
      <t>],</t>
    </r>
    <r>
      <rPr>
        <sz val="11.3"/>
        <color rgb="FF333333"/>
        <rFont val="Consolas"/>
        <family val="3"/>
      </rPr>
      <t>dataarray</t>
    </r>
    <r>
      <rPr>
        <sz val="11.3"/>
        <color rgb="FF63A35C"/>
        <rFont val="Consolas"/>
        <family val="3"/>
      </rPr>
      <t>[</t>
    </r>
    <r>
      <rPr>
        <sz val="11.3"/>
        <color rgb="FF0086B3"/>
        <rFont val="Consolas"/>
        <family val="3"/>
      </rPr>
      <t>1</t>
    </r>
    <r>
      <rPr>
        <sz val="11.3"/>
        <color rgb="FF63A35C"/>
        <rFont val="Consolas"/>
        <family val="3"/>
      </rPr>
      <t>],</t>
    </r>
    <r>
      <rPr>
        <sz val="11.3"/>
        <color rgb="FF333333"/>
        <rFont val="Consolas"/>
        <family val="3"/>
      </rPr>
      <t>n</t>
    </r>
    <r>
      <rPr>
        <sz val="11.3"/>
        <color rgb="FF63A35C"/>
        <rFont val="Consolas"/>
        <family val="3"/>
      </rPr>
      <t xml:space="preserve">) </t>
    </r>
    <r>
      <rPr>
        <sz val="11.3"/>
        <color rgb="FFA71D5D"/>
        <rFont val="Consolas"/>
        <family val="3"/>
      </rPr>
      <t xml:space="preserve">- </t>
    </r>
    <r>
      <rPr>
        <sz val="11.3"/>
        <color rgb="FF0086B3"/>
        <rFont val="Consolas"/>
        <family val="3"/>
      </rPr>
      <t>cost_f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last_a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last_b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dataarray</t>
    </r>
    <r>
      <rPr>
        <sz val="11.3"/>
        <color rgb="FF63A35C"/>
        <rFont val="Consolas"/>
        <family val="3"/>
      </rPr>
      <t>[</t>
    </r>
    <r>
      <rPr>
        <sz val="11.3"/>
        <color rgb="FF0086B3"/>
        <rFont val="Consolas"/>
        <family val="3"/>
      </rPr>
      <t>0</t>
    </r>
    <r>
      <rPr>
        <sz val="11.3"/>
        <color rgb="FF63A35C"/>
        <rFont val="Consolas"/>
        <family val="3"/>
      </rPr>
      <t>],</t>
    </r>
    <r>
      <rPr>
        <sz val="11.3"/>
        <color rgb="FF333333"/>
        <rFont val="Consolas"/>
        <family val="3"/>
      </rPr>
      <t>dataarray</t>
    </r>
    <r>
      <rPr>
        <sz val="11.3"/>
        <color rgb="FF63A35C"/>
        <rFont val="Consolas"/>
        <family val="3"/>
      </rPr>
      <t>[</t>
    </r>
    <r>
      <rPr>
        <sz val="11.3"/>
        <color rgb="FF0086B3"/>
        <rFont val="Consolas"/>
        <family val="3"/>
      </rPr>
      <t>1</t>
    </r>
    <r>
      <rPr>
        <sz val="11.3"/>
        <color rgb="FF63A35C"/>
        <rFont val="Consolas"/>
        <family val="3"/>
      </rPr>
      <t>],</t>
    </r>
    <r>
      <rPr>
        <sz val="11.3"/>
        <color rgb="FF333333"/>
        <rFont val="Consolas"/>
        <family val="3"/>
      </rPr>
      <t>n</t>
    </r>
    <r>
      <rPr>
        <sz val="11.3"/>
        <color rgb="FF63A35C"/>
        <rFont val="Consolas"/>
        <family val="3"/>
      </rPr>
      <t xml:space="preserve">)) </t>
    </r>
    <r>
      <rPr>
        <sz val="11.3"/>
        <color rgb="FFA71D5D"/>
        <rFont val="Consolas"/>
        <family val="3"/>
      </rPr>
      <t xml:space="preserve">&lt; </t>
    </r>
    <r>
      <rPr>
        <sz val="11.3"/>
        <color rgb="FF333333"/>
        <rFont val="Consolas"/>
        <family val="3"/>
      </rPr>
      <t>epsilon</t>
    </r>
    <r>
      <rPr>
        <sz val="11.3"/>
        <color rgb="FF63A35C"/>
        <rFont val="Consolas"/>
        <family val="3"/>
      </rPr>
      <t xml:space="preserve">) </t>
    </r>
    <r>
      <rPr>
        <sz val="11.3"/>
        <color rgb="FFA71D5D"/>
        <rFont val="Consolas"/>
        <family val="3"/>
      </rPr>
      <t xml:space="preserve">or 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 xml:space="preserve">c </t>
    </r>
    <r>
      <rPr>
        <sz val="11.3"/>
        <color rgb="FFA71D5D"/>
        <rFont val="Consolas"/>
        <family val="3"/>
      </rPr>
      <t xml:space="preserve">== </t>
    </r>
    <r>
      <rPr>
        <sz val="11.3"/>
        <color rgb="FF0086B3"/>
        <rFont val="Consolas"/>
        <family val="3"/>
      </rPr>
      <t>1000</t>
    </r>
    <r>
      <rPr>
        <sz val="11.3"/>
        <color rgb="FF63A35C"/>
        <rFont val="Consolas"/>
        <family val="3"/>
      </rPr>
      <t>))</t>
    </r>
    <r>
      <rPr>
        <sz val="11.3"/>
        <color rgb="FFA71D5D"/>
        <rFont val="Consolas"/>
        <family val="3"/>
      </rPr>
      <t>:</t>
    </r>
  </si>
  <si>
    <r>
      <t xml:space="preserve">        </t>
    </r>
    <r>
      <rPr>
        <sz val="11.3"/>
        <color rgb="FF0086B3"/>
        <rFont val="Consolas"/>
        <family val="3"/>
      </rPr>
      <t>print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history_ab</t>
    </r>
    <r>
      <rPr>
        <sz val="11.3"/>
        <color rgb="FF63A35C"/>
        <rFont val="Consolas"/>
        <family val="3"/>
      </rPr>
      <t>)</t>
    </r>
  </si>
  <si>
    <r>
      <t xml:space="preserve">        </t>
    </r>
    <r>
      <rPr>
        <sz val="11.3"/>
        <color rgb="FF0086B3"/>
        <rFont val="Consolas"/>
        <family val="3"/>
      </rPr>
      <t>print</t>
    </r>
    <r>
      <rPr>
        <sz val="11.3"/>
        <color rgb="FF63A35C"/>
        <rFont val="Consolas"/>
        <family val="3"/>
      </rPr>
      <t>(</t>
    </r>
    <r>
      <rPr>
        <b/>
        <sz val="11.3"/>
        <color rgb="FF008080"/>
        <rFont val="Consolas"/>
        <family val="3"/>
      </rPr>
      <t>"</t>
    </r>
    <r>
      <rPr>
        <b/>
        <sz val="11.3"/>
        <color rgb="FF008080"/>
        <rFont val="宋体"/>
        <family val="3"/>
        <charset val="134"/>
      </rPr>
      <t>第</t>
    </r>
    <r>
      <rPr>
        <b/>
        <sz val="11.3"/>
        <color rgb="FF008080"/>
        <rFont val="Consolas"/>
        <family val="3"/>
      </rPr>
      <t xml:space="preserve"> %s </t>
    </r>
    <r>
      <rPr>
        <b/>
        <sz val="11.3"/>
        <color rgb="FF008080"/>
        <rFont val="宋体"/>
        <family val="3"/>
        <charset val="134"/>
      </rPr>
      <t>迭代后，一元线性函数为</t>
    </r>
    <r>
      <rPr>
        <b/>
        <sz val="11.3"/>
        <color rgb="FF008080"/>
        <rFont val="Consolas"/>
        <family val="3"/>
      </rPr>
      <t xml:space="preserve"> y = %s * x + %s" </t>
    </r>
    <r>
      <rPr>
        <sz val="11.3"/>
        <color rgb="FFA71D5D"/>
        <rFont val="Consolas"/>
        <family val="3"/>
      </rPr>
      <t xml:space="preserve">% 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c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b</t>
    </r>
    <r>
      <rPr>
        <sz val="11.3"/>
        <color rgb="FF63A35C"/>
        <rFont val="Consolas"/>
        <family val="3"/>
      </rPr>
      <t>))</t>
    </r>
  </si>
  <si>
    <t>源数据</t>
    <phoneticPr fontId="2" type="noConversion"/>
  </si>
  <si>
    <t>EXCEL迭代</t>
    <phoneticPr fontId="2" type="noConversion"/>
  </si>
  <si>
    <t>使用自己写的线性回归对象，对波士顿房价数据集做线性回归</t>
  </si>
  <si>
    <t>绘制总误差的下降曲线</t>
  </si>
  <si>
    <t>在 scikit-learn 这个包里有一些内置的经典数据集，包括波士顿房价数据集，可以直接调用：</t>
  </si>
  <si>
    <t># 这里得到的是 scikit-learn 中的 Bunch 对象</t>
  </si>
  <si>
    <t># 特征集与目标变量</t>
  </si>
  <si>
    <t># 对这个数据集的文字描述</t>
  </si>
  <si>
    <r>
      <t>import</t>
    </r>
    <r>
      <rPr>
        <sz val="10"/>
        <color theme="1"/>
        <rFont val="微软雅黑"/>
        <family val="2"/>
        <charset val="134"/>
      </rPr>
      <t xml:space="preserve"> pandas </t>
    </r>
    <r>
      <rPr>
        <b/>
        <sz val="10"/>
        <color rgb="FF4F97D7"/>
        <rFont val="微软雅黑"/>
        <family val="2"/>
        <charset val="134"/>
      </rPr>
      <t>as</t>
    </r>
    <r>
      <rPr>
        <sz val="10"/>
        <color theme="1"/>
        <rFont val="微软雅黑"/>
        <family val="2"/>
        <charset val="134"/>
      </rPr>
      <t xml:space="preserve"> pd</t>
    </r>
  </si>
  <si>
    <r>
      <t>from</t>
    </r>
    <r>
      <rPr>
        <sz val="10"/>
        <color theme="1"/>
        <rFont val="微软雅黑"/>
        <family val="2"/>
        <charset val="134"/>
      </rPr>
      <t xml:space="preserve"> sklearn.datasets </t>
    </r>
    <r>
      <rPr>
        <b/>
        <sz val="10"/>
        <color rgb="FF4F97D7"/>
        <rFont val="微软雅黑"/>
        <family val="2"/>
        <charset val="134"/>
      </rPr>
      <t>import</t>
    </r>
    <r>
      <rPr>
        <sz val="10"/>
        <color theme="1"/>
        <rFont val="微软雅黑"/>
        <family val="2"/>
        <charset val="134"/>
      </rPr>
      <t xml:space="preserve"> load_boston</t>
    </r>
  </si>
  <si>
    <r>
      <t>boston</t>
    </r>
    <r>
      <rPr>
        <sz val="10"/>
        <color theme="1"/>
        <rFont val="微软雅黑"/>
        <family val="2"/>
        <charset val="134"/>
      </rPr>
      <t xml:space="preserve"> = load_boston</t>
    </r>
    <r>
      <rPr>
        <sz val="10"/>
        <color rgb="FF4F97D7"/>
        <rFont val="微软雅黑"/>
        <family val="2"/>
        <charset val="134"/>
      </rPr>
      <t>()</t>
    </r>
  </si>
  <si>
    <r>
      <t>x</t>
    </r>
    <r>
      <rPr>
        <sz val="10"/>
        <color theme="1"/>
        <rFont val="微软雅黑"/>
        <family val="2"/>
        <charset val="134"/>
      </rPr>
      <t xml:space="preserve"> = pd.DataFrame</t>
    </r>
    <r>
      <rPr>
        <sz val="10"/>
        <color rgb="FF4F97D7"/>
        <rFont val="微软雅黑"/>
        <family val="2"/>
        <charset val="134"/>
      </rPr>
      <t>(</t>
    </r>
    <r>
      <rPr>
        <sz val="10"/>
        <color theme="1"/>
        <rFont val="微软雅黑"/>
        <family val="2"/>
        <charset val="134"/>
      </rPr>
      <t>data=boston.data, columns=boston.feature_names</t>
    </r>
    <r>
      <rPr>
        <sz val="10"/>
        <color rgb="FF4F97D7"/>
        <rFont val="微软雅黑"/>
        <family val="2"/>
        <charset val="134"/>
      </rPr>
      <t>)</t>
    </r>
  </si>
  <si>
    <r>
      <t>y</t>
    </r>
    <r>
      <rPr>
        <sz val="10"/>
        <color theme="1"/>
        <rFont val="微软雅黑"/>
        <family val="2"/>
        <charset val="134"/>
      </rPr>
      <t xml:space="preserve"> = boston.target</t>
    </r>
  </si>
  <si>
    <r>
      <t>print</t>
    </r>
    <r>
      <rPr>
        <sz val="10"/>
        <color rgb="FF4F97D7"/>
        <rFont val="微软雅黑"/>
        <family val="2"/>
        <charset val="134"/>
      </rPr>
      <t>(</t>
    </r>
    <r>
      <rPr>
        <sz val="10"/>
        <color theme="1"/>
        <rFont val="微软雅黑"/>
        <family val="2"/>
        <charset val="134"/>
      </rPr>
      <t>boston.DESCR</t>
    </r>
    <r>
      <rPr>
        <sz val="10"/>
        <color rgb="FF4F97D7"/>
        <rFont val="微软雅黑"/>
        <family val="2"/>
        <charset val="134"/>
      </rPr>
      <t>)</t>
    </r>
  </si>
  <si>
    <r>
      <t xml:space="preserve"> - ZN        </t>
    </r>
    <r>
      <rPr>
        <b/>
        <sz val="10"/>
        <color theme="1"/>
        <rFont val="微软雅黑"/>
        <family val="2"/>
        <charset val="134"/>
      </rPr>
      <t>proportion of residential land zoned</t>
    </r>
    <r>
      <rPr>
        <sz val="10"/>
        <color theme="1"/>
        <rFont val="微软雅黑"/>
        <family val="2"/>
        <charset val="134"/>
      </rPr>
      <t xml:space="preserve"> for lots over 25,000 sq.ft.     占地面积超过2.5万平方的住宅用地比例</t>
    </r>
    <phoneticPr fontId="2" type="noConversion"/>
  </si>
  <si>
    <r>
      <t xml:space="preserve"> - CRIM     </t>
    </r>
    <r>
      <rPr>
        <b/>
        <sz val="10"/>
        <color theme="1"/>
        <rFont val="微软雅黑"/>
        <family val="2"/>
        <charset val="134"/>
      </rPr>
      <t>per capita crime rate</t>
    </r>
    <r>
      <rPr>
        <sz val="10"/>
        <color theme="1"/>
        <rFont val="微软雅黑"/>
        <family val="2"/>
        <charset val="134"/>
      </rPr>
      <t xml:space="preserve"> by town      城镇人均犯罪率</t>
    </r>
    <phoneticPr fontId="2" type="noConversion"/>
  </si>
  <si>
    <r>
      <t xml:space="preserve"> - INDUS  proportion of</t>
    </r>
    <r>
      <rPr>
        <b/>
        <sz val="10"/>
        <color theme="1"/>
        <rFont val="微软雅黑"/>
        <family val="2"/>
        <charset val="134"/>
      </rPr>
      <t xml:space="preserve"> non-retail business acres</t>
    </r>
    <r>
      <rPr>
        <sz val="10"/>
        <color theme="1"/>
        <rFont val="微软雅黑"/>
        <family val="2"/>
        <charset val="134"/>
      </rPr>
      <t xml:space="preserve"> per town    城镇非零售业用地比例 </t>
    </r>
    <phoneticPr fontId="2" type="noConversion"/>
  </si>
  <si>
    <r>
      <t xml:space="preserve"> - CHAS   </t>
    </r>
    <r>
      <rPr>
        <b/>
        <sz val="10"/>
        <color theme="1"/>
        <rFont val="微软雅黑"/>
        <family val="2"/>
        <charset val="134"/>
      </rPr>
      <t>Charles River dummy variable</t>
    </r>
    <r>
      <rPr>
        <sz val="10"/>
        <color theme="1"/>
        <rFont val="微软雅黑"/>
        <family val="2"/>
        <charset val="134"/>
      </rPr>
      <t xml:space="preserve"> (= 1 if tract bounds river; 0 otherwise)    查尔斯河变量，1与河接壤，0没有</t>
    </r>
    <phoneticPr fontId="2" type="noConversion"/>
  </si>
  <si>
    <r>
      <t xml:space="preserve"> - NOX    </t>
    </r>
    <r>
      <rPr>
        <b/>
        <sz val="10"/>
        <color theme="1"/>
        <rFont val="微软雅黑"/>
        <family val="2"/>
        <charset val="134"/>
      </rPr>
      <t>nitric oxides concentration</t>
    </r>
    <r>
      <rPr>
        <sz val="10"/>
        <color theme="1"/>
        <rFont val="微软雅黑"/>
        <family val="2"/>
        <charset val="134"/>
      </rPr>
      <t xml:space="preserve"> (parts per 10 million)    一氧化氮浓度（百万分之一） </t>
    </r>
    <phoneticPr fontId="2" type="noConversion"/>
  </si>
  <si>
    <r>
      <t xml:space="preserve"> - RM      average number of rooms per </t>
    </r>
    <r>
      <rPr>
        <b/>
        <sz val="10"/>
        <color theme="1"/>
        <rFont val="微软雅黑"/>
        <family val="2"/>
        <charset val="134"/>
      </rPr>
      <t>dwelling</t>
    </r>
    <r>
      <rPr>
        <sz val="10"/>
        <color theme="1"/>
        <rFont val="微软雅黑"/>
        <family val="2"/>
        <charset val="134"/>
      </rPr>
      <t xml:space="preserve">    每个住宅的平均房间数</t>
    </r>
    <phoneticPr fontId="2" type="noConversion"/>
  </si>
  <si>
    <r>
      <t xml:space="preserve"> - AGE     proportion of </t>
    </r>
    <r>
      <rPr>
        <b/>
        <sz val="10"/>
        <color theme="1"/>
        <rFont val="微软雅黑"/>
        <family val="2"/>
        <charset val="134"/>
      </rPr>
      <t>owner-occupied units</t>
    </r>
    <r>
      <rPr>
        <sz val="10"/>
        <color theme="1"/>
        <rFont val="微软雅黑"/>
        <family val="2"/>
        <charset val="134"/>
      </rPr>
      <t xml:space="preserve"> built </t>
    </r>
    <r>
      <rPr>
        <b/>
        <sz val="10"/>
        <color theme="1"/>
        <rFont val="微软雅黑"/>
        <family val="2"/>
        <charset val="134"/>
      </rPr>
      <t>prior to</t>
    </r>
    <r>
      <rPr>
        <sz val="10"/>
        <color theme="1"/>
        <rFont val="微软雅黑"/>
        <family val="2"/>
        <charset val="134"/>
      </rPr>
      <t xml:space="preserve"> 1940    1940年以前建设的业主单位比例</t>
    </r>
    <phoneticPr fontId="2" type="noConversion"/>
  </si>
  <si>
    <r>
      <t xml:space="preserve"> - DIS      </t>
    </r>
    <r>
      <rPr>
        <b/>
        <sz val="10"/>
        <color theme="1"/>
        <rFont val="微软雅黑"/>
        <family val="2"/>
        <charset val="134"/>
      </rPr>
      <t>weighted distances</t>
    </r>
    <r>
      <rPr>
        <sz val="10"/>
        <color theme="1"/>
        <rFont val="微软雅黑"/>
        <family val="2"/>
        <charset val="134"/>
      </rPr>
      <t xml:space="preserve"> to five Boston employment centres    波士顿五个就业中心的加权距离</t>
    </r>
    <phoneticPr fontId="2" type="noConversion"/>
  </si>
  <si>
    <r>
      <t xml:space="preserve"> - RAD     index of </t>
    </r>
    <r>
      <rPr>
        <b/>
        <sz val="10"/>
        <color theme="1"/>
        <rFont val="微软雅黑"/>
        <family val="2"/>
        <charset val="134"/>
      </rPr>
      <t>accessibility</t>
    </r>
    <r>
      <rPr>
        <sz val="10"/>
        <color theme="1"/>
        <rFont val="微软雅黑"/>
        <family val="2"/>
        <charset val="134"/>
      </rPr>
      <t xml:space="preserve"> to </t>
    </r>
    <r>
      <rPr>
        <b/>
        <sz val="10"/>
        <color theme="1"/>
        <rFont val="微软雅黑"/>
        <family val="2"/>
        <charset val="134"/>
      </rPr>
      <t>radial highways</t>
    </r>
    <r>
      <rPr>
        <sz val="10"/>
        <color theme="1"/>
        <rFont val="微软雅黑"/>
        <family val="2"/>
        <charset val="134"/>
      </rPr>
      <t xml:space="preserve">    放射状公路可达性指标</t>
    </r>
    <phoneticPr fontId="2" type="noConversion"/>
  </si>
  <si>
    <r>
      <t xml:space="preserve"> - PTRATIO  </t>
    </r>
    <r>
      <rPr>
        <b/>
        <sz val="10"/>
        <color theme="1"/>
        <rFont val="微软雅黑"/>
        <family val="2"/>
        <charset val="134"/>
      </rPr>
      <t>pupil-teacher</t>
    </r>
    <r>
      <rPr>
        <sz val="10"/>
        <color theme="1"/>
        <rFont val="微软雅黑"/>
        <family val="2"/>
        <charset val="134"/>
      </rPr>
      <t xml:space="preserve"> ratio by town    城镇师生比</t>
    </r>
    <phoneticPr fontId="2" type="noConversion"/>
  </si>
  <si>
    <r>
      <t xml:space="preserve"> - TAX      full-value </t>
    </r>
    <r>
      <rPr>
        <b/>
        <sz val="10"/>
        <color theme="1"/>
        <rFont val="微软雅黑"/>
        <family val="2"/>
        <charset val="134"/>
      </rPr>
      <t>property-tax rate</t>
    </r>
    <r>
      <rPr>
        <sz val="10"/>
        <color theme="1"/>
        <rFont val="微软雅黑"/>
        <family val="2"/>
        <charset val="134"/>
      </rPr>
      <t xml:space="preserve"> per $10,000    每10000美元的全额物业税税率 </t>
    </r>
    <phoneticPr fontId="2" type="noConversion"/>
  </si>
  <si>
    <r>
      <t xml:space="preserve"> - B         1000(Bk - 0.63)^2 where </t>
    </r>
    <r>
      <rPr>
        <b/>
        <sz val="10"/>
        <color theme="1"/>
        <rFont val="微软雅黑"/>
        <family val="2"/>
        <charset val="134"/>
      </rPr>
      <t>Bk</t>
    </r>
    <r>
      <rPr>
        <sz val="10"/>
        <color theme="1"/>
        <rFont val="微软雅黑"/>
        <family val="2"/>
        <charset val="134"/>
      </rPr>
      <t xml:space="preserve"> is the proportion of blacks by town    bk是按城镇划分的黑人比例</t>
    </r>
    <phoneticPr fontId="2" type="noConversion"/>
  </si>
  <si>
    <r>
      <t xml:space="preserve"> - LSTAT    %</t>
    </r>
    <r>
      <rPr>
        <b/>
        <sz val="10"/>
        <color theme="1"/>
        <rFont val="微软雅黑"/>
        <family val="2"/>
        <charset val="134"/>
      </rPr>
      <t xml:space="preserve"> lower status </t>
    </r>
    <r>
      <rPr>
        <sz val="10"/>
        <color theme="1"/>
        <rFont val="微软雅黑"/>
        <family val="2"/>
        <charset val="134"/>
      </rPr>
      <t>of the population    低地位人口占比（贫穷人数比例？）</t>
    </r>
    <phoneticPr fontId="2" type="noConversion"/>
  </si>
  <si>
    <t xml:space="preserve"> - MEDV     Median value of owner-occupied homes in $1000's    自住房屋的中值（1000美元）</t>
    <phoneticPr fontId="2" type="noConversion"/>
  </si>
  <si>
    <t>Python:开放问题: 波士顿房价数据集</t>
    <phoneticPr fontId="2" type="noConversion"/>
  </si>
  <si>
    <t>求导</t>
    <phoneticPr fontId="2" type="noConversion"/>
  </si>
  <si>
    <r>
      <t xml:space="preserve">import </t>
    </r>
    <r>
      <rPr>
        <sz val="11.3"/>
        <color rgb="FF333333"/>
        <rFont val="Consolas"/>
        <family val="3"/>
      </rPr>
      <t xml:space="preserve">pandas </t>
    </r>
    <r>
      <rPr>
        <sz val="11.3"/>
        <color rgb="FFA71D5D"/>
        <rFont val="Consolas"/>
        <family val="3"/>
      </rPr>
      <t xml:space="preserve">as </t>
    </r>
    <r>
      <rPr>
        <sz val="11.3"/>
        <color rgb="FF333333"/>
        <rFont val="Consolas"/>
        <family val="3"/>
      </rPr>
      <t>pd</t>
    </r>
  </si>
  <si>
    <r>
      <t xml:space="preserve">from </t>
    </r>
    <r>
      <rPr>
        <sz val="11.3"/>
        <color rgb="FF333333"/>
        <rFont val="Consolas"/>
        <family val="3"/>
      </rPr>
      <t>sklearn</t>
    </r>
    <r>
      <rPr>
        <sz val="11.3"/>
        <color rgb="FF63A35C"/>
        <rFont val="Consolas"/>
        <family val="3"/>
      </rPr>
      <t>.</t>
    </r>
    <r>
      <rPr>
        <sz val="11.3"/>
        <color rgb="FF333333"/>
        <rFont val="Consolas"/>
        <family val="3"/>
      </rPr>
      <t xml:space="preserve">datasets </t>
    </r>
    <r>
      <rPr>
        <sz val="11.3"/>
        <color rgb="FFA71D5D"/>
        <rFont val="Consolas"/>
        <family val="3"/>
      </rPr>
      <t xml:space="preserve">import </t>
    </r>
    <r>
      <rPr>
        <sz val="11.3"/>
        <color rgb="FF333333"/>
        <rFont val="Consolas"/>
        <family val="3"/>
      </rPr>
      <t>load_boston</t>
    </r>
  </si>
  <si>
    <r>
      <t xml:space="preserve"># </t>
    </r>
    <r>
      <rPr>
        <sz val="11.3"/>
        <color rgb="FF969896"/>
        <rFont val="宋体"/>
        <family val="3"/>
        <charset val="134"/>
      </rPr>
      <t>定义多元线性回归函数</t>
    </r>
  </si>
  <si>
    <r>
      <t xml:space="preserve">def </t>
    </r>
    <r>
      <rPr>
        <sz val="11.3"/>
        <color rgb="FF795DA3"/>
        <rFont val="Consolas"/>
        <family val="3"/>
      </rPr>
      <t>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)</t>
    </r>
    <r>
      <rPr>
        <sz val="11.3"/>
        <color rgb="FFA71D5D"/>
        <rFont val="Consolas"/>
        <family val="3"/>
      </rPr>
      <t>:</t>
    </r>
  </si>
  <si>
    <r>
      <t xml:space="preserve">    return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dot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 xml:space="preserve">,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transpose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))</t>
    </r>
  </si>
  <si>
    <r>
      <t xml:space="preserve">def </t>
    </r>
    <r>
      <rPr>
        <sz val="11.3"/>
        <color rgb="FF795DA3"/>
        <rFont val="Consolas"/>
        <family val="3"/>
      </rPr>
      <t>cost_f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n</t>
    </r>
    <r>
      <rPr>
        <sz val="11.3"/>
        <color rgb="FF63A35C"/>
        <rFont val="Consolas"/>
        <family val="3"/>
      </rPr>
      <t>)</t>
    </r>
    <r>
      <rPr>
        <sz val="11.3"/>
        <color rgb="FFA71D5D"/>
        <rFont val="Consolas"/>
        <family val="3"/>
      </rPr>
      <t>:</t>
    </r>
  </si>
  <si>
    <r>
      <t xml:space="preserve">    return </t>
    </r>
    <r>
      <rPr>
        <sz val="11.3"/>
        <color rgb="FF0086B3"/>
        <rFont val="Consolas"/>
        <family val="3"/>
      </rPr>
      <t>0.5</t>
    </r>
    <r>
      <rPr>
        <sz val="11.3"/>
        <color rgb="FFA71D5D"/>
        <rFont val="Consolas"/>
        <family val="3"/>
      </rPr>
      <t>/</t>
    </r>
    <r>
      <rPr>
        <sz val="11.3"/>
        <color rgb="FF0086B3"/>
        <rFont val="Consolas"/>
        <family val="3"/>
      </rPr>
      <t xml:space="preserve">n </t>
    </r>
    <r>
      <rPr>
        <sz val="11.3"/>
        <color rgb="FFA71D5D"/>
        <rFont val="Consolas"/>
        <family val="3"/>
      </rPr>
      <t xml:space="preserve">*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dot</t>
    </r>
    <r>
      <rPr>
        <sz val="11.3"/>
        <color rgb="FF63A35C"/>
        <rFont val="Consolas"/>
        <family val="3"/>
      </rPr>
      <t>((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.</t>
    </r>
    <r>
      <rPr>
        <sz val="11.3"/>
        <color rgb="FF333333"/>
        <rFont val="Consolas"/>
        <family val="3"/>
      </rPr>
      <t xml:space="preserve">T </t>
    </r>
    <r>
      <rPr>
        <sz val="11.3"/>
        <color rgb="FFA71D5D"/>
        <rFont val="Consolas"/>
        <family val="3"/>
      </rPr>
      <t xml:space="preserve">-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dot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 xml:space="preserve">,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transpose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))),(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.</t>
    </r>
    <r>
      <rPr>
        <sz val="11.3"/>
        <color rgb="FF333333"/>
        <rFont val="Consolas"/>
        <family val="3"/>
      </rPr>
      <t xml:space="preserve">T </t>
    </r>
    <r>
      <rPr>
        <sz val="11.3"/>
        <color rgb="FFA71D5D"/>
        <rFont val="Consolas"/>
        <family val="3"/>
      </rPr>
      <t xml:space="preserve">-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dot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 xml:space="preserve">,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transpose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))).</t>
    </r>
    <r>
      <rPr>
        <sz val="11.3"/>
        <color rgb="FF333333"/>
        <rFont val="Consolas"/>
        <family val="3"/>
      </rPr>
      <t>T</t>
    </r>
    <r>
      <rPr>
        <sz val="11.3"/>
        <color rgb="FF63A35C"/>
        <rFont val="Consolas"/>
        <family val="3"/>
      </rPr>
      <t>)</t>
    </r>
  </si>
  <si>
    <r>
      <t xml:space="preserve">def </t>
    </r>
    <r>
      <rPr>
        <sz val="11.3"/>
        <color rgb="FF795DA3"/>
        <rFont val="Consolas"/>
        <family val="3"/>
      </rPr>
      <t>optimize_f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n</t>
    </r>
    <r>
      <rPr>
        <sz val="11.3"/>
        <color rgb="FF63A35C"/>
        <rFont val="Consolas"/>
        <family val="3"/>
      </rPr>
      <t>)</t>
    </r>
    <r>
      <rPr>
        <sz val="11.3"/>
        <color rgb="FFA71D5D"/>
        <rFont val="Consolas"/>
        <family val="3"/>
      </rPr>
      <t>:</t>
    </r>
  </si>
  <si>
    <r>
      <t xml:space="preserve">    </t>
    </r>
    <r>
      <rPr>
        <sz val="11.3"/>
        <color rgb="FF333333"/>
        <rFont val="Consolas"/>
        <family val="3"/>
      </rPr>
      <t xml:space="preserve">diff </t>
    </r>
    <r>
      <rPr>
        <sz val="11.3"/>
        <color rgb="FFA71D5D"/>
        <rFont val="Consolas"/>
        <family val="3"/>
      </rPr>
      <t xml:space="preserve">=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dot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 xml:space="preserve">,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transpose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 xml:space="preserve">)) </t>
    </r>
    <r>
      <rPr>
        <sz val="11.3"/>
        <color rgb="FFA71D5D"/>
        <rFont val="Consolas"/>
        <family val="3"/>
      </rPr>
      <t xml:space="preserve">- 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.</t>
    </r>
    <r>
      <rPr>
        <sz val="11.3"/>
        <color rgb="FF333333"/>
        <rFont val="Consolas"/>
        <family val="3"/>
      </rPr>
      <t>T</t>
    </r>
  </si>
  <si>
    <r>
      <t xml:space="preserve">    </t>
    </r>
    <r>
      <rPr>
        <sz val="11.3"/>
        <color rgb="FFA71D5D"/>
        <rFont val="Consolas"/>
        <family val="3"/>
      </rPr>
      <t xml:space="preserve">return 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1</t>
    </r>
    <r>
      <rPr>
        <sz val="11.3"/>
        <color rgb="FFA71D5D"/>
        <rFont val="Consolas"/>
        <family val="3"/>
      </rPr>
      <t>/</t>
    </r>
    <r>
      <rPr>
        <sz val="11.3"/>
        <color rgb="FF0086B3"/>
        <rFont val="Consolas"/>
        <family val="3"/>
      </rPr>
      <t>n</t>
    </r>
    <r>
      <rPr>
        <sz val="11.3"/>
        <color rgb="FF63A35C"/>
        <rFont val="Consolas"/>
        <family val="3"/>
      </rPr>
      <t xml:space="preserve">) </t>
    </r>
    <r>
      <rPr>
        <sz val="11.3"/>
        <color rgb="FFA71D5D"/>
        <rFont val="Consolas"/>
        <family val="3"/>
      </rPr>
      <t xml:space="preserve">*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dot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 xml:space="preserve">diff 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)</t>
    </r>
  </si>
  <si>
    <r>
      <t xml:space="preserve">def </t>
    </r>
    <r>
      <rPr>
        <sz val="11.3"/>
        <color rgb="FF795DA3"/>
        <rFont val="Consolas"/>
        <family val="3"/>
      </rPr>
      <t>xianxinghuigui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n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alpha</t>
    </r>
    <r>
      <rPr>
        <sz val="11.3"/>
        <color rgb="FF63A35C"/>
        <rFont val="Consolas"/>
        <family val="3"/>
      </rPr>
      <t>)</t>
    </r>
    <r>
      <rPr>
        <sz val="11.3"/>
        <color rgb="FFA71D5D"/>
        <rFont val="Consolas"/>
        <family val="3"/>
      </rPr>
      <t>:</t>
    </r>
  </si>
  <si>
    <r>
      <t xml:space="preserve">    </t>
    </r>
    <r>
      <rPr>
        <sz val="11.3"/>
        <color rgb="FF333333"/>
        <rFont val="Consolas"/>
        <family val="3"/>
      </rPr>
      <t xml:space="preserve">c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0</t>
    </r>
  </si>
  <si>
    <r>
      <t xml:space="preserve">    </t>
    </r>
    <r>
      <rPr>
        <sz val="11.3"/>
        <color rgb="FF808080"/>
        <rFont val="Consolas"/>
        <family val="3"/>
      </rPr>
      <t xml:space="preserve">history_cost </t>
    </r>
    <r>
      <rPr>
        <sz val="11.3"/>
        <color rgb="FFA71D5D"/>
        <rFont val="Consolas"/>
        <family val="3"/>
      </rPr>
      <t xml:space="preserve">= </t>
    </r>
    <r>
      <rPr>
        <sz val="11.3"/>
        <color rgb="FF63A35C"/>
        <rFont val="Consolas"/>
        <family val="3"/>
      </rPr>
      <t>[]</t>
    </r>
  </si>
  <si>
    <r>
      <t xml:space="preserve">    </t>
    </r>
    <r>
      <rPr>
        <sz val="11.3"/>
        <color rgb="FF333333"/>
        <rFont val="Consolas"/>
        <family val="3"/>
      </rPr>
      <t xml:space="preserve">history_a </t>
    </r>
    <r>
      <rPr>
        <sz val="11.3"/>
        <color rgb="FFA71D5D"/>
        <rFont val="Consolas"/>
        <family val="3"/>
      </rPr>
      <t xml:space="preserve">= </t>
    </r>
    <r>
      <rPr>
        <sz val="11.3"/>
        <color rgb="FF63A35C"/>
        <rFont val="Consolas"/>
        <family val="3"/>
      </rPr>
      <t>[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]</t>
    </r>
  </si>
  <si>
    <r>
      <t xml:space="preserve">    </t>
    </r>
    <r>
      <rPr>
        <sz val="11.3"/>
        <color rgb="FF333333"/>
        <rFont val="Consolas"/>
        <family val="3"/>
      </rPr>
      <t xml:space="preserve">cost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cost_f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n</t>
    </r>
    <r>
      <rPr>
        <sz val="11.3"/>
        <color rgb="FF63A35C"/>
        <rFont val="Consolas"/>
        <family val="3"/>
      </rPr>
      <t>)</t>
    </r>
  </si>
  <si>
    <r>
      <t xml:space="preserve">    </t>
    </r>
    <r>
      <rPr>
        <sz val="11.3"/>
        <color rgb="FF333333"/>
        <rFont val="Consolas"/>
        <family val="3"/>
      </rPr>
      <t xml:space="preserve">history_cost </t>
    </r>
    <r>
      <rPr>
        <sz val="11.3"/>
        <color rgb="FFA71D5D"/>
        <rFont val="Consolas"/>
        <family val="3"/>
      </rPr>
      <t xml:space="preserve">= </t>
    </r>
    <r>
      <rPr>
        <sz val="11.3"/>
        <color rgb="FF63A35C"/>
        <rFont val="Consolas"/>
        <family val="3"/>
      </rPr>
      <t>[</t>
    </r>
    <r>
      <rPr>
        <sz val="11.3"/>
        <color rgb="FF333333"/>
        <rFont val="Consolas"/>
        <family val="3"/>
      </rPr>
      <t>cost</t>
    </r>
    <r>
      <rPr>
        <sz val="11.3"/>
        <color rgb="FF63A35C"/>
        <rFont val="Consolas"/>
        <family val="3"/>
      </rPr>
      <t>]</t>
    </r>
  </si>
  <si>
    <r>
      <t xml:space="preserve">    </t>
    </r>
    <r>
      <rPr>
        <sz val="11.3"/>
        <color rgb="FF333333"/>
        <rFont val="Consolas"/>
        <family val="3"/>
      </rPr>
      <t xml:space="preserve">epsilon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1e-8</t>
    </r>
  </si>
  <si>
    <r>
      <t xml:space="preserve">    </t>
    </r>
    <r>
      <rPr>
        <sz val="11.3"/>
        <color rgb="FFA71D5D"/>
        <rFont val="Consolas"/>
        <family val="3"/>
      </rPr>
      <t>while True:</t>
    </r>
  </si>
  <si>
    <r>
      <t xml:space="preserve">        </t>
    </r>
    <r>
      <rPr>
        <sz val="11.3"/>
        <color rgb="FF333333"/>
        <rFont val="Consolas"/>
        <family val="3"/>
      </rPr>
      <t xml:space="preserve">c </t>
    </r>
    <r>
      <rPr>
        <sz val="11.3"/>
        <color rgb="FFA71D5D"/>
        <rFont val="Consolas"/>
        <family val="3"/>
      </rPr>
      <t xml:space="preserve">+= </t>
    </r>
    <r>
      <rPr>
        <sz val="11.3"/>
        <color rgb="FF0086B3"/>
        <rFont val="Consolas"/>
        <family val="3"/>
      </rPr>
      <t>1</t>
    </r>
  </si>
  <si>
    <r>
      <t xml:space="preserve">        </t>
    </r>
    <r>
      <rPr>
        <sz val="11.3"/>
        <color rgb="FF333333"/>
        <rFont val="Consolas"/>
        <family val="3"/>
      </rPr>
      <t xml:space="preserve">last_a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a</t>
    </r>
  </si>
  <si>
    <r>
      <t xml:space="preserve">        </t>
    </r>
    <r>
      <rPr>
        <sz val="11.3"/>
        <color rgb="FF808080"/>
        <rFont val="Consolas"/>
        <family val="3"/>
      </rPr>
      <t xml:space="preserve">last_cost </t>
    </r>
    <r>
      <rPr>
        <sz val="11.3"/>
        <color rgb="FFA71D5D"/>
        <rFont val="Consolas"/>
        <family val="3"/>
      </rPr>
      <t xml:space="preserve">= </t>
    </r>
    <r>
      <rPr>
        <sz val="11.3"/>
        <color rgb="FF333333"/>
        <rFont val="Consolas"/>
        <family val="3"/>
      </rPr>
      <t>cost</t>
    </r>
  </si>
  <si>
    <r>
      <t xml:space="preserve">        optimize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optimize_f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 xml:space="preserve">, </t>
    </r>
    <r>
      <rPr>
        <sz val="11.3"/>
        <color rgb="FF0086B3"/>
        <rFont val="Consolas"/>
        <family val="3"/>
      </rPr>
      <t>n</t>
    </r>
    <r>
      <rPr>
        <sz val="11.3"/>
        <color rgb="FF63A35C"/>
        <rFont val="Consolas"/>
        <family val="3"/>
      </rPr>
      <t>)</t>
    </r>
  </si>
  <si>
    <r>
      <t xml:space="preserve">        </t>
    </r>
    <r>
      <rPr>
        <sz val="11.3"/>
        <color rgb="FF333333"/>
        <rFont val="Consolas"/>
        <family val="3"/>
      </rPr>
      <t xml:space="preserve">a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 xml:space="preserve">a </t>
    </r>
    <r>
      <rPr>
        <sz val="11.3"/>
        <color rgb="FFA71D5D"/>
        <rFont val="Consolas"/>
        <family val="3"/>
      </rPr>
      <t xml:space="preserve">- </t>
    </r>
    <r>
      <rPr>
        <sz val="11.3"/>
        <color rgb="FF0086B3"/>
        <rFont val="Consolas"/>
        <family val="3"/>
      </rPr>
      <t xml:space="preserve">alpha </t>
    </r>
    <r>
      <rPr>
        <sz val="11.3"/>
        <color rgb="FFA71D5D"/>
        <rFont val="Consolas"/>
        <family val="3"/>
      </rPr>
      <t xml:space="preserve">* </t>
    </r>
    <r>
      <rPr>
        <sz val="11.3"/>
        <color rgb="FF333333"/>
        <rFont val="Consolas"/>
        <family val="3"/>
      </rPr>
      <t>optimize</t>
    </r>
  </si>
  <si>
    <r>
      <t xml:space="preserve">        cost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cost_f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n</t>
    </r>
    <r>
      <rPr>
        <sz val="11.3"/>
        <color rgb="FF63A35C"/>
        <rFont val="Consolas"/>
        <family val="3"/>
      </rPr>
      <t>)</t>
    </r>
  </si>
  <si>
    <r>
      <t xml:space="preserve">        </t>
    </r>
    <r>
      <rPr>
        <sz val="11.3"/>
        <color rgb="FF333333"/>
        <rFont val="Consolas"/>
        <family val="3"/>
      </rPr>
      <t>history_a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append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)</t>
    </r>
  </si>
  <si>
    <r>
      <t xml:space="preserve">        </t>
    </r>
    <r>
      <rPr>
        <sz val="11.3"/>
        <color rgb="FF333333"/>
        <rFont val="Consolas"/>
        <family val="3"/>
      </rPr>
      <t>history_cost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append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cost</t>
    </r>
    <r>
      <rPr>
        <sz val="11.3"/>
        <color rgb="FF63A35C"/>
        <rFont val="Consolas"/>
        <family val="3"/>
      </rPr>
      <t>)</t>
    </r>
  </si>
  <si>
    <r>
      <t xml:space="preserve">            return 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c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cost</t>
    </r>
  </si>
  <si>
    <r>
      <t xml:space="preserve"># </t>
    </r>
    <r>
      <rPr>
        <sz val="11.3"/>
        <color rgb="FF969896"/>
        <rFont val="宋体"/>
        <family val="3"/>
        <charset val="134"/>
      </rPr>
      <t>这里得到的是</t>
    </r>
    <r>
      <rPr>
        <sz val="11.3"/>
        <color rgb="FF969896"/>
        <rFont val="Consolas"/>
        <family val="3"/>
      </rPr>
      <t xml:space="preserve"> scikit-learn </t>
    </r>
    <r>
      <rPr>
        <sz val="11.3"/>
        <color rgb="FF969896"/>
        <rFont val="宋体"/>
        <family val="3"/>
        <charset val="134"/>
      </rPr>
      <t>中的</t>
    </r>
    <r>
      <rPr>
        <sz val="11.3"/>
        <color rgb="FF969896"/>
        <rFont val="Consolas"/>
        <family val="3"/>
      </rPr>
      <t xml:space="preserve"> Bunch </t>
    </r>
    <r>
      <rPr>
        <sz val="11.3"/>
        <color rgb="FF969896"/>
        <rFont val="宋体"/>
        <family val="3"/>
        <charset val="134"/>
      </rPr>
      <t>对象</t>
    </r>
  </si>
  <si>
    <r>
      <t xml:space="preserve">boston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load_boston</t>
    </r>
    <r>
      <rPr>
        <sz val="11.3"/>
        <color rgb="FF63A35C"/>
        <rFont val="Consolas"/>
        <family val="3"/>
      </rPr>
      <t>()</t>
    </r>
  </si>
  <si>
    <r>
      <t xml:space="preserve"># </t>
    </r>
    <r>
      <rPr>
        <sz val="11.3"/>
        <color rgb="FF969896"/>
        <rFont val="宋体"/>
        <family val="3"/>
        <charset val="134"/>
      </rPr>
      <t>特征集与目标变量</t>
    </r>
  </si>
  <si>
    <r>
      <t xml:space="preserve">x </t>
    </r>
    <r>
      <rPr>
        <sz val="11.3"/>
        <color rgb="FFA71D5D"/>
        <rFont val="Consolas"/>
        <family val="3"/>
      </rPr>
      <t xml:space="preserve">= </t>
    </r>
    <r>
      <rPr>
        <sz val="11.3"/>
        <color rgb="FF333333"/>
        <rFont val="Consolas"/>
        <family val="3"/>
      </rPr>
      <t>pd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DataFrame</t>
    </r>
    <r>
      <rPr>
        <sz val="11.3"/>
        <color rgb="FF63A35C"/>
        <rFont val="Consolas"/>
        <family val="3"/>
      </rPr>
      <t>(</t>
    </r>
    <r>
      <rPr>
        <sz val="11.3"/>
        <color rgb="FF660099"/>
        <rFont val="Consolas"/>
        <family val="3"/>
      </rPr>
      <t>data</t>
    </r>
    <r>
      <rPr>
        <sz val="11.3"/>
        <color rgb="FFA71D5D"/>
        <rFont val="Consolas"/>
        <family val="3"/>
      </rPr>
      <t>=</t>
    </r>
    <r>
      <rPr>
        <sz val="11.3"/>
        <color rgb="FF333333"/>
        <rFont val="Consolas"/>
        <family val="3"/>
      </rPr>
      <t>boston</t>
    </r>
    <r>
      <rPr>
        <sz val="11.3"/>
        <color rgb="FF63A35C"/>
        <rFont val="Consolas"/>
        <family val="3"/>
      </rPr>
      <t>.</t>
    </r>
    <r>
      <rPr>
        <sz val="11.3"/>
        <color rgb="FF333333"/>
        <rFont val="Consolas"/>
        <family val="3"/>
      </rPr>
      <t>data</t>
    </r>
    <r>
      <rPr>
        <sz val="11.3"/>
        <color rgb="FF63A35C"/>
        <rFont val="Consolas"/>
        <family val="3"/>
      </rPr>
      <t xml:space="preserve">, </t>
    </r>
    <r>
      <rPr>
        <sz val="11.3"/>
        <color rgb="FF660099"/>
        <rFont val="Consolas"/>
        <family val="3"/>
      </rPr>
      <t>columns</t>
    </r>
    <r>
      <rPr>
        <sz val="11.3"/>
        <color rgb="FFA71D5D"/>
        <rFont val="Consolas"/>
        <family val="3"/>
      </rPr>
      <t>=</t>
    </r>
    <r>
      <rPr>
        <sz val="11.3"/>
        <color rgb="FF333333"/>
        <rFont val="Consolas"/>
        <family val="3"/>
      </rPr>
      <t>boston</t>
    </r>
    <r>
      <rPr>
        <sz val="11.3"/>
        <color rgb="FF63A35C"/>
        <rFont val="Consolas"/>
        <family val="3"/>
      </rPr>
      <t>.</t>
    </r>
    <r>
      <rPr>
        <sz val="11.3"/>
        <color rgb="FF333333"/>
        <rFont val="Consolas"/>
        <family val="3"/>
      </rPr>
      <t>feature_names</t>
    </r>
    <r>
      <rPr>
        <sz val="11.3"/>
        <color rgb="FF63A35C"/>
        <rFont val="Consolas"/>
        <family val="3"/>
      </rPr>
      <t>)</t>
    </r>
  </si>
  <si>
    <r>
      <t xml:space="preserve">y </t>
    </r>
    <r>
      <rPr>
        <sz val="11.3"/>
        <color rgb="FFA71D5D"/>
        <rFont val="Consolas"/>
        <family val="3"/>
      </rPr>
      <t xml:space="preserve">= </t>
    </r>
    <r>
      <rPr>
        <sz val="11.3"/>
        <color rgb="FF333333"/>
        <rFont val="Consolas"/>
        <family val="3"/>
      </rPr>
      <t>boston</t>
    </r>
    <r>
      <rPr>
        <sz val="11.3"/>
        <color rgb="FF63A35C"/>
        <rFont val="Consolas"/>
        <family val="3"/>
      </rPr>
      <t>.</t>
    </r>
    <r>
      <rPr>
        <sz val="11.3"/>
        <color rgb="FF333333"/>
        <rFont val="Consolas"/>
        <family val="3"/>
      </rPr>
      <t>target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reshape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506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1</t>
    </r>
    <r>
      <rPr>
        <sz val="11.3"/>
        <color rgb="FF63A35C"/>
        <rFont val="Consolas"/>
        <family val="3"/>
      </rPr>
      <t>)</t>
    </r>
  </si>
  <si>
    <r>
      <t xml:space="preserve"># </t>
    </r>
    <r>
      <rPr>
        <sz val="11.3"/>
        <color rgb="FF969896"/>
        <rFont val="宋体"/>
        <family val="3"/>
        <charset val="134"/>
      </rPr>
      <t>对这个数据集的文字描述</t>
    </r>
  </si>
  <si>
    <t>#print(boston.DESCR)</t>
  </si>
  <si>
    <t>#print(x.T)</t>
  </si>
  <si>
    <r>
      <t>#</t>
    </r>
    <r>
      <rPr>
        <sz val="11.3"/>
        <color rgb="FF969896"/>
        <rFont val="宋体"/>
        <family val="3"/>
        <charset val="134"/>
      </rPr>
      <t>将特征集和目标变量标准化</t>
    </r>
  </si>
  <si>
    <r>
      <t xml:space="preserve">x </t>
    </r>
    <r>
      <rPr>
        <sz val="11.3"/>
        <color rgb="FFA71D5D"/>
        <rFont val="Consolas"/>
        <family val="3"/>
      </rPr>
      <t xml:space="preserve">= 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 xml:space="preserve">x </t>
    </r>
    <r>
      <rPr>
        <sz val="11.3"/>
        <color rgb="FFA71D5D"/>
        <rFont val="Consolas"/>
        <family val="3"/>
      </rPr>
      <t xml:space="preserve">- </t>
    </r>
    <r>
      <rPr>
        <sz val="11.3"/>
        <color rgb="FF333333"/>
        <rFont val="Consolas"/>
        <family val="3"/>
      </rPr>
      <t>x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min</t>
    </r>
    <r>
      <rPr>
        <sz val="11.3"/>
        <color rgb="FF63A35C"/>
        <rFont val="Consolas"/>
        <family val="3"/>
      </rPr>
      <t>())</t>
    </r>
    <r>
      <rPr>
        <sz val="11.3"/>
        <color rgb="FFA71D5D"/>
        <rFont val="Consolas"/>
        <family val="3"/>
      </rPr>
      <t>/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x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max</t>
    </r>
    <r>
      <rPr>
        <sz val="11.3"/>
        <color rgb="FF63A35C"/>
        <rFont val="Consolas"/>
        <family val="3"/>
      </rPr>
      <t xml:space="preserve">() </t>
    </r>
    <r>
      <rPr>
        <sz val="11.3"/>
        <color rgb="FFA71D5D"/>
        <rFont val="Consolas"/>
        <family val="3"/>
      </rPr>
      <t xml:space="preserve">- </t>
    </r>
    <r>
      <rPr>
        <sz val="11.3"/>
        <color rgb="FF333333"/>
        <rFont val="Consolas"/>
        <family val="3"/>
      </rPr>
      <t>x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min</t>
    </r>
    <r>
      <rPr>
        <sz val="11.3"/>
        <color rgb="FF63A35C"/>
        <rFont val="Consolas"/>
        <family val="3"/>
      </rPr>
      <t>())</t>
    </r>
  </si>
  <si>
    <r>
      <t>x</t>
    </r>
    <r>
      <rPr>
        <sz val="11.3"/>
        <color rgb="FF63A35C"/>
        <rFont val="Consolas"/>
        <family val="3"/>
      </rPr>
      <t>[</t>
    </r>
    <r>
      <rPr>
        <b/>
        <sz val="11.3"/>
        <color rgb="FF008080"/>
        <rFont val="Consolas"/>
        <family val="3"/>
      </rPr>
      <t>'a0'</t>
    </r>
    <r>
      <rPr>
        <sz val="11.3"/>
        <color rgb="FF63A35C"/>
        <rFont val="Consolas"/>
        <family val="3"/>
      </rPr>
      <t xml:space="preserve">]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1</t>
    </r>
  </si>
  <si>
    <t>#y = (y - y.min())/(y.max() - y.min())</t>
  </si>
  <si>
    <r>
      <t xml:space="preserve">n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506</t>
    </r>
  </si>
  <si>
    <r>
      <t xml:space="preserve">alpha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0.05</t>
    </r>
  </si>
  <si>
    <r>
      <t xml:space="preserve">a </t>
    </r>
    <r>
      <rPr>
        <sz val="11.3"/>
        <color rgb="FFA71D5D"/>
        <rFont val="Consolas"/>
        <family val="3"/>
      </rPr>
      <t xml:space="preserve">= </t>
    </r>
    <r>
      <rPr>
        <sz val="11.3"/>
        <color rgb="FF333333"/>
        <rFont val="Consolas"/>
        <family val="3"/>
      </rPr>
      <t>np</t>
    </r>
    <r>
      <rPr>
        <sz val="11.3"/>
        <color rgb="FF63A35C"/>
        <rFont val="Consolas"/>
        <family val="3"/>
      </rPr>
      <t>.</t>
    </r>
    <r>
      <rPr>
        <sz val="11.3"/>
        <color rgb="FF333333"/>
        <rFont val="Consolas"/>
        <family val="3"/>
      </rPr>
      <t>random</t>
    </r>
    <r>
      <rPr>
        <sz val="11.3"/>
        <color rgb="FF63A35C"/>
        <rFont val="Consolas"/>
        <family val="3"/>
      </rPr>
      <t>.</t>
    </r>
    <r>
      <rPr>
        <sz val="11.3"/>
        <color rgb="FF0086B3"/>
        <rFont val="Consolas"/>
        <family val="3"/>
      </rPr>
      <t>uniform</t>
    </r>
    <r>
      <rPr>
        <sz val="11.3"/>
        <color rgb="FF63A35C"/>
        <rFont val="Consolas"/>
        <family val="3"/>
      </rPr>
      <t>(</t>
    </r>
    <r>
      <rPr>
        <sz val="11.3"/>
        <color rgb="FF660099"/>
        <rFont val="Consolas"/>
        <family val="3"/>
      </rPr>
      <t xml:space="preserve">low </t>
    </r>
    <r>
      <rPr>
        <sz val="11.3"/>
        <color rgb="FFA71D5D"/>
        <rFont val="Consolas"/>
        <family val="3"/>
      </rPr>
      <t>= -</t>
    </r>
    <r>
      <rPr>
        <sz val="11.3"/>
        <color rgb="FF0086B3"/>
        <rFont val="Consolas"/>
        <family val="3"/>
      </rPr>
      <t>1.0</t>
    </r>
    <r>
      <rPr>
        <sz val="11.3"/>
        <color rgb="FF63A35C"/>
        <rFont val="Consolas"/>
        <family val="3"/>
      </rPr>
      <t xml:space="preserve">, </t>
    </r>
    <r>
      <rPr>
        <sz val="11.3"/>
        <color rgb="FF660099"/>
        <rFont val="Consolas"/>
        <family val="3"/>
      </rPr>
      <t xml:space="preserve">high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1.0</t>
    </r>
    <r>
      <rPr>
        <sz val="11.3"/>
        <color rgb="FF63A35C"/>
        <rFont val="Consolas"/>
        <family val="3"/>
      </rPr>
      <t xml:space="preserve">, </t>
    </r>
    <r>
      <rPr>
        <sz val="11.3"/>
        <color rgb="FF660099"/>
        <rFont val="Consolas"/>
        <family val="3"/>
      </rPr>
      <t xml:space="preserve">size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14</t>
    </r>
    <r>
      <rPr>
        <sz val="11.3"/>
        <color rgb="FF63A35C"/>
        <rFont val="Consolas"/>
        <family val="3"/>
      </rPr>
      <t>).</t>
    </r>
    <r>
      <rPr>
        <sz val="11.3"/>
        <color rgb="FF0086B3"/>
        <rFont val="Consolas"/>
        <family val="3"/>
      </rPr>
      <t>reshape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1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14</t>
    </r>
    <r>
      <rPr>
        <sz val="11.3"/>
        <color rgb="FF63A35C"/>
        <rFont val="Consolas"/>
        <family val="3"/>
      </rPr>
      <t>)</t>
    </r>
  </si>
  <si>
    <r>
      <t>a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c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 xml:space="preserve">cost </t>
    </r>
    <r>
      <rPr>
        <sz val="11.3"/>
        <color rgb="FFA71D5D"/>
        <rFont val="Consolas"/>
        <family val="3"/>
      </rPr>
      <t xml:space="preserve">= </t>
    </r>
    <r>
      <rPr>
        <sz val="11.3"/>
        <color rgb="FF0086B3"/>
        <rFont val="Consolas"/>
        <family val="3"/>
      </rPr>
      <t>xianxinghuigui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x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y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n</t>
    </r>
    <r>
      <rPr>
        <sz val="11.3"/>
        <color rgb="FF63A35C"/>
        <rFont val="Consolas"/>
        <family val="3"/>
      </rPr>
      <t>,</t>
    </r>
    <r>
      <rPr>
        <sz val="11.3"/>
        <color rgb="FF333333"/>
        <rFont val="Consolas"/>
        <family val="3"/>
      </rPr>
      <t>alpha</t>
    </r>
    <r>
      <rPr>
        <sz val="11.3"/>
        <color rgb="FF63A35C"/>
        <rFont val="Consolas"/>
        <family val="3"/>
      </rPr>
      <t>)</t>
    </r>
  </si>
  <si>
    <r>
      <t>print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a</t>
    </r>
    <r>
      <rPr>
        <sz val="11.3"/>
        <color rgb="FF63A35C"/>
        <rFont val="Consolas"/>
        <family val="3"/>
      </rPr>
      <t>)</t>
    </r>
  </si>
  <si>
    <r>
      <t>print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c</t>
    </r>
    <r>
      <rPr>
        <sz val="11.3"/>
        <color rgb="FF63A35C"/>
        <rFont val="Consolas"/>
        <family val="3"/>
      </rPr>
      <t>)</t>
    </r>
  </si>
  <si>
    <r>
      <t>print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cost</t>
    </r>
    <r>
      <rPr>
        <sz val="11.3"/>
        <color rgb="FF63A35C"/>
        <rFont val="Consolas"/>
        <family val="3"/>
      </rPr>
      <t>)</t>
    </r>
  </si>
  <si>
    <r>
      <t xml:space="preserve">        </t>
    </r>
    <r>
      <rPr>
        <sz val="11.3"/>
        <color rgb="FFA71D5D"/>
        <rFont val="Consolas"/>
        <family val="3"/>
      </rPr>
      <t>if</t>
    </r>
    <r>
      <rPr>
        <sz val="11.3"/>
        <color rgb="FF63A35C"/>
        <rFont val="Consolas"/>
        <family val="3"/>
      </rPr>
      <t>( (</t>
    </r>
    <r>
      <rPr>
        <sz val="11.3"/>
        <color rgb="FF0086B3"/>
        <rFont val="Consolas"/>
        <family val="3"/>
      </rPr>
      <t>abs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cost_f</t>
    </r>
    <r>
      <rPr>
        <sz val="11.3"/>
        <color rgb="FF63A35C"/>
        <rFont val="Consolas"/>
        <family val="3"/>
      </rPr>
      <t>(</t>
    </r>
    <r>
      <rPr>
        <sz val="11.3"/>
        <color rgb="FF0086B3"/>
        <rFont val="Consolas"/>
        <family val="3"/>
      </rPr>
      <t>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n</t>
    </r>
    <r>
      <rPr>
        <sz val="11.3"/>
        <color rgb="FF63A35C"/>
        <rFont val="Consolas"/>
        <family val="3"/>
      </rPr>
      <t xml:space="preserve">) </t>
    </r>
    <r>
      <rPr>
        <sz val="11.3"/>
        <color rgb="FFA71D5D"/>
        <rFont val="Consolas"/>
        <family val="3"/>
      </rPr>
      <t xml:space="preserve">- </t>
    </r>
    <r>
      <rPr>
        <sz val="11.3"/>
        <color rgb="FF0086B3"/>
        <rFont val="Consolas"/>
        <family val="3"/>
      </rPr>
      <t>cost_f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>last_a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x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y</t>
    </r>
    <r>
      <rPr>
        <sz val="11.3"/>
        <color rgb="FF63A35C"/>
        <rFont val="Consolas"/>
        <family val="3"/>
      </rPr>
      <t>,</t>
    </r>
    <r>
      <rPr>
        <sz val="11.3"/>
        <color rgb="FF0086B3"/>
        <rFont val="Consolas"/>
        <family val="3"/>
      </rPr>
      <t>n</t>
    </r>
    <r>
      <rPr>
        <sz val="11.3"/>
        <color rgb="FF63A35C"/>
        <rFont val="Consolas"/>
        <family val="3"/>
      </rPr>
      <t xml:space="preserve">)) </t>
    </r>
    <r>
      <rPr>
        <sz val="11.3"/>
        <color rgb="FFA71D5D"/>
        <rFont val="Consolas"/>
        <family val="3"/>
      </rPr>
      <t xml:space="preserve">&lt; </t>
    </r>
    <r>
      <rPr>
        <sz val="11.3"/>
        <color rgb="FF333333"/>
        <rFont val="Consolas"/>
        <family val="3"/>
      </rPr>
      <t>epsilon</t>
    </r>
    <r>
      <rPr>
        <sz val="11.3"/>
        <color rgb="FF63A35C"/>
        <rFont val="Consolas"/>
        <family val="3"/>
      </rPr>
      <t xml:space="preserve">) </t>
    </r>
    <r>
      <rPr>
        <sz val="11.3"/>
        <color rgb="FFA71D5D"/>
        <rFont val="Consolas"/>
        <family val="3"/>
      </rPr>
      <t xml:space="preserve">or </t>
    </r>
    <r>
      <rPr>
        <sz val="11.3"/>
        <color rgb="FF63A35C"/>
        <rFont val="Consolas"/>
        <family val="3"/>
      </rPr>
      <t>(</t>
    </r>
    <r>
      <rPr>
        <sz val="11.3"/>
        <color rgb="FF333333"/>
        <rFont val="Consolas"/>
        <family val="3"/>
      </rPr>
      <t xml:space="preserve">c </t>
    </r>
    <r>
      <rPr>
        <sz val="11.3"/>
        <color rgb="FFA71D5D"/>
        <rFont val="Consolas"/>
        <family val="3"/>
      </rPr>
      <t>== 5</t>
    </r>
    <r>
      <rPr>
        <sz val="11.3"/>
        <color rgb="FF0086B3"/>
        <rFont val="Consolas"/>
        <family val="3"/>
      </rPr>
      <t>0000</t>
    </r>
    <r>
      <rPr>
        <sz val="11.3"/>
        <color rgb="FF63A35C"/>
        <rFont val="Consolas"/>
        <family val="3"/>
      </rPr>
      <t>))</t>
    </r>
    <r>
      <rPr>
        <sz val="11.3"/>
        <color rgb="FFA71D5D"/>
        <rFont val="Consolas"/>
        <family val="3"/>
      </rPr>
      <t>: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</si>
</sst>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.3"/>
      <color rgb="FF333333"/>
      <name val="Consolas"/>
      <family val="3"/>
    </font>
    <font>
      <sz val="11.3"/>
      <color rgb="FFA71D5D"/>
      <name val="Consolas"/>
      <family val="3"/>
    </font>
    <font>
      <sz val="11.3"/>
      <color rgb="FF0086B3"/>
      <name val="Consolas"/>
      <family val="3"/>
    </font>
    <font>
      <sz val="11.3"/>
      <color rgb="FF969896"/>
      <name val="Consolas"/>
      <family val="3"/>
    </font>
    <font>
      <sz val="11.3"/>
      <color rgb="FF969896"/>
      <name val="宋体"/>
      <family val="3"/>
      <charset val="134"/>
    </font>
    <font>
      <sz val="11.3"/>
      <color rgb="FF63A35C"/>
      <name val="Consolas"/>
      <family val="3"/>
    </font>
    <font>
      <b/>
      <sz val="11.3"/>
      <color rgb="FF008080"/>
      <name val="Consolas"/>
      <family val="3"/>
    </font>
    <font>
      <b/>
      <sz val="11.3"/>
      <color rgb="FF008080"/>
      <name val="宋体"/>
      <family val="3"/>
      <charset val="134"/>
    </font>
    <font>
      <b/>
      <sz val="16"/>
      <color theme="1"/>
      <name val="微软雅黑"/>
      <family val="2"/>
      <charset val="134"/>
    </font>
    <font>
      <sz val="11.3"/>
      <color rgb="FF795DA3"/>
      <name val="Consolas"/>
      <family val="3"/>
    </font>
    <font>
      <b/>
      <sz val="18"/>
      <color theme="1"/>
      <name val="微软雅黑"/>
      <family val="2"/>
      <charset val="134"/>
    </font>
    <font>
      <b/>
      <sz val="10"/>
      <color rgb="FF4F97D7"/>
      <name val="微软雅黑"/>
      <family val="2"/>
      <charset val="134"/>
    </font>
    <font>
      <sz val="10"/>
      <color rgb="FF2AA1AE"/>
      <name val="微软雅黑"/>
      <family val="2"/>
      <charset val="134"/>
    </font>
    <font>
      <sz val="10"/>
      <color rgb="FF7590DB"/>
      <name val="微软雅黑"/>
      <family val="2"/>
      <charset val="134"/>
    </font>
    <font>
      <sz val="10"/>
      <color rgb="FF4F97D7"/>
      <name val="微软雅黑"/>
      <family val="2"/>
      <charset val="134"/>
    </font>
    <font>
      <i/>
      <sz val="11.3"/>
      <color theme="1"/>
      <name val="微软雅黑"/>
      <family val="2"/>
      <charset val="134"/>
    </font>
    <font>
      <sz val="11.3"/>
      <color rgb="FF808080"/>
      <name val="Consolas"/>
      <family val="3"/>
    </font>
    <font>
      <sz val="11.3"/>
      <color rgb="FF66009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dotted">
        <color auto="1"/>
      </left>
      <right/>
      <top style="double">
        <color auto="1"/>
      </top>
      <bottom/>
      <diagonal/>
    </border>
    <border>
      <left/>
      <right style="dotted">
        <color auto="1"/>
      </right>
      <top style="double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1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 indent="1"/>
    </xf>
    <xf numFmtId="0" fontId="1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176" fontId="1" fillId="0" borderId="0" xfId="0" applyNumberFormat="1" applyFont="1"/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176" fontId="4" fillId="2" borderId="0" xfId="0" applyNumberFormat="1" applyFont="1" applyFill="1" applyAlignment="1">
      <alignment horizontal="center"/>
    </xf>
    <xf numFmtId="176" fontId="1" fillId="2" borderId="0" xfId="0" applyNumberFormat="1" applyFont="1" applyFill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6" fontId="4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76" fontId="4" fillId="2" borderId="12" xfId="0" applyNumberFormat="1" applyFont="1" applyFill="1" applyBorder="1" applyAlignment="1">
      <alignment horizontal="center"/>
    </xf>
    <xf numFmtId="176" fontId="1" fillId="2" borderId="12" xfId="0" applyNumberFormat="1" applyFont="1" applyFill="1" applyBorder="1"/>
    <xf numFmtId="0" fontId="3" fillId="2" borderId="6" xfId="0" applyFont="1" applyFill="1" applyBorder="1" applyAlignment="1">
      <alignment horizontal="center"/>
    </xf>
    <xf numFmtId="176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76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587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66</xdr:row>
      <xdr:rowOff>9525</xdr:rowOff>
    </xdr:from>
    <xdr:to>
      <xdr:col>24</xdr:col>
      <xdr:colOff>361306</xdr:colOff>
      <xdr:row>70</xdr:row>
      <xdr:rowOff>142754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64C9941-EC81-48D8-A50E-32FE6ED5E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13868400"/>
          <a:ext cx="5152381" cy="9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200025</xdr:rowOff>
    </xdr:from>
    <xdr:to>
      <xdr:col>3</xdr:col>
      <xdr:colOff>571263</xdr:colOff>
      <xdr:row>12</xdr:row>
      <xdr:rowOff>56985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152717-4C68-436D-B90A-275F07D89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47775"/>
          <a:ext cx="1895238" cy="1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16</xdr:row>
      <xdr:rowOff>190500</xdr:rowOff>
    </xdr:from>
    <xdr:to>
      <xdr:col>9</xdr:col>
      <xdr:colOff>399718</xdr:colOff>
      <xdr:row>29</xdr:row>
      <xdr:rowOff>18731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FB193AE-F416-4899-BB85-F2BB86298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4775" y="3543300"/>
          <a:ext cx="2657143" cy="25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1</xdr:row>
      <xdr:rowOff>180976</xdr:rowOff>
    </xdr:from>
    <xdr:to>
      <xdr:col>9</xdr:col>
      <xdr:colOff>147651</xdr:colOff>
      <xdr:row>14</xdr:row>
      <xdr:rowOff>9526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B0B39E8-77A3-494D-85EE-46126B644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62400" y="390526"/>
          <a:ext cx="2357451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B3:AB171"/>
  <sheetViews>
    <sheetView showGridLines="0" workbookViewId="0">
      <selection activeCell="U13" sqref="U13"/>
    </sheetView>
  </sheetViews>
  <sheetFormatPr defaultRowHeight="16.5" x14ac:dyDescent="0.3"/>
  <cols>
    <col min="1" max="1" width="5.625" style="1" customWidth="1"/>
    <col min="2" max="2" width="4.375" style="1" customWidth="1"/>
    <col min="3" max="7" width="9" style="1"/>
    <col min="8" max="8" width="9" style="2"/>
    <col min="9" max="9" width="3.75" style="1" customWidth="1"/>
    <col min="10" max="10" width="9" style="1"/>
    <col min="11" max="15" width="9" style="1" customWidth="1"/>
    <col min="16" max="16" width="3.75" style="1" customWidth="1"/>
    <col min="17" max="17" width="3.75" style="25" customWidth="1"/>
    <col min="18" max="18" width="9" style="1" customWidth="1"/>
    <col min="19" max="20" width="3.75" style="1" customWidth="1"/>
    <col min="21" max="21" width="11.625" style="1" customWidth="1"/>
    <col min="22" max="22" width="13.25" style="1" bestFit="1" customWidth="1"/>
    <col min="23" max="27" width="9" style="1"/>
    <col min="28" max="28" width="9" style="1" customWidth="1"/>
    <col min="29" max="29" width="3.75" style="1" customWidth="1"/>
    <col min="30" max="16384" width="9" style="1"/>
  </cols>
  <sheetData>
    <row r="3" spans="2:28" ht="17.25" thickBot="1" x14ac:dyDescent="0.35">
      <c r="B3" s="6"/>
      <c r="C3" s="6"/>
      <c r="D3" s="6"/>
      <c r="E3" s="6"/>
      <c r="F3" s="6"/>
      <c r="G3" s="6"/>
      <c r="H3" s="26"/>
      <c r="I3" s="6"/>
      <c r="J3" s="6"/>
      <c r="K3" s="6"/>
      <c r="L3" s="6"/>
      <c r="M3" s="6"/>
      <c r="N3" s="6"/>
      <c r="O3" s="6"/>
      <c r="P3" s="6"/>
    </row>
    <row r="4" spans="2:28" x14ac:dyDescent="0.3">
      <c r="B4" s="6"/>
      <c r="C4" s="55" t="s">
        <v>100</v>
      </c>
      <c r="D4" s="55"/>
      <c r="E4" s="55" t="s">
        <v>101</v>
      </c>
      <c r="F4" s="55"/>
      <c r="G4" s="6"/>
      <c r="H4" s="26"/>
      <c r="I4" s="6"/>
      <c r="J4" s="6"/>
      <c r="K4" s="6"/>
      <c r="L4" s="6"/>
      <c r="M4" s="6"/>
      <c r="N4" s="6"/>
      <c r="O4" s="6"/>
      <c r="P4" s="6"/>
    </row>
    <row r="5" spans="2:28" ht="17.25" thickBot="1" x14ac:dyDescent="0.35">
      <c r="B5" s="6"/>
      <c r="C5" s="56"/>
      <c r="D5" s="56"/>
      <c r="E5" s="56"/>
      <c r="F5" s="56"/>
      <c r="G5" s="6"/>
      <c r="H5" s="26"/>
      <c r="I5" s="6"/>
      <c r="J5" s="6"/>
      <c r="K5" s="6"/>
      <c r="L5" s="6"/>
      <c r="M5" s="6"/>
      <c r="N5" s="6"/>
      <c r="O5" s="6"/>
      <c r="P5" s="6"/>
    </row>
    <row r="6" spans="2:28" x14ac:dyDescent="0.3">
      <c r="B6" s="6"/>
      <c r="C6" s="6"/>
      <c r="D6" s="6"/>
      <c r="E6" s="6"/>
      <c r="F6" s="6"/>
      <c r="G6" s="6"/>
      <c r="H6" s="26"/>
      <c r="I6" s="6"/>
      <c r="J6" s="6"/>
      <c r="K6" s="6"/>
      <c r="L6" s="6"/>
      <c r="M6" s="6"/>
      <c r="N6" s="6"/>
      <c r="O6" s="6"/>
      <c r="P6" s="6"/>
    </row>
    <row r="7" spans="2:28" ht="16.5" customHeight="1" x14ac:dyDescent="0.35">
      <c r="B7" s="6"/>
      <c r="C7" s="8" t="s">
        <v>0</v>
      </c>
      <c r="D7" s="7"/>
      <c r="E7" s="7"/>
      <c r="F7" s="7"/>
      <c r="G7" s="7"/>
      <c r="H7" s="33"/>
      <c r="I7" s="7"/>
      <c r="J7" s="7"/>
      <c r="K7" s="7"/>
      <c r="L7" s="7"/>
      <c r="M7" s="7"/>
      <c r="N7" s="7"/>
      <c r="O7" s="7"/>
      <c r="P7" s="7"/>
      <c r="Q7" s="9"/>
      <c r="R7" s="9"/>
    </row>
    <row r="10" spans="2:28" ht="18" thickBot="1" x14ac:dyDescent="0.4">
      <c r="B10" s="6"/>
      <c r="C10" s="54" t="s">
        <v>134</v>
      </c>
      <c r="D10" s="54"/>
      <c r="E10" s="6"/>
      <c r="F10" s="6"/>
      <c r="G10" s="6"/>
      <c r="H10" s="26"/>
      <c r="I10" s="6"/>
      <c r="J10" s="6"/>
      <c r="K10" s="6"/>
      <c r="L10" s="6"/>
      <c r="M10" s="6"/>
      <c r="N10" s="6"/>
      <c r="O10" s="6"/>
      <c r="P10" s="6"/>
      <c r="T10" s="54" t="s">
        <v>36</v>
      </c>
      <c r="U10" s="54"/>
    </row>
    <row r="11" spans="2:28" ht="18" thickTop="1" x14ac:dyDescent="0.35">
      <c r="B11" s="6"/>
      <c r="C11" s="36" t="s">
        <v>15</v>
      </c>
      <c r="D11" s="37">
        <v>0.2</v>
      </c>
      <c r="E11" s="21"/>
      <c r="F11" s="21"/>
      <c r="G11" s="21"/>
      <c r="H11" s="21"/>
      <c r="I11" s="7"/>
      <c r="J11" s="46" t="s">
        <v>15</v>
      </c>
      <c r="K11" s="41">
        <v>0.5</v>
      </c>
      <c r="L11" s="21"/>
      <c r="M11" s="21"/>
      <c r="N11" s="21"/>
      <c r="O11" s="21"/>
      <c r="P11" s="7"/>
      <c r="Q11" s="9"/>
      <c r="R11" s="3"/>
      <c r="T11" s="6"/>
      <c r="U11" s="6"/>
      <c r="V11" s="6"/>
      <c r="W11" s="6"/>
      <c r="X11" s="6"/>
      <c r="Y11" s="6"/>
      <c r="Z11" s="6"/>
      <c r="AA11" s="6"/>
      <c r="AB11" s="6"/>
    </row>
    <row r="12" spans="2:28" ht="17.25" x14ac:dyDescent="0.35">
      <c r="B12" s="6"/>
      <c r="C12" s="38" t="s">
        <v>2</v>
      </c>
      <c r="D12" s="39">
        <v>10</v>
      </c>
      <c r="E12" s="39" t="s">
        <v>50</v>
      </c>
      <c r="F12" s="39">
        <f>D12^2</f>
        <v>100</v>
      </c>
      <c r="G12" s="40" t="s">
        <v>75</v>
      </c>
      <c r="H12" s="41" t="s">
        <v>76</v>
      </c>
      <c r="I12" s="7"/>
      <c r="J12" s="38" t="s">
        <v>2</v>
      </c>
      <c r="K12" s="39">
        <v>10</v>
      </c>
      <c r="L12" s="39" t="s">
        <v>77</v>
      </c>
      <c r="M12" s="39">
        <f>K12^2</f>
        <v>100</v>
      </c>
      <c r="N12" s="40" t="s">
        <v>75</v>
      </c>
      <c r="O12" s="41" t="s">
        <v>76</v>
      </c>
      <c r="P12" s="7"/>
      <c r="Q12" s="9"/>
      <c r="R12" s="3"/>
      <c r="T12" s="6"/>
      <c r="U12" s="12" t="s">
        <v>78</v>
      </c>
      <c r="V12" s="6"/>
      <c r="W12" s="6"/>
      <c r="X12" s="6"/>
      <c r="Y12" s="6"/>
      <c r="Z12" s="6"/>
      <c r="AA12" s="6"/>
      <c r="AB12" s="6"/>
    </row>
    <row r="13" spans="2:28" ht="17.25" x14ac:dyDescent="0.35">
      <c r="B13" s="6"/>
      <c r="C13" s="42" t="s">
        <v>1</v>
      </c>
      <c r="D13" s="34">
        <f t="shared" ref="D13:D31" si="0">D12-$D$11*2*D12</f>
        <v>6</v>
      </c>
      <c r="E13" s="34" t="s">
        <v>51</v>
      </c>
      <c r="F13" s="34">
        <f t="shared" ref="F13:F32" si="1">D13^2</f>
        <v>36</v>
      </c>
      <c r="G13" s="35">
        <f>ABS(F13-F12)</f>
        <v>64</v>
      </c>
      <c r="H13" s="48">
        <f t="shared" ref="H13:H36" si="2">IF(G13&lt;10^(-8),1,0)</f>
        <v>0</v>
      </c>
      <c r="I13" s="7"/>
      <c r="J13" s="42" t="s">
        <v>1</v>
      </c>
      <c r="K13" s="34">
        <f>K12-$K$11*2*K12</f>
        <v>0</v>
      </c>
      <c r="L13" s="34" t="s">
        <v>51</v>
      </c>
      <c r="M13" s="34">
        <f t="shared" ref="M13:M14" si="3">K13^2</f>
        <v>0</v>
      </c>
      <c r="N13" s="47">
        <f>ABS(M13-M12)</f>
        <v>100</v>
      </c>
      <c r="O13" s="48">
        <f t="shared" ref="O13:O14" si="4">IF(N13&lt;10^(-8),1,0)</f>
        <v>0</v>
      </c>
      <c r="P13" s="7"/>
      <c r="Q13" s="9"/>
      <c r="R13" s="3"/>
      <c r="T13" s="6"/>
      <c r="U13" s="12" t="s">
        <v>79</v>
      </c>
      <c r="V13" s="6"/>
      <c r="W13" s="6"/>
      <c r="X13" s="6"/>
      <c r="Y13" s="6"/>
      <c r="Z13" s="6"/>
      <c r="AA13" s="6"/>
      <c r="AB13" s="6"/>
    </row>
    <row r="14" spans="2:28" ht="17.25" x14ac:dyDescent="0.35">
      <c r="B14" s="6"/>
      <c r="C14" s="42" t="s">
        <v>4</v>
      </c>
      <c r="D14" s="34">
        <f t="shared" si="0"/>
        <v>3.5999999999999996</v>
      </c>
      <c r="E14" s="34" t="s">
        <v>52</v>
      </c>
      <c r="F14" s="34">
        <f t="shared" si="1"/>
        <v>12.959999999999997</v>
      </c>
      <c r="G14" s="35">
        <f>ABS(F14-F13)</f>
        <v>23.040000000000003</v>
      </c>
      <c r="H14" s="48">
        <f t="shared" si="2"/>
        <v>0</v>
      </c>
      <c r="I14" s="7"/>
      <c r="J14" s="43" t="s">
        <v>3</v>
      </c>
      <c r="K14" s="44">
        <f t="shared" ref="K14" si="5">K13-$K$11*2*K13</f>
        <v>0</v>
      </c>
      <c r="L14" s="44" t="s">
        <v>52</v>
      </c>
      <c r="M14" s="44">
        <f t="shared" si="3"/>
        <v>0</v>
      </c>
      <c r="N14" s="49">
        <f>ABS(M14-M13)</f>
        <v>0</v>
      </c>
      <c r="O14" s="50">
        <f t="shared" si="4"/>
        <v>1</v>
      </c>
      <c r="P14" s="7"/>
      <c r="Q14" s="9"/>
      <c r="R14" s="3"/>
      <c r="T14" s="6"/>
      <c r="U14" s="11"/>
      <c r="V14" s="6"/>
      <c r="W14" s="6"/>
      <c r="X14" s="6"/>
      <c r="Y14" s="6"/>
      <c r="Z14" s="6"/>
      <c r="AA14" s="6"/>
      <c r="AB14" s="6"/>
    </row>
    <row r="15" spans="2:28" ht="17.25" x14ac:dyDescent="0.35">
      <c r="B15" s="6"/>
      <c r="C15" s="42" t="s">
        <v>6</v>
      </c>
      <c r="D15" s="34">
        <f t="shared" si="0"/>
        <v>2.1599999999999997</v>
      </c>
      <c r="E15" s="34" t="s">
        <v>53</v>
      </c>
      <c r="F15" s="34">
        <f t="shared" si="1"/>
        <v>4.6655999999999986</v>
      </c>
      <c r="G15" s="35">
        <f>ABS(F15-F14)</f>
        <v>8.2943999999999996</v>
      </c>
      <c r="H15" s="48">
        <f t="shared" si="2"/>
        <v>0</v>
      </c>
      <c r="I15" s="7"/>
      <c r="J15" s="33"/>
      <c r="K15" s="34"/>
      <c r="L15" s="34"/>
      <c r="M15" s="34"/>
      <c r="N15" s="35"/>
      <c r="O15" s="34"/>
      <c r="P15" s="7"/>
      <c r="Q15" s="9"/>
      <c r="R15" s="3"/>
      <c r="T15" s="6"/>
      <c r="U15" s="12" t="s">
        <v>96</v>
      </c>
      <c r="V15" s="6"/>
      <c r="W15" s="6"/>
      <c r="X15" s="6"/>
      <c r="Y15" s="6"/>
      <c r="Z15" s="6"/>
      <c r="AA15" s="6"/>
      <c r="AB15" s="6"/>
    </row>
    <row r="16" spans="2:28" ht="17.25" x14ac:dyDescent="0.35">
      <c r="B16" s="6"/>
      <c r="C16" s="42" t="s">
        <v>8</v>
      </c>
      <c r="D16" s="34">
        <f t="shared" si="0"/>
        <v>1.2959999999999998</v>
      </c>
      <c r="E16" s="34" t="s">
        <v>54</v>
      </c>
      <c r="F16" s="34">
        <f t="shared" si="1"/>
        <v>1.6796159999999996</v>
      </c>
      <c r="G16" s="35">
        <f t="shared" ref="G16:G30" si="6">ABS(F16-F15)</f>
        <v>2.9859839999999993</v>
      </c>
      <c r="H16" s="48">
        <f t="shared" si="2"/>
        <v>0</v>
      </c>
      <c r="I16" s="7"/>
      <c r="J16" s="33"/>
      <c r="K16" s="34"/>
      <c r="L16" s="34"/>
      <c r="M16" s="34"/>
      <c r="N16" s="35"/>
      <c r="O16" s="34"/>
      <c r="P16" s="7"/>
      <c r="Q16" s="9"/>
      <c r="R16" s="3"/>
      <c r="T16" s="6"/>
      <c r="U16" s="14" t="s">
        <v>97</v>
      </c>
      <c r="V16" s="6"/>
      <c r="W16" s="6"/>
      <c r="X16" s="6"/>
      <c r="Y16" s="6"/>
      <c r="Z16" s="6"/>
      <c r="AA16" s="6"/>
      <c r="AB16" s="6"/>
    </row>
    <row r="17" spans="2:28" ht="17.25" x14ac:dyDescent="0.35">
      <c r="B17" s="6"/>
      <c r="C17" s="42" t="s">
        <v>10</v>
      </c>
      <c r="D17" s="34">
        <f t="shared" si="0"/>
        <v>0.77759999999999985</v>
      </c>
      <c r="E17" s="34" t="s">
        <v>55</v>
      </c>
      <c r="F17" s="34">
        <f t="shared" si="1"/>
        <v>0.60466175999999972</v>
      </c>
      <c r="G17" s="35">
        <f t="shared" si="6"/>
        <v>1.0749542399999998</v>
      </c>
      <c r="H17" s="48">
        <f t="shared" si="2"/>
        <v>0</v>
      </c>
      <c r="I17" s="7"/>
      <c r="J17" s="33"/>
      <c r="K17" s="34"/>
      <c r="L17" s="34"/>
      <c r="M17" s="34"/>
      <c r="N17" s="35"/>
      <c r="O17" s="34"/>
      <c r="P17" s="7"/>
      <c r="Q17" s="9"/>
      <c r="R17" s="3"/>
      <c r="T17" s="6"/>
      <c r="U17" s="12" t="s">
        <v>80</v>
      </c>
      <c r="V17" s="6"/>
      <c r="W17" s="6"/>
      <c r="X17" s="6"/>
      <c r="Y17" s="6"/>
      <c r="Z17" s="6"/>
      <c r="AA17" s="6"/>
      <c r="AB17" s="6"/>
    </row>
    <row r="18" spans="2:28" ht="17.25" x14ac:dyDescent="0.35">
      <c r="B18" s="6"/>
      <c r="C18" s="42" t="s">
        <v>12</v>
      </c>
      <c r="D18" s="34">
        <f t="shared" si="0"/>
        <v>0.46655999999999986</v>
      </c>
      <c r="E18" s="34" t="s">
        <v>56</v>
      </c>
      <c r="F18" s="34">
        <f t="shared" si="1"/>
        <v>0.21767823359999988</v>
      </c>
      <c r="G18" s="35">
        <f t="shared" si="6"/>
        <v>0.38698352639999983</v>
      </c>
      <c r="H18" s="48">
        <f t="shared" si="2"/>
        <v>0</v>
      </c>
      <c r="I18" s="7"/>
      <c r="J18" s="46" t="s">
        <v>15</v>
      </c>
      <c r="K18" s="41">
        <v>0.7</v>
      </c>
      <c r="L18" s="21"/>
      <c r="M18" s="21"/>
      <c r="N18" s="21"/>
      <c r="O18" s="21"/>
      <c r="P18" s="7"/>
      <c r="Q18" s="9"/>
      <c r="R18" s="3"/>
      <c r="T18" s="6"/>
      <c r="U18" s="13" t="s">
        <v>81</v>
      </c>
      <c r="V18" s="6"/>
      <c r="W18" s="6"/>
      <c r="X18" s="6"/>
      <c r="Y18" s="6"/>
      <c r="Z18" s="6"/>
      <c r="AA18" s="6"/>
      <c r="AB18" s="6"/>
    </row>
    <row r="19" spans="2:28" ht="17.25" x14ac:dyDescent="0.35">
      <c r="B19" s="6"/>
      <c r="C19" s="42" t="s">
        <v>14</v>
      </c>
      <c r="D19" s="34">
        <f t="shared" si="0"/>
        <v>0.27993599999999991</v>
      </c>
      <c r="E19" s="34" t="s">
        <v>57</v>
      </c>
      <c r="F19" s="34">
        <f t="shared" si="1"/>
        <v>7.8364164095999944E-2</v>
      </c>
      <c r="G19" s="35">
        <f t="shared" si="6"/>
        <v>0.13931406950399994</v>
      </c>
      <c r="H19" s="48">
        <f t="shared" si="2"/>
        <v>0</v>
      </c>
      <c r="I19" s="7"/>
      <c r="J19" s="38" t="s">
        <v>2</v>
      </c>
      <c r="K19" s="39">
        <v>10</v>
      </c>
      <c r="L19" s="39" t="s">
        <v>77</v>
      </c>
      <c r="M19" s="39">
        <f t="shared" ref="M19:M33" si="7">K19^2</f>
        <v>100</v>
      </c>
      <c r="N19" s="40" t="s">
        <v>75</v>
      </c>
      <c r="O19" s="41" t="s">
        <v>76</v>
      </c>
      <c r="P19" s="7"/>
      <c r="Q19" s="9"/>
      <c r="R19" s="3"/>
      <c r="T19" s="6"/>
      <c r="U19" s="12" t="s">
        <v>82</v>
      </c>
      <c r="V19" s="6"/>
      <c r="W19" s="6"/>
      <c r="X19" s="6"/>
      <c r="Y19" s="6"/>
      <c r="Z19" s="6"/>
      <c r="AA19" s="6"/>
      <c r="AB19" s="6"/>
    </row>
    <row r="20" spans="2:28" ht="17.25" x14ac:dyDescent="0.35">
      <c r="B20" s="6"/>
      <c r="C20" s="42" t="s">
        <v>16</v>
      </c>
      <c r="D20" s="34">
        <f t="shared" si="0"/>
        <v>0.16796159999999993</v>
      </c>
      <c r="E20" s="34" t="s">
        <v>58</v>
      </c>
      <c r="F20" s="34">
        <f t="shared" si="1"/>
        <v>2.8211099074559976E-2</v>
      </c>
      <c r="G20" s="35">
        <f t="shared" si="6"/>
        <v>5.0153065021439971E-2</v>
      </c>
      <c r="H20" s="48">
        <f t="shared" si="2"/>
        <v>0</v>
      </c>
      <c r="I20" s="7"/>
      <c r="J20" s="42" t="s">
        <v>1</v>
      </c>
      <c r="K20" s="34">
        <f t="shared" ref="K20:K33" si="8">K19-$K$18*2*K19</f>
        <v>-4</v>
      </c>
      <c r="L20" s="34" t="s">
        <v>51</v>
      </c>
      <c r="M20" s="34">
        <f t="shared" si="7"/>
        <v>16</v>
      </c>
      <c r="N20" s="47">
        <f t="shared" ref="N20:N33" si="9">ABS(M20-M19)</f>
        <v>84</v>
      </c>
      <c r="O20" s="48">
        <f t="shared" ref="O20" si="10">IF(N20&lt;10^(-8),1,0)</f>
        <v>0</v>
      </c>
      <c r="P20" s="7"/>
      <c r="Q20" s="9"/>
      <c r="R20" s="3"/>
      <c r="T20" s="6"/>
      <c r="U20" s="11"/>
      <c r="V20" s="6"/>
      <c r="W20" s="6"/>
      <c r="X20" s="6"/>
      <c r="Y20" s="6"/>
      <c r="Z20" s="6"/>
      <c r="AA20" s="6"/>
      <c r="AB20" s="6"/>
    </row>
    <row r="21" spans="2:28" ht="17.25" x14ac:dyDescent="0.35">
      <c r="B21" s="6"/>
      <c r="C21" s="42" t="s">
        <v>17</v>
      </c>
      <c r="D21" s="34">
        <f t="shared" si="0"/>
        <v>0.10077695999999996</v>
      </c>
      <c r="E21" s="34" t="s">
        <v>59</v>
      </c>
      <c r="F21" s="34">
        <f t="shared" si="1"/>
        <v>1.0155995666841592E-2</v>
      </c>
      <c r="G21" s="35">
        <f t="shared" si="6"/>
        <v>1.8055103407718383E-2</v>
      </c>
      <c r="H21" s="48">
        <f t="shared" si="2"/>
        <v>0</v>
      </c>
      <c r="I21" s="7"/>
      <c r="J21" s="42" t="s">
        <v>3</v>
      </c>
      <c r="K21" s="34">
        <f t="shared" si="8"/>
        <v>1.5999999999999996</v>
      </c>
      <c r="L21" s="34" t="s">
        <v>52</v>
      </c>
      <c r="M21" s="34">
        <f t="shared" si="7"/>
        <v>2.5599999999999987</v>
      </c>
      <c r="N21" s="47">
        <f t="shared" si="9"/>
        <v>13.440000000000001</v>
      </c>
      <c r="O21" s="48">
        <f t="shared" ref="O21:O32" si="11">IF(N21&lt;10^(-8),1,0)</f>
        <v>0</v>
      </c>
      <c r="P21" s="7"/>
      <c r="Q21" s="9"/>
      <c r="R21" s="3"/>
      <c r="T21" s="6"/>
      <c r="U21" s="11"/>
      <c r="V21" s="6"/>
      <c r="W21" s="6"/>
      <c r="X21" s="6"/>
      <c r="Y21" s="6"/>
      <c r="Z21" s="6"/>
      <c r="AA21" s="6"/>
      <c r="AB21" s="6"/>
    </row>
    <row r="22" spans="2:28" ht="17.25" x14ac:dyDescent="0.35">
      <c r="B22" s="6"/>
      <c r="C22" s="42" t="s">
        <v>18</v>
      </c>
      <c r="D22" s="34">
        <f t="shared" si="0"/>
        <v>6.0466175999999969E-2</v>
      </c>
      <c r="E22" s="34" t="s">
        <v>60</v>
      </c>
      <c r="F22" s="34">
        <f t="shared" si="1"/>
        <v>3.6561584400629722E-3</v>
      </c>
      <c r="G22" s="35">
        <f t="shared" si="6"/>
        <v>6.4998372267786198E-3</v>
      </c>
      <c r="H22" s="48">
        <f t="shared" si="2"/>
        <v>0</v>
      </c>
      <c r="I22" s="7"/>
      <c r="J22" s="42" t="s">
        <v>5</v>
      </c>
      <c r="K22" s="34">
        <f t="shared" si="8"/>
        <v>-0.63999999999999968</v>
      </c>
      <c r="L22" s="34" t="s">
        <v>53</v>
      </c>
      <c r="M22" s="34">
        <f t="shared" si="7"/>
        <v>0.40959999999999958</v>
      </c>
      <c r="N22" s="47">
        <f t="shared" si="9"/>
        <v>2.150399999999999</v>
      </c>
      <c r="O22" s="48">
        <f t="shared" si="11"/>
        <v>0</v>
      </c>
      <c r="P22" s="7"/>
      <c r="Q22" s="9"/>
      <c r="R22" s="3"/>
      <c r="T22" s="6"/>
      <c r="U22" s="12" t="s">
        <v>98</v>
      </c>
      <c r="V22" s="6"/>
      <c r="W22" s="6"/>
      <c r="X22" s="6"/>
      <c r="Y22" s="6"/>
      <c r="Z22" s="6"/>
      <c r="AA22" s="6"/>
      <c r="AB22" s="6"/>
    </row>
    <row r="23" spans="2:28" ht="17.25" x14ac:dyDescent="0.35">
      <c r="B23" s="6"/>
      <c r="C23" s="42" t="s">
        <v>19</v>
      </c>
      <c r="D23" s="34">
        <f t="shared" si="0"/>
        <v>3.6279705599999976E-2</v>
      </c>
      <c r="E23" s="34" t="s">
        <v>61</v>
      </c>
      <c r="F23" s="34">
        <f t="shared" si="1"/>
        <v>1.3162170384226695E-3</v>
      </c>
      <c r="G23" s="35">
        <f t="shared" si="6"/>
        <v>2.3399414016403025E-3</v>
      </c>
      <c r="H23" s="48">
        <f t="shared" si="2"/>
        <v>0</v>
      </c>
      <c r="I23" s="7"/>
      <c r="J23" s="42" t="s">
        <v>7</v>
      </c>
      <c r="K23" s="34">
        <f t="shared" si="8"/>
        <v>0.25599999999999978</v>
      </c>
      <c r="L23" s="34" t="s">
        <v>54</v>
      </c>
      <c r="M23" s="34">
        <f t="shared" si="7"/>
        <v>6.5535999999999886E-2</v>
      </c>
      <c r="N23" s="47">
        <f t="shared" si="9"/>
        <v>0.3440639999999997</v>
      </c>
      <c r="O23" s="48">
        <f t="shared" si="11"/>
        <v>0</v>
      </c>
      <c r="P23" s="7"/>
      <c r="Q23" s="9"/>
      <c r="R23" s="3"/>
      <c r="T23" s="6"/>
      <c r="U23" s="14" t="s">
        <v>99</v>
      </c>
      <c r="V23" s="6"/>
      <c r="W23" s="6"/>
      <c r="X23" s="6"/>
      <c r="Y23" s="6"/>
      <c r="Z23" s="6"/>
      <c r="AA23" s="6"/>
      <c r="AB23" s="6"/>
    </row>
    <row r="24" spans="2:28" ht="17.25" x14ac:dyDescent="0.35">
      <c r="B24" s="6"/>
      <c r="C24" s="42" t="s">
        <v>20</v>
      </c>
      <c r="D24" s="34">
        <f t="shared" si="0"/>
        <v>2.1767823359999987E-2</v>
      </c>
      <c r="E24" s="34" t="s">
        <v>62</v>
      </c>
      <c r="F24" s="34">
        <f t="shared" si="1"/>
        <v>4.7383813383216109E-4</v>
      </c>
      <c r="G24" s="35">
        <f t="shared" si="6"/>
        <v>8.4237890459050837E-4</v>
      </c>
      <c r="H24" s="48">
        <f t="shared" si="2"/>
        <v>0</v>
      </c>
      <c r="I24" s="7"/>
      <c r="J24" s="42" t="s">
        <v>9</v>
      </c>
      <c r="K24" s="34">
        <f t="shared" si="8"/>
        <v>-0.10239999999999988</v>
      </c>
      <c r="L24" s="34" t="s">
        <v>55</v>
      </c>
      <c r="M24" s="34">
        <f t="shared" si="7"/>
        <v>1.0485759999999976E-2</v>
      </c>
      <c r="N24" s="47">
        <f t="shared" si="9"/>
        <v>5.505023999999991E-2</v>
      </c>
      <c r="O24" s="48">
        <f t="shared" si="11"/>
        <v>0</v>
      </c>
      <c r="P24" s="7"/>
      <c r="Q24" s="9"/>
      <c r="R24" s="3"/>
      <c r="T24" s="6"/>
      <c r="U24" s="11"/>
      <c r="V24" s="6"/>
      <c r="W24" s="6"/>
      <c r="X24" s="6"/>
      <c r="Y24" s="6"/>
      <c r="Z24" s="6"/>
      <c r="AA24" s="6"/>
      <c r="AB24" s="6"/>
    </row>
    <row r="25" spans="2:28" ht="17.25" x14ac:dyDescent="0.35">
      <c r="B25" s="6"/>
      <c r="C25" s="42" t="s">
        <v>21</v>
      </c>
      <c r="D25" s="34">
        <f t="shared" si="0"/>
        <v>1.3060694015999992E-2</v>
      </c>
      <c r="E25" s="34" t="s">
        <v>63</v>
      </c>
      <c r="F25" s="34">
        <f t="shared" si="1"/>
        <v>1.7058172817957802E-4</v>
      </c>
      <c r="G25" s="35">
        <f t="shared" si="6"/>
        <v>3.0325640565258304E-4</v>
      </c>
      <c r="H25" s="48">
        <f t="shared" si="2"/>
        <v>0</v>
      </c>
      <c r="I25" s="7"/>
      <c r="J25" s="42" t="s">
        <v>11</v>
      </c>
      <c r="K25" s="34">
        <f t="shared" si="8"/>
        <v>4.0959999999999941E-2</v>
      </c>
      <c r="L25" s="34" t="s">
        <v>56</v>
      </c>
      <c r="M25" s="34">
        <f t="shared" si="7"/>
        <v>1.6777215999999951E-3</v>
      </c>
      <c r="N25" s="47">
        <f t="shared" si="9"/>
        <v>8.8080383999999817E-3</v>
      </c>
      <c r="O25" s="48">
        <f t="shared" si="11"/>
        <v>0</v>
      </c>
      <c r="P25" s="7"/>
      <c r="Q25" s="9"/>
      <c r="R25" s="3"/>
      <c r="T25" s="6"/>
      <c r="U25" s="11"/>
      <c r="V25" s="6"/>
      <c r="W25" s="6"/>
      <c r="X25" s="6"/>
      <c r="Y25" s="6"/>
      <c r="Z25" s="6"/>
      <c r="AA25" s="6"/>
      <c r="AB25" s="6"/>
    </row>
    <row r="26" spans="2:28" ht="17.25" x14ac:dyDescent="0.35">
      <c r="B26" s="6"/>
      <c r="C26" s="42" t="s">
        <v>22</v>
      </c>
      <c r="D26" s="34">
        <f t="shared" si="0"/>
        <v>7.8364164095999951E-3</v>
      </c>
      <c r="E26" s="34" t="s">
        <v>64</v>
      </c>
      <c r="F26" s="34">
        <f t="shared" si="1"/>
        <v>6.1409422144648076E-5</v>
      </c>
      <c r="G26" s="35">
        <f t="shared" si="6"/>
        <v>1.0917230603492995E-4</v>
      </c>
      <c r="H26" s="48">
        <f t="shared" si="2"/>
        <v>0</v>
      </c>
      <c r="I26" s="7"/>
      <c r="J26" s="42" t="s">
        <v>13</v>
      </c>
      <c r="K26" s="34">
        <f t="shared" si="8"/>
        <v>-1.6383999999999975E-2</v>
      </c>
      <c r="L26" s="34" t="s">
        <v>57</v>
      </c>
      <c r="M26" s="34">
        <f t="shared" si="7"/>
        <v>2.6843545599999918E-4</v>
      </c>
      <c r="N26" s="47">
        <f t="shared" si="9"/>
        <v>1.409286143999996E-3</v>
      </c>
      <c r="O26" s="48">
        <f t="shared" si="11"/>
        <v>0</v>
      </c>
      <c r="P26" s="7"/>
      <c r="Q26" s="9"/>
      <c r="R26" s="3"/>
      <c r="T26" s="6"/>
      <c r="U26" s="10" t="s">
        <v>33</v>
      </c>
      <c r="V26" s="6"/>
      <c r="W26" s="6"/>
      <c r="X26" s="6"/>
      <c r="Y26" s="6"/>
      <c r="Z26" s="6"/>
      <c r="AA26" s="6"/>
      <c r="AB26" s="6"/>
    </row>
    <row r="27" spans="2:28" ht="17.25" x14ac:dyDescent="0.35">
      <c r="B27" s="6"/>
      <c r="C27" s="42" t="s">
        <v>23</v>
      </c>
      <c r="D27" s="34">
        <f t="shared" si="0"/>
        <v>4.7018498457599969E-3</v>
      </c>
      <c r="E27" s="34" t="s">
        <v>65</v>
      </c>
      <c r="F27" s="34">
        <f t="shared" si="1"/>
        <v>2.2107391972073306E-5</v>
      </c>
      <c r="G27" s="35">
        <f t="shared" si="6"/>
        <v>3.930203017257477E-5</v>
      </c>
      <c r="H27" s="48">
        <f t="shared" si="2"/>
        <v>0</v>
      </c>
      <c r="I27" s="7"/>
      <c r="J27" s="42" t="s">
        <v>16</v>
      </c>
      <c r="K27" s="34">
        <f t="shared" si="8"/>
        <v>6.5535999999999893E-3</v>
      </c>
      <c r="L27" s="34" t="s">
        <v>58</v>
      </c>
      <c r="M27" s="34">
        <f t="shared" si="7"/>
        <v>4.2949672959999858E-5</v>
      </c>
      <c r="N27" s="47">
        <f t="shared" si="9"/>
        <v>2.2548578303999931E-4</v>
      </c>
      <c r="O27" s="48">
        <f t="shared" si="11"/>
        <v>0</v>
      </c>
      <c r="P27" s="7"/>
      <c r="Q27" s="9"/>
      <c r="R27" s="3"/>
      <c r="T27" s="6"/>
      <c r="U27" s="10" t="s">
        <v>34</v>
      </c>
      <c r="V27" s="6"/>
      <c r="W27" s="6"/>
      <c r="X27" s="6"/>
      <c r="Y27" s="6"/>
      <c r="Z27" s="6"/>
      <c r="AA27" s="6"/>
      <c r="AB27" s="6"/>
    </row>
    <row r="28" spans="2:28" ht="17.25" x14ac:dyDescent="0.35">
      <c r="B28" s="6"/>
      <c r="C28" s="42" t="s">
        <v>24</v>
      </c>
      <c r="D28" s="34">
        <f t="shared" si="0"/>
        <v>2.821109907455998E-3</v>
      </c>
      <c r="E28" s="34" t="s">
        <v>66</v>
      </c>
      <c r="F28" s="34">
        <f t="shared" si="1"/>
        <v>7.9586611099463899E-6</v>
      </c>
      <c r="G28" s="35">
        <f t="shared" si="6"/>
        <v>1.4148730862126916E-5</v>
      </c>
      <c r="H28" s="48">
        <f t="shared" si="2"/>
        <v>0</v>
      </c>
      <c r="I28" s="7"/>
      <c r="J28" s="42" t="s">
        <v>17</v>
      </c>
      <c r="K28" s="34">
        <f t="shared" si="8"/>
        <v>-2.6214399999999957E-3</v>
      </c>
      <c r="L28" s="34" t="s">
        <v>59</v>
      </c>
      <c r="M28" s="34">
        <f t="shared" si="7"/>
        <v>6.8719476735999778E-6</v>
      </c>
      <c r="N28" s="47">
        <f t="shared" si="9"/>
        <v>3.6077725286399882E-5</v>
      </c>
      <c r="O28" s="48">
        <f t="shared" si="11"/>
        <v>0</v>
      </c>
      <c r="P28" s="7"/>
      <c r="Q28" s="9"/>
      <c r="R28" s="3"/>
      <c r="T28" s="6"/>
      <c r="U28" s="10" t="s">
        <v>83</v>
      </c>
      <c r="V28" s="6"/>
      <c r="W28" s="6"/>
      <c r="X28" s="6"/>
      <c r="Y28" s="6"/>
      <c r="Z28" s="6"/>
      <c r="AA28" s="6"/>
      <c r="AB28" s="6"/>
    </row>
    <row r="29" spans="2:28" ht="17.25" x14ac:dyDescent="0.35">
      <c r="B29" s="6"/>
      <c r="C29" s="42" t="s">
        <v>25</v>
      </c>
      <c r="D29" s="34">
        <f t="shared" si="0"/>
        <v>1.6926659444735988E-3</v>
      </c>
      <c r="E29" s="34" t="s">
        <v>67</v>
      </c>
      <c r="F29" s="34">
        <f t="shared" si="1"/>
        <v>2.8651179995807004E-6</v>
      </c>
      <c r="G29" s="35">
        <f t="shared" si="6"/>
        <v>5.0935431103656899E-6</v>
      </c>
      <c r="H29" s="48">
        <f t="shared" si="2"/>
        <v>0</v>
      </c>
      <c r="I29" s="7"/>
      <c r="J29" s="42" t="s">
        <v>18</v>
      </c>
      <c r="K29" s="34">
        <f t="shared" si="8"/>
        <v>1.0485759999999981E-3</v>
      </c>
      <c r="L29" s="34" t="s">
        <v>60</v>
      </c>
      <c r="M29" s="34">
        <f t="shared" si="7"/>
        <v>1.0995116277759961E-6</v>
      </c>
      <c r="N29" s="47">
        <f t="shared" si="9"/>
        <v>5.772436045823982E-6</v>
      </c>
      <c r="O29" s="48">
        <f t="shared" si="11"/>
        <v>0</v>
      </c>
      <c r="P29" s="7"/>
      <c r="Q29" s="9"/>
      <c r="R29" s="3"/>
      <c r="T29" s="6"/>
      <c r="U29" s="10" t="s">
        <v>103</v>
      </c>
      <c r="V29" s="6"/>
      <c r="W29" s="6"/>
      <c r="X29" s="6"/>
      <c r="Y29" s="6"/>
      <c r="Z29" s="6"/>
      <c r="AA29" s="6"/>
      <c r="AB29" s="6"/>
    </row>
    <row r="30" spans="2:28" ht="17.25" x14ac:dyDescent="0.35">
      <c r="B30" s="6"/>
      <c r="C30" s="42" t="s">
        <v>26</v>
      </c>
      <c r="D30" s="34">
        <f t="shared" si="0"/>
        <v>1.0155995666841593E-3</v>
      </c>
      <c r="E30" s="34" t="s">
        <v>68</v>
      </c>
      <c r="F30" s="34">
        <f t="shared" si="1"/>
        <v>1.0314424798490521E-6</v>
      </c>
      <c r="G30" s="35">
        <f t="shared" si="6"/>
        <v>1.8336755197316484E-6</v>
      </c>
      <c r="H30" s="48">
        <f t="shared" si="2"/>
        <v>0</v>
      </c>
      <c r="I30" s="7"/>
      <c r="J30" s="42" t="s">
        <v>19</v>
      </c>
      <c r="K30" s="34">
        <f t="shared" si="8"/>
        <v>-4.194303999999992E-4</v>
      </c>
      <c r="L30" s="34" t="s">
        <v>61</v>
      </c>
      <c r="M30" s="34">
        <f t="shared" si="7"/>
        <v>1.7592186044415933E-7</v>
      </c>
      <c r="N30" s="47">
        <f t="shared" si="9"/>
        <v>9.2358976733183678E-7</v>
      </c>
      <c r="O30" s="48">
        <f t="shared" si="11"/>
        <v>0</v>
      </c>
      <c r="P30" s="7"/>
      <c r="Q30" s="9"/>
      <c r="R30" s="3"/>
      <c r="T30" s="6"/>
      <c r="U30" s="10" t="s">
        <v>84</v>
      </c>
      <c r="V30" s="6"/>
      <c r="W30" s="6"/>
      <c r="X30" s="6"/>
      <c r="Y30" s="6"/>
      <c r="Z30" s="6"/>
      <c r="AA30" s="6"/>
      <c r="AB30" s="6"/>
    </row>
    <row r="31" spans="2:28" ht="17.25" x14ac:dyDescent="0.35">
      <c r="B31" s="6"/>
      <c r="C31" s="42" t="s">
        <v>27</v>
      </c>
      <c r="D31" s="34">
        <f t="shared" si="0"/>
        <v>6.0935974001049555E-4</v>
      </c>
      <c r="E31" s="34" t="s">
        <v>69</v>
      </c>
      <c r="F31" s="34">
        <f t="shared" si="1"/>
        <v>3.7131929274565871E-7</v>
      </c>
      <c r="G31" s="35">
        <f>ABS(F31-F30)</f>
        <v>6.6012318710339337E-7</v>
      </c>
      <c r="H31" s="48">
        <f t="shared" si="2"/>
        <v>0</v>
      </c>
      <c r="I31" s="7"/>
      <c r="J31" s="42" t="s">
        <v>20</v>
      </c>
      <c r="K31" s="34">
        <f t="shared" si="8"/>
        <v>1.6777215999999964E-4</v>
      </c>
      <c r="L31" s="34" t="s">
        <v>62</v>
      </c>
      <c r="M31" s="34">
        <f t="shared" si="7"/>
        <v>2.8147497671065479E-8</v>
      </c>
      <c r="N31" s="47">
        <f t="shared" si="9"/>
        <v>1.4777436277309385E-7</v>
      </c>
      <c r="O31" s="48">
        <f t="shared" si="11"/>
        <v>0</v>
      </c>
      <c r="P31" s="7"/>
      <c r="Q31" s="9"/>
      <c r="R31" s="3"/>
      <c r="T31" s="6"/>
      <c r="U31" s="12" t="s">
        <v>85</v>
      </c>
      <c r="V31" s="6"/>
      <c r="W31" s="6"/>
      <c r="X31" s="6"/>
      <c r="Y31" s="6"/>
      <c r="Z31" s="6"/>
      <c r="AA31" s="6"/>
      <c r="AB31" s="6"/>
    </row>
    <row r="32" spans="2:28" ht="17.25" x14ac:dyDescent="0.35">
      <c r="B32" s="6"/>
      <c r="C32" s="42" t="s">
        <v>28</v>
      </c>
      <c r="D32" s="34">
        <f t="shared" ref="D32:D36" si="12">D31-$D$11*2*D31</f>
        <v>3.6561584400629732E-4</v>
      </c>
      <c r="E32" s="34" t="s">
        <v>70</v>
      </c>
      <c r="F32" s="34">
        <f t="shared" si="1"/>
        <v>1.3367494538843713E-7</v>
      </c>
      <c r="G32" s="35">
        <f t="shared" ref="G32:G36" si="13">ABS(F32-F31)</f>
        <v>2.3764434735722158E-7</v>
      </c>
      <c r="H32" s="48">
        <f t="shared" si="2"/>
        <v>0</v>
      </c>
      <c r="I32" s="7"/>
      <c r="J32" s="42" t="s">
        <v>21</v>
      </c>
      <c r="K32" s="34">
        <f t="shared" si="8"/>
        <v>-6.710886399999985E-5</v>
      </c>
      <c r="L32" s="34" t="s">
        <v>63</v>
      </c>
      <c r="M32" s="34">
        <f t="shared" si="7"/>
        <v>4.5035996273704758E-9</v>
      </c>
      <c r="N32" s="47">
        <f t="shared" si="9"/>
        <v>2.3643898043695002E-8</v>
      </c>
      <c r="O32" s="48">
        <f t="shared" si="11"/>
        <v>0</v>
      </c>
      <c r="P32" s="7"/>
      <c r="Q32" s="9"/>
      <c r="R32" s="3"/>
      <c r="T32" s="6"/>
      <c r="U32" s="12" t="s">
        <v>86</v>
      </c>
      <c r="V32" s="6"/>
      <c r="W32" s="6"/>
      <c r="X32" s="6"/>
      <c r="Y32" s="6"/>
      <c r="Z32" s="6"/>
      <c r="AA32" s="6"/>
      <c r="AB32" s="6"/>
    </row>
    <row r="33" spans="2:28" ht="17.25" x14ac:dyDescent="0.35">
      <c r="B33" s="6"/>
      <c r="C33" s="42" t="s">
        <v>29</v>
      </c>
      <c r="D33" s="34">
        <f t="shared" si="12"/>
        <v>2.1936950640377839E-4</v>
      </c>
      <c r="E33" s="34" t="s">
        <v>71</v>
      </c>
      <c r="F33" s="34">
        <f>D33^2</f>
        <v>4.8122980339837368E-8</v>
      </c>
      <c r="G33" s="35">
        <f t="shared" si="13"/>
        <v>8.5551965048599762E-8</v>
      </c>
      <c r="H33" s="48">
        <f t="shared" si="2"/>
        <v>0</v>
      </c>
      <c r="I33" s="26"/>
      <c r="J33" s="43" t="s">
        <v>22</v>
      </c>
      <c r="K33" s="44">
        <f t="shared" si="8"/>
        <v>2.684354559999994E-5</v>
      </c>
      <c r="L33" s="44" t="s">
        <v>64</v>
      </c>
      <c r="M33" s="44">
        <f t="shared" si="7"/>
        <v>7.2057594037927608E-10</v>
      </c>
      <c r="N33" s="49">
        <f t="shared" si="9"/>
        <v>3.7830236869911993E-9</v>
      </c>
      <c r="O33" s="50">
        <f>IF(N33&lt;10^(-8),1,0)</f>
        <v>1</v>
      </c>
      <c r="P33" s="6"/>
      <c r="T33" s="6"/>
      <c r="U33" s="13" t="s">
        <v>87</v>
      </c>
      <c r="V33" s="6"/>
      <c r="W33" s="6"/>
      <c r="X33" s="6"/>
      <c r="Y33" s="6"/>
      <c r="Z33" s="6"/>
      <c r="AA33" s="6"/>
      <c r="AB33" s="6"/>
    </row>
    <row r="34" spans="2:28" ht="17.25" x14ac:dyDescent="0.35">
      <c r="B34" s="6"/>
      <c r="C34" s="42" t="s">
        <v>30</v>
      </c>
      <c r="D34" s="34">
        <f t="shared" si="12"/>
        <v>1.3162170384226703E-4</v>
      </c>
      <c r="E34" s="34" t="s">
        <v>72</v>
      </c>
      <c r="F34" s="34">
        <f t="shared" ref="F34:F36" si="14">D34^2</f>
        <v>1.732427292234145E-8</v>
      </c>
      <c r="G34" s="35">
        <f t="shared" si="13"/>
        <v>3.0798707417495915E-8</v>
      </c>
      <c r="H34" s="48">
        <f t="shared" si="2"/>
        <v>0</v>
      </c>
      <c r="I34" s="26"/>
      <c r="J34" s="6"/>
      <c r="K34" s="6"/>
      <c r="L34" s="6"/>
      <c r="M34" s="6"/>
      <c r="N34" s="6"/>
      <c r="O34" s="6"/>
      <c r="P34" s="6"/>
      <c r="T34" s="6"/>
      <c r="U34" s="10" t="s">
        <v>88</v>
      </c>
      <c r="V34" s="6"/>
      <c r="W34" s="6"/>
      <c r="X34" s="6"/>
      <c r="Y34" s="6"/>
      <c r="Z34" s="6"/>
      <c r="AA34" s="6"/>
      <c r="AB34" s="6"/>
    </row>
    <row r="35" spans="2:28" ht="17.25" x14ac:dyDescent="0.35">
      <c r="B35" s="6"/>
      <c r="C35" s="42" t="s">
        <v>31</v>
      </c>
      <c r="D35" s="34">
        <f t="shared" si="12"/>
        <v>7.8973022305360213E-5</v>
      </c>
      <c r="E35" s="34" t="s">
        <v>73</v>
      </c>
      <c r="F35" s="34">
        <f t="shared" si="14"/>
        <v>6.2367382520429218E-9</v>
      </c>
      <c r="G35" s="35">
        <f t="shared" si="13"/>
        <v>1.1087534670298527E-8</v>
      </c>
      <c r="H35" s="48">
        <f t="shared" si="2"/>
        <v>0</v>
      </c>
      <c r="I35" s="26"/>
      <c r="J35" s="6"/>
      <c r="K35" s="6"/>
      <c r="L35" s="6"/>
      <c r="M35" s="6"/>
      <c r="N35" s="6"/>
      <c r="O35" s="6"/>
      <c r="P35" s="6"/>
      <c r="T35" s="6"/>
      <c r="U35" s="15" t="s">
        <v>89</v>
      </c>
      <c r="V35" s="6"/>
      <c r="W35" s="6"/>
      <c r="X35" s="6"/>
      <c r="Y35" s="6"/>
      <c r="Z35" s="6"/>
      <c r="AA35" s="6"/>
      <c r="AB35" s="6"/>
    </row>
    <row r="36" spans="2:28" ht="17.25" x14ac:dyDescent="0.35">
      <c r="B36" s="6"/>
      <c r="C36" s="43" t="s">
        <v>32</v>
      </c>
      <c r="D36" s="44">
        <f t="shared" si="12"/>
        <v>4.7383813383216124E-5</v>
      </c>
      <c r="E36" s="44" t="s">
        <v>74</v>
      </c>
      <c r="F36" s="44">
        <f t="shared" si="14"/>
        <v>2.2452257707354513E-9</v>
      </c>
      <c r="G36" s="45">
        <f t="shared" si="13"/>
        <v>3.9915124813074705E-9</v>
      </c>
      <c r="H36" s="50">
        <f t="shared" si="2"/>
        <v>1</v>
      </c>
      <c r="I36" s="26"/>
      <c r="J36" s="6"/>
      <c r="K36" s="6"/>
      <c r="L36" s="6"/>
      <c r="M36" s="6"/>
      <c r="N36" s="6"/>
      <c r="O36" s="6"/>
      <c r="P36" s="6"/>
      <c r="T36" s="6"/>
      <c r="U36" s="15" t="s">
        <v>102</v>
      </c>
      <c r="V36" s="6"/>
      <c r="W36" s="6"/>
      <c r="X36" s="6"/>
      <c r="Y36" s="6"/>
      <c r="Z36" s="6"/>
      <c r="AA36" s="6"/>
      <c r="AB36" s="6"/>
    </row>
    <row r="37" spans="2:28" ht="17.25" x14ac:dyDescent="0.35">
      <c r="B37" s="6"/>
      <c r="C37" s="33"/>
      <c r="D37" s="34"/>
      <c r="E37" s="34"/>
      <c r="F37" s="34"/>
      <c r="G37" s="35"/>
      <c r="H37" s="26"/>
      <c r="I37" s="26"/>
      <c r="J37" s="6"/>
      <c r="K37" s="6"/>
      <c r="L37" s="6"/>
      <c r="M37" s="6"/>
      <c r="N37" s="6"/>
      <c r="O37" s="6"/>
      <c r="P37" s="6"/>
      <c r="T37" s="6"/>
      <c r="U37" s="14" t="s">
        <v>90</v>
      </c>
      <c r="V37" s="6"/>
      <c r="W37" s="6"/>
      <c r="X37" s="6"/>
      <c r="Y37" s="6"/>
      <c r="Z37" s="6"/>
      <c r="AA37" s="6"/>
      <c r="AB37" s="6"/>
    </row>
    <row r="38" spans="2:28" ht="17.25" x14ac:dyDescent="0.35">
      <c r="C38" s="4"/>
      <c r="D38" s="5"/>
      <c r="E38" s="5"/>
      <c r="F38" s="5"/>
      <c r="G38" s="20"/>
      <c r="I38" s="2"/>
      <c r="T38" s="6"/>
      <c r="U38" s="15" t="s">
        <v>91</v>
      </c>
      <c r="V38" s="6"/>
      <c r="W38" s="6"/>
      <c r="X38" s="6"/>
      <c r="Y38" s="6"/>
      <c r="Z38" s="6"/>
      <c r="AA38" s="6"/>
      <c r="AB38" s="6"/>
    </row>
    <row r="39" spans="2:28" ht="17.25" x14ac:dyDescent="0.35">
      <c r="C39" s="4"/>
      <c r="D39" s="5"/>
      <c r="E39" s="5"/>
      <c r="F39" s="5"/>
      <c r="G39" s="20"/>
      <c r="I39" s="2"/>
      <c r="T39" s="6"/>
      <c r="U39" s="15" t="s">
        <v>35</v>
      </c>
      <c r="V39" s="6"/>
      <c r="W39" s="6"/>
      <c r="X39" s="6"/>
      <c r="Y39" s="6"/>
      <c r="Z39" s="6"/>
      <c r="AA39" s="6"/>
      <c r="AB39" s="6"/>
    </row>
    <row r="40" spans="2:28" ht="17.25" x14ac:dyDescent="0.35">
      <c r="C40" s="4"/>
      <c r="D40" s="5"/>
      <c r="E40" s="5"/>
      <c r="F40" s="5"/>
      <c r="G40" s="20"/>
      <c r="I40" s="2"/>
      <c r="T40" s="6"/>
      <c r="U40" s="11"/>
      <c r="V40" s="6"/>
      <c r="W40" s="6"/>
      <c r="X40" s="6"/>
      <c r="Y40" s="6"/>
      <c r="Z40" s="6"/>
      <c r="AA40" s="6"/>
      <c r="AB40" s="6"/>
    </row>
    <row r="41" spans="2:28" x14ac:dyDescent="0.3">
      <c r="I41" s="2"/>
      <c r="T41" s="6"/>
      <c r="U41" s="11"/>
      <c r="V41" s="6"/>
      <c r="W41" s="6"/>
      <c r="X41" s="6"/>
      <c r="Y41" s="6"/>
      <c r="Z41" s="6"/>
      <c r="AA41" s="6"/>
      <c r="AB41" s="6"/>
    </row>
    <row r="42" spans="2:28" x14ac:dyDescent="0.3">
      <c r="I42" s="2"/>
      <c r="T42" s="6"/>
      <c r="U42" s="10" t="s">
        <v>92</v>
      </c>
      <c r="V42" s="6"/>
      <c r="W42" s="6"/>
      <c r="X42" s="6"/>
      <c r="Y42" s="6"/>
      <c r="Z42" s="6"/>
      <c r="AA42" s="6"/>
      <c r="AB42" s="6"/>
    </row>
    <row r="43" spans="2:28" x14ac:dyDescent="0.3">
      <c r="I43" s="2"/>
      <c r="T43" s="6"/>
      <c r="U43" s="10" t="s">
        <v>93</v>
      </c>
      <c r="V43" s="6"/>
      <c r="W43" s="6"/>
      <c r="X43" s="6"/>
      <c r="Y43" s="6"/>
      <c r="Z43" s="6"/>
      <c r="AA43" s="6"/>
      <c r="AB43" s="6"/>
    </row>
    <row r="44" spans="2:28" x14ac:dyDescent="0.3">
      <c r="I44" s="2"/>
      <c r="T44" s="6"/>
      <c r="U44" s="10" t="s">
        <v>94</v>
      </c>
      <c r="V44" s="6"/>
      <c r="W44" s="6"/>
      <c r="X44" s="6"/>
      <c r="Y44" s="6"/>
      <c r="Z44" s="6"/>
      <c r="AA44" s="6"/>
      <c r="AB44" s="6"/>
    </row>
    <row r="45" spans="2:28" x14ac:dyDescent="0.3">
      <c r="I45" s="2"/>
      <c r="T45" s="6"/>
      <c r="U45" s="10" t="s">
        <v>95</v>
      </c>
      <c r="V45" s="6"/>
      <c r="W45" s="6"/>
      <c r="X45" s="6"/>
      <c r="Y45" s="6"/>
      <c r="Z45" s="6"/>
      <c r="AA45" s="6"/>
      <c r="AB45" s="6"/>
    </row>
    <row r="46" spans="2:28" x14ac:dyDescent="0.3">
      <c r="I46" s="2"/>
      <c r="T46" s="6"/>
      <c r="U46" s="6"/>
      <c r="V46" s="6"/>
      <c r="W46" s="6"/>
      <c r="X46" s="6"/>
      <c r="Y46" s="6"/>
      <c r="Z46" s="6"/>
      <c r="AA46" s="6"/>
      <c r="AB46" s="6"/>
    </row>
    <row r="47" spans="2:28" x14ac:dyDescent="0.3">
      <c r="I47" s="2"/>
    </row>
    <row r="48" spans="2:28" x14ac:dyDescent="0.3">
      <c r="I48" s="2"/>
    </row>
    <row r="49" spans="9:9" x14ac:dyDescent="0.3">
      <c r="I49" s="2"/>
    </row>
    <row r="50" spans="9:9" x14ac:dyDescent="0.3">
      <c r="I50" s="2"/>
    </row>
    <row r="51" spans="9:9" x14ac:dyDescent="0.3">
      <c r="I51" s="2"/>
    </row>
    <row r="52" spans="9:9" x14ac:dyDescent="0.3">
      <c r="I52" s="2"/>
    </row>
    <row r="53" spans="9:9" x14ac:dyDescent="0.3">
      <c r="I53" s="2"/>
    </row>
    <row r="54" spans="9:9" x14ac:dyDescent="0.3">
      <c r="I54" s="2"/>
    </row>
    <row r="55" spans="9:9" x14ac:dyDescent="0.3">
      <c r="I55" s="2"/>
    </row>
    <row r="56" spans="9:9" x14ac:dyDescent="0.3">
      <c r="I56" s="2"/>
    </row>
    <row r="57" spans="9:9" x14ac:dyDescent="0.3">
      <c r="I57" s="2"/>
    </row>
    <row r="58" spans="9:9" x14ac:dyDescent="0.3">
      <c r="I58" s="2"/>
    </row>
    <row r="59" spans="9:9" x14ac:dyDescent="0.3">
      <c r="I59" s="2"/>
    </row>
    <row r="60" spans="9:9" x14ac:dyDescent="0.3">
      <c r="I60" s="2"/>
    </row>
    <row r="61" spans="9:9" x14ac:dyDescent="0.3">
      <c r="I61" s="2"/>
    </row>
    <row r="62" spans="9:9" x14ac:dyDescent="0.3">
      <c r="I62" s="2"/>
    </row>
    <row r="63" spans="9:9" x14ac:dyDescent="0.3">
      <c r="I63" s="2"/>
    </row>
    <row r="64" spans="9:9" x14ac:dyDescent="0.3">
      <c r="I64" s="2"/>
    </row>
    <row r="65" spans="9:9" x14ac:dyDescent="0.3">
      <c r="I65" s="2"/>
    </row>
    <row r="66" spans="9:9" x14ac:dyDescent="0.3">
      <c r="I66" s="2"/>
    </row>
    <row r="67" spans="9:9" x14ac:dyDescent="0.3">
      <c r="I67" s="2"/>
    </row>
    <row r="68" spans="9:9" x14ac:dyDescent="0.3">
      <c r="I68" s="2"/>
    </row>
    <row r="69" spans="9:9" x14ac:dyDescent="0.3">
      <c r="I69" s="2"/>
    </row>
    <row r="70" spans="9:9" x14ac:dyDescent="0.3">
      <c r="I70" s="2"/>
    </row>
    <row r="71" spans="9:9" x14ac:dyDescent="0.3">
      <c r="I71" s="2"/>
    </row>
    <row r="72" spans="9:9" x14ac:dyDescent="0.3">
      <c r="I72" s="2"/>
    </row>
    <row r="73" spans="9:9" x14ac:dyDescent="0.3">
      <c r="I73" s="2"/>
    </row>
    <row r="74" spans="9:9" x14ac:dyDescent="0.3">
      <c r="I74" s="2"/>
    </row>
    <row r="75" spans="9:9" x14ac:dyDescent="0.3">
      <c r="I75" s="2"/>
    </row>
    <row r="76" spans="9:9" x14ac:dyDescent="0.3">
      <c r="I76" s="2"/>
    </row>
    <row r="77" spans="9:9" x14ac:dyDescent="0.3">
      <c r="I77" s="2"/>
    </row>
    <row r="78" spans="9:9" x14ac:dyDescent="0.3">
      <c r="I78" s="2"/>
    </row>
    <row r="79" spans="9:9" x14ac:dyDescent="0.3">
      <c r="I79" s="2"/>
    </row>
    <row r="80" spans="9:9" x14ac:dyDescent="0.3">
      <c r="I80" s="2"/>
    </row>
    <row r="81" spans="9:9" x14ac:dyDescent="0.3">
      <c r="I81" s="2"/>
    </row>
    <row r="82" spans="9:9" x14ac:dyDescent="0.3">
      <c r="I82" s="2"/>
    </row>
    <row r="83" spans="9:9" x14ac:dyDescent="0.3">
      <c r="I83" s="2"/>
    </row>
    <row r="84" spans="9:9" x14ac:dyDescent="0.3">
      <c r="I84" s="2"/>
    </row>
    <row r="85" spans="9:9" x14ac:dyDescent="0.3">
      <c r="I85" s="2"/>
    </row>
    <row r="86" spans="9:9" x14ac:dyDescent="0.3">
      <c r="I86" s="2"/>
    </row>
    <row r="87" spans="9:9" x14ac:dyDescent="0.3">
      <c r="I87" s="2"/>
    </row>
    <row r="88" spans="9:9" x14ac:dyDescent="0.3">
      <c r="I88" s="2"/>
    </row>
    <row r="89" spans="9:9" x14ac:dyDescent="0.3">
      <c r="I89" s="2"/>
    </row>
    <row r="90" spans="9:9" x14ac:dyDescent="0.3">
      <c r="I90" s="2"/>
    </row>
    <row r="91" spans="9:9" x14ac:dyDescent="0.3">
      <c r="I91" s="2"/>
    </row>
    <row r="92" spans="9:9" x14ac:dyDescent="0.3">
      <c r="I92" s="2"/>
    </row>
    <row r="93" spans="9:9" x14ac:dyDescent="0.3">
      <c r="I93" s="2"/>
    </row>
    <row r="94" spans="9:9" x14ac:dyDescent="0.3">
      <c r="I94" s="2"/>
    </row>
    <row r="95" spans="9:9" x14ac:dyDescent="0.3">
      <c r="I95" s="2"/>
    </row>
    <row r="96" spans="9:9" x14ac:dyDescent="0.3">
      <c r="I96" s="2"/>
    </row>
    <row r="97" spans="9:9" x14ac:dyDescent="0.3">
      <c r="I97" s="2"/>
    </row>
    <row r="98" spans="9:9" x14ac:dyDescent="0.3">
      <c r="I98" s="2"/>
    </row>
    <row r="99" spans="9:9" x14ac:dyDescent="0.3">
      <c r="I99" s="2"/>
    </row>
    <row r="100" spans="9:9" x14ac:dyDescent="0.3">
      <c r="I100" s="2"/>
    </row>
    <row r="101" spans="9:9" x14ac:dyDescent="0.3">
      <c r="I101" s="2"/>
    </row>
    <row r="102" spans="9:9" x14ac:dyDescent="0.3">
      <c r="I102" s="2"/>
    </row>
    <row r="103" spans="9:9" x14ac:dyDescent="0.3">
      <c r="I103" s="2"/>
    </row>
    <row r="104" spans="9:9" x14ac:dyDescent="0.3">
      <c r="I104" s="2"/>
    </row>
    <row r="105" spans="9:9" x14ac:dyDescent="0.3">
      <c r="I105" s="2"/>
    </row>
    <row r="106" spans="9:9" x14ac:dyDescent="0.3">
      <c r="I106" s="2"/>
    </row>
    <row r="107" spans="9:9" x14ac:dyDescent="0.3">
      <c r="I107" s="2"/>
    </row>
    <row r="108" spans="9:9" x14ac:dyDescent="0.3">
      <c r="I108" s="2"/>
    </row>
    <row r="109" spans="9:9" x14ac:dyDescent="0.3">
      <c r="I109" s="2"/>
    </row>
    <row r="110" spans="9:9" x14ac:dyDescent="0.3">
      <c r="I110" s="2"/>
    </row>
    <row r="111" spans="9:9" x14ac:dyDescent="0.3">
      <c r="I111" s="2"/>
    </row>
    <row r="112" spans="9:9" x14ac:dyDescent="0.3">
      <c r="I112" s="2"/>
    </row>
    <row r="113" spans="9:9" x14ac:dyDescent="0.3">
      <c r="I113" s="2"/>
    </row>
    <row r="114" spans="9:9" x14ac:dyDescent="0.3">
      <c r="I114" s="2"/>
    </row>
    <row r="115" spans="9:9" x14ac:dyDescent="0.3">
      <c r="I115" s="2"/>
    </row>
    <row r="116" spans="9:9" x14ac:dyDescent="0.3">
      <c r="I116" s="2"/>
    </row>
    <row r="117" spans="9:9" x14ac:dyDescent="0.3">
      <c r="I117" s="2"/>
    </row>
    <row r="118" spans="9:9" x14ac:dyDescent="0.3">
      <c r="I118" s="2"/>
    </row>
    <row r="119" spans="9:9" x14ac:dyDescent="0.3">
      <c r="I119" s="2"/>
    </row>
    <row r="120" spans="9:9" x14ac:dyDescent="0.3">
      <c r="I120" s="2"/>
    </row>
    <row r="121" spans="9:9" x14ac:dyDescent="0.3">
      <c r="I121" s="2"/>
    </row>
    <row r="122" spans="9:9" x14ac:dyDescent="0.3">
      <c r="I122" s="2"/>
    </row>
    <row r="123" spans="9:9" x14ac:dyDescent="0.3">
      <c r="I123" s="2"/>
    </row>
    <row r="124" spans="9:9" x14ac:dyDescent="0.3">
      <c r="I124" s="2"/>
    </row>
    <row r="125" spans="9:9" x14ac:dyDescent="0.3">
      <c r="I125" s="2"/>
    </row>
    <row r="126" spans="9:9" x14ac:dyDescent="0.3">
      <c r="I126" s="2"/>
    </row>
    <row r="127" spans="9:9" x14ac:dyDescent="0.3">
      <c r="I127" s="2"/>
    </row>
    <row r="128" spans="9:9" x14ac:dyDescent="0.3">
      <c r="I128" s="2"/>
    </row>
    <row r="129" spans="9:9" x14ac:dyDescent="0.3">
      <c r="I129" s="2"/>
    </row>
    <row r="130" spans="9:9" x14ac:dyDescent="0.3">
      <c r="I130" s="2"/>
    </row>
    <row r="131" spans="9:9" x14ac:dyDescent="0.3">
      <c r="I131" s="2"/>
    </row>
    <row r="132" spans="9:9" x14ac:dyDescent="0.3">
      <c r="I132" s="2"/>
    </row>
    <row r="133" spans="9:9" x14ac:dyDescent="0.3">
      <c r="I133" s="2"/>
    </row>
    <row r="134" spans="9:9" x14ac:dyDescent="0.3">
      <c r="I134" s="2"/>
    </row>
    <row r="135" spans="9:9" x14ac:dyDescent="0.3">
      <c r="I135" s="2"/>
    </row>
    <row r="136" spans="9:9" x14ac:dyDescent="0.3">
      <c r="I136" s="2"/>
    </row>
    <row r="137" spans="9:9" x14ac:dyDescent="0.3">
      <c r="I137" s="2"/>
    </row>
    <row r="138" spans="9:9" x14ac:dyDescent="0.3">
      <c r="I138" s="2"/>
    </row>
    <row r="139" spans="9:9" x14ac:dyDescent="0.3">
      <c r="I139" s="2"/>
    </row>
    <row r="140" spans="9:9" x14ac:dyDescent="0.3">
      <c r="I140" s="2"/>
    </row>
    <row r="141" spans="9:9" x14ac:dyDescent="0.3">
      <c r="I141" s="2"/>
    </row>
    <row r="142" spans="9:9" x14ac:dyDescent="0.3">
      <c r="I142" s="2"/>
    </row>
    <row r="143" spans="9:9" x14ac:dyDescent="0.3">
      <c r="I143" s="2"/>
    </row>
    <row r="144" spans="9:9" x14ac:dyDescent="0.3">
      <c r="I144" s="2"/>
    </row>
    <row r="145" spans="9:9" x14ac:dyDescent="0.3">
      <c r="I145" s="2"/>
    </row>
    <row r="146" spans="9:9" x14ac:dyDescent="0.3">
      <c r="I146" s="2"/>
    </row>
    <row r="147" spans="9:9" x14ac:dyDescent="0.3">
      <c r="I147" s="2"/>
    </row>
    <row r="148" spans="9:9" x14ac:dyDescent="0.3">
      <c r="I148" s="2"/>
    </row>
    <row r="149" spans="9:9" x14ac:dyDescent="0.3">
      <c r="I149" s="2"/>
    </row>
    <row r="150" spans="9:9" x14ac:dyDescent="0.3">
      <c r="I150" s="2"/>
    </row>
    <row r="151" spans="9:9" x14ac:dyDescent="0.3">
      <c r="I151" s="2"/>
    </row>
    <row r="152" spans="9:9" x14ac:dyDescent="0.3">
      <c r="I152" s="2"/>
    </row>
    <row r="153" spans="9:9" x14ac:dyDescent="0.3">
      <c r="I153" s="2"/>
    </row>
    <row r="154" spans="9:9" x14ac:dyDescent="0.3">
      <c r="I154" s="2"/>
    </row>
    <row r="155" spans="9:9" x14ac:dyDescent="0.3">
      <c r="I155" s="2"/>
    </row>
    <row r="156" spans="9:9" x14ac:dyDescent="0.3">
      <c r="I156" s="2"/>
    </row>
    <row r="157" spans="9:9" x14ac:dyDescent="0.3">
      <c r="I157" s="2"/>
    </row>
    <row r="158" spans="9:9" x14ac:dyDescent="0.3">
      <c r="I158" s="2"/>
    </row>
    <row r="159" spans="9:9" x14ac:dyDescent="0.3">
      <c r="I159" s="2"/>
    </row>
    <row r="160" spans="9:9" x14ac:dyDescent="0.3">
      <c r="I160" s="2"/>
    </row>
    <row r="161" spans="9:9" x14ac:dyDescent="0.3">
      <c r="I161" s="2"/>
    </row>
    <row r="162" spans="9:9" x14ac:dyDescent="0.3">
      <c r="I162" s="2"/>
    </row>
    <row r="163" spans="9:9" x14ac:dyDescent="0.3">
      <c r="I163" s="2"/>
    </row>
    <row r="164" spans="9:9" x14ac:dyDescent="0.3">
      <c r="I164" s="2"/>
    </row>
    <row r="165" spans="9:9" x14ac:dyDescent="0.3">
      <c r="I165" s="2"/>
    </row>
    <row r="166" spans="9:9" x14ac:dyDescent="0.3">
      <c r="I166" s="2"/>
    </row>
    <row r="167" spans="9:9" x14ac:dyDescent="0.3">
      <c r="I167" s="2"/>
    </row>
    <row r="168" spans="9:9" x14ac:dyDescent="0.3">
      <c r="I168" s="2"/>
    </row>
    <row r="169" spans="9:9" x14ac:dyDescent="0.3">
      <c r="I169" s="2"/>
    </row>
    <row r="170" spans="9:9" x14ac:dyDescent="0.3">
      <c r="I170" s="2"/>
    </row>
    <row r="171" spans="9:9" x14ac:dyDescent="0.3">
      <c r="I171" s="2"/>
    </row>
  </sheetData>
  <mergeCells count="4">
    <mergeCell ref="T10:U10"/>
    <mergeCell ref="C4:D5"/>
    <mergeCell ref="E4:F5"/>
    <mergeCell ref="C10:D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EF79-6B33-4869-84C0-49D7E54620CD}">
  <sheetPr>
    <tabColor theme="5" tint="0.39997558519241921"/>
  </sheetPr>
  <dimension ref="B3:Z53"/>
  <sheetViews>
    <sheetView showGridLines="0" tabSelected="1" workbookViewId="0">
      <selection activeCell="H21" sqref="H21"/>
    </sheetView>
  </sheetViews>
  <sheetFormatPr defaultRowHeight="16.5" x14ac:dyDescent="0.3"/>
  <cols>
    <col min="1" max="1" width="5.625" style="1" customWidth="1"/>
    <col min="2" max="2" width="3.75" style="1" customWidth="1"/>
    <col min="3" max="3" width="9" style="1"/>
    <col min="4" max="4" width="13.875" style="1" customWidth="1"/>
    <col min="5" max="5" width="15.25" style="1" customWidth="1"/>
    <col min="6" max="6" width="9" style="1"/>
    <col min="7" max="7" width="3.75" style="25" customWidth="1"/>
    <col min="8" max="8" width="9" style="25"/>
    <col min="9" max="9" width="3.75" style="25" customWidth="1"/>
    <col min="10" max="10" width="3.75" style="1" customWidth="1"/>
    <col min="11" max="25" width="9" style="1"/>
    <col min="26" max="26" width="3.75" style="1" customWidth="1"/>
    <col min="27" max="16384" width="9" style="1"/>
  </cols>
  <sheetData>
    <row r="3" spans="2:26" x14ac:dyDescent="0.3">
      <c r="B3" s="6"/>
      <c r="C3" s="6"/>
      <c r="D3" s="6"/>
      <c r="E3" s="6"/>
      <c r="F3" s="6"/>
    </row>
    <row r="4" spans="2:26" ht="22.5" x14ac:dyDescent="0.3">
      <c r="B4" s="6"/>
      <c r="C4" s="17" t="s">
        <v>37</v>
      </c>
      <c r="D4" s="6"/>
      <c r="E4" s="6"/>
      <c r="F4" s="6"/>
    </row>
    <row r="5" spans="2:26" x14ac:dyDescent="0.3">
      <c r="C5" s="16"/>
    </row>
    <row r="6" spans="2:26" ht="17.25" x14ac:dyDescent="0.35">
      <c r="B6" s="6"/>
      <c r="C6" s="18" t="s">
        <v>38</v>
      </c>
      <c r="D6" s="19"/>
      <c r="E6" s="19"/>
      <c r="F6" s="19"/>
      <c r="G6" s="24"/>
      <c r="H6" s="24"/>
    </row>
    <row r="7" spans="2:26" ht="17.25" x14ac:dyDescent="0.35">
      <c r="B7" s="6"/>
      <c r="C7" s="18" t="s">
        <v>39</v>
      </c>
      <c r="D7" s="19"/>
      <c r="E7" s="19"/>
      <c r="F7" s="19"/>
      <c r="G7" s="24"/>
      <c r="H7" s="24"/>
    </row>
    <row r="8" spans="2:26" ht="17.25" x14ac:dyDescent="0.35">
      <c r="B8" s="6"/>
      <c r="C8" s="18" t="s">
        <v>40</v>
      </c>
      <c r="D8" s="19"/>
      <c r="E8" s="19"/>
      <c r="F8" s="19"/>
      <c r="G8" s="24"/>
      <c r="H8" s="24"/>
    </row>
    <row r="9" spans="2:26" s="25" customFormat="1" ht="17.25" x14ac:dyDescent="0.35">
      <c r="C9" s="23"/>
      <c r="D9" s="24"/>
      <c r="E9" s="24"/>
      <c r="F9" s="24"/>
      <c r="G9" s="24"/>
      <c r="H9" s="24"/>
    </row>
    <row r="10" spans="2:26" s="25" customFormat="1" ht="17.25" x14ac:dyDescent="0.35">
      <c r="C10" s="23"/>
      <c r="D10" s="24"/>
      <c r="E10" s="24"/>
      <c r="F10" s="24"/>
      <c r="G10" s="24"/>
      <c r="H10" s="24"/>
    </row>
    <row r="11" spans="2:26" ht="18" thickBot="1" x14ac:dyDescent="0.4">
      <c r="B11" s="54" t="s">
        <v>133</v>
      </c>
      <c r="C11" s="54"/>
      <c r="D11" s="25"/>
      <c r="E11" s="25"/>
      <c r="F11" s="25"/>
      <c r="J11" s="54" t="s">
        <v>36</v>
      </c>
      <c r="K11" s="54"/>
    </row>
    <row r="12" spans="2:26" ht="17.25" thickTop="1" x14ac:dyDescent="0.3">
      <c r="B12" s="6"/>
      <c r="C12" s="6"/>
      <c r="D12" s="6"/>
      <c r="E12" s="6"/>
      <c r="F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2:26" x14ac:dyDescent="0.3">
      <c r="B13" s="6"/>
      <c r="C13" s="26" t="s">
        <v>41</v>
      </c>
      <c r="D13" s="26" t="s">
        <v>42</v>
      </c>
      <c r="E13" s="26" t="s">
        <v>43</v>
      </c>
      <c r="F13" s="6"/>
      <c r="J13" s="6"/>
      <c r="K13" s="12" t="s">
        <v>78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2:26" x14ac:dyDescent="0.3">
      <c r="B14" s="6"/>
      <c r="C14" s="26" t="s">
        <v>44</v>
      </c>
      <c r="D14" s="26">
        <v>1.3854</v>
      </c>
      <c r="E14" s="26">
        <v>2.1332</v>
      </c>
      <c r="F14" s="6"/>
      <c r="J14" s="6"/>
      <c r="K14" s="1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2:26" x14ac:dyDescent="0.3">
      <c r="B15" s="6"/>
      <c r="C15" s="26" t="s">
        <v>45</v>
      </c>
      <c r="D15" s="26">
        <v>1.2213000000000001</v>
      </c>
      <c r="E15" s="26">
        <v>2.0162</v>
      </c>
      <c r="F15" s="6"/>
      <c r="J15" s="6"/>
      <c r="K15" s="22" t="s">
        <v>104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2:26" x14ac:dyDescent="0.3">
      <c r="B16" s="6"/>
      <c r="C16" s="26" t="s">
        <v>46</v>
      </c>
      <c r="D16" s="26">
        <v>1.1009</v>
      </c>
      <c r="E16" s="26">
        <v>1.9137999999999999</v>
      </c>
      <c r="F16" s="6"/>
      <c r="J16" s="6"/>
      <c r="K16" s="12" t="s">
        <v>105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2:26" x14ac:dyDescent="0.3">
      <c r="B17" s="6"/>
      <c r="C17" s="26" t="s">
        <v>47</v>
      </c>
      <c r="D17" s="26">
        <v>1.0654999999999999</v>
      </c>
      <c r="E17" s="26">
        <v>1.8621000000000001</v>
      </c>
      <c r="F17" s="6"/>
      <c r="J17" s="6"/>
      <c r="K17" s="12" t="s">
        <v>106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2:26" x14ac:dyDescent="0.3">
      <c r="B18" s="6"/>
      <c r="C18" s="26" t="s">
        <v>48</v>
      </c>
      <c r="D18" s="26">
        <v>0.95030000000000003</v>
      </c>
      <c r="E18" s="26">
        <v>1.8016000000000001</v>
      </c>
      <c r="F18" s="6"/>
      <c r="J18" s="6"/>
      <c r="K18" s="1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2:26" x14ac:dyDescent="0.3">
      <c r="B19" s="6"/>
      <c r="C19" s="59" t="s">
        <v>49</v>
      </c>
      <c r="D19" s="26">
        <v>0.98060000000000003</v>
      </c>
      <c r="E19" s="26">
        <v>1.6213</v>
      </c>
      <c r="F19" s="6"/>
      <c r="J19" s="6"/>
      <c r="K19" s="1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2:26" x14ac:dyDescent="0.3">
      <c r="B20" s="6"/>
      <c r="C20" s="6"/>
      <c r="D20" s="6"/>
      <c r="E20" s="6"/>
      <c r="F20" s="6"/>
      <c r="J20" s="6"/>
      <c r="K20" s="22" t="s">
        <v>107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2:26" x14ac:dyDescent="0.3">
      <c r="J21" s="6"/>
      <c r="K21" s="12" t="s">
        <v>108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2:26" x14ac:dyDescent="0.3">
      <c r="J22" s="6"/>
      <c r="K22" s="12" t="s">
        <v>109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2:26" x14ac:dyDescent="0.3">
      <c r="J23" s="6"/>
      <c r="K23" s="1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2:26" x14ac:dyDescent="0.3">
      <c r="J24" s="6"/>
      <c r="K24" s="22" t="s">
        <v>110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2:26" x14ac:dyDescent="0.3">
      <c r="J25" s="6"/>
      <c r="K25" s="12" t="s">
        <v>111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2:26" x14ac:dyDescent="0.3">
      <c r="J26" s="6"/>
      <c r="K26" s="12" t="s">
        <v>112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2:26" x14ac:dyDescent="0.3">
      <c r="J27" s="6"/>
      <c r="K27" s="14" t="s">
        <v>113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2:26" x14ac:dyDescent="0.3">
      <c r="J28" s="6"/>
      <c r="K28" s="15" t="s">
        <v>114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2:26" x14ac:dyDescent="0.3">
      <c r="J29" s="6"/>
      <c r="K29" s="15" t="s">
        <v>115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2:26" x14ac:dyDescent="0.3">
      <c r="J30" s="6"/>
      <c r="K30" s="15" t="s">
        <v>116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2:26" x14ac:dyDescent="0.3">
      <c r="J31" s="6"/>
      <c r="K31" s="10" t="s">
        <v>117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2:26" x14ac:dyDescent="0.3">
      <c r="J32" s="6"/>
      <c r="K32" s="10" t="s">
        <v>118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0:26" x14ac:dyDescent="0.3">
      <c r="J33" s="6"/>
      <c r="K33" s="11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0:26" x14ac:dyDescent="0.3">
      <c r="J34" s="6"/>
      <c r="K34" s="11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0:26" x14ac:dyDescent="0.3">
      <c r="J35" s="6"/>
      <c r="K35" s="10" t="s">
        <v>119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0:26" x14ac:dyDescent="0.3">
      <c r="J36" s="6"/>
      <c r="K36" s="10" t="s">
        <v>120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0:26" x14ac:dyDescent="0.3">
      <c r="J37" s="6"/>
      <c r="K37" s="10" t="s">
        <v>121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0:26" x14ac:dyDescent="0.3">
      <c r="J38" s="6"/>
      <c r="K38" s="10" t="s">
        <v>122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0:26" x14ac:dyDescent="0.3">
      <c r="J39" s="6"/>
      <c r="K39" s="10" t="s">
        <v>123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0:26" x14ac:dyDescent="0.3">
      <c r="J40" s="6"/>
      <c r="K40" s="10" t="s">
        <v>124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0:26" x14ac:dyDescent="0.3">
      <c r="J41" s="6"/>
      <c r="K41" s="10" t="s">
        <v>84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0:26" x14ac:dyDescent="0.3">
      <c r="J42" s="6"/>
      <c r="K42" s="1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0:26" x14ac:dyDescent="0.3">
      <c r="J43" s="6"/>
      <c r="K43" s="12" t="s">
        <v>85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0:26" x14ac:dyDescent="0.3">
      <c r="J44" s="6"/>
      <c r="K44" s="12" t="s">
        <v>125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0:26" x14ac:dyDescent="0.3">
      <c r="J45" s="6"/>
      <c r="K45" s="13" t="s">
        <v>126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0:26" x14ac:dyDescent="0.3">
      <c r="J46" s="6"/>
      <c r="K46" s="10" t="s">
        <v>127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0:26" x14ac:dyDescent="0.3">
      <c r="J47" s="6"/>
      <c r="K47" s="10" t="s">
        <v>128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0:26" x14ac:dyDescent="0.3">
      <c r="J48" s="6"/>
      <c r="K48" s="15" t="s">
        <v>129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0:26" x14ac:dyDescent="0.3">
      <c r="J49" s="6"/>
      <c r="K49" s="15" t="s">
        <v>130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0:26" x14ac:dyDescent="0.3">
      <c r="J50" s="6"/>
      <c r="K50" s="12" t="s">
        <v>131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0:26" x14ac:dyDescent="0.3">
      <c r="J51" s="6"/>
      <c r="K51" s="15" t="s">
        <v>132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0:26" x14ac:dyDescent="0.3">
      <c r="J52" s="6"/>
      <c r="K52" s="15" t="s">
        <v>35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0:26" x14ac:dyDescent="0.3"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</sheetData>
  <mergeCells count="2">
    <mergeCell ref="J11:K11"/>
    <mergeCell ref="B11:C1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3613-D669-4D6A-AEE4-C8D4D88ACFB2}">
  <sheetPr>
    <tabColor theme="5" tint="0.39997558519241921"/>
  </sheetPr>
  <dimension ref="B2:AC66"/>
  <sheetViews>
    <sheetView showGridLines="0" topLeftCell="A10" workbookViewId="0">
      <selection activeCell="T61" sqref="T61"/>
    </sheetView>
  </sheetViews>
  <sheetFormatPr defaultRowHeight="16.5" x14ac:dyDescent="0.35"/>
  <cols>
    <col min="1" max="1" width="5.625" style="3" customWidth="1"/>
    <col min="2" max="2" width="3.75" style="3" customWidth="1"/>
    <col min="3" max="12" width="9" style="3"/>
    <col min="13" max="13" width="3.75" style="3" customWidth="1"/>
    <col min="14" max="14" width="3.75" style="9" customWidth="1"/>
    <col min="15" max="15" width="9" style="3"/>
    <col min="16" max="17" width="3.75" style="3" customWidth="1"/>
    <col min="18" max="28" width="9" style="3"/>
    <col min="29" max="30" width="3.75" style="3" customWidth="1"/>
    <col min="31" max="16384" width="9" style="3"/>
  </cols>
  <sheetData>
    <row r="2" spans="2:29" x14ac:dyDescent="0.35">
      <c r="R2" s="52"/>
    </row>
    <row r="3" spans="2:29" ht="16.5" customHeight="1" thickBot="1" x14ac:dyDescent="0.4">
      <c r="B3" s="7"/>
      <c r="C3" s="57" t="s">
        <v>161</v>
      </c>
      <c r="D3" s="57"/>
      <c r="E3" s="57"/>
      <c r="F3" s="57"/>
      <c r="G3" s="57"/>
      <c r="H3" s="57"/>
      <c r="I3" s="7"/>
      <c r="J3" s="7"/>
      <c r="K3" s="7"/>
      <c r="L3" s="7"/>
      <c r="M3" s="7"/>
      <c r="Q3" s="53" t="s">
        <v>36</v>
      </c>
      <c r="R3" s="53"/>
    </row>
    <row r="4" spans="2:29" ht="16.5" customHeight="1" thickTop="1" x14ac:dyDescent="0.35">
      <c r="B4" s="7"/>
      <c r="C4" s="57"/>
      <c r="D4" s="57"/>
      <c r="E4" s="57"/>
      <c r="F4" s="57"/>
      <c r="G4" s="57"/>
      <c r="H4" s="57"/>
      <c r="I4" s="7"/>
      <c r="J4" s="7"/>
      <c r="K4" s="7"/>
      <c r="L4" s="7"/>
      <c r="M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2:29" x14ac:dyDescent="0.35">
      <c r="B5" s="7"/>
      <c r="C5" s="27"/>
      <c r="D5" s="7"/>
      <c r="E5" s="7"/>
      <c r="F5" s="7"/>
      <c r="G5" s="7"/>
      <c r="H5" s="7"/>
      <c r="I5" s="7"/>
      <c r="J5" s="7"/>
      <c r="K5" s="7"/>
      <c r="L5" s="7"/>
      <c r="M5" s="7"/>
      <c r="Q5" s="7"/>
      <c r="R5" s="12" t="s">
        <v>78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2:29" x14ac:dyDescent="0.35">
      <c r="B6" s="7"/>
      <c r="C6" s="32" t="s">
        <v>135</v>
      </c>
      <c r="D6" s="7"/>
      <c r="E6" s="7"/>
      <c r="F6" s="7"/>
      <c r="G6" s="7"/>
      <c r="H6" s="7"/>
      <c r="I6" s="7"/>
      <c r="J6" s="7"/>
      <c r="K6" s="7"/>
      <c r="L6" s="7"/>
      <c r="M6" s="7"/>
      <c r="Q6" s="7"/>
      <c r="R6" s="12" t="s">
        <v>163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2:29" x14ac:dyDescent="0.35">
      <c r="B7" s="7"/>
      <c r="C7" s="32" t="s">
        <v>136</v>
      </c>
      <c r="D7" s="7"/>
      <c r="E7" s="7"/>
      <c r="F7" s="7"/>
      <c r="G7" s="7"/>
      <c r="H7" s="7"/>
      <c r="I7" s="7"/>
      <c r="J7" s="7"/>
      <c r="K7" s="7"/>
      <c r="L7" s="7"/>
      <c r="M7" s="7"/>
      <c r="Q7" s="7"/>
      <c r="R7" s="12" t="s">
        <v>164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2:29" ht="17.25" x14ac:dyDescent="0.35">
      <c r="B8" s="7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Q8" s="7"/>
      <c r="R8" s="11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2:29" ht="17.25" x14ac:dyDescent="0.35">
      <c r="B9" s="7"/>
      <c r="C9" s="6" t="s">
        <v>137</v>
      </c>
      <c r="D9" s="7"/>
      <c r="E9" s="7"/>
      <c r="F9" s="7"/>
      <c r="G9" s="7"/>
      <c r="H9" s="7"/>
      <c r="I9" s="7"/>
      <c r="J9" s="7"/>
      <c r="K9" s="7"/>
      <c r="L9" s="7"/>
      <c r="M9" s="7"/>
      <c r="Q9" s="7"/>
      <c r="R9" s="22" t="s">
        <v>165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2:29" ht="17.25" x14ac:dyDescent="0.35">
      <c r="B10" s="7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Q10" s="7"/>
      <c r="R10" s="12" t="s">
        <v>166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2:29" x14ac:dyDescent="0.35">
      <c r="B11" s="7"/>
      <c r="C11" s="28" t="s">
        <v>141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Q11" s="7"/>
      <c r="R11" s="12" t="s">
        <v>167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2:29" x14ac:dyDescent="0.35">
      <c r="B12" s="7"/>
      <c r="C12" s="28" t="s">
        <v>142</v>
      </c>
      <c r="D12" s="7"/>
      <c r="E12" s="7"/>
      <c r="F12" s="7"/>
      <c r="G12" s="7"/>
      <c r="H12" s="7"/>
      <c r="I12" s="7"/>
      <c r="J12" s="7"/>
      <c r="K12" s="7"/>
      <c r="L12" s="7"/>
      <c r="M12" s="7"/>
      <c r="Q12" s="7"/>
      <c r="R12" s="1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2:29" x14ac:dyDescent="0.35">
      <c r="B13" s="7"/>
      <c r="C13" s="29"/>
      <c r="D13" s="7"/>
      <c r="E13" s="7"/>
      <c r="F13" s="7"/>
      <c r="G13" s="7"/>
      <c r="H13" s="7"/>
      <c r="I13" s="7"/>
      <c r="J13" s="7"/>
      <c r="K13" s="7"/>
      <c r="L13" s="7"/>
      <c r="M13" s="7"/>
      <c r="Q13" s="7"/>
      <c r="R13" s="22" t="s">
        <v>107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2:29" x14ac:dyDescent="0.35">
      <c r="B14" s="7"/>
      <c r="C14" s="30" t="s">
        <v>138</v>
      </c>
      <c r="D14" s="7"/>
      <c r="E14" s="7"/>
      <c r="F14" s="7"/>
      <c r="G14" s="7"/>
      <c r="H14" s="7"/>
      <c r="I14" s="7"/>
      <c r="J14" s="7"/>
      <c r="K14" s="7"/>
      <c r="L14" s="7"/>
      <c r="M14" s="7"/>
      <c r="Q14" s="7"/>
      <c r="R14" s="12" t="s">
        <v>168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2:29" x14ac:dyDescent="0.35">
      <c r="B15" s="7"/>
      <c r="C15" s="31" t="s">
        <v>143</v>
      </c>
      <c r="D15" s="7"/>
      <c r="E15" s="7"/>
      <c r="F15" s="7"/>
      <c r="G15" s="7"/>
      <c r="H15" s="7"/>
      <c r="I15" s="7"/>
      <c r="J15" s="7"/>
      <c r="K15" s="7"/>
      <c r="L15" s="7"/>
      <c r="M15" s="7"/>
      <c r="Q15" s="7"/>
      <c r="R15" s="12" t="s">
        <v>169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2:29" x14ac:dyDescent="0.35">
      <c r="B16" s="7"/>
      <c r="C16" s="29"/>
      <c r="D16" s="7"/>
      <c r="E16" s="7"/>
      <c r="F16" s="7"/>
      <c r="G16" s="7"/>
      <c r="H16" s="7"/>
      <c r="I16" s="7"/>
      <c r="J16" s="7"/>
      <c r="K16" s="7"/>
      <c r="L16" s="7"/>
      <c r="M16" s="7"/>
      <c r="Q16" s="7"/>
      <c r="R16" s="1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2:29" x14ac:dyDescent="0.35">
      <c r="B17" s="7"/>
      <c r="C17" s="30" t="s">
        <v>139</v>
      </c>
      <c r="D17" s="7"/>
      <c r="E17" s="7"/>
      <c r="F17" s="7"/>
      <c r="G17" s="7"/>
      <c r="H17" s="7"/>
      <c r="I17" s="7"/>
      <c r="J17" s="7"/>
      <c r="K17" s="7"/>
      <c r="L17" s="7"/>
      <c r="M17" s="7"/>
      <c r="Q17" s="7"/>
      <c r="R17" s="22" t="s">
        <v>110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2:29" x14ac:dyDescent="0.35">
      <c r="B18" s="7"/>
      <c r="C18" s="31" t="s">
        <v>144</v>
      </c>
      <c r="D18" s="7"/>
      <c r="E18" s="7"/>
      <c r="F18" s="7"/>
      <c r="G18" s="7"/>
      <c r="H18" s="7"/>
      <c r="I18" s="7"/>
      <c r="J18" s="7"/>
      <c r="K18" s="7"/>
      <c r="L18" s="7"/>
      <c r="M18" s="7"/>
      <c r="Q18" s="7"/>
      <c r="R18" s="12" t="s">
        <v>170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2:29" x14ac:dyDescent="0.35">
      <c r="B19" s="7"/>
      <c r="C19" s="31" t="s">
        <v>145</v>
      </c>
      <c r="D19" s="7"/>
      <c r="E19" s="7"/>
      <c r="F19" s="7"/>
      <c r="G19" s="7"/>
      <c r="H19" s="7"/>
      <c r="I19" s="7"/>
      <c r="J19" s="7"/>
      <c r="K19" s="7"/>
      <c r="L19" s="7"/>
      <c r="M19" s="7"/>
      <c r="Q19" s="7"/>
      <c r="R19" s="12" t="s">
        <v>171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2:29" x14ac:dyDescent="0.35">
      <c r="B20" s="7"/>
      <c r="C20" s="29"/>
      <c r="D20" s="7"/>
      <c r="E20" s="7"/>
      <c r="F20" s="7"/>
      <c r="G20" s="7"/>
      <c r="H20" s="7"/>
      <c r="I20" s="7"/>
      <c r="J20" s="7"/>
      <c r="K20" s="7"/>
      <c r="L20" s="7"/>
      <c r="M20" s="7"/>
      <c r="Q20" s="7"/>
      <c r="R20" s="10" t="s">
        <v>172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2:29" x14ac:dyDescent="0.35">
      <c r="B21" s="7"/>
      <c r="C21" s="30" t="s">
        <v>140</v>
      </c>
      <c r="D21" s="7"/>
      <c r="E21" s="7"/>
      <c r="F21" s="7"/>
      <c r="G21" s="7"/>
      <c r="H21" s="7"/>
      <c r="I21" s="7"/>
      <c r="J21" s="7"/>
      <c r="K21" s="7"/>
      <c r="L21" s="7"/>
      <c r="M21" s="7"/>
      <c r="Q21" s="7"/>
      <c r="R21" s="11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2:29" x14ac:dyDescent="0.35">
      <c r="B22" s="7"/>
      <c r="C22" s="28" t="s">
        <v>146</v>
      </c>
      <c r="D22" s="7"/>
      <c r="E22" s="7"/>
      <c r="F22" s="7"/>
      <c r="G22" s="7"/>
      <c r="H22" s="7"/>
      <c r="I22" s="7"/>
      <c r="J22" s="7"/>
      <c r="K22" s="7"/>
      <c r="L22" s="7"/>
      <c r="M22" s="7"/>
      <c r="Q22" s="7"/>
      <c r="R22" s="11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2:29" x14ac:dyDescent="0.35">
      <c r="B23" s="7"/>
      <c r="C23" s="7" t="s">
        <v>148</v>
      </c>
      <c r="D23" s="7"/>
      <c r="E23" s="7"/>
      <c r="F23" s="7"/>
      <c r="G23" s="7"/>
      <c r="H23" s="7"/>
      <c r="I23" s="7"/>
      <c r="J23" s="7"/>
      <c r="K23" s="7"/>
      <c r="L23" s="7"/>
      <c r="M23" s="7"/>
      <c r="Q23" s="7"/>
      <c r="R23" s="12" t="s">
        <v>173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2:29" x14ac:dyDescent="0.35">
      <c r="B24" s="7"/>
      <c r="C24" s="7" t="s">
        <v>147</v>
      </c>
      <c r="D24" s="7"/>
      <c r="E24" s="7"/>
      <c r="F24" s="7"/>
      <c r="G24" s="7"/>
      <c r="H24" s="7"/>
      <c r="I24" s="7"/>
      <c r="J24" s="7"/>
      <c r="K24" s="7"/>
      <c r="L24" s="7"/>
      <c r="M24" s="7"/>
      <c r="Q24" s="7"/>
      <c r="R24" s="12" t="s">
        <v>174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2:29" x14ac:dyDescent="0.35">
      <c r="B25" s="7"/>
      <c r="C25" s="7" t="s">
        <v>149</v>
      </c>
      <c r="D25" s="7"/>
      <c r="E25" s="7"/>
      <c r="F25" s="7"/>
      <c r="G25" s="7"/>
      <c r="H25" s="7"/>
      <c r="I25" s="7"/>
      <c r="J25" s="7"/>
      <c r="K25" s="7"/>
      <c r="L25" s="7"/>
      <c r="M25" s="7"/>
      <c r="Q25" s="7"/>
      <c r="R25" s="13" t="s">
        <v>175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2:29" x14ac:dyDescent="0.35">
      <c r="B26" s="7"/>
      <c r="C26" s="7" t="s">
        <v>150</v>
      </c>
      <c r="D26" s="7"/>
      <c r="E26" s="7"/>
      <c r="F26" s="7"/>
      <c r="G26" s="7"/>
      <c r="H26" s="7"/>
      <c r="I26" s="7"/>
      <c r="J26" s="7"/>
      <c r="K26" s="7"/>
      <c r="L26" s="7"/>
      <c r="M26" s="7"/>
      <c r="Q26" s="7"/>
      <c r="R26" s="15" t="s">
        <v>176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2:29" x14ac:dyDescent="0.35">
      <c r="B27" s="7"/>
      <c r="C27" s="7" t="s">
        <v>151</v>
      </c>
      <c r="D27" s="7"/>
      <c r="E27" s="7"/>
      <c r="F27" s="7"/>
      <c r="G27" s="7"/>
      <c r="H27" s="7"/>
      <c r="I27" s="7"/>
      <c r="J27" s="7"/>
      <c r="K27" s="7"/>
      <c r="L27" s="7"/>
      <c r="M27" s="7"/>
      <c r="Q27" s="7"/>
      <c r="R27" s="15" t="s">
        <v>177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2:29" x14ac:dyDescent="0.35">
      <c r="B28" s="7"/>
      <c r="C28" s="7" t="s">
        <v>152</v>
      </c>
      <c r="D28" s="7"/>
      <c r="E28" s="7"/>
      <c r="F28" s="7"/>
      <c r="G28" s="7"/>
      <c r="H28" s="7"/>
      <c r="I28" s="7"/>
      <c r="J28" s="7"/>
      <c r="K28" s="7"/>
      <c r="L28" s="7"/>
      <c r="M28" s="7"/>
      <c r="Q28" s="7"/>
      <c r="R28" s="15" t="s">
        <v>178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2:29" x14ac:dyDescent="0.35">
      <c r="B29" s="7"/>
      <c r="C29" s="7" t="s">
        <v>153</v>
      </c>
      <c r="D29" s="7"/>
      <c r="E29" s="7"/>
      <c r="F29" s="7"/>
      <c r="G29" s="7"/>
      <c r="H29" s="7"/>
      <c r="I29" s="7"/>
      <c r="J29" s="7"/>
      <c r="K29" s="7"/>
      <c r="L29" s="7"/>
      <c r="M29" s="7"/>
      <c r="Q29" s="7"/>
      <c r="R29" s="15" t="s">
        <v>179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2:29" x14ac:dyDescent="0.35">
      <c r="B30" s="7"/>
      <c r="C30" s="7" t="s">
        <v>154</v>
      </c>
      <c r="D30" s="7"/>
      <c r="E30" s="7"/>
      <c r="F30" s="7"/>
      <c r="G30" s="7"/>
      <c r="H30" s="7"/>
      <c r="I30" s="7"/>
      <c r="J30" s="7"/>
      <c r="K30" s="7"/>
      <c r="L30" s="7"/>
      <c r="M30" s="7"/>
      <c r="Q30" s="7"/>
      <c r="R30" s="13" t="s">
        <v>180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2:29" x14ac:dyDescent="0.35">
      <c r="B31" s="7"/>
      <c r="C31" s="7" t="s">
        <v>155</v>
      </c>
      <c r="D31" s="7"/>
      <c r="E31" s="7"/>
      <c r="F31" s="7"/>
      <c r="G31" s="7"/>
      <c r="H31" s="7"/>
      <c r="I31" s="7"/>
      <c r="J31" s="7"/>
      <c r="K31" s="7"/>
      <c r="L31" s="7"/>
      <c r="M31" s="7"/>
      <c r="Q31" s="7"/>
      <c r="R31" s="12" t="s">
        <v>181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2:29" x14ac:dyDescent="0.35">
      <c r="B32" s="7"/>
      <c r="C32" s="7" t="s">
        <v>157</v>
      </c>
      <c r="D32" s="7"/>
      <c r="E32" s="7"/>
      <c r="F32" s="7"/>
      <c r="G32" s="7"/>
      <c r="H32" s="7"/>
      <c r="I32" s="7"/>
      <c r="J32" s="7"/>
      <c r="K32" s="7"/>
      <c r="L32" s="7"/>
      <c r="M32" s="7"/>
      <c r="Q32" s="7"/>
      <c r="R32" s="13" t="s">
        <v>182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2:29" x14ac:dyDescent="0.35">
      <c r="B33" s="7"/>
      <c r="C33" s="7" t="s">
        <v>156</v>
      </c>
      <c r="D33" s="7"/>
      <c r="E33" s="7"/>
      <c r="F33" s="7"/>
      <c r="G33" s="7"/>
      <c r="H33" s="7"/>
      <c r="I33" s="7"/>
      <c r="J33" s="7"/>
      <c r="K33" s="7"/>
      <c r="L33" s="7"/>
      <c r="M33" s="7"/>
      <c r="Q33" s="7"/>
      <c r="R33" s="13" t="s">
        <v>183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2:29" x14ac:dyDescent="0.35">
      <c r="B34" s="7"/>
      <c r="C34" s="7" t="s">
        <v>158</v>
      </c>
      <c r="D34" s="7"/>
      <c r="E34" s="7"/>
      <c r="F34" s="7"/>
      <c r="G34" s="7"/>
      <c r="H34" s="7"/>
      <c r="I34" s="7"/>
      <c r="J34" s="7"/>
      <c r="K34" s="7"/>
      <c r="L34" s="7"/>
      <c r="M34" s="7"/>
      <c r="Q34" s="7"/>
      <c r="R34" s="10" t="s">
        <v>184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2:29" x14ac:dyDescent="0.35">
      <c r="B35" s="7"/>
      <c r="C35" s="7" t="s">
        <v>159</v>
      </c>
      <c r="D35" s="7"/>
      <c r="E35" s="7"/>
      <c r="F35" s="7"/>
      <c r="G35" s="7"/>
      <c r="H35" s="7"/>
      <c r="I35" s="7"/>
      <c r="J35" s="7"/>
      <c r="K35" s="7"/>
      <c r="L35" s="7"/>
      <c r="M35" s="7"/>
      <c r="Q35" s="7"/>
      <c r="R35" s="15" t="s">
        <v>185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2:29" x14ac:dyDescent="0.35">
      <c r="B36" s="7"/>
      <c r="C36" s="7" t="s">
        <v>160</v>
      </c>
      <c r="D36" s="7"/>
      <c r="E36" s="7"/>
      <c r="F36" s="7"/>
      <c r="G36" s="7"/>
      <c r="H36" s="7"/>
      <c r="I36" s="7"/>
      <c r="J36" s="7"/>
      <c r="K36" s="7"/>
      <c r="L36" s="7"/>
      <c r="M36" s="7"/>
      <c r="Q36" s="7"/>
      <c r="R36" s="10" t="s">
        <v>186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2:29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Q37" s="7"/>
      <c r="R37" s="15" t="s">
        <v>187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2:29" x14ac:dyDescent="0.35">
      <c r="Q38" s="7"/>
      <c r="R38" s="15" t="s">
        <v>188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2:29" x14ac:dyDescent="0.35">
      <c r="Q39" s="7"/>
      <c r="R39" s="15" t="s">
        <v>209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2:29" x14ac:dyDescent="0.35">
      <c r="Q40" s="7"/>
      <c r="R40" s="12" t="s">
        <v>189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2:29" x14ac:dyDescent="0.35">
      <c r="Q41" s="7"/>
      <c r="R41" s="11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2:29" x14ac:dyDescent="0.35">
      <c r="Q42" s="7"/>
      <c r="R42" s="22" t="s">
        <v>190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2:29" x14ac:dyDescent="0.35">
      <c r="Q43" s="7"/>
      <c r="R43" s="10" t="s">
        <v>191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2:29" x14ac:dyDescent="0.35">
      <c r="Q44" s="7"/>
      <c r="R44" s="11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2:29" x14ac:dyDescent="0.35">
      <c r="Q45" s="7"/>
      <c r="R45" s="22" t="s">
        <v>192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2:29" x14ac:dyDescent="0.35">
      <c r="Q46" s="7"/>
      <c r="R46" s="10" t="s">
        <v>193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2:29" x14ac:dyDescent="0.35">
      <c r="Q47" s="7"/>
      <c r="R47" s="10" t="s">
        <v>194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2:29" x14ac:dyDescent="0.35">
      <c r="Q48" s="7"/>
      <c r="R48" s="11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7:29" x14ac:dyDescent="0.35">
      <c r="Q49" s="7"/>
      <c r="R49" s="22" t="s">
        <v>195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7:29" x14ac:dyDescent="0.35">
      <c r="Q50" s="7"/>
      <c r="R50" s="22" t="s">
        <v>196</v>
      </c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7:29" x14ac:dyDescent="0.35">
      <c r="Q51" s="7"/>
      <c r="R51" s="22" t="s">
        <v>197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7:29" x14ac:dyDescent="0.35">
      <c r="Q52" s="7"/>
      <c r="R52" s="11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7:29" x14ac:dyDescent="0.35">
      <c r="Q53" s="7"/>
      <c r="R53" s="22" t="s">
        <v>198</v>
      </c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7:29" x14ac:dyDescent="0.35">
      <c r="Q54" s="7"/>
      <c r="R54" s="10" t="s">
        <v>199</v>
      </c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7:29" x14ac:dyDescent="0.35">
      <c r="Q55" s="7"/>
      <c r="R55" s="10" t="s">
        <v>200</v>
      </c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7:29" x14ac:dyDescent="0.35">
      <c r="Q56" s="7"/>
      <c r="R56" s="22" t="s">
        <v>201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7:29" x14ac:dyDescent="0.35">
      <c r="Q57" s="7"/>
      <c r="R57" s="10" t="s">
        <v>202</v>
      </c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7:29" x14ac:dyDescent="0.35">
      <c r="Q58" s="7"/>
      <c r="R58" s="10" t="s">
        <v>203</v>
      </c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7:29" x14ac:dyDescent="0.35">
      <c r="Q59" s="7"/>
      <c r="R59" s="10" t="s">
        <v>204</v>
      </c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7:29" x14ac:dyDescent="0.35">
      <c r="Q60" s="7"/>
      <c r="R60" s="11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7:29" x14ac:dyDescent="0.35">
      <c r="Q61" s="7"/>
      <c r="R61" s="10" t="s">
        <v>205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7:29" x14ac:dyDescent="0.35">
      <c r="Q62" s="7"/>
      <c r="R62" s="11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7:29" x14ac:dyDescent="0.35">
      <c r="Q63" s="7"/>
      <c r="R63" s="13" t="s">
        <v>206</v>
      </c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7:29" x14ac:dyDescent="0.35">
      <c r="Q64" s="7"/>
      <c r="R64" s="13" t="s">
        <v>207</v>
      </c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7:29" x14ac:dyDescent="0.35">
      <c r="Q65" s="7"/>
      <c r="R65" s="13" t="s">
        <v>208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7:29" x14ac:dyDescent="0.35"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</sheetData>
  <mergeCells count="1">
    <mergeCell ref="C3:H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62B3-48DF-42B3-A3C8-D8A7DDC8D991}">
  <sheetPr>
    <tabColor theme="5" tint="0.39997558519241921"/>
  </sheetPr>
  <dimension ref="B3:C5"/>
  <sheetViews>
    <sheetView showGridLines="0" workbookViewId="0">
      <selection activeCell="Q13" sqref="Q13"/>
    </sheetView>
  </sheetViews>
  <sheetFormatPr defaultRowHeight="16.5" x14ac:dyDescent="0.3"/>
  <cols>
    <col min="1" max="16384" width="9" style="1"/>
  </cols>
  <sheetData>
    <row r="3" spans="2:3" x14ac:dyDescent="0.3">
      <c r="B3" s="58" t="s">
        <v>162</v>
      </c>
      <c r="C3" s="58"/>
    </row>
    <row r="4" spans="2:3" x14ac:dyDescent="0.3">
      <c r="B4" s="58"/>
      <c r="C4" s="58"/>
    </row>
    <row r="5" spans="2:3" x14ac:dyDescent="0.3">
      <c r="B5" s="51"/>
    </row>
  </sheetData>
  <mergeCells count="1">
    <mergeCell ref="B3:C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第一题</vt:lpstr>
      <vt:lpstr>第二题</vt:lpstr>
      <vt:lpstr>第三题</vt:lpstr>
      <vt:lpstr>第四题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2019-04-16T02:03:32Z</dcterms:modified>
</cp:coreProperties>
</file>