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lex/Dropbox (Cambridge University)/Winton Centre/PREDICT/Side effects/Rapid review/Bisphosphonates/"/>
    </mc:Choice>
  </mc:AlternateContent>
  <xr:revisionPtr revIDLastSave="0" documentId="13_ncr:1_{956B56DD-4147-F143-8D07-3A4787EA985F}" xr6:coauthVersionLast="37" xr6:coauthVersionMax="37" xr10:uidLastSave="{00000000-0000-0000-0000-000000000000}"/>
  <bookViews>
    <workbookView xWindow="-6220" yWindow="-21140" windowWidth="35520" windowHeight="19080" tabRatio="500" activeTab="3" xr2:uid="{00000000-000D-0000-FFFF-FFFF00000000}"/>
  </bookViews>
  <sheets>
    <sheet name="Adverse events data" sheetId="1" r:id="rId1"/>
    <sheet name="Patient characteristics" sheetId="2" r:id="rId2"/>
    <sheet name="Timings of effects" sheetId="4" r:id="rId3"/>
    <sheet name="Preventative" sheetId="5" r:id="rId4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Z48" i="2" l="1"/>
  <c r="IY44" i="2" l="1"/>
  <c r="IZ44" i="2"/>
  <c r="BO44" i="2"/>
  <c r="BP44" i="2"/>
  <c r="IZ25" i="2" l="1"/>
  <c r="IY25" i="2"/>
  <c r="IT25" i="2"/>
  <c r="BP25" i="2"/>
  <c r="BO25" i="2"/>
  <c r="BJ25" i="2"/>
</calcChain>
</file>

<file path=xl/sharedStrings.xml><?xml version="1.0" encoding="utf-8"?>
<sst xmlns="http://schemas.openxmlformats.org/spreadsheetml/2006/main" count="10474" uniqueCount="999">
  <si>
    <t>Reference</t>
  </si>
  <si>
    <t>Dose given</t>
  </si>
  <si>
    <t>Pre/post menopausal</t>
  </si>
  <si>
    <t xml:space="preserve">AEs noted by </t>
  </si>
  <si>
    <t>N Control</t>
  </si>
  <si>
    <t>Red always relating to the experimental group</t>
  </si>
  <si>
    <t>Blue always relating to the control group</t>
  </si>
  <si>
    <t>Physician, patient, both</t>
  </si>
  <si>
    <t>Trial name</t>
  </si>
  <si>
    <t>Hormone receptor status</t>
  </si>
  <si>
    <t>Mean age</t>
  </si>
  <si>
    <t>Median</t>
  </si>
  <si>
    <t>Age SD, years</t>
  </si>
  <si>
    <t>T1</t>
  </si>
  <si>
    <t>T2</t>
  </si>
  <si>
    <t>T3</t>
  </si>
  <si>
    <t>T4</t>
  </si>
  <si>
    <t>T2+</t>
  </si>
  <si>
    <t>Unclassifiable</t>
  </si>
  <si>
    <t>0 or 1</t>
  </si>
  <si>
    <t>Node positive</t>
  </si>
  <si>
    <t>node negative</t>
  </si>
  <si>
    <t>node unknown</t>
  </si>
  <si>
    <t>HER2 positive</t>
  </si>
  <si>
    <t>HER negative</t>
  </si>
  <si>
    <t>HER missing</t>
  </si>
  <si>
    <t>Hormone receptor positive</t>
  </si>
  <si>
    <t>Hormone negative</t>
  </si>
  <si>
    <t>Hormone missing</t>
  </si>
  <si>
    <t>Triple negative yes</t>
  </si>
  <si>
    <t>Triple negative no</t>
  </si>
  <si>
    <t>Triple negative missing</t>
  </si>
  <si>
    <t>Unilateral</t>
  </si>
  <si>
    <t>Bilateral</t>
  </si>
  <si>
    <t>Laterality missing</t>
  </si>
  <si>
    <t>ER negative</t>
  </si>
  <si>
    <t>ER unknown</t>
  </si>
  <si>
    <t>progesterone unknown</t>
  </si>
  <si>
    <t>Bone metastases</t>
  </si>
  <si>
    <t>Premenopausal</t>
  </si>
  <si>
    <t>Postmenopausal</t>
  </si>
  <si>
    <t>BMI</t>
  </si>
  <si>
    <t>BMI SD, kg/m2</t>
  </si>
  <si>
    <t>E1</t>
  </si>
  <si>
    <t>Tumor stage</t>
  </si>
  <si>
    <t>WHO grade</t>
  </si>
  <si>
    <t>Tumor characteristic</t>
  </si>
  <si>
    <t>E2</t>
  </si>
  <si>
    <t>C1</t>
  </si>
  <si>
    <t>C2</t>
  </si>
  <si>
    <t>Follow-up</t>
  </si>
  <si>
    <t>EXP1</t>
  </si>
  <si>
    <t>EXP2</t>
  </si>
  <si>
    <t>N Exp1</t>
  </si>
  <si>
    <t>N Exp2</t>
  </si>
  <si>
    <t>T3+4</t>
  </si>
  <si>
    <t>Primary treatment</t>
  </si>
  <si>
    <t>mastectomy</t>
  </si>
  <si>
    <t>radiotherapy</t>
  </si>
  <si>
    <t>chemotherapy</t>
  </si>
  <si>
    <t>tamoxifen before surgery</t>
  </si>
  <si>
    <t>HOT FLUSHES</t>
  </si>
  <si>
    <t xml:space="preserve">E1 </t>
  </si>
  <si>
    <t xml:space="preserve">C1 </t>
  </si>
  <si>
    <t xml:space="preserve">C2 </t>
  </si>
  <si>
    <t xml:space="preserve">E2 </t>
  </si>
  <si>
    <t>VAGINAL BLEEDING</t>
  </si>
  <si>
    <t>VAGINAL DISCHARGE</t>
  </si>
  <si>
    <t>ISCHAEMIC CARDIOVASCULAR DISEASE</t>
  </si>
  <si>
    <t>MOOD DISTRUBANCES</t>
  </si>
  <si>
    <t>AE grading system</t>
  </si>
  <si>
    <t>perimenopausal or unknown</t>
  </si>
  <si>
    <t>OSTEOPOROSIS</t>
  </si>
  <si>
    <t>PULMONARY EMBOLUS</t>
  </si>
  <si>
    <t>GALLSTONES</t>
  </si>
  <si>
    <t>CATARACT</t>
  </si>
  <si>
    <t>VASOMOTOR</t>
  </si>
  <si>
    <t>Follow up</t>
  </si>
  <si>
    <t>Control2</t>
  </si>
  <si>
    <t>N Control2</t>
  </si>
  <si>
    <t>Tumor size</t>
  </si>
  <si>
    <t>&lt;= 2.0cm</t>
  </si>
  <si>
    <t>&gt;2.0cm</t>
  </si>
  <si>
    <t>Histological Type</t>
  </si>
  <si>
    <t>Ductal</t>
  </si>
  <si>
    <t>Lobular</t>
  </si>
  <si>
    <t>others</t>
  </si>
  <si>
    <t>&lt;10</t>
  </si>
  <si>
    <t>10-49</t>
  </si>
  <si>
    <t>&gt;49</t>
  </si>
  <si>
    <t xml:space="preserve">ER </t>
  </si>
  <si>
    <t>PROGESTERONE</t>
  </si>
  <si>
    <t>&lt;25</t>
  </si>
  <si>
    <t>&gt;=25</t>
  </si>
  <si>
    <t xml:space="preserve"> surgery ± radiotherapy</t>
  </si>
  <si>
    <t>BONE</t>
  </si>
  <si>
    <t>MENOPAUSAL</t>
  </si>
  <si>
    <t>LYMPH NODES EXAMINED</t>
  </si>
  <si>
    <t>10-12</t>
  </si>
  <si>
    <t>13-16</t>
  </si>
  <si>
    <t>17-21</t>
  </si>
  <si>
    <t>&gt;21</t>
  </si>
  <si>
    <t>TLI% (tertiles</t>
  </si>
  <si>
    <t>3.1 - 4.4</t>
  </si>
  <si>
    <t>4.5 - 6.8</t>
  </si>
  <si>
    <t>&gt;6.8</t>
  </si>
  <si>
    <t>LIVER PROBLEMS   WHO GRADE 3</t>
  </si>
  <si>
    <t>ALOPECIA</t>
  </si>
  <si>
    <t xml:space="preserve"> QUADRANTECTOMY ± radiotherapy</t>
  </si>
  <si>
    <t>EXP3</t>
  </si>
  <si>
    <t>N Exp3</t>
  </si>
  <si>
    <t>E3</t>
  </si>
  <si>
    <t>DIARRHOEA   WHO GRADE 4</t>
  </si>
  <si>
    <t>LIVER PROBLEMS   WHO GRADE 4</t>
  </si>
  <si>
    <t>NEUTROPENIA WHO GRADE 4</t>
  </si>
  <si>
    <t>Nodal status</t>
  </si>
  <si>
    <t>N&gt;2, Nx or missing</t>
  </si>
  <si>
    <t>N0 or N1</t>
  </si>
  <si>
    <t>SKIN DISORDER WHO GRADE 3/4</t>
  </si>
  <si>
    <t>SKIN DISORDER WHO GRADE 1/2</t>
  </si>
  <si>
    <t>DIARRHOEA   WHO GRADE 1/2</t>
  </si>
  <si>
    <t>LIVER PROBLEMS   WHO GRADE 1/2</t>
  </si>
  <si>
    <t>ER positive</t>
  </si>
  <si>
    <t>NEUTROPENIA WHO GRADE 2</t>
  </si>
  <si>
    <t>CARDIAC EVENTS (infarction or decreased left ventricular ejection fraction) Grade 3/4</t>
  </si>
  <si>
    <t>FATIGUE GRADE 2</t>
  </si>
  <si>
    <t>FATIGUE UNGRADED</t>
  </si>
  <si>
    <t>FATIGUE GRADE 4</t>
  </si>
  <si>
    <t>NEUROSENSORY PROBLEMS GRADE 2</t>
  </si>
  <si>
    <t>NEUROSENSORY PROBLEMS GRADE 4</t>
  </si>
  <si>
    <t>ANAEMIA GRADE 2</t>
  </si>
  <si>
    <t>ANAEMIA GRADE 4</t>
  </si>
  <si>
    <t>LEUCOCYTOPAENIA GRADE 2</t>
  </si>
  <si>
    <t>LEUCOCYTOPAENIA GRADE 4</t>
  </si>
  <si>
    <t>LYMPHOPAENIA ungraded</t>
  </si>
  <si>
    <t>LYMPHOPAENIA GRADE 1</t>
  </si>
  <si>
    <t>LYMPHOPAENIA GRADE 2</t>
  </si>
  <si>
    <t>LYMPHOPAENIA GRADE 3</t>
  </si>
  <si>
    <t>LYMPHOPAENIA GRADE 4</t>
  </si>
  <si>
    <t>HYPERGLYCAEMIA ungraded</t>
  </si>
  <si>
    <t>HYPERGLYCAEMIA GRADE 1</t>
  </si>
  <si>
    <t>HYPERGLYCAEMIA GRADE 2</t>
  </si>
  <si>
    <t>HYPERGLYCAEMIA GRADE 3</t>
  </si>
  <si>
    <t>HYPERGLYCAEMIA GRADE 4</t>
  </si>
  <si>
    <t>HYPOKALAEMIA ungraded</t>
  </si>
  <si>
    <t>HYPOKALAEMIA GRADE 1</t>
  </si>
  <si>
    <t>HYPOKALAEMIA  GRADE 2</t>
  </si>
  <si>
    <t>HYPOKALAEMIA  GRADE 3</t>
  </si>
  <si>
    <t>HYPOKALAEMIA  GRADE 4</t>
  </si>
  <si>
    <t>NEUTROPENIA WHO GRADE 1 or 1/2 when not differentiated)</t>
  </si>
  <si>
    <t>ANAEMIA GRADE 1 (or 1/2)</t>
  </si>
  <si>
    <t>ANAEMIA GRADE 3 (or 3/4)</t>
  </si>
  <si>
    <t>LEUCOCYTOPAENIA GRADE 1 (or 1/2)</t>
  </si>
  <si>
    <t>LEUCOCYTOPAENIA GRADE 3 (or 3/4)</t>
  </si>
  <si>
    <t>THROMBOPAENIA GRADE 1 (or grade 1/2)</t>
  </si>
  <si>
    <t>THROMBOPAENIA GRADE 2</t>
  </si>
  <si>
    <t>THROMBOPAENIA GRADE 3 (or grade 3/4)</t>
  </si>
  <si>
    <t>THROMBOPAENIA GRADE 4</t>
  </si>
  <si>
    <t>BILIRUBIN ungraded</t>
  </si>
  <si>
    <t>BILIRUBIN GRADE 1 (or grade 1/2)</t>
  </si>
  <si>
    <t>BILIRUBIN GRADE 2</t>
  </si>
  <si>
    <t>BILIRUBIN GRADE 3 (or grade 3/4)</t>
  </si>
  <si>
    <t>BILIRUBIN GRADE 4</t>
  </si>
  <si>
    <t>ALANINE AMINOTRANSFERASE ungraded</t>
  </si>
  <si>
    <t>ALANINE AMINOTRANSFERASE GRADE 1 (or grade 1/2)</t>
  </si>
  <si>
    <t>ALANINE AMINOTRANSFERASE GRADE 2</t>
  </si>
  <si>
    <t>ALANINE AMINOTRANSFERASE GRADE 3 (or grade 3/4)</t>
  </si>
  <si>
    <t>ALANINE AMINOTRANSFERASE GRADE 4</t>
  </si>
  <si>
    <t>ASPARTATE AMINOTRANSFERASE ungraded</t>
  </si>
  <si>
    <t>ASPARTATE AMINOTRANSFERASE GRADE 1 (or grade 1/2)</t>
  </si>
  <si>
    <t>ASPARTATE AMINOTRANSFERASE GRADE 2</t>
  </si>
  <si>
    <t>ASPARTATE AMINOTRANSFERASE GRADE 3 (or grade 3/4)</t>
  </si>
  <si>
    <t>ASPARTATE AMINOTRANSFERASE GRADE 4</t>
  </si>
  <si>
    <t>ALKALINE PHOSPHATASE ungraded</t>
  </si>
  <si>
    <t>ALKALINE PHOSPHATASE GRADE 1 (or grade 1/2)</t>
  </si>
  <si>
    <t>ALKALINE PHOSPHATASE GRADE 2</t>
  </si>
  <si>
    <t>ALKALINE PHOSPHATASE GRADE 3 (or grade 3/4)</t>
  </si>
  <si>
    <t>ALKALINE PHOSPHATASE GRADE 4</t>
  </si>
  <si>
    <t>DIARRHOEA   WHO GRADE 3 (or 3/4)</t>
  </si>
  <si>
    <t>MUCOSITIS  GRADE 1 (or grade 1/2)</t>
  </si>
  <si>
    <t>MUCOSITIS  GRADE 2</t>
  </si>
  <si>
    <t>MUCOSITIS  GRADE 3 (or grade 3/4)</t>
  </si>
  <si>
    <t>MUCOSITIS  GRADE 4</t>
  </si>
  <si>
    <t>ALLERGIC REACTIONS  GRADE 1 (or grade 1/2)</t>
  </si>
  <si>
    <t>ALLERGIC REACTIONS  GRADE 2</t>
  </si>
  <si>
    <t>ALLERGIC REACTIONS  GRADE 4</t>
  </si>
  <si>
    <t>OEDEMA ungraded</t>
  </si>
  <si>
    <t>OEDEMA GRADE 1 (or grade 1/2)</t>
  </si>
  <si>
    <t>OEDEMA GRADE 2</t>
  </si>
  <si>
    <t>OEDEMA GRADE 3 (or grade 3/4)</t>
  </si>
  <si>
    <t>OEDEMA GRADE 4</t>
  </si>
  <si>
    <t>FATIGUE GRADE 1 (or 1/2)</t>
  </si>
  <si>
    <t>FATIGUE GRADE 3 (or 3/4)</t>
  </si>
  <si>
    <t>HAND-FOOT SYNDROME ungraded</t>
  </si>
  <si>
    <t>HAND-FOOT SYNDROME GRADE 1 (or grade 1/2)</t>
  </si>
  <si>
    <t>HAND-FOOT SYNDROME GRADE 2</t>
  </si>
  <si>
    <t>HAND-FOOT SYNDROME GRADE 3 (or grade 3/4)</t>
  </si>
  <si>
    <t>HAND-FOOT SYNDROME GRADE 4</t>
  </si>
  <si>
    <t>NAIL CHANGES ungraded</t>
  </si>
  <si>
    <t>NAIL CHANGES GRADE 1 (or grade 1/2)</t>
  </si>
  <si>
    <t>NAIL CHANGES GRADE 2</t>
  </si>
  <si>
    <t>NAIL CHANGES GRADE 3 (or grade 3/4)</t>
  </si>
  <si>
    <t>NAIL CHANGES GRADE 4</t>
  </si>
  <si>
    <t>NEUROSENSORY PROBLEMS GRADE 1 (or 1/2)</t>
  </si>
  <si>
    <t>NEUROSENSORY PROBLEMS GRADE 3 (or 3/4)</t>
  </si>
  <si>
    <t>FEVER GRADE 2</t>
  </si>
  <si>
    <t>FEVER GRADE 3 (or grade 3/4)</t>
  </si>
  <si>
    <t>FEVER GRADE 4</t>
  </si>
  <si>
    <t>THROMBOEMBOLIC EVENTS Grade 3/4</t>
  </si>
  <si>
    <t>BLEEDING ungraded</t>
  </si>
  <si>
    <t>BLEEDING GRADE 1 (or grade 1/2)</t>
  </si>
  <si>
    <t>BLEEDING GRADE 2</t>
  </si>
  <si>
    <t>BLEEDING GRADE 3 (or grade 3/4)</t>
  </si>
  <si>
    <t>BLEEDING GRADE 4</t>
  </si>
  <si>
    <t>DYSPNOEA GRADE 1 (or grade 1/2)</t>
  </si>
  <si>
    <t>DYSPNOEA GRADE 2</t>
  </si>
  <si>
    <t>DYSPNOEA GRADE 3 (or grade 3/4)</t>
  </si>
  <si>
    <t>DYSPNOEA GRADE 4</t>
  </si>
  <si>
    <t>HYPERTENSION ungraded</t>
  </si>
  <si>
    <t>HYPERTENSION GRADE 1 (or grade 1/2)</t>
  </si>
  <si>
    <t>HYPERTENSION GRADE 2</t>
  </si>
  <si>
    <t>HYPERTENSION GRADE 3 (or grade 3/4)</t>
  </si>
  <si>
    <t>HYPERTENSION GRADE 4</t>
  </si>
  <si>
    <t>CARDIOVASCULAR DISORDERS (not reduced LVEF or congestive heart failure) ungraded</t>
  </si>
  <si>
    <t>CARDIOVASCULAR DISORDERS (not reduced LVEF or congestive heart failure) GRADE 1 (or grade 1/2)</t>
  </si>
  <si>
    <t>CARDIOVASCULAR DISORDERS (not reduced LVEF or congestive heart failure) GRADE 2</t>
  </si>
  <si>
    <t>CARDIOVASCULAR DISORDERS (not reduced LVEF or congestive heart failure) GRADE 3 (or grade 3/4)</t>
  </si>
  <si>
    <t>CARDIOVASCULAR DISORDERS (not reduced LVEF or congestive heart failure) GRADE 4</t>
  </si>
  <si>
    <t>Tumour grade</t>
  </si>
  <si>
    <t>ASTHENIA ungraded</t>
  </si>
  <si>
    <t>ASTHENIA  GRADE 1 (or grade 1/2)</t>
  </si>
  <si>
    <t>ASTHENIA  GRADE 2</t>
  </si>
  <si>
    <t>ASTHENIA  GRADE 3 (or grade 3/4)</t>
  </si>
  <si>
    <t>ASTHENIA  GRADE 4</t>
  </si>
  <si>
    <t>HEADACHE ungraded</t>
  </si>
  <si>
    <t>HEADACHE  GRADE 1 (or grade 1/2)</t>
  </si>
  <si>
    <t>HEADACHE GRADE 2</t>
  </si>
  <si>
    <t>HEADACHE  GRADE 3 (or grade 3/4)</t>
  </si>
  <si>
    <t>HEADACHE  GRADE 4</t>
  </si>
  <si>
    <t>GRANULOCYTOPAENIA ungraded</t>
  </si>
  <si>
    <t>GRANULOCYTOPAENIA  GRADE 1 (or grade 1/2)</t>
  </si>
  <si>
    <t>GRANULOCYTOPAENIA  GRADE 2</t>
  </si>
  <si>
    <t>GRANULOCYTOPAENIA  GRADE 3 (or grade 3/4)</t>
  </si>
  <si>
    <t>GRANULOCYTOPAENIA  GRADE 4</t>
  </si>
  <si>
    <t>IRREGULAR MENSTRUATION ungraded</t>
  </si>
  <si>
    <t>IRREGULAR MENSTRUATION GRADE 1 (or grade 1/2)</t>
  </si>
  <si>
    <t>IRREGULAR MENSTRUATION GRADE 2</t>
  </si>
  <si>
    <t>IRREGULAR MENSTRUATION GRADE 3 (or grade 3/4)</t>
  </si>
  <si>
    <t>IRREGULAR MENSTRUATION GRADE 4</t>
  </si>
  <si>
    <t>DRUG HYPERSENSITIVITY ungraded</t>
  </si>
  <si>
    <t>DRUG HYPERSENSITIVITY GRADE 1 (or grade 1/2)</t>
  </si>
  <si>
    <t>DRUG HYPERSENSITIVITY GRADE 2</t>
  </si>
  <si>
    <t>DRUG HYPERSENSITIVITY  GRADE 3 (or grade 3/4)</t>
  </si>
  <si>
    <t>DRUG HYPERSENSITIVITY  GRADE 4</t>
  </si>
  <si>
    <t>DECREASED APPETITE ungraded</t>
  </si>
  <si>
    <t>DECREASED APPETITE GRADE 1 (or grade 1/2)</t>
  </si>
  <si>
    <t>DECREASED APPETITE GRADE 2</t>
  </si>
  <si>
    <t>DECREASED APPETITE GRADE 3 (or grade 3/4)</t>
  </si>
  <si>
    <t>DECREASED APPETITE GRADE 4</t>
  </si>
  <si>
    <t>DIARRHOEA  UNGRADED</t>
  </si>
  <si>
    <t>DYSGEUSIA  GRADE 1 (or grade 1/2)</t>
  </si>
  <si>
    <t>DYSGEUSIA GRADE 2</t>
  </si>
  <si>
    <t>DYSGEUSIA GRADE 3 (or grade 3/4)</t>
  </si>
  <si>
    <t>DYSGEUSIA GRADE 4</t>
  </si>
  <si>
    <t>Epistaxis (nose bleed) ungraded</t>
  </si>
  <si>
    <t>Epistaxis (nose bleed) GRADE 1 (or grade 1/2)</t>
  </si>
  <si>
    <t>Epistaxis (nose bleed) GRADE 2</t>
  </si>
  <si>
    <t>Epistaxis (nose bleed) GRADE 3 (or grade 3/4)</t>
  </si>
  <si>
    <t>Epistaxis (nose bleed) GRADE 4</t>
  </si>
  <si>
    <t>DYSGEUSIA (loss of taste) ungraded</t>
  </si>
  <si>
    <t>Nasopharyngitis GRADE 1 (or grade 1/2)</t>
  </si>
  <si>
    <t>Nasopharyngitis GRADE 2</t>
  </si>
  <si>
    <t>Nasopharyngitis GRADE 3 (or grade 3/4)</t>
  </si>
  <si>
    <t>Nasopharyngitis GRADE 4</t>
  </si>
  <si>
    <t>Torsades de pointes (cardiac) ungraded</t>
  </si>
  <si>
    <t>Torsades de pointes (cardiac)  GRADE 1 (or grade 1/2)</t>
  </si>
  <si>
    <t>Torsades de pointes (cardiac) GRADE 2</t>
  </si>
  <si>
    <t>Torsades de pointes (cardiac) GRADE 3 (or grade 3/4)</t>
  </si>
  <si>
    <t>Torsades de pointes (cardiac) GRADE 4</t>
  </si>
  <si>
    <t>STOMATITIS ungraded</t>
  </si>
  <si>
    <t>STOMATITIS GRADE 1 (or grade 1/2)</t>
  </si>
  <si>
    <t>STOMATITIS GRADE 2</t>
  </si>
  <si>
    <t>STOMATITIS GRADE 3 (or grade 3/4)</t>
  </si>
  <si>
    <t>STOMATITIS GRADE 4</t>
  </si>
  <si>
    <t>dry mouth ungraded</t>
  </si>
  <si>
    <t>dry mouth   GRADE 1 (or grade 1/2)</t>
  </si>
  <si>
    <t>dry mouth  GRADE 2</t>
  </si>
  <si>
    <t>dry mouth  GRADE 3 (or grade 3/4)</t>
  </si>
  <si>
    <t>dry mouth  GRADE 4</t>
  </si>
  <si>
    <t>constipation ungraded</t>
  </si>
  <si>
    <t>constipation GRADE 1 (or grade 1/2)</t>
  </si>
  <si>
    <t>constipation GRADE 2</t>
  </si>
  <si>
    <t>constipation GRADE 3 (or grade 3/4)</t>
  </si>
  <si>
    <t>constipation GRADE 4</t>
  </si>
  <si>
    <t>THROMBOPAENIA (=thrombocytopaenia) ungraded</t>
  </si>
  <si>
    <t>phlebitis ungraded</t>
  </si>
  <si>
    <t>phlebitis GRADE 1 (or grade 1/2)</t>
  </si>
  <si>
    <t>phlebitis GRADE 2</t>
  </si>
  <si>
    <t>phlebitis GRADE 3 (or grade 3/4)</t>
  </si>
  <si>
    <t>phlebitis GRADE 4</t>
  </si>
  <si>
    <t>INFECTION (NO NEUTROPAENIA) GRADE 1 (or grade 1/2)</t>
  </si>
  <si>
    <t>INFECTION (NO NEUTROPAENIA) GRADE 2</t>
  </si>
  <si>
    <t>INFECTION (NO NEUTROPAENIA) GRADE 3 (or grade 3/4)</t>
  </si>
  <si>
    <t>INFECTION (NO NEUTROPAENIA) GRADE 4</t>
  </si>
  <si>
    <t>FEBRILE NEUTROPENIA ungraded</t>
  </si>
  <si>
    <t>FEBRILE NEUTROPENIA WHO GRADE 1 or 1/2 when not differentiated)</t>
  </si>
  <si>
    <t>FEBRILE NEUTROPENIA WHO GRADE 2</t>
  </si>
  <si>
    <t>FEBRILE NEUTROPENIA WHO GRADE 3 (or 3+ where not subdivided)</t>
  </si>
  <si>
    <t>FEBRILE NEUTROPENIA WHO GRADE 4</t>
  </si>
  <si>
    <t>MOTOR NEUROPATHY GRADE 1 (or grade 1/2)</t>
  </si>
  <si>
    <t>MOTOR NEUROPATHY GRADE 2</t>
  </si>
  <si>
    <t>MOTOR NEUROPATHY GRADE 3 (or grade 3/4)</t>
  </si>
  <si>
    <t>MOTOR NEUROPATHY GRADE 4</t>
  </si>
  <si>
    <t>PR positive</t>
  </si>
  <si>
    <t>PR negative</t>
  </si>
  <si>
    <t>Age SD/range, years</t>
  </si>
  <si>
    <t>PR negastive</t>
  </si>
  <si>
    <t>CARDIAC: CONGESTIVE HEART FAILURE ungraded</t>
  </si>
  <si>
    <t>CARDIAC: CONGESTIVE HEART FAILURE GRADE 1 (or grade 1/2)</t>
  </si>
  <si>
    <t>CARDIAC: CONGESTIVE HEART FAILURE GRADE 2</t>
  </si>
  <si>
    <t>CARDIAC: CONGESTIVE HEART FAILURE GRADE 3 (or grade 3/4)</t>
  </si>
  <si>
    <t>CARDIAC: CONGESTIVE HEART FAILURE GRADE 4</t>
  </si>
  <si>
    <t>CARDIAC-RELATED DEATH</t>
  </si>
  <si>
    <t>FEVER (=pyrexia) GRADE 1 (or grade 1/2)</t>
  </si>
  <si>
    <t>CHOLELITHIASIS ungraded</t>
  </si>
  <si>
    <t>CHOLELITHIASIS  GRADE 1 or 1/2 when not differentiated)</t>
  </si>
  <si>
    <t>CHOLELITHIASIS  GRADE 2</t>
  </si>
  <si>
    <t>CHOLELITHIASIS  GRADE 3 (or 3+ where not subdivided)</t>
  </si>
  <si>
    <t>CHOLELITHIASIS  GRADE 4</t>
  </si>
  <si>
    <t>APPENDICITIS ungraded</t>
  </si>
  <si>
    <t>APPENDICITIS GRADE 1 (or grade 1/2)</t>
  </si>
  <si>
    <t>APPENDICITIS GRADE 2</t>
  </si>
  <si>
    <t>APPENDICITIS GRADE 3 (or grade 3/4)</t>
  </si>
  <si>
    <t>APPENDICITIS GRADE 4</t>
  </si>
  <si>
    <t>PNEUMONIA  GRADE 1 or 1/2 when not differentiated)</t>
  </si>
  <si>
    <t>PNEUMONIA  GRADE 2</t>
  </si>
  <si>
    <t>PNEUMONIA  GRADE 3 (or 3+ where not subdivided)</t>
  </si>
  <si>
    <t>PNEUMONIA GRADE 4</t>
  </si>
  <si>
    <t>MALIGNANT MELANOMA ungraded</t>
  </si>
  <si>
    <t>OVARIAN CANCER</t>
  </si>
  <si>
    <t>THYROID CANCER/PAPILLARY THYROID CANCER</t>
  </si>
  <si>
    <t>RECTAL ADENOCARCINOMA</t>
  </si>
  <si>
    <t>SQUAMOUS CELL CARCINOMA (OF SKIN, VULVA ETC)</t>
  </si>
  <si>
    <t>CHEST PAIN ungraded</t>
  </si>
  <si>
    <t>CHEST PAIN GRADE 1 or 1/2 when not differentiated)</t>
  </si>
  <si>
    <t>CHEST PAIN GRADE 2</t>
  </si>
  <si>
    <t>CHEST PAIN GRADE 3 (or 3+ where not subdivided)</t>
  </si>
  <si>
    <t>CHEST PAIN GRADE 4</t>
  </si>
  <si>
    <t>CHILLS ungraded</t>
  </si>
  <si>
    <t>CHILLS GRADE 1 (or grade 1/2)</t>
  </si>
  <si>
    <t>CHILLS GRADE 2</t>
  </si>
  <si>
    <t>CHILLS GRADE 3 (or grade 3/4)</t>
  </si>
  <si>
    <t>CHILLS GRADE 4</t>
  </si>
  <si>
    <t>BACK PAIN ungraded</t>
  </si>
  <si>
    <t>BACK PAIN GRADE 1 or 1/2 when not differentiated)</t>
  </si>
  <si>
    <t>BACK PAIN GRADE 2</t>
  </si>
  <si>
    <t>BACK PAIN GRADE 3 (or 3+ where not subdivided)</t>
  </si>
  <si>
    <t>BACK PAIN GRADE 4</t>
  </si>
  <si>
    <t>DIZZINESS GRADE 1 (or grade 1/2)</t>
  </si>
  <si>
    <t>DIZZINESS GRADE 2</t>
  </si>
  <si>
    <t>DIZZINESS GRADE 3 (or grade 3/4)</t>
  </si>
  <si>
    <t>DIZZINESS GRADE 4</t>
  </si>
  <si>
    <t>DEPRESSION ungraded</t>
  </si>
  <si>
    <t>DEPRESSION GRADE 1 or 1/2 when not differentiated)</t>
  </si>
  <si>
    <t>DEPRESSION GRADE 2</t>
  </si>
  <si>
    <t>DEPRESSION GRADE 3 (or 3+ where not subdivided)</t>
  </si>
  <si>
    <t>DEPRESSION GRADE 4</t>
  </si>
  <si>
    <t>INSOMNIA GRADE 1 (or grade 1/2)</t>
  </si>
  <si>
    <t>INSOMNIA GRADE 2</t>
  </si>
  <si>
    <t>INSOMNIA GRADE 3 (or grade 3/4)</t>
  </si>
  <si>
    <t>INSOMNIA GRADE 4</t>
  </si>
  <si>
    <t>COUGH ungraded</t>
  </si>
  <si>
    <t>COUGH GRADE 1 or 1/2 when not differentiated)</t>
  </si>
  <si>
    <t>COUGH GRADE 2</t>
  </si>
  <si>
    <t>COUGH GRADE 3 (or 3+ where not subdivided)</t>
  </si>
  <si>
    <t>COUGH GRADE 4</t>
  </si>
  <si>
    <t>LYMPHOEDEMA GRADE 1 (or grade 1/2)</t>
  </si>
  <si>
    <t>LYMPHOEDEMA GRADE 2</t>
  </si>
  <si>
    <t>LYMPHOEDEMA GRADE 3 (or grade 3/4)</t>
  </si>
  <si>
    <t>LYMPHOEDEMA GRADE 4</t>
  </si>
  <si>
    <t>ABDOMINAL PAIN ungraded</t>
  </si>
  <si>
    <t>ABDOMINAL PAIN GRADE 1 or 1/2 when not differentiated)</t>
  </si>
  <si>
    <t>ABDOMINAL PAIN GRADE 2</t>
  </si>
  <si>
    <t>ABDOMINAL PAIN GRADE 3 (or 3+ where not subdivided)</t>
  </si>
  <si>
    <t>ABDOMINAL PAIN GRADE 4</t>
  </si>
  <si>
    <t>HEPATOTOXICITY GRADE 1 (or grade 1/2)</t>
  </si>
  <si>
    <t>HEPATOTOXICITY GRADE 2</t>
  </si>
  <si>
    <t>HEPATOTOXICITY GRADE 3 (or grade 3/4)</t>
  </si>
  <si>
    <t>HEPATOTOXICITY GRADE 4</t>
  </si>
  <si>
    <t>ALLERGIC REACTIONS  GRADE 3 (or grade 3/4) incl anaphylaxis, drug hypersensitivity</t>
  </si>
  <si>
    <t>CELLULITIS ungraded</t>
  </si>
  <si>
    <t>CELLULITIS GRADE 1 or 1/2 when not differentiated)</t>
  </si>
  <si>
    <t>CELLULITIS GRADE 2</t>
  </si>
  <si>
    <t>CELLULITIS GRADE 3 (or 3+ where not subdivided)</t>
  </si>
  <si>
    <t>CELLULITIS GRADE 4</t>
  </si>
  <si>
    <t>PNEUMONIA/PNEUMONITIS ungraded</t>
  </si>
  <si>
    <t>LEUCOCYTOPAENIA (=Leucopaenia=Leukopaenia) ungraded</t>
  </si>
  <si>
    <t>LOSS OF APPETITE GRADE 1 (or grade 1/2)</t>
  </si>
  <si>
    <t>LOSS OF APPETITE GRADE 2</t>
  </si>
  <si>
    <t>LOSS OF APPETITE GRADE 3 (or grade 3/4)</t>
  </si>
  <si>
    <t>LOSS OF APPETITE GRADE 4</t>
  </si>
  <si>
    <t>PARAESTHESIA (pins &amp; needles) ungraded</t>
  </si>
  <si>
    <t>PARAESTHESIA GRADE 1 or 1/2 when not differentiated)</t>
  </si>
  <si>
    <t>PARAESTHESIA GRADE 2</t>
  </si>
  <si>
    <t>PARAESTHESIA GRADE 3 (or 3+ where not subdivided)</t>
  </si>
  <si>
    <t>PARAESTHESIA GRADE 4</t>
  </si>
  <si>
    <t>LEUKEMIA ungraded</t>
  </si>
  <si>
    <t>LEUKEMIA GRADE 1 (or grade 1/2)</t>
  </si>
  <si>
    <t>LEUKEMIA GRADE 2</t>
  </si>
  <si>
    <t>LEUKEMIA GRADE 3 (or grade 3/4)</t>
  </si>
  <si>
    <t>LEUKEMIA GRADE 4</t>
  </si>
  <si>
    <t>NAUSEA ungraded</t>
  </si>
  <si>
    <t>NAUSEA      GRADE 1 (or 1/2)</t>
  </si>
  <si>
    <t>NAUSEA       GRADE 3 (or 3/4)</t>
  </si>
  <si>
    <t>NAUSEA       GRADE 4</t>
  </si>
  <si>
    <t>MYALGIA ungraded</t>
  </si>
  <si>
    <t>MYALGIA        GRADE 1 (or 1/2)</t>
  </si>
  <si>
    <t>MYALGIA       GRADE 2</t>
  </si>
  <si>
    <t>MYALGIA      GRADE 3 (or 3/4)</t>
  </si>
  <si>
    <t>MYALGIA      GRADE 4</t>
  </si>
  <si>
    <t>ARTHRALGIA (grade 3/4)</t>
  </si>
  <si>
    <t>VOMITING       GRADE 1 (or 1/2)</t>
  </si>
  <si>
    <t>VOMITING       GRADE 2</t>
  </si>
  <si>
    <t>VOMITING       GRADE 3 (or 3/4)</t>
  </si>
  <si>
    <t>VOMITING       GRADE 4</t>
  </si>
  <si>
    <t>DIZZINESS/VERTIGO ungraded</t>
  </si>
  <si>
    <t>COLITIS ungraded</t>
  </si>
  <si>
    <t>COLITIS  GRADE 1 (or 1/2)</t>
  </si>
  <si>
    <t>COLITIS    GRADE 2</t>
  </si>
  <si>
    <t>COLITIS   GRADE 3 (or 3/4)</t>
  </si>
  <si>
    <t>COLITIS   GRADE 4</t>
  </si>
  <si>
    <t>PANCREATITIS ungraded</t>
  </si>
  <si>
    <t>PANCREATITIS    GRADE 1 (or 1/2)</t>
  </si>
  <si>
    <t>PANCREATITIS   GRADE 2</t>
  </si>
  <si>
    <t>PANCREATITIS  GRADE 3 (or 3/4)</t>
  </si>
  <si>
    <t>PANCREATITIS   GRADE 4</t>
  </si>
  <si>
    <t>HEPATOTOXICITY/HEPATIC FAILURE ungraded</t>
  </si>
  <si>
    <t>INFECTION (NO NEUTROPAENIA) ungraded [ALL INFECTIONS ADDED UP]</t>
  </si>
  <si>
    <t>DEHYDRATION ungraded</t>
  </si>
  <si>
    <t>DEHYDRATION GRADE 1 (or 1/2)</t>
  </si>
  <si>
    <t>DEHYDRATION  GRADE 2</t>
  </si>
  <si>
    <t>DEHYDRATION  GRADE 3 (or 3/4)</t>
  </si>
  <si>
    <t>DEHYDRATION GRADE 4</t>
  </si>
  <si>
    <t>SYNCOPE (FAINTING) ungraded</t>
  </si>
  <si>
    <t>SYNCOPE    GRADE 1 (or 1/2)</t>
  </si>
  <si>
    <t>SYNCOPE   GRADE 2</t>
  </si>
  <si>
    <t>SYNCOPE    GRADE 3 (or 3/4)</t>
  </si>
  <si>
    <t>SYNCOPE    GRADE 4</t>
  </si>
  <si>
    <t>ORAL MUCOSITIS (Mucosal inflammation) ungraded</t>
  </si>
  <si>
    <t>ALLERGIC REACTIONS (incl CYTOKINE RELEASE/IMMUNE) ungraded</t>
  </si>
  <si>
    <t>LYMPHOEDEMA (=Lymphedema) ungraded</t>
  </si>
  <si>
    <t>SKIN DISORDER (incl rash - sum of all skin disorders excluding nails and hair) ungraded</t>
  </si>
  <si>
    <t>Control1</t>
  </si>
  <si>
    <t xml:space="preserve">ARTHRALGIA/JOINT PAIN (ungraded or grade 1/2) </t>
  </si>
  <si>
    <t>VOMITING ungraded</t>
  </si>
  <si>
    <t>Influeza-like symptoms Grade 2</t>
  </si>
  <si>
    <t>Influeza-like symptoms Grade 3</t>
  </si>
  <si>
    <t>Influeza-like symptoms Grade 4</t>
  </si>
  <si>
    <t>OsteoNecrosis of the Jaw</t>
  </si>
  <si>
    <t>Conte 1996</t>
  </si>
  <si>
    <t>Conte, P.F. et al., 1996. Delay in progression of bone metastases in breast cancer patients treated with intravenous pamidronate: Results from a multinational randomized controlled trial. JOURNAL OF CLINICAL ONCOLOGY, 14(9), pp.2552–2559.</t>
  </si>
  <si>
    <t>30-79</t>
  </si>
  <si>
    <t>hormone therapy</t>
  </si>
  <si>
    <t>chemotherapy only</t>
  </si>
  <si>
    <t>chemotherapy &amp; pamidronate</t>
  </si>
  <si>
    <t>WHO</t>
  </si>
  <si>
    <t>Elevated creatinine ungraded</t>
  </si>
  <si>
    <t>Elevated creatinine  Grade 1</t>
  </si>
  <si>
    <t>Elevated creatinine Grade 2</t>
  </si>
  <si>
    <t>Elevated creatinine Grade 3</t>
  </si>
  <si>
    <t>Elevated creatinine Grade 4</t>
  </si>
  <si>
    <t>HYPOCALCEMIA ungraded</t>
  </si>
  <si>
    <t>HYPOCALCEMIA  GRADE 1 (or 1/2)</t>
  </si>
  <si>
    <t>HYPOCALCEMIA  GRADE 2</t>
  </si>
  <si>
    <t>HYPOCALCEMIA  GRADE 3 (or 3/4)</t>
  </si>
  <si>
    <t>HYPOCALCEMIA  GRADE 4</t>
  </si>
  <si>
    <t>FEVER ungraded</t>
  </si>
  <si>
    <t>ARIBON</t>
  </si>
  <si>
    <t>Lester, J.E. et al., 2008. Prevention of anastrozole-induced bone loss with monthly oral ibandronate during  adjuvant aromatase inhibitor therapy for breast cancer. Clinical cancer research : an official journal of the American Association for Cancer Research, 14(19), pp.6336–6342.</t>
  </si>
  <si>
    <t>placebo</t>
  </si>
  <si>
    <t>mixed</t>
  </si>
  <si>
    <t>post</t>
  </si>
  <si>
    <t>TRAUMATIC FRACTURES</t>
  </si>
  <si>
    <t>2yrs</t>
  </si>
  <si>
    <t>oral ibandronate</t>
  </si>
  <si>
    <t>ZICE</t>
  </si>
  <si>
    <t>Barrett-Lee, P. et al., 2014. Oral ibandronic acid versus intravenous zoledronic acid in treatment of bone metastases from breast cancer: a randomised, open label, non-inferiority phase 3 trial. The Lancet. Oncology, 15(1), pp.114–122.</t>
  </si>
  <si>
    <t>5 yr</t>
  </si>
  <si>
    <t>zoledronic acid</t>
  </si>
  <si>
    <t>CTCAE</t>
  </si>
  <si>
    <t>ANY ADVERSE EVENT</t>
  </si>
  <si>
    <t>LOSS OF APPETITE (ANOREXIA) ungraded</t>
  </si>
  <si>
    <t>Breathlessness ungraded</t>
  </si>
  <si>
    <t>Breathlessness Grade 2</t>
  </si>
  <si>
    <t>Breathlessness Grade 3</t>
  </si>
  <si>
    <t>Breathlessness Grade 4</t>
  </si>
  <si>
    <t>Breathlessness  Grade 1/2</t>
  </si>
  <si>
    <t>DYSPEPSIA ungraded</t>
  </si>
  <si>
    <t>DYSPEPSIA  GRADE 1 (or 1/2)</t>
  </si>
  <si>
    <t>DYSPEPSIA  GRADE 2</t>
  </si>
  <si>
    <t>DYSPEPSIA   GRADE 3 (or 3/4)</t>
  </si>
  <si>
    <t>DYSPEPSIA  GRADE 4</t>
  </si>
  <si>
    <t>Hypomagnesaemia ungraded</t>
  </si>
  <si>
    <t>Hypomagnesaemia  Grade 1/2</t>
  </si>
  <si>
    <t>Hypomagnesaemia Grade 2</t>
  </si>
  <si>
    <t>Hypomagnesaemia Grade 3</t>
  </si>
  <si>
    <t>Hypomagnesaemia Grade 4</t>
  </si>
  <si>
    <t>Hypophosphatemia ungraded</t>
  </si>
  <si>
    <t>Hypophosphatemia GRADE 1 (or 1/2)</t>
  </si>
  <si>
    <t>Hypophosphatemia GRADE 2</t>
  </si>
  <si>
    <t>Hypophosphatemia GRADE 3</t>
  </si>
  <si>
    <t>Hypophosphatemia GRADE 4</t>
  </si>
  <si>
    <t>increased bone pain ungraded</t>
  </si>
  <si>
    <t>increased bone pain  Grade 1</t>
  </si>
  <si>
    <t>increased bone pain Grade 2</t>
  </si>
  <si>
    <t>increased bone pain Grade 3</t>
  </si>
  <si>
    <t>increased bone pain Grade 4</t>
  </si>
  <si>
    <t>INFECTION (NO NEUTROPAENIA) GRADE 5</t>
  </si>
  <si>
    <t>NAUSEA  GRADE 2</t>
  </si>
  <si>
    <t>renal impairment ungraded</t>
  </si>
  <si>
    <t>renal impairment GRADE 1 (or 1/2)</t>
  </si>
  <si>
    <t>renal impairment GRADE 2</t>
  </si>
  <si>
    <t>renal impairment GRADE 3</t>
  </si>
  <si>
    <t>renal impairment GRADE 4</t>
  </si>
  <si>
    <t>Body, J.J. et al., 2003. Intravenous ibandronate reduces the incidence of skeletal complications in patients with breast cancer and bone metastases. ANNALS OF ONCOLOGY, 14(9), pp.1399–1405.</t>
  </si>
  <si>
    <t>Funding source</t>
  </si>
  <si>
    <t>2 yrs</t>
  </si>
  <si>
    <t>2mg iv ibandronate</t>
  </si>
  <si>
    <t>6mg iv ibandronate</t>
  </si>
  <si>
    <t>MF4414/4434</t>
  </si>
  <si>
    <t>Body, J.J. et al., 2004. Oral ibandronate reduces the risk of skeletal complications in breast cancer patients with metastatic bone disease: results from two randomised, placebo-controlled phase III studies. BRITISH JOURNAL OF CANCER, 90(6), pp.1133–1137.</t>
  </si>
  <si>
    <t>27-92</t>
  </si>
  <si>
    <t>26-87</t>
  </si>
  <si>
    <t>bone metasteses</t>
  </si>
  <si>
    <t>all</t>
  </si>
  <si>
    <t>270 (treatment-related: 76)</t>
  </si>
  <si>
    <t>264 (treatment-related: 49)</t>
  </si>
  <si>
    <t>oesophagitis ungraded</t>
  </si>
  <si>
    <t>oesophagitis  Grade 1</t>
  </si>
  <si>
    <t>oesophagitis Grade 2</t>
  </si>
  <si>
    <t>oesophagitis Grade 3</t>
  </si>
  <si>
    <t>oesophagitis Grade 4</t>
  </si>
  <si>
    <t>REBBeCA II</t>
  </si>
  <si>
    <t>oral risedronate</t>
  </si>
  <si>
    <t>gastrointestinal (unspecified) ungraded</t>
  </si>
  <si>
    <t>gastrointestinal (unspecified) GRADE 1 (or 1/2)</t>
  </si>
  <si>
    <t>gastrointestinal (unspecified) GRADE 2</t>
  </si>
  <si>
    <t>gastrointestinal (unspecified) GRADE 3</t>
  </si>
  <si>
    <t>gastrointestinal (unspecified) GRADE 4</t>
  </si>
  <si>
    <t>respiratory related events (unsecified) ungraded</t>
  </si>
  <si>
    <t>respiratory related events (unsecified)  Grade 1</t>
  </si>
  <si>
    <t>respiratory related events (unsecified) Grade 2</t>
  </si>
  <si>
    <t>respiratory related events (unsecified) Grade 3</t>
  </si>
  <si>
    <t>respiratory related events (unsecified) Grade 4</t>
  </si>
  <si>
    <t>serious: 10  not serious: 52</t>
  </si>
  <si>
    <t>serious: 16  not serious: 50</t>
  </si>
  <si>
    <t>endocrine (unspecified) ungraded</t>
  </si>
  <si>
    <t>endocrine (unspecified) GRADE 1 (or 1/2)</t>
  </si>
  <si>
    <t>endocrine (unspecified) GRADE 2</t>
  </si>
  <si>
    <t>endocrine (unspecified) GRADE 3</t>
  </si>
  <si>
    <t>endocrine (unspecified) GRADE 4</t>
  </si>
  <si>
    <t>MUSCULOSKELETAL PAIN/EVENT (serious)</t>
  </si>
  <si>
    <t>MUSCULOSKELETAL PAIN/EVENT (not serious)</t>
  </si>
  <si>
    <t>Unspecified other neoplasms/cancers (benign or malignant)</t>
  </si>
  <si>
    <t>Kristenson 2008</t>
  </si>
  <si>
    <t>Kristensen B, Ejlertsen B, Mouridsen HT, Jensen MB, Andersen J, Bjerregaard B, et al. Bisphosphonate treatment in primary breast cancer: results from a randomised comparison of oral pamidronate versus no pamidronate in patients with primary breast cancer. Acta Oncol 2008;47(4):740–6</t>
  </si>
  <si>
    <t>Greenspan, S.L. et al., 2015. Prevention of bone loss with risedronate in breast cancer survivors: a randomized, controlled clinical trial. OSTEOPOROSIS INTERNATIONAL, 26(6), pp.1857–1864.</t>
  </si>
  <si>
    <t>5 yrs</t>
  </si>
  <si>
    <t>chemotherapy &amp; oral pamidronate</t>
  </si>
  <si>
    <t>no pamidronate</t>
  </si>
  <si>
    <t>Blinding</t>
  </si>
  <si>
    <t>none</t>
  </si>
  <si>
    <t>open label</t>
  </si>
  <si>
    <t xml:space="preserve">Campbell-Baird, C. et al., 2010. Incidence of acute phase adverse events following denosumab or intravenous bisphosphonates: results from a randomized, controlled phase II study in patients with breast cancer and bone metastases. Community oncology, 7(2), pp.85–89. </t>
  </si>
  <si>
    <t>1st 3 days</t>
  </si>
  <si>
    <t>1st 4 weeks</t>
  </si>
  <si>
    <t>intravenous bisphophonate (mostly zoledronic acid - 3 pamidronate, 1 ibandronate)</t>
  </si>
  <si>
    <t>Lipton 2008</t>
  </si>
  <si>
    <t>iv bisphosphonate</t>
  </si>
  <si>
    <t>denosumab</t>
  </si>
  <si>
    <t>iv denosumab</t>
  </si>
  <si>
    <t>pain in extremity ungraded</t>
  </si>
  <si>
    <t>pain in extremity Grade 1</t>
  </si>
  <si>
    <t>pain in extremity Grade 2</t>
  </si>
  <si>
    <t>pain in extremity Grade 3</t>
  </si>
  <si>
    <t>pain in extremity Grade 4</t>
  </si>
  <si>
    <t>21 (3 Grade 3+)</t>
  </si>
  <si>
    <t>56 (6 Grade 3+)</t>
  </si>
  <si>
    <t>Supported by Amgen Inc</t>
  </si>
  <si>
    <t>40 (9 serious)</t>
  </si>
  <si>
    <t>189 (31 serious)</t>
  </si>
  <si>
    <t>over 13 weeks</t>
  </si>
  <si>
    <t>over 57 weeks</t>
  </si>
  <si>
    <t>41 (15 serious)</t>
  </si>
  <si>
    <t>200 (75 serious)</t>
  </si>
  <si>
    <t>ANAEMIA (anemia) Ungraded</t>
  </si>
  <si>
    <t>DYSPNOEA (dyspnea) ungraded</t>
  </si>
  <si>
    <t>NSABP B-34</t>
  </si>
  <si>
    <t>Paterson, A.H.G. et al., 2012. Oral clodronate for adjuvant treatment of operable breast cancer (National Surgical Adjuvant Breast and Bowel Project protocol B-34): a multicentre, placebo-controlled, randomised trial. The Lancet. Oncology, 13(7), pp.734–742.</t>
  </si>
  <si>
    <t>oral clodronate</t>
  </si>
  <si>
    <t>c. 9 years</t>
  </si>
  <si>
    <t>non-serious: 73, serious: 340</t>
  </si>
  <si>
    <t>non-serious: 107, serious: 350</t>
  </si>
  <si>
    <t>neutrophil count decreased ungraded</t>
  </si>
  <si>
    <t>neutrophil count decreased GRADE 1 (or 1/2)</t>
  </si>
  <si>
    <t>neutrophil count decreased GRADE 2</t>
  </si>
  <si>
    <t>neutrophil count decreased GRADE 4</t>
  </si>
  <si>
    <t xml:space="preserve">NEUTROPENIA WHO GRADE 3 (or 3+ where not subdivided) not incl. febrile </t>
  </si>
  <si>
    <t>CPK increased ungraded</t>
  </si>
  <si>
    <t>CPK increased Grade 1</t>
  </si>
  <si>
    <t>CPK increased Grade 2</t>
  </si>
  <si>
    <t>CPK increased Grade 3</t>
  </si>
  <si>
    <t>CPK increased Grade 4</t>
  </si>
  <si>
    <t>INR increased ungraded</t>
  </si>
  <si>
    <t>INR increased GRADE 1 (or 1/2)</t>
  </si>
  <si>
    <t>INR increased GRADE 2</t>
  </si>
  <si>
    <t>INR increased GRADE 3</t>
  </si>
  <si>
    <t>INR increased GRADE 4</t>
  </si>
  <si>
    <t>lipase increased ungraded</t>
  </si>
  <si>
    <t>lipase increased Grade 1</t>
  </si>
  <si>
    <t>lipase increased Grade 2</t>
  </si>
  <si>
    <t>lipase increased Grade 3</t>
  </si>
  <si>
    <t>lipase increased Grade 4</t>
  </si>
  <si>
    <t>NEUTROPENIA (low white blood cell) ungraded</t>
  </si>
  <si>
    <t>GGT increased ungraded</t>
  </si>
  <si>
    <t>GGT increased GRADE 1 (or 1/2)</t>
  </si>
  <si>
    <t>GGT increased GRADE 2</t>
  </si>
  <si>
    <t>GGT increased GRADE 3</t>
  </si>
  <si>
    <t>GGT increased GRADE 4</t>
  </si>
  <si>
    <t>hypoalbuminemia ungraded</t>
  </si>
  <si>
    <t>hypoalbuminemia Grade 1</t>
  </si>
  <si>
    <t>hypoalbuminemia Grade 2</t>
  </si>
  <si>
    <t>hypoalbuminemia Grade 3</t>
  </si>
  <si>
    <t>hypoalbuminemia Grade 4</t>
  </si>
  <si>
    <t>hyponatremia ungraded</t>
  </si>
  <si>
    <t>hyponatremia GRADE 1 (or 1/2)</t>
  </si>
  <si>
    <t>hyponatremia GRADE 2</t>
  </si>
  <si>
    <t>hyponatremia GRADE 3</t>
  </si>
  <si>
    <t>hyponatremia GRADE 4</t>
  </si>
  <si>
    <t>neuralgia ungraded</t>
  </si>
  <si>
    <t>neuralgia Grade 1</t>
  </si>
  <si>
    <t>neuralgia Grade 2</t>
  </si>
  <si>
    <t>neuralgia Grade 3</t>
  </si>
  <si>
    <t>neuralgia Grade 4</t>
  </si>
  <si>
    <t>Hershman 2007</t>
  </si>
  <si>
    <t>Hershman DL, McMahon DJ, Crew KD, Cremers S, Irani D, Cucchiara G, et al. Zoledronic acid prevents bone loss in premenopausal women undergoing adjuvant chemotherapy for early-stage breast cancer. J Clin Oncol 2008;26:
4739–45.</t>
  </si>
  <si>
    <t>1 year</t>
  </si>
  <si>
    <t>1 yr</t>
  </si>
  <si>
    <t>iv zoledronic acid</t>
  </si>
  <si>
    <t>Z-FAST Japan'</t>
  </si>
  <si>
    <t>Takahashi, S. et al., 2012. Efficacy of zoledronic acid in postmenopausal Japanese women with early breast cancer receiving adjuvant letrozole: 12-month results. Breast cancer research and treatment, 133(2), pp.685–693.</t>
  </si>
  <si>
    <t>delayed iv zoledronic acid</t>
  </si>
  <si>
    <t xml:space="preserve"> breast conserving surgery ± radiotherapy</t>
  </si>
  <si>
    <t>breast conserving surgery ± radiotherapy</t>
  </si>
  <si>
    <t>ABCSG12</t>
  </si>
  <si>
    <t>Gnant M, Mlineritsch B, Schippinger W, Luschin-Ebengreuth G, Postlberger S, Menzel C, et al. Endocrine therapy plus zoledronic acid in premenopausal breast cancer. N Engl J Med 2009;360:679–91</t>
  </si>
  <si>
    <t>335, serious: 149</t>
  </si>
  <si>
    <t>365, serious: 121</t>
  </si>
  <si>
    <t>303, serious: 136</t>
  </si>
  <si>
    <t>354, serious: 107</t>
  </si>
  <si>
    <t>stiffness ungraded</t>
  </si>
  <si>
    <t>stiffness  GRADE 1 (or 1/2)</t>
  </si>
  <si>
    <t>stiffness  GRADE 2</t>
  </si>
  <si>
    <t>stiffness  GRADE 3</t>
  </si>
  <si>
    <t>stiffness  GRADE 4</t>
  </si>
  <si>
    <t>hypertonia/muscle spasms Grade 1</t>
  </si>
  <si>
    <t>hypertonia/muscle spasms Grade 2</t>
  </si>
  <si>
    <t>hypertonia/muscle spasms Grade 3</t>
  </si>
  <si>
    <t>hypertonia/muscle spasms Grade 4</t>
  </si>
  <si>
    <t>CARDIAC EVENTS (infarction, af, tachycardia, failure or decreased left ventricular ejection fraction - sum of everything not covered elsewhere) NOT CONGESTIVE HEART FAILURE Grade 1/2</t>
  </si>
  <si>
    <t>uterine polyp ungraded</t>
  </si>
  <si>
    <t>uterine polyp GRADE 1 (or 1/2)</t>
  </si>
  <si>
    <t>uterine polyp  GRADE 2</t>
  </si>
  <si>
    <t>uterine polyp  GRADE 3</t>
  </si>
  <si>
    <t>uterine polyp  GRADE 4</t>
  </si>
  <si>
    <t>periodontal disease ungraded</t>
  </si>
  <si>
    <t>periodontal disease Grade 1</t>
  </si>
  <si>
    <t>periodontal disease Grade 3</t>
  </si>
  <si>
    <t>periodontal disease Grade 2</t>
  </si>
  <si>
    <t>periodontal disease Grade 4</t>
  </si>
  <si>
    <t>endometrial hyperplasia/dsorder ungraded</t>
  </si>
  <si>
    <t>endometrial hyperplasia/dsorder GRADE 1 (or 1/2)</t>
  </si>
  <si>
    <t>endometrial hyperplasia/dsorder  GRADE 2</t>
  </si>
  <si>
    <t>endometrial hyperplasia/dsorder  GRADE 3</t>
  </si>
  <si>
    <t>endometrial hyperplasia/dsorder  GRADE 4</t>
  </si>
  <si>
    <t>uterine dilation/curettage ungraded</t>
  </si>
  <si>
    <t>uterine dilation/curettage Grade 1</t>
  </si>
  <si>
    <t>uterine dilation/curettage Grade 2</t>
  </si>
  <si>
    <t>uterine dilation/curettage Grade 3</t>
  </si>
  <si>
    <t>uterine dilation/curettage Grade 4</t>
  </si>
  <si>
    <t>menometrorrhagia ungraded</t>
  </si>
  <si>
    <t>menometrorrhagia GRADE 1 (or 1/2)</t>
  </si>
  <si>
    <t>menometrorrhagia  GRADE 2</t>
  </si>
  <si>
    <t>menometrorrhagia GRADE 3</t>
  </si>
  <si>
    <t>menometrorrhagia GRADE 4</t>
  </si>
  <si>
    <t>arthropathy/arthritis ungraded</t>
  </si>
  <si>
    <t>arthropathy/arthritis Grade 1</t>
  </si>
  <si>
    <t>arthropathy/arthritis Grade 2</t>
  </si>
  <si>
    <t>arthropathy/arthritis Grade 3</t>
  </si>
  <si>
    <t>arthropathy/arthritis Grade 4</t>
  </si>
  <si>
    <t>tamoxifen &amp; iv zoledronic acid</t>
  </si>
  <si>
    <t>27.5-56.3</t>
  </si>
  <si>
    <t>anastrozole &amp; iv zoledronic acid</t>
  </si>
  <si>
    <t>28.8-56.4</t>
  </si>
  <si>
    <t>tamoxifen</t>
  </si>
  <si>
    <t>27.6-56.5</t>
  </si>
  <si>
    <t>anastrozole</t>
  </si>
  <si>
    <t>25.9-56.3</t>
  </si>
  <si>
    <t>MedDRA</t>
  </si>
  <si>
    <t>SABRE</t>
  </si>
  <si>
    <r>
      <t xml:space="preserve">Van Poznak, C. et al., 2010. Prevention of aromatase inhibitor-induced bone loss using risedronate: the SABRE  trial. </t>
    </r>
    <r>
      <rPr>
        <i/>
        <sz val="12"/>
        <color theme="1"/>
        <rFont val="Times New Roman"/>
        <family val="1"/>
      </rPr>
      <t>Journal of clinical oncology : official journal of the American Society of Clinical Oncology</t>
    </r>
    <r>
      <rPr>
        <sz val="12"/>
        <color theme="1"/>
        <rFont val="Times New Roman"/>
        <family val="1"/>
      </rPr>
      <t>, 28(6), pp.967–975.</t>
    </r>
  </si>
  <si>
    <t>70; serious: 8</t>
  </si>
  <si>
    <t>70; serious: 12</t>
  </si>
  <si>
    <t>ISCHAEMIC CEREBROVASCULAR EVENT (TIA/stroke included)</t>
  </si>
  <si>
    <t>risedronate</t>
  </si>
  <si>
    <t>Kohno 2004</t>
  </si>
  <si>
    <t>Kohno, N. et al., 2005. Zoledronic acid significantly reduces skeletal complications compared with placebo in Japanese women with bone metastases from breast cancer: a randomized, placebo-controlled trial. Journal of clinical oncology : official journal of the American Society of Clinical Oncology, 23(15), pp.3314–3321</t>
  </si>
  <si>
    <t>both</t>
  </si>
  <si>
    <t>Nasopharyngitis (common cold) ungraded</t>
  </si>
  <si>
    <t>NEUROSENSORY PROBLEMS incl neuropathy, hypoesthesia (ungraded)</t>
  </si>
  <si>
    <t>BONADIUV</t>
  </si>
  <si>
    <t>Livi L, Meattini I, Scotti V, Saieva C, Desideri I, Carta GA, et al. BONADIUV trial: A single blind, randomized placebo controlled phase II study using oral ibandronate for osteopenic women receiving adjuvant aromatase inhibitors: Final safety analysis [Abstract]. J Clin Oncol. 2016;34(15 suppl (May 20)):Abstract e12043.</t>
  </si>
  <si>
    <t>Bonadiuv</t>
  </si>
  <si>
    <t>Paterson 1993</t>
  </si>
  <si>
    <t xml:space="preserve">Paterson, A. et al., 1993. Double-blind controlled trial of oral clodronate in patients with bone metastases from breast cancer. Journal of clinical oncology, 11(1), pp.59–65. </t>
  </si>
  <si>
    <t>18 months</t>
  </si>
  <si>
    <t>26-77</t>
  </si>
  <si>
    <t>33-74</t>
  </si>
  <si>
    <t>CALGB 79809</t>
  </si>
  <si>
    <t>Shapiro, C.L. et al., 2011. Zoledronic acid preserves bone mineral density in premenopausal women who develop ovarian failure due to adjuvant chemotherapy: Final results from CALGB trial 79809. EUROPEAN JOURNAL OF CANCER, 47(5), pp.683–689.</t>
  </si>
  <si>
    <t>Macpherson2015</t>
  </si>
  <si>
    <t>Macpherson, I.R. et al., 2015. Loading Dose Ibandronate Versus Standard Oral Ibandronate in Patients With Bone Metastases From Breast Cancer. CLINICAL BREAST CANCER, 15(2), pp.117–127.</t>
  </si>
  <si>
    <t>Macpherson 2015</t>
  </si>
  <si>
    <t>8 weeks</t>
  </si>
  <si>
    <t>iv then oral ibandronate</t>
  </si>
  <si>
    <t>55.5-70.5</t>
  </si>
  <si>
    <t>52.5-71</t>
  </si>
  <si>
    <t>iv zoledronate</t>
  </si>
  <si>
    <t>OTHER EYE DISORDERS (discomfort, glaucoma, uveitis, keratitis etc)</t>
  </si>
  <si>
    <t>ISRCTN83688026</t>
  </si>
  <si>
    <t>5.5 yrs</t>
  </si>
  <si>
    <t>investigator</t>
  </si>
  <si>
    <t>WHO-ARD</t>
  </si>
  <si>
    <t>oral clodronate (with chemo/hormone therapy)</t>
  </si>
  <si>
    <t>1600mg daily for 2 years</t>
  </si>
  <si>
    <t>Powles T, Paterson S, Kanis JA, McCloskey E, Ashley S, Tidy A, et al. Randomized, placebo-controlled trial of clodronate in patients with primary operable breast cancer. Journal of Clinical Oncology 2002;20(15):3219–24</t>
  </si>
  <si>
    <t>oral palmidronate</t>
  </si>
  <si>
    <t>519 (248 severe)</t>
  </si>
  <si>
    <t>522 (262 severe)</t>
  </si>
  <si>
    <t>2yrs (medication)</t>
  </si>
  <si>
    <t>3.5 yrs (follow-up)</t>
  </si>
  <si>
    <t>ProBONE 1</t>
  </si>
  <si>
    <t>matched</t>
  </si>
  <si>
    <t>ProBONE II</t>
  </si>
  <si>
    <t>iv zoledronic acid (with chemo/hormone therapy)</t>
  </si>
  <si>
    <t>Hadji, P. et al., 2014. Effects of zoledronic acid on bone mineral density in premenopausal women receiving neoadjuvant or adjuvant therapies for HR+ breast cancer: the ProBONE II study. OSTEOPOROSIS INTERNATIONAL, 25(4), pp.1369–1378.</t>
  </si>
  <si>
    <t>23-51</t>
  </si>
  <si>
    <t>26-51</t>
  </si>
  <si>
    <t>MOTOR NEUROPATHY/movemet disorder ungraded</t>
  </si>
  <si>
    <t>INSOMNIA/Sleep disorder ungraded</t>
  </si>
  <si>
    <t>NCT00321464</t>
  </si>
  <si>
    <t>Amgen</t>
  </si>
  <si>
    <t>941; 471 serious</t>
  </si>
  <si>
    <t xml:space="preserve"> 33; 6 serious</t>
  </si>
  <si>
    <t>5; 1 serious</t>
  </si>
  <si>
    <t>6; 1 serious</t>
  </si>
  <si>
    <t>36; 3 serious</t>
  </si>
  <si>
    <t>924; 453 serious</t>
  </si>
  <si>
    <t>neutropenia/neutropaenia/neutrophil count decreased GRADE 3</t>
  </si>
  <si>
    <t>dysphagia ungraded</t>
  </si>
  <si>
    <t>dysphagia GRADE 1 (or 1/2)</t>
  </si>
  <si>
    <t>dysphagia  GRADE 2</t>
  </si>
  <si>
    <t>dysphagia GRADE 3</t>
  </si>
  <si>
    <t>dysphagia GRADE 4</t>
  </si>
  <si>
    <t>hypertonia/muscle spasms/convulsion ungraded</t>
  </si>
  <si>
    <t>THROMBOEMBOLIC EVENTS (TIA, thrombosis, stroke) Grade 1/2</t>
  </si>
  <si>
    <t>MF4265</t>
  </si>
  <si>
    <t>Jacobs, C. et al., 2016. A randomized, double-blind, phase II, exploratory trial evaluating the palliative benefit of either continuing pamidronate or switching to zoledronic acid in patients with high-risk bone metastases from breast cancer. BREAST CANCER RESEARCH AND TREATMENT, 155(1), pp.77–84</t>
  </si>
  <si>
    <t>12 weeks</t>
  </si>
  <si>
    <t>AZURE</t>
  </si>
  <si>
    <t>Odyssey</t>
  </si>
  <si>
    <t>switch from iv pamidronate to iv zoledronic acid</t>
  </si>
  <si>
    <t>stay on iv pamidronate</t>
  </si>
  <si>
    <t>Coleman, R. et al., 2011. Safety of zoledronic acid and incidence of osteonecrosis of the jaw (ONJ) during adjuvant therapy in a randomised phase III trial (AZURE: BIG 01-04) for women with stage II/III breast cancer. BREAST CANCER RESEARCH AND TREATMENT, 127(2), pp.429–438.</t>
  </si>
  <si>
    <t>6 months</t>
  </si>
  <si>
    <t>no bisphosphonate</t>
  </si>
  <si>
    <t>4mg over 15 mins every 3-4 weeks</t>
  </si>
  <si>
    <t>(combined w/ arthraligia)</t>
  </si>
  <si>
    <t>152 serious</t>
  </si>
  <si>
    <t>6 months-3yrs</t>
  </si>
  <si>
    <t>iv zoledronic acid (with trastuzumab/hormone therapy)</t>
  </si>
  <si>
    <t>4mg over 15 mins every 3 months (then 6 months)</t>
  </si>
  <si>
    <t>6 months; 3 years</t>
  </si>
  <si>
    <t>Novartis; National Cancer Research Network</t>
  </si>
  <si>
    <t>Rosen 2003</t>
  </si>
  <si>
    <t>Rosen, L.S.; Gordon, D.H.; Dugan, W., Jr.; Major, P.; Eisenberg, P.D.; Provencher, L.; Kaminski, M.; Simeone, J.; Seaman, J.; Chen, B.L.; et al. Zoledronic acid is superior to pamidronate for the treatment of bone metastases in breast carcinoma patients with at least one osteolytic lesion. Cancer 2004, 100, 36–43.</t>
  </si>
  <si>
    <t>13 months</t>
  </si>
  <si>
    <t>iv zoledronic acid 4mg</t>
  </si>
  <si>
    <t>iv zoledronic acid (8-&gt;4mg)</t>
  </si>
  <si>
    <t>iv pamidronate</t>
  </si>
  <si>
    <t>ZOOM</t>
  </si>
  <si>
    <t>Amadori, D. et al., 2013. Efficacy and safety of 12-weekly versus 4-weekly zoledronic acid for prolonged treatment of patients with bone metastases from breast cancer (ZOOM): a phase 3, open-label, randomised, non-inferiority trial. The Lancet. Oncology, 14(7), pp.663–670.</t>
  </si>
  <si>
    <t>159 (including 21 serious)</t>
  </si>
  <si>
    <t>184 (including 29 serious)</t>
  </si>
  <si>
    <t>iv zoledronic acid 4mg every 3 months</t>
  </si>
  <si>
    <t>iv zoledronic acid 4mg every 4 weeks</t>
  </si>
  <si>
    <t>Delmas 1997</t>
  </si>
  <si>
    <t>Delmas, P.D. et al., 1997. Bisphosphonate risedronate prevents bone loss in women with artificial menopause due to chemotherapy of breast cancer: A double-blind, placebo-controlled study. JOURNAL OF CLINICAL ONCOLOGY, 15(3), pp.955–962.</t>
  </si>
  <si>
    <t>3 yrs</t>
  </si>
  <si>
    <t>mild/moderate/severe/'serious'</t>
  </si>
  <si>
    <t>serious: 12</t>
  </si>
  <si>
    <t>serious: 10</t>
  </si>
  <si>
    <t>3 years</t>
  </si>
  <si>
    <t>Rotstein 1992</t>
  </si>
  <si>
    <t>ROTSTEIN, S. et al., 1992. INTRAVENOUS CLODRONATE FOR THE TREATMENT OF HYPERCALCEMIA IN BREAST-CANCER PATIENTS WITH BONE METASTASES - A PROSPECTIVE RANDOMIZED PLACEBO-CONTROLLED MULTICENTER STUDY. EUROPEAN JOURNAL OF CANCER, 28A(4–5), pp.890–893.</t>
  </si>
  <si>
    <t>8 days</t>
  </si>
  <si>
    <t>iv clodronate</t>
  </si>
  <si>
    <t>NaTaN</t>
  </si>
  <si>
    <t>von Minckwitz, G. et al., 2016. Zoledronate for patients with invasive residual disease after anthracyclines-taxane-based chemotherapy for early breast cancer - The Phase III NeoAdjuvant Trial Add-oN (NaTaN) study (GBG 36/ABCSG 29). EUROPEAN JOURNAL OF CANCER, 64, pp.12–21.</t>
  </si>
  <si>
    <t>Any: 197, serious: 60</t>
  </si>
  <si>
    <t>Any: 179, serious: 21</t>
  </si>
  <si>
    <t>GAIN</t>
  </si>
  <si>
    <t>Minckwitz, G. et al., 2013. German adjuvant intergroup node-positive study: a phase III trial to compare oral ibandronate versus observation in patients with high-risk early breast cancer. Journal of clinical oncology, 31(28), pp.3531–3539.</t>
  </si>
  <si>
    <t>iv zoledronic acid delayed</t>
  </si>
  <si>
    <t>N03CC</t>
  </si>
  <si>
    <t>ZO-FAST</t>
  </si>
  <si>
    <t>clinicaltrials.gov</t>
  </si>
  <si>
    <t xml:space="preserve"> 477 + 133 serious</t>
  </si>
  <si>
    <t>486 + 124 serious</t>
  </si>
  <si>
    <t>5yrs</t>
  </si>
  <si>
    <t>Coleman, R. et al., 2013. Zoledronic acid (zoledronate) for postmenopausal women with early breast cancer receiving adjuvant letrozole (ZO-FAST study): final 60-month results. Annals of oncology : official journal of the European Society for Medical Oncology, 24(2), pp.398–405.</t>
  </si>
  <si>
    <t>36-87</t>
  </si>
  <si>
    <t>37-81</t>
  </si>
  <si>
    <t>E-ZO-FAST</t>
  </si>
  <si>
    <t>225 + 47 serious</t>
  </si>
  <si>
    <t>240 + 56 serious</t>
  </si>
  <si>
    <t>Influenza-like symptoms ungraded</t>
  </si>
  <si>
    <t>Influenza-like symptoms  Grade 1</t>
  </si>
  <si>
    <t>Llombart, A. et al., 2012. Immediate Administration of Zoledronic Acid Reduces Aromatase Inhibitor-Associated Bone Loss in Postmenopausal Women With Early Breast Cancer: 12-month analysis of the E-ZO-FAST trial. Clinical breast cancer, 12(1), pp.40–48.</t>
  </si>
  <si>
    <t>40-81</t>
  </si>
  <si>
    <t>44-78</t>
  </si>
  <si>
    <t>Z-FAST</t>
  </si>
  <si>
    <t>283 + 83 serious</t>
  </si>
  <si>
    <t>275 + 71 serious</t>
  </si>
  <si>
    <t>Brufsky, A.M. et al., 2009. Zoledronic acid effectively prevents aromatase inhibitor-associated bone loss in  postmenopausal women with early breast cancer receiving adjuvant letrozole: Z-FAST study 36-month follow-up results. Clinical breast cancer, 9(2), pp.77–85.</t>
  </si>
  <si>
    <t>35-83</t>
  </si>
  <si>
    <t>41-89</t>
  </si>
  <si>
    <t>Solomayer 2012</t>
  </si>
  <si>
    <t>Solomayer, E.-F. et al., 2012. Influence of zoledronic acid on disseminated tumor cells in primary breast cancer patients. Annals of oncology : official journal of the European Society for Medical Oncology, 23(9), pp.2271–2277.</t>
  </si>
  <si>
    <t>36-71</t>
  </si>
  <si>
    <t>37-72</t>
  </si>
  <si>
    <t>Other treatments concurrently (chemo/hormone/trast)</t>
  </si>
  <si>
    <t>Pivot 2011</t>
  </si>
  <si>
    <t>Pivot, X. et al., 2011. Renal safety of ibandronate 6 mg infused over 15 min versus 60 min in breast cancer patients with bone metastases: a randomized open-label equivalence trial. Breast (Edinburgh, Scotland), 20(6), pp.510–514.</t>
  </si>
  <si>
    <t>28 weeks</t>
  </si>
  <si>
    <t>iv ibandronate (15 min)</t>
  </si>
  <si>
    <t>30-84</t>
  </si>
  <si>
    <t>iv ibandronate (60min)</t>
  </si>
  <si>
    <t>26-82</t>
  </si>
  <si>
    <t>NCT00376740</t>
  </si>
  <si>
    <t>Safra, T. et al., 2011. The protective effect of zoledronic acid on bone loss in postmenopausal women with early breast cancer treated with sequential tamoxifen and letrozole: a prospective, randomized, phase II trial. Oncology, 81(5–6), pp.298–305.</t>
  </si>
  <si>
    <t>(combined with myalgia)</t>
  </si>
  <si>
    <t>42.9-83.6</t>
  </si>
  <si>
    <t>45.4-79.4</t>
  </si>
  <si>
    <t>HOBOE</t>
  </si>
  <si>
    <t>Nuzzo F, Gallo C, Lastoria S, Di Maio M, Piccirillo MC, Gravina A, et al. Bone effect of adjuvant tamoxifen, letrozole or letrozole plus zoledronic acid in early-stage breast cancer: The randomized phase 3 HOBOE study. Ann Oncol. 2012;23(8):2027-33.</t>
  </si>
  <si>
    <t>28-77</t>
  </si>
  <si>
    <t>letrozole only</t>
  </si>
  <si>
    <t>30-78</t>
  </si>
  <si>
    <t>tamoxifen ony</t>
  </si>
  <si>
    <t>29-80</t>
  </si>
  <si>
    <t>Body 2007</t>
  </si>
  <si>
    <t>Body, J.-J. et al., 2007. Oral ibandronate is as active as intravenous zoledronic acid for reducing bone turnover markers in women with breast cancer and bone metastases. Annals of oncology : official journal of the European Society for Medical Oncology, 18(7), pp.1165–1171.</t>
  </si>
  <si>
    <t>4-point scale of own</t>
  </si>
  <si>
    <t>102; serious: 9</t>
  </si>
  <si>
    <t>119; serious: 13</t>
  </si>
  <si>
    <t>29-85</t>
  </si>
  <si>
    <t>31-80</t>
  </si>
  <si>
    <t>von Moos 2008</t>
  </si>
  <si>
    <t>von Moos, R. et al., 2008. Renal safety profiles of ibandronate 6 mg infused over 15 and 60 min: a randomized, open-label study. Annals of oncology : official journal of the European Society for Medical Oncology, 19(7), pp.1266–1270.</t>
  </si>
  <si>
    <t>N02C1</t>
  </si>
  <si>
    <t>Hines, S.L. et al., 2009. Phase III randomized, placebo-controlled, double-blind trial of risedronate for the prevention of bone loss in premenopausal women undergoing chemotherapy for primary breast cancer. Journal of clinical oncology : official journal of the American Society of Clinical Oncology, 27(7), pp.1047–1053.</t>
  </si>
  <si>
    <t>9 serious (grade 4)</t>
  </si>
  <si>
    <t>5 serious (grade 4)</t>
  </si>
  <si>
    <t>Coleman 1998</t>
  </si>
  <si>
    <t>Coleman, R.E. et al., 1998. A randomised phase II study of oral pamidronate for the treatment of bone metastases from breast cancer. European journal of cancer (Oxford, England : 1990), 34(6), pp.820–824.</t>
  </si>
  <si>
    <t>25 weeks</t>
  </si>
  <si>
    <t>3-point scale of own for GI, WHO for others</t>
  </si>
  <si>
    <t>Protocols 18/19 Aredia</t>
  </si>
  <si>
    <t>Lipton, A.; Theriault, R.L.; Hortobagyi, G.N.; Simeone, J.; Knight, R.D.; Mellars, K.; Reitsma, D.J.; Heffernan, M.; Seaman, J.J. Pamidronate prevents skeletal complications and is effective palliative treatment in women with breast carcinoma and osteolytic bone metastases: Long term follow-up of two randomized, placebo-controlled trials. Cancer 2000, 88, 1082–1090.</t>
  </si>
  <si>
    <t>NCT00213980</t>
  </si>
  <si>
    <t>Withdrawals because of AEs</t>
  </si>
  <si>
    <t>Leal, T. et al., 2010. Randomized trial of adjuvant zoledronic acid in postmenopausal women with high-risk breast cancer. Clinical breast cancer, 10(6), pp.471–476.</t>
  </si>
  <si>
    <t>41-83</t>
  </si>
  <si>
    <t>37-65</t>
  </si>
  <si>
    <t>Kendler 2011</t>
  </si>
  <si>
    <t>Kendler DL, McClung MR, Freemantle N, Lillestol M, Moffett AH, Borenstein J et al (2011) Adherence, preference, and satisfaction of postmenopausal women taking denosumab or alendronate. Osteoporos Int 22:1725–1735</t>
  </si>
  <si>
    <t>oral alendronate</t>
  </si>
  <si>
    <t>70mg once weekly for 1 year</t>
  </si>
  <si>
    <t>60mg subcutaneously every 6 months for 1 year</t>
  </si>
  <si>
    <t>NCT00091832</t>
  </si>
  <si>
    <t>Kristensen 2008</t>
  </si>
  <si>
    <t xml:space="preserve">NCT00172068 </t>
  </si>
  <si>
    <t>Solomayer EF, Gebauer G, Hirnle P, Janni W, Luck HJ, Becker S, et al. Influence of zoledronic acid on disseminated tumor cells in primary breast cancer patients. Ann Oncol. 2012;23(9):2271-7.</t>
  </si>
  <si>
    <t>NEUROSENSORY PROBLEMS incl neuropathy, hypoesthesia, dysesthesia (ungraded)</t>
  </si>
  <si>
    <t>SKIN DISORDER (incl rash, dermatitis - sum of all skin disorders excluding nails and hair) ungraded</t>
  </si>
  <si>
    <t>EXpand</t>
  </si>
  <si>
    <t>35 plus 7 serious</t>
  </si>
  <si>
    <t>35 plus 6 serious</t>
  </si>
  <si>
    <t>vonAu2016</t>
  </si>
  <si>
    <t>von Au A, Milloth E, Diel I, Stefanovic S, Hennigs A,
Wallwiener M, et al. Intravenous pamidronate versus
oral and intravenous clodronate in bone metastatic breast
cancer: a randomized, open-label, non-inferiority phase III
trial. OncoTargets and Therapy 2016; Vol. 2016, issue 9:
4173–80.</t>
  </si>
  <si>
    <t>3 months</t>
  </si>
  <si>
    <t>9 months</t>
  </si>
  <si>
    <t>60mg every 3 weeks</t>
  </si>
  <si>
    <t>900mg every 3 weeks</t>
  </si>
  <si>
    <t>2400mg daily</t>
  </si>
  <si>
    <t>other'</t>
  </si>
  <si>
    <t>REFORM</t>
  </si>
  <si>
    <t>Amir E, Freedman O, Carlsson L, Dranitsaris G, Tomlinson G, Laupacis A, et al. Randomized feasibility study of de-escalated (Every 12 wk) versus standard (every 3 to 4 wk) intravenous pamidronate in women with low risk bone metastases from breast cancer. American Journal of Clinical Oncology 2013;36(5):436–42.</t>
  </si>
  <si>
    <t>48 weeks</t>
  </si>
  <si>
    <t>2 serious</t>
  </si>
  <si>
    <t>1 serious</t>
  </si>
  <si>
    <t>39-63</t>
  </si>
  <si>
    <t>iv pamidronate de-escalated</t>
  </si>
  <si>
    <t>42-77</t>
  </si>
  <si>
    <t>Wardley2005</t>
  </si>
  <si>
    <t xml:space="preserve">Wardley A, Davidson N, Barrett-Lee P et al. Zoledronic acid significantly improves pain scores and quality of life in breast cancer patients with bone metastases: a randomised, crossover study of community vs hospital bisphosphonate administration. Br. J. Cancer 92(10), 1869–1876 (2005). </t>
  </si>
  <si>
    <t>121, incl 32 severe</t>
  </si>
  <si>
    <t>37-87</t>
  </si>
  <si>
    <t>Saarto2008</t>
  </si>
  <si>
    <t>Saarto, T. et al., 2001. Adjuvant clodronate treatment does not reduce the frequency of skeletal metastases in node-positive breast cancer patients: 5-year results of a randomized controlled trial. Journal of clinical oncology : official journal of the American Society of Clinical Oncology, 19(1), pp.10–17.</t>
  </si>
  <si>
    <t>Saarto 2008</t>
  </si>
  <si>
    <t>OPTIMIZE2</t>
  </si>
  <si>
    <t>182 plus 50 serious</t>
  </si>
  <si>
    <t>185 plus 51 serious</t>
  </si>
  <si>
    <t>12 plus 3 serious</t>
  </si>
  <si>
    <t>arthropathy/arthritis/osteoarthritis ungraded</t>
  </si>
  <si>
    <t>THROMBOEMBOLIC EVENTS (TIA, thrombosis, DVT, stroke) Grade 1/2</t>
  </si>
  <si>
    <t>iv zoledronic acid (3 wks)</t>
  </si>
  <si>
    <t>iv zoledronic acid (12 wks)</t>
  </si>
  <si>
    <t>Hormone therapy or chemotherapy (stratified)</t>
  </si>
  <si>
    <t>Any</t>
  </si>
  <si>
    <t>chemotherapy and/or hormone therapy</t>
  </si>
  <si>
    <t xml:space="preserve">1550; 389 serious </t>
  </si>
  <si>
    <t>1531; 352 serious</t>
  </si>
  <si>
    <t>137 serious</t>
  </si>
  <si>
    <t>Any: 435</t>
  </si>
  <si>
    <t>Any: 154</t>
  </si>
  <si>
    <t>Trial Code</t>
  </si>
  <si>
    <t>1 = blinded/double-blinded; 2 = open label</t>
  </si>
  <si>
    <t>1 = mainly academic, 2 = mixed, 3 = mainly industry</t>
  </si>
  <si>
    <t>1 = acute; 2 = during medication; 3 = long term</t>
  </si>
  <si>
    <t>E1 coding</t>
  </si>
  <si>
    <t>2** = zoledronic acid; 3** = pamidronate; 4** = ibandronate; 5** = risedronate; 6** = clodronate; **0 = iv; **1 = oral</t>
  </si>
  <si>
    <t>E1 additional coding</t>
  </si>
  <si>
    <t>Kristensen 2009</t>
  </si>
  <si>
    <t>E2 coding</t>
  </si>
  <si>
    <t>E2 additional coding</t>
  </si>
  <si>
    <t>E3 coding</t>
  </si>
  <si>
    <t>E3 additional coding</t>
  </si>
  <si>
    <t>C1 coding</t>
  </si>
  <si>
    <t>C1 additional coding</t>
  </si>
  <si>
    <t>C2 coding</t>
  </si>
  <si>
    <t>C2 additional coding</t>
  </si>
  <si>
    <t>Chemo - Hormone - Trastuzumab; 1 = None, 2 = Yes, but unspecified, 0 = Don't know</t>
  </si>
  <si>
    <t>**0 = iv placebo; **1= oral placebo; **3 = no placebo</t>
  </si>
  <si>
    <t>1 = pre; 2 = post; 3 = mixed</t>
  </si>
  <si>
    <t>1 = all; 2 = none; 3 = mixed</t>
  </si>
  <si>
    <t>1 = positive; 2 = mixed; 3 = negative</t>
  </si>
  <si>
    <t>1 = adjuvant; 2 = neoadjuvant</t>
  </si>
  <si>
    <t>Neoadjuvant?</t>
  </si>
  <si>
    <t>NEOZOTAC</t>
  </si>
  <si>
    <t>NEOZOL</t>
  </si>
  <si>
    <t>JONIE</t>
  </si>
  <si>
    <t>FEMZONE</t>
  </si>
  <si>
    <t>NEOCAN</t>
  </si>
  <si>
    <t>Novartis</t>
  </si>
  <si>
    <t>NCT00242203</t>
  </si>
  <si>
    <t>67 (plus 14 serious)</t>
  </si>
  <si>
    <t>56 (plus 3 serious)</t>
  </si>
  <si>
    <t>HORIZON</t>
  </si>
  <si>
    <t>Black DM, Delmas PD, Eastell R, et al; HORIZON Pivotal Fracture Trial. Once-yearly zoledronic acid for treatment of postmenopausal osteoporosis. N Engl J Med. 2007;356(18):1809-1822.</t>
  </si>
  <si>
    <t>double-blind</t>
  </si>
  <si>
    <t>5mg once a year at 1, 1 yr and 2 yrs</t>
  </si>
  <si>
    <t>NO CANCER</t>
  </si>
  <si>
    <t>3688 (serious: 1126)</t>
  </si>
  <si>
    <t>3616 (serious: 1158)</t>
  </si>
  <si>
    <t>Reid IR, Gamble GD, Mesenbrink P, et al. Characterization of
and risk factors for the acute-phase response after zoledronic
acid. J Clin Endocrinol Metab 2010;95:4380 –7.</t>
  </si>
  <si>
    <t>1st infusion: 3 days</t>
  </si>
  <si>
    <t>5mg</t>
  </si>
  <si>
    <t>FIT</t>
  </si>
  <si>
    <t>Cummings SR, Black DM, Thompson DE, et al. Effect of alendronate on risk of fracture in women with low bone density but without vertebral fractures: results from the Fracture Intervention Trial. JAMA. 1998;280(24):2077-2082.</t>
  </si>
  <si>
    <t>Support from Merck</t>
  </si>
  <si>
    <t>blinded</t>
  </si>
  <si>
    <t>4 years</t>
  </si>
  <si>
    <t>5mg daily, then 10mg daily</t>
  </si>
  <si>
    <t>Black DM, Cummings SR, Karpf DB, et al; Fracture Intervention Trial Research Group. Randomised trial of effect of alendronate on risk of
fracture in women with existing vertebral fractures. Lancet. 1996;348(9041):1535-1541.</t>
  </si>
  <si>
    <t>serious: 250</t>
  </si>
  <si>
    <t>serious: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</si>
</sst>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4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4"/>
      <name val="Times New Roman"/>
      <family val="1"/>
    </font>
    <font>
      <sz val="10"/>
      <color rgb="FF0070C0"/>
      <name val="Times New Roman"/>
      <family val="1"/>
    </font>
    <font>
      <sz val="10"/>
      <color rgb="FF000000"/>
      <name val="Times New Roman"/>
      <family val="1"/>
    </font>
    <font>
      <sz val="10"/>
      <color rgb="FF4472C4"/>
      <name val="Times New Roman"/>
      <family val="1"/>
    </font>
    <font>
      <b/>
      <sz val="10"/>
      <color rgb="FF0070C0"/>
      <name val="Times New Roman"/>
      <family val="1"/>
    </font>
    <font>
      <b/>
      <sz val="10"/>
      <color rgb="FFC00000"/>
      <name val="Times New Roman"/>
      <family val="1"/>
    </font>
    <font>
      <sz val="10"/>
      <color rgb="FFC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0"/>
      <color theme="4"/>
      <name val="Times New Roman"/>
      <family val="1"/>
    </font>
    <font>
      <sz val="10"/>
      <color rgb="FF0070C0"/>
      <name val="Times New Roman"/>
      <family val="1"/>
    </font>
    <font>
      <sz val="12"/>
      <color theme="1"/>
      <name val="Times New Roman"/>
      <family val="1"/>
    </font>
    <font>
      <b/>
      <sz val="10"/>
      <color rgb="FFC00000"/>
      <name val="Times New Roman"/>
      <family val="1"/>
    </font>
    <font>
      <sz val="10"/>
      <color rgb="FF4472C4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FFF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1E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D1E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2499465926084170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rgb="FF2F75B5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2F75B5"/>
      </right>
      <top style="thin">
        <color auto="1"/>
      </top>
      <bottom style="thin">
        <color auto="1"/>
      </bottom>
      <diagonal/>
    </border>
    <border>
      <left style="thick">
        <color rgb="FF2F75B5"/>
      </left>
      <right style="thin">
        <color auto="1"/>
      </right>
      <top/>
      <bottom style="thin">
        <color auto="1"/>
      </bottom>
      <diagonal/>
    </border>
    <border>
      <left/>
      <right style="thick">
        <color rgb="FF2F75B5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3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9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8" fillId="10" borderId="3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49" fontId="10" fillId="8" borderId="17" xfId="0" applyNumberFormat="1" applyFont="1" applyFill="1" applyBorder="1" applyAlignment="1">
      <alignment horizontal="center" vertical="center" wrapText="1"/>
    </xf>
    <xf numFmtId="49" fontId="10" fillId="8" borderId="16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49" fontId="10" fillId="8" borderId="3" xfId="0" applyNumberFormat="1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horizontal="center" vertical="center" wrapText="1"/>
    </xf>
    <xf numFmtId="49" fontId="11" fillId="11" borderId="17" xfId="0" applyNumberFormat="1" applyFont="1" applyFill="1" applyBorder="1" applyAlignment="1">
      <alignment horizontal="center" vertical="center" wrapText="1"/>
    </xf>
    <xf numFmtId="49" fontId="11" fillId="11" borderId="25" xfId="0" applyNumberFormat="1" applyFont="1" applyFill="1" applyBorder="1" applyAlignment="1">
      <alignment horizontal="center" vertical="center" wrapText="1"/>
    </xf>
    <xf numFmtId="49" fontId="11" fillId="12" borderId="0" xfId="0" applyNumberFormat="1" applyFont="1" applyFill="1" applyAlignment="1">
      <alignment horizontal="center" vertical="center" wrapText="1"/>
    </xf>
    <xf numFmtId="49" fontId="11" fillId="12" borderId="1" xfId="0" applyNumberFormat="1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20" xfId="0" applyFont="1" applyFill="1" applyBorder="1" applyAlignment="1">
      <alignment horizontal="center" vertical="center" wrapText="1"/>
    </xf>
    <xf numFmtId="0" fontId="11" fillId="12" borderId="4" xfId="0" applyFont="1" applyFill="1" applyBorder="1" applyAlignment="1">
      <alignment horizontal="center" vertical="center" wrapText="1"/>
    </xf>
    <xf numFmtId="49" fontId="11" fillId="11" borderId="4" xfId="0" applyNumberFormat="1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20" xfId="0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center" vertical="center" wrapText="1"/>
    </xf>
    <xf numFmtId="0" fontId="15" fillId="12" borderId="24" xfId="0" applyFont="1" applyFill="1" applyBorder="1" applyAlignment="1">
      <alignment horizontal="center" vertical="center" wrapText="1"/>
    </xf>
    <xf numFmtId="49" fontId="15" fillId="11" borderId="17" xfId="0" applyNumberFormat="1" applyFont="1" applyFill="1" applyBorder="1" applyAlignment="1">
      <alignment horizontal="center" vertical="center" wrapText="1"/>
    </xf>
    <xf numFmtId="49" fontId="15" fillId="11" borderId="25" xfId="0" applyNumberFormat="1" applyFont="1" applyFill="1" applyBorder="1" applyAlignment="1">
      <alignment horizontal="center" vertical="center" wrapText="1"/>
    </xf>
    <xf numFmtId="49" fontId="15" fillId="12" borderId="0" xfId="0" applyNumberFormat="1" applyFont="1" applyFill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wrapText="1"/>
    </xf>
    <xf numFmtId="0" fontId="15" fillId="12" borderId="6" xfId="0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49" fontId="15" fillId="11" borderId="4" xfId="0" applyNumberFormat="1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5" fillId="12" borderId="14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 wrapText="1"/>
    </xf>
    <xf numFmtId="49" fontId="16" fillId="8" borderId="17" xfId="0" applyNumberFormat="1" applyFont="1" applyFill="1" applyBorder="1" applyAlignment="1">
      <alignment horizontal="center" vertical="center" wrapText="1"/>
    </xf>
    <xf numFmtId="49" fontId="16" fillId="8" borderId="16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9" fontId="16" fillId="8" borderId="3" xfId="0" applyNumberFormat="1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5" fillId="13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18" fillId="14" borderId="3" xfId="0" applyFont="1" applyFill="1" applyBorder="1" applyAlignment="1">
      <alignment vertical="center" wrapText="1"/>
    </xf>
    <xf numFmtId="0" fontId="5" fillId="14" borderId="3" xfId="0" applyFont="1" applyFill="1" applyBorder="1" applyAlignment="1">
      <alignment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8" borderId="0" xfId="0" applyFill="1"/>
    <xf numFmtId="0" fontId="0" fillId="6" borderId="0" xfId="0" applyFill="1"/>
    <xf numFmtId="0" fontId="0" fillId="15" borderId="0" xfId="0" applyFill="1"/>
    <xf numFmtId="0" fontId="0" fillId="4" borderId="0" xfId="0" applyFill="1"/>
    <xf numFmtId="0" fontId="24" fillId="8" borderId="8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8" fillId="14" borderId="3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/>
    </xf>
    <xf numFmtId="0" fontId="5" fillId="16" borderId="3" xfId="0" applyFont="1" applyFill="1" applyBorder="1" applyAlignment="1">
      <alignment vertical="center" wrapText="1"/>
    </xf>
    <xf numFmtId="0" fontId="8" fillId="16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17" borderId="3" xfId="0" applyFont="1" applyFill="1" applyBorder="1" applyAlignment="1">
      <alignment vertical="center" wrapText="1"/>
    </xf>
    <xf numFmtId="0" fontId="8" fillId="17" borderId="3" xfId="0" applyFont="1" applyFill="1" applyBorder="1" applyAlignment="1">
      <alignment vertical="center" wrapText="1"/>
    </xf>
    <xf numFmtId="0" fontId="5" fillId="3" borderId="2" xfId="0" quotePrefix="1" applyFont="1" applyFill="1" applyBorder="1" applyAlignment="1">
      <alignment vertical="center" wrapText="1"/>
    </xf>
    <xf numFmtId="0" fontId="23" fillId="0" borderId="0" xfId="0" applyFont="1"/>
    <xf numFmtId="0" fontId="5" fillId="8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left" vertical="top"/>
    </xf>
    <xf numFmtId="0" fontId="5" fillId="8" borderId="3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3" xfId="0" quotePrefix="1" applyFont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/>
    </xf>
    <xf numFmtId="0" fontId="5" fillId="9" borderId="3" xfId="0" applyFont="1" applyFill="1" applyBorder="1" applyAlignment="1">
      <alignment vertical="top" wrapText="1"/>
    </xf>
    <xf numFmtId="0" fontId="5" fillId="7" borderId="3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8" fillId="13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 wrapText="1"/>
    </xf>
    <xf numFmtId="0" fontId="5" fillId="3" borderId="27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3" xfId="0" applyFont="1" applyFill="1" applyBorder="1"/>
    <xf numFmtId="0" fontId="5" fillId="3" borderId="5" xfId="0" applyFont="1" applyFill="1" applyBorder="1"/>
    <xf numFmtId="0" fontId="5" fillId="3" borderId="2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9" xfId="0" applyFont="1" applyFill="1" applyBorder="1"/>
    <xf numFmtId="0" fontId="5" fillId="3" borderId="28" xfId="0" applyFont="1" applyFill="1" applyBorder="1"/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/>
    <xf numFmtId="0" fontId="5" fillId="3" borderId="2" xfId="0" applyFont="1" applyFill="1" applyBorder="1"/>
    <xf numFmtId="0" fontId="5" fillId="3" borderId="14" xfId="0" applyFont="1" applyFill="1" applyBorder="1"/>
    <xf numFmtId="0" fontId="5" fillId="3" borderId="3" xfId="0" applyNumberFormat="1" applyFont="1" applyFill="1" applyBorder="1" applyAlignment="1">
      <alignment horizontal="right" vertical="center"/>
    </xf>
    <xf numFmtId="0" fontId="5" fillId="3" borderId="3" xfId="0" applyNumberFormat="1" applyFont="1" applyFill="1" applyBorder="1" applyAlignment="1">
      <alignment horizontal="right" vertical="center" wrapText="1"/>
    </xf>
    <xf numFmtId="0" fontId="5" fillId="3" borderId="0" xfId="0" applyNumberFormat="1" applyFont="1" applyFill="1" applyBorder="1" applyAlignment="1">
      <alignment horizontal="right" vertical="center"/>
    </xf>
    <xf numFmtId="0" fontId="5" fillId="3" borderId="0" xfId="0" applyNumberFormat="1" applyFont="1" applyFill="1" applyAlignment="1">
      <alignment horizontal="right" vertical="center"/>
    </xf>
    <xf numFmtId="0" fontId="27" fillId="3" borderId="3" xfId="19" applyNumberFormat="1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7"/>
  <colors>
    <mruColors>
      <color rgb="FFFF8AD8"/>
      <color rgb="FFFF2F92"/>
      <color rgb="FFDAFFFD"/>
      <color rgb="FFFED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inicaltrials.gov/ct2/show/results/NCT00050011?term=NCT00050011&amp;rank=1" TargetMode="External"/><Relationship Id="rId2" Type="http://schemas.openxmlformats.org/officeDocument/2006/relationships/hyperlink" Target="https://clinicaltrials.gov/ct2/show/results/NCT00171340?term=NCT00171340&amp;rank=1" TargetMode="External"/><Relationship Id="rId1" Type="http://schemas.openxmlformats.org/officeDocument/2006/relationships/hyperlink" Target="https://clinicaltrials.gov/ct2/show/results/NCT00321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D62"/>
  <sheetViews>
    <sheetView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baseColWidth="10" defaultRowHeight="13" x14ac:dyDescent="0.2"/>
  <cols>
    <col min="1" max="1" width="14" style="4" customWidth="1"/>
    <col min="2" max="2" width="12.6640625" style="200" customWidth="1"/>
    <col min="3" max="4" width="12.6640625" style="161" customWidth="1"/>
    <col min="5" max="6" width="12.6640625" style="5" customWidth="1"/>
    <col min="7" max="7" width="20.33203125" style="6" customWidth="1"/>
    <col min="8" max="8" width="16.33203125" style="6" customWidth="1"/>
    <col min="9" max="10" width="12.83203125" style="7" customWidth="1"/>
    <col min="11" max="12" width="12.83203125" style="163" customWidth="1"/>
    <col min="13" max="14" width="11.6640625" style="8" customWidth="1"/>
    <col min="15" max="16" width="13.6640625" style="9" customWidth="1"/>
    <col min="17" max="17" width="10.83203125" style="11"/>
    <col min="18" max="18" width="6.6640625" style="11" customWidth="1"/>
    <col min="19" max="19" width="6.1640625" style="11" customWidth="1"/>
    <col min="20" max="20" width="10.83203125" style="12"/>
    <col min="21" max="21" width="9.5" style="12" customWidth="1"/>
    <col min="22" max="22" width="9.6640625" style="5" customWidth="1"/>
    <col min="23" max="23" width="9.83203125" style="5" customWidth="1"/>
    <col min="24" max="24" width="12.33203125" style="5" customWidth="1"/>
    <col min="25" max="25" width="16.6640625" style="10" customWidth="1"/>
    <col min="26" max="30" width="16.6640625" style="198" customWidth="1"/>
    <col min="31" max="35" width="16.6640625" style="204" customWidth="1"/>
    <col min="36" max="60" width="10.83203125" style="172"/>
    <col min="61" max="75" width="10.83203125" style="3"/>
    <col min="76" max="80" width="10.83203125" style="172"/>
    <col min="81" max="95" width="10.83203125" style="52"/>
    <col min="96" max="110" width="10.83203125" style="51"/>
    <col min="111" max="113" width="14.1640625" style="14" customWidth="1"/>
    <col min="114" max="115" width="10.83203125" style="52"/>
    <col min="116" max="118" width="14.1640625" style="58" customWidth="1"/>
    <col min="119" max="120" width="10.83203125" style="51"/>
    <col min="121" max="123" width="14.1640625" style="14" customWidth="1"/>
    <col min="124" max="125" width="10.83203125" style="52"/>
    <col min="126" max="128" width="14.1640625" style="14" customWidth="1"/>
    <col min="129" max="135" width="10.83203125" style="52"/>
    <col min="136" max="137" width="14.1640625" style="58" customWidth="1"/>
    <col min="138" max="144" width="10.83203125" style="59"/>
    <col min="145" max="146" width="14.1640625" style="14" customWidth="1"/>
    <col min="147" max="148" width="10.83203125" style="52"/>
    <col min="149" max="151" width="14.1640625" style="58" customWidth="1"/>
    <col min="152" max="153" width="10.83203125" style="51"/>
    <col min="154" max="156" width="14.1640625" style="14" customWidth="1"/>
    <col min="157" max="158" width="10.83203125" style="14"/>
    <col min="159" max="163" width="10.83203125" style="51"/>
    <col min="164" max="165" width="14.1640625" style="58" customWidth="1"/>
    <col min="166" max="167" width="10.83203125" style="51"/>
    <col min="168" max="169" width="14.1640625" style="14" customWidth="1"/>
    <col min="170" max="171" width="10.83203125" style="52"/>
    <col min="172" max="196" width="10.83203125" style="3"/>
    <col min="197" max="197" width="12.6640625" style="14" customWidth="1"/>
    <col min="198" max="199" width="10.83203125" style="14"/>
    <col min="200" max="201" width="10.83203125" style="52"/>
    <col min="202" max="206" width="10.83203125" style="55"/>
    <col min="207" max="209" width="14.1640625" style="54" customWidth="1"/>
    <col min="210" max="211" width="10.83203125" style="55"/>
    <col min="212" max="214" width="14.1640625" style="54" customWidth="1"/>
    <col min="215" max="216" width="10.83203125" style="55"/>
    <col min="217" max="219" width="14.1640625" style="54" customWidth="1"/>
    <col min="220" max="221" width="10.83203125" style="55"/>
    <col min="222" max="224" width="14.1640625" style="54" customWidth="1"/>
    <col min="225" max="226" width="10.83203125" style="55"/>
    <col min="227" max="231" width="10.83203125" style="51"/>
    <col min="232" max="235" width="10.83203125" style="55"/>
    <col min="236" max="236" width="10.83203125" style="3"/>
    <col min="237" max="240" width="10.83203125" style="55"/>
    <col min="241" max="241" width="10.83203125" style="3"/>
    <col min="242" max="245" width="10.83203125" style="55"/>
    <col min="246" max="246" width="10.83203125" style="3"/>
    <col min="247" max="250" width="10.83203125" style="55"/>
    <col min="251" max="251" width="10.83203125" style="3"/>
    <col min="252" max="255" width="10.83203125" style="55"/>
    <col min="256" max="256" width="10.83203125" style="3"/>
    <col min="257" max="257" width="11.83203125" style="52" customWidth="1"/>
    <col min="258" max="281" width="10.83203125" style="52"/>
    <col min="282" max="284" width="14.1640625" style="54" customWidth="1"/>
    <col min="285" max="285" width="10.83203125" style="55"/>
    <col min="286" max="286" width="10.83203125" style="51"/>
    <col min="287" max="289" width="14.1640625" style="54" customWidth="1"/>
    <col min="290" max="290" width="10.83203125" style="55"/>
    <col min="291" max="291" width="10.83203125" style="51"/>
    <col min="292" max="294" width="14.1640625" style="54" customWidth="1"/>
    <col min="295" max="295" width="10.83203125" style="55"/>
    <col min="296" max="296" width="10.83203125" style="51"/>
    <col min="297" max="299" width="14.1640625" style="54" customWidth="1"/>
    <col min="300" max="300" width="10.83203125" style="55"/>
    <col min="301" max="301" width="10.83203125" style="51"/>
    <col min="302" max="304" width="14.1640625" style="54" customWidth="1"/>
    <col min="305" max="305" width="10.83203125" style="55"/>
    <col min="306" max="306" width="10.83203125" style="51"/>
    <col min="307" max="308" width="14.1640625" style="14" customWidth="1"/>
    <col min="309" max="310" width="10.83203125" style="52"/>
    <col min="311" max="313" width="14.1640625" style="54" customWidth="1"/>
    <col min="314" max="315" width="10.83203125" style="51"/>
    <col min="316" max="318" width="14.1640625" style="54" customWidth="1"/>
    <col min="319" max="320" width="10.83203125" style="51"/>
    <col min="321" max="322" width="14.1640625" style="14" customWidth="1"/>
    <col min="323" max="324" width="10.83203125" style="52"/>
    <col min="325" max="326" width="14.1640625" style="58" customWidth="1"/>
    <col min="327" max="328" width="10.83203125" style="51"/>
    <col min="329" max="331" width="14.1640625" style="14" customWidth="1"/>
    <col min="332" max="333" width="10.83203125" style="52"/>
    <col min="334" max="335" width="14.1640625" style="58" customWidth="1"/>
    <col min="336" max="336" width="10.83203125" style="59"/>
    <col min="337" max="337" width="10.83203125" style="51"/>
    <col min="338" max="339" width="14.1640625" style="14" customWidth="1"/>
    <col min="340" max="341" width="10.83203125" style="52"/>
    <col min="342" max="343" width="14.1640625" style="58" customWidth="1"/>
    <col min="344" max="345" width="10.83203125" style="51"/>
    <col min="346" max="370" width="10.83203125" style="172"/>
    <col min="371" max="395" width="10.83203125" style="3"/>
    <col min="396" max="420" width="10.83203125" style="172"/>
    <col min="421" max="445" width="10.83203125" style="3"/>
    <col min="446" max="470" width="10.83203125" style="172"/>
    <col min="471" max="495" width="10.83203125" style="3"/>
    <col min="496" max="520" width="10.83203125" style="172"/>
    <col min="521" max="545" width="10.83203125" style="3"/>
    <col min="546" max="570" width="10.83203125" style="172"/>
    <col min="571" max="595" width="10.83203125" style="3"/>
    <col min="596" max="620" width="10.83203125" style="172"/>
    <col min="621" max="645" width="10.83203125" style="3"/>
    <col min="646" max="670" width="10.83203125" style="172"/>
    <col min="671" max="695" width="10.83203125" style="3"/>
    <col min="696" max="720" width="10.83203125" style="172"/>
    <col min="721" max="745" width="10.83203125" style="3"/>
    <col min="746" max="770" width="10.83203125" style="172"/>
    <col min="771" max="795" width="10.83203125" style="3"/>
    <col min="796" max="820" width="10.83203125" style="172"/>
    <col min="821" max="845" width="10.83203125" style="3"/>
    <col min="846" max="870" width="10.83203125" style="172"/>
    <col min="871" max="16384" width="10.83203125" style="3"/>
  </cols>
  <sheetData>
    <row r="1" spans="1:2630" ht="75" customHeight="1" x14ac:dyDescent="0.2">
      <c r="C1" s="215" t="s">
        <v>950</v>
      </c>
      <c r="D1" s="215" t="s">
        <v>949</v>
      </c>
      <c r="E1" s="215" t="s">
        <v>951</v>
      </c>
      <c r="F1" s="215" t="s">
        <v>969</v>
      </c>
      <c r="G1" s="216" t="s">
        <v>953</v>
      </c>
      <c r="H1" s="216" t="s">
        <v>964</v>
      </c>
      <c r="I1" s="223" t="s">
        <v>953</v>
      </c>
      <c r="J1" s="223" t="s">
        <v>964</v>
      </c>
      <c r="K1" s="222" t="s">
        <v>953</v>
      </c>
      <c r="L1" s="222" t="s">
        <v>964</v>
      </c>
      <c r="M1" s="220" t="s">
        <v>965</v>
      </c>
      <c r="N1" s="220" t="s">
        <v>964</v>
      </c>
      <c r="O1" s="221" t="s">
        <v>965</v>
      </c>
      <c r="P1" s="221" t="s">
        <v>964</v>
      </c>
      <c r="Q1" s="11" t="s">
        <v>5</v>
      </c>
      <c r="T1" s="12" t="s">
        <v>6</v>
      </c>
      <c r="V1" s="215" t="s">
        <v>966</v>
      </c>
      <c r="W1" s="215" t="s">
        <v>967</v>
      </c>
      <c r="X1" s="215" t="s">
        <v>968</v>
      </c>
      <c r="Z1" s="199" t="s">
        <v>490</v>
      </c>
      <c r="AA1" s="199"/>
      <c r="AB1" s="199"/>
      <c r="AC1" s="199"/>
      <c r="AE1" s="205" t="s">
        <v>891</v>
      </c>
      <c r="AJ1" s="172" t="s">
        <v>623</v>
      </c>
      <c r="AO1" s="172" t="s">
        <v>149</v>
      </c>
      <c r="AT1" s="171" t="s">
        <v>123</v>
      </c>
      <c r="AY1" s="172" t="s">
        <v>607</v>
      </c>
      <c r="BD1" s="171" t="s">
        <v>114</v>
      </c>
      <c r="BI1" s="3" t="s">
        <v>905</v>
      </c>
      <c r="BN1" s="3" t="s">
        <v>119</v>
      </c>
      <c r="BS1" s="168" t="s">
        <v>118</v>
      </c>
      <c r="BX1" s="192" t="s">
        <v>259</v>
      </c>
      <c r="BY1" s="192"/>
      <c r="BZ1" s="192"/>
      <c r="CA1" s="192"/>
      <c r="CB1" s="192"/>
      <c r="CC1" s="166" t="s">
        <v>120</v>
      </c>
      <c r="CH1" s="166" t="s">
        <v>178</v>
      </c>
      <c r="CM1" s="166" t="s">
        <v>112</v>
      </c>
      <c r="CR1" s="167" t="s">
        <v>121</v>
      </c>
      <c r="CW1" s="51" t="s">
        <v>106</v>
      </c>
      <c r="DB1" s="167" t="s">
        <v>113</v>
      </c>
      <c r="DG1" s="13" t="s">
        <v>937</v>
      </c>
      <c r="DL1" s="57" t="s">
        <v>208</v>
      </c>
      <c r="DQ1" s="13" t="s">
        <v>669</v>
      </c>
      <c r="DV1" s="13" t="s">
        <v>124</v>
      </c>
      <c r="EA1" s="14" t="s">
        <v>322</v>
      </c>
      <c r="EF1" s="57" t="s">
        <v>75</v>
      </c>
      <c r="EJ1" s="59" t="s">
        <v>738</v>
      </c>
      <c r="EO1" s="13" t="s">
        <v>74</v>
      </c>
      <c r="ES1" s="57" t="s">
        <v>73</v>
      </c>
      <c r="EX1" s="13" t="s">
        <v>453</v>
      </c>
      <c r="FC1" s="13" t="s">
        <v>420</v>
      </c>
      <c r="FD1" s="14"/>
      <c r="FE1" s="14"/>
      <c r="FF1" s="14"/>
      <c r="FG1" s="14"/>
      <c r="FH1" s="57" t="s">
        <v>72</v>
      </c>
      <c r="FL1" s="13" t="s">
        <v>76</v>
      </c>
      <c r="FP1" s="168" t="s">
        <v>134</v>
      </c>
      <c r="FU1" s="168" t="s">
        <v>135</v>
      </c>
      <c r="FZ1" s="168" t="s">
        <v>136</v>
      </c>
      <c r="GE1" s="168" t="s">
        <v>137</v>
      </c>
      <c r="GJ1" s="168" t="s">
        <v>138</v>
      </c>
      <c r="GO1" s="13" t="s">
        <v>61</v>
      </c>
      <c r="GT1" s="54" t="s">
        <v>454</v>
      </c>
      <c r="GY1" s="53" t="s">
        <v>421</v>
      </c>
      <c r="HD1" s="53" t="s">
        <v>422</v>
      </c>
      <c r="HI1" s="53" t="s">
        <v>423</v>
      </c>
      <c r="HN1" s="53" t="s">
        <v>424</v>
      </c>
      <c r="HS1" s="51" t="s">
        <v>107</v>
      </c>
      <c r="HX1" s="55" t="s">
        <v>595</v>
      </c>
      <c r="IC1" s="187" t="s">
        <v>150</v>
      </c>
      <c r="IH1" s="55" t="s">
        <v>130</v>
      </c>
      <c r="IM1" s="187" t="s">
        <v>151</v>
      </c>
      <c r="IR1" s="187" t="s">
        <v>131</v>
      </c>
      <c r="IW1" s="52" t="s">
        <v>396</v>
      </c>
      <c r="JB1" s="166" t="s">
        <v>152</v>
      </c>
      <c r="JG1" s="166" t="s">
        <v>132</v>
      </c>
      <c r="JL1" s="166" t="s">
        <v>153</v>
      </c>
      <c r="JQ1" s="166" t="s">
        <v>133</v>
      </c>
      <c r="JV1" s="53" t="s">
        <v>126</v>
      </c>
      <c r="KA1" s="53" t="s">
        <v>191</v>
      </c>
      <c r="KF1" s="53" t="s">
        <v>125</v>
      </c>
      <c r="KK1" s="53" t="s">
        <v>192</v>
      </c>
      <c r="KP1" s="53" t="s">
        <v>127</v>
      </c>
      <c r="KU1" s="13" t="s">
        <v>69</v>
      </c>
      <c r="KY1" s="53" t="s">
        <v>562</v>
      </c>
      <c r="LD1" s="53" t="s">
        <v>561</v>
      </c>
      <c r="LI1" s="13" t="s">
        <v>66</v>
      </c>
      <c r="LM1" s="57" t="s">
        <v>67</v>
      </c>
      <c r="LQ1" s="13" t="s">
        <v>563</v>
      </c>
      <c r="LV1" s="57" t="s">
        <v>482</v>
      </c>
      <c r="LZ1" s="13" t="s">
        <v>68</v>
      </c>
      <c r="MD1" s="57" t="s">
        <v>713</v>
      </c>
      <c r="MH1" s="172" t="s">
        <v>904</v>
      </c>
      <c r="MM1" s="171" t="s">
        <v>203</v>
      </c>
      <c r="MR1" s="171" t="s">
        <v>128</v>
      </c>
      <c r="MW1" s="171" t="s">
        <v>204</v>
      </c>
      <c r="NB1" s="171" t="s">
        <v>129</v>
      </c>
      <c r="NG1" s="168" t="s">
        <v>139</v>
      </c>
      <c r="NL1" s="168" t="s">
        <v>140</v>
      </c>
      <c r="NQ1" s="168" t="s">
        <v>141</v>
      </c>
      <c r="NV1" s="168" t="s">
        <v>142</v>
      </c>
      <c r="OA1" s="168" t="s">
        <v>143</v>
      </c>
      <c r="OF1" s="171" t="s">
        <v>144</v>
      </c>
      <c r="OK1" s="171" t="s">
        <v>145</v>
      </c>
      <c r="OP1" s="171" t="s">
        <v>146</v>
      </c>
      <c r="OU1" s="171" t="s">
        <v>147</v>
      </c>
      <c r="OZ1" s="171" t="s">
        <v>148</v>
      </c>
      <c r="PE1" s="3" t="s">
        <v>294</v>
      </c>
      <c r="PJ1" s="168" t="s">
        <v>154</v>
      </c>
      <c r="PO1" s="168" t="s">
        <v>155</v>
      </c>
      <c r="PT1" s="168" t="s">
        <v>156</v>
      </c>
      <c r="PY1" s="168" t="s">
        <v>157</v>
      </c>
      <c r="QD1" s="171" t="s">
        <v>158</v>
      </c>
      <c r="QI1" s="171" t="s">
        <v>159</v>
      </c>
      <c r="QN1" s="171" t="s">
        <v>160</v>
      </c>
      <c r="QS1" s="171" t="s">
        <v>161</v>
      </c>
      <c r="QX1" s="171" t="s">
        <v>162</v>
      </c>
      <c r="RC1" s="168" t="s">
        <v>163</v>
      </c>
      <c r="RH1" s="168" t="s">
        <v>164</v>
      </c>
      <c r="RM1" s="168" t="s">
        <v>165</v>
      </c>
      <c r="RR1" s="168" t="s">
        <v>166</v>
      </c>
      <c r="RW1" s="168" t="s">
        <v>167</v>
      </c>
      <c r="SB1" s="171" t="s">
        <v>168</v>
      </c>
      <c r="SG1" s="171" t="s">
        <v>169</v>
      </c>
      <c r="SL1" s="171" t="s">
        <v>170</v>
      </c>
      <c r="SQ1" s="171" t="s">
        <v>171</v>
      </c>
      <c r="SV1" s="171" t="s">
        <v>172</v>
      </c>
      <c r="TA1" s="168" t="s">
        <v>173</v>
      </c>
      <c r="TF1" s="168" t="s">
        <v>174</v>
      </c>
      <c r="TK1" s="168" t="s">
        <v>175</v>
      </c>
      <c r="TP1" s="168" t="s">
        <v>176</v>
      </c>
      <c r="TU1" s="168" t="s">
        <v>177</v>
      </c>
      <c r="TZ1" s="171" t="s">
        <v>193</v>
      </c>
      <c r="UE1" s="171" t="s">
        <v>194</v>
      </c>
      <c r="UJ1" s="171" t="s">
        <v>195</v>
      </c>
      <c r="UO1" s="171" t="s">
        <v>196</v>
      </c>
      <c r="UT1" s="171" t="s">
        <v>197</v>
      </c>
      <c r="UY1" s="3" t="s">
        <v>448</v>
      </c>
      <c r="VD1" s="168" t="s">
        <v>179</v>
      </c>
      <c r="VI1" s="168" t="s">
        <v>180</v>
      </c>
      <c r="VN1" s="168" t="s">
        <v>181</v>
      </c>
      <c r="VS1" s="168" t="s">
        <v>182</v>
      </c>
      <c r="VX1" s="172" t="s">
        <v>449</v>
      </c>
      <c r="WC1" s="171" t="s">
        <v>183</v>
      </c>
      <c r="WH1" s="171" t="s">
        <v>184</v>
      </c>
      <c r="WM1" s="172" t="s">
        <v>389</v>
      </c>
      <c r="WR1" s="171" t="s">
        <v>185</v>
      </c>
      <c r="WW1" s="168" t="s">
        <v>186</v>
      </c>
      <c r="XB1" s="168" t="s">
        <v>187</v>
      </c>
      <c r="XG1" s="168" t="s">
        <v>188</v>
      </c>
      <c r="XL1" s="168" t="s">
        <v>189</v>
      </c>
      <c r="XQ1" s="168" t="s">
        <v>190</v>
      </c>
      <c r="XV1" s="171" t="s">
        <v>198</v>
      </c>
      <c r="YA1" s="171" t="s">
        <v>199</v>
      </c>
      <c r="YF1" s="171" t="s">
        <v>200</v>
      </c>
      <c r="YK1" s="171" t="s">
        <v>201</v>
      </c>
      <c r="YP1" s="171" t="s">
        <v>202</v>
      </c>
      <c r="YU1" s="3" t="s">
        <v>476</v>
      </c>
      <c r="YZ1" s="3" t="s">
        <v>323</v>
      </c>
      <c r="ZE1" s="168" t="s">
        <v>205</v>
      </c>
      <c r="ZJ1" s="168" t="s">
        <v>206</v>
      </c>
      <c r="ZO1" s="168" t="s">
        <v>207</v>
      </c>
      <c r="ZT1" s="171" t="s">
        <v>209</v>
      </c>
      <c r="ZY1" s="171" t="s">
        <v>210</v>
      </c>
      <c r="AAD1" s="171" t="s">
        <v>211</v>
      </c>
      <c r="AAI1" s="171" t="s">
        <v>212</v>
      </c>
      <c r="AAN1" s="171" t="s">
        <v>213</v>
      </c>
      <c r="AAS1" s="3" t="s">
        <v>596</v>
      </c>
      <c r="AAX1" s="168" t="s">
        <v>214</v>
      </c>
      <c r="ABC1" s="168" t="s">
        <v>215</v>
      </c>
      <c r="ABH1" s="168" t="s">
        <v>216</v>
      </c>
      <c r="ABM1" s="168" t="s">
        <v>217</v>
      </c>
      <c r="ABR1" s="171" t="s">
        <v>218</v>
      </c>
      <c r="ABW1" s="171" t="s">
        <v>219</v>
      </c>
      <c r="ACB1" s="171" t="s">
        <v>220</v>
      </c>
      <c r="ACG1" s="171" t="s">
        <v>221</v>
      </c>
      <c r="ACL1" s="171" t="s">
        <v>222</v>
      </c>
      <c r="ACQ1" s="3" t="s">
        <v>317</v>
      </c>
      <c r="ACV1" s="3" t="s">
        <v>318</v>
      </c>
      <c r="ADA1" s="3" t="s">
        <v>319</v>
      </c>
      <c r="ADF1" s="3" t="s">
        <v>320</v>
      </c>
      <c r="ADK1" s="3" t="s">
        <v>321</v>
      </c>
      <c r="ADP1" s="172" t="s">
        <v>223</v>
      </c>
      <c r="ADU1" s="171" t="s">
        <v>224</v>
      </c>
      <c r="ADZ1" s="171" t="s">
        <v>225</v>
      </c>
      <c r="AEE1" s="171" t="s">
        <v>226</v>
      </c>
      <c r="AEJ1" s="171" t="s">
        <v>227</v>
      </c>
      <c r="AEO1" s="54" t="s">
        <v>229</v>
      </c>
      <c r="AEP1" s="54"/>
      <c r="AEQ1" s="54"/>
      <c r="AER1" s="54"/>
      <c r="AES1" s="54"/>
      <c r="AET1" s="54" t="s">
        <v>230</v>
      </c>
      <c r="AEU1" s="54"/>
      <c r="AEV1" s="54"/>
      <c r="AEW1" s="54"/>
      <c r="AEX1" s="54"/>
      <c r="AEY1" s="54" t="s">
        <v>231</v>
      </c>
      <c r="AEZ1" s="54"/>
      <c r="AFA1" s="54"/>
      <c r="AFB1" s="54"/>
      <c r="AFC1" s="54"/>
      <c r="AFD1" s="54" t="s">
        <v>232</v>
      </c>
      <c r="AFE1" s="54"/>
      <c r="AFF1" s="54"/>
      <c r="AFG1" s="54"/>
      <c r="AFH1" s="54"/>
      <c r="AFI1" s="54" t="s">
        <v>233</v>
      </c>
      <c r="AFJ1" s="54"/>
      <c r="AFK1" s="54"/>
      <c r="AFL1" s="54"/>
      <c r="AFM1" s="54"/>
      <c r="AFN1" s="172" t="s">
        <v>234</v>
      </c>
      <c r="AFS1" s="172" t="s">
        <v>235</v>
      </c>
      <c r="AFX1" s="172" t="s">
        <v>236</v>
      </c>
      <c r="AGC1" s="172" t="s">
        <v>237</v>
      </c>
      <c r="AGH1" s="172" t="s">
        <v>238</v>
      </c>
      <c r="AGM1" s="54" t="s">
        <v>239</v>
      </c>
      <c r="AGN1" s="54"/>
      <c r="AGO1" s="54"/>
      <c r="AGP1" s="54"/>
      <c r="AGQ1" s="54"/>
      <c r="AGR1" s="54" t="s">
        <v>240</v>
      </c>
      <c r="AGS1" s="54"/>
      <c r="AGT1" s="54"/>
      <c r="AGU1" s="54"/>
      <c r="AGV1" s="54"/>
      <c r="AGW1" s="54" t="s">
        <v>241</v>
      </c>
      <c r="AGX1" s="54"/>
      <c r="AGY1" s="54"/>
      <c r="AGZ1" s="54"/>
      <c r="AHA1" s="54"/>
      <c r="AHB1" s="54" t="s">
        <v>242</v>
      </c>
      <c r="AHC1" s="54"/>
      <c r="AHD1" s="54"/>
      <c r="AHE1" s="54"/>
      <c r="AHF1" s="54"/>
      <c r="AHG1" s="54" t="s">
        <v>243</v>
      </c>
      <c r="AHH1" s="54"/>
      <c r="AHI1" s="54"/>
      <c r="AHJ1" s="54"/>
      <c r="AHK1" s="54"/>
      <c r="AHL1" s="172" t="s">
        <v>244</v>
      </c>
      <c r="AHM1" s="172"/>
      <c r="AHN1" s="172"/>
      <c r="AHO1" s="172"/>
      <c r="AHP1" s="172"/>
      <c r="AHQ1" s="172" t="s">
        <v>245</v>
      </c>
      <c r="AHR1" s="172"/>
      <c r="AHS1" s="172"/>
      <c r="AHT1" s="172"/>
      <c r="AHU1" s="172"/>
      <c r="AHV1" s="172" t="s">
        <v>246</v>
      </c>
      <c r="AHW1" s="172"/>
      <c r="AHX1" s="172"/>
      <c r="AHY1" s="172"/>
      <c r="AHZ1" s="172"/>
      <c r="AIA1" s="172" t="s">
        <v>247</v>
      </c>
      <c r="AIB1" s="172"/>
      <c r="AIC1" s="172"/>
      <c r="AID1" s="172"/>
      <c r="AIE1" s="172"/>
      <c r="AIF1" s="172" t="s">
        <v>248</v>
      </c>
      <c r="AIG1" s="172"/>
      <c r="AIH1" s="172"/>
      <c r="AII1" s="172"/>
      <c r="AIJ1" s="172"/>
      <c r="AIK1" s="54" t="s">
        <v>249</v>
      </c>
      <c r="AIL1" s="54"/>
      <c r="AIM1" s="54"/>
      <c r="AIN1" s="54"/>
      <c r="AIO1" s="54"/>
      <c r="AIP1" s="54" t="s">
        <v>250</v>
      </c>
      <c r="AIQ1" s="54"/>
      <c r="AIR1" s="54"/>
      <c r="AIS1" s="54"/>
      <c r="AIT1" s="54"/>
      <c r="AIU1" s="54" t="s">
        <v>251</v>
      </c>
      <c r="AIV1" s="54"/>
      <c r="AIW1" s="54"/>
      <c r="AIX1" s="54"/>
      <c r="AIY1" s="54"/>
      <c r="AIZ1" s="54" t="s">
        <v>252</v>
      </c>
      <c r="AJA1" s="54"/>
      <c r="AJB1" s="54"/>
      <c r="AJC1" s="54"/>
      <c r="AJD1" s="54"/>
      <c r="AJE1" s="54" t="s">
        <v>253</v>
      </c>
      <c r="AJF1" s="54"/>
      <c r="AJG1" s="54"/>
      <c r="AJH1" s="54"/>
      <c r="AJI1" s="54"/>
      <c r="AJJ1" s="172" t="s">
        <v>254</v>
      </c>
      <c r="AJK1" s="172"/>
      <c r="AJL1" s="172"/>
      <c r="AJM1" s="172"/>
      <c r="AJN1" s="172"/>
      <c r="AJO1" s="172" t="s">
        <v>255</v>
      </c>
      <c r="AJP1" s="172"/>
      <c r="AJQ1" s="172"/>
      <c r="AJR1" s="172"/>
      <c r="AJS1" s="172"/>
      <c r="AJT1" s="172" t="s">
        <v>256</v>
      </c>
      <c r="AJU1" s="172"/>
      <c r="AJV1" s="172"/>
      <c r="AJW1" s="172"/>
      <c r="AJX1" s="172"/>
      <c r="AJY1" s="172" t="s">
        <v>257</v>
      </c>
      <c r="AJZ1" s="172"/>
      <c r="AKA1" s="172"/>
      <c r="AKB1" s="172"/>
      <c r="AKC1" s="172"/>
      <c r="AKD1" s="172" t="s">
        <v>258</v>
      </c>
      <c r="AKE1" s="172"/>
      <c r="AKF1" s="172"/>
      <c r="AKG1" s="172"/>
      <c r="AKH1" s="172"/>
      <c r="AKI1" s="54" t="s">
        <v>269</v>
      </c>
      <c r="AKJ1" s="54"/>
      <c r="AKK1" s="54"/>
      <c r="AKL1" s="54"/>
      <c r="AKM1" s="54"/>
      <c r="AKN1" s="54" t="s">
        <v>260</v>
      </c>
      <c r="AKO1" s="54"/>
      <c r="AKP1" s="54"/>
      <c r="AKQ1" s="54"/>
      <c r="AKR1" s="54"/>
      <c r="AKS1" s="54" t="s">
        <v>261</v>
      </c>
      <c r="AKT1" s="54"/>
      <c r="AKU1" s="54"/>
      <c r="AKV1" s="54"/>
      <c r="AKW1" s="54"/>
      <c r="AKX1" s="54" t="s">
        <v>262</v>
      </c>
      <c r="AKY1" s="54"/>
      <c r="AKZ1" s="54"/>
      <c r="ALA1" s="54"/>
      <c r="ALB1" s="54"/>
      <c r="ALC1" s="54" t="s">
        <v>263</v>
      </c>
      <c r="ALD1" s="54"/>
      <c r="ALE1" s="54"/>
      <c r="ALF1" s="54"/>
      <c r="ALG1" s="54"/>
      <c r="ALH1" s="172" t="s">
        <v>264</v>
      </c>
      <c r="ALI1" s="172"/>
      <c r="ALJ1" s="172"/>
      <c r="ALK1" s="172"/>
      <c r="ALL1" s="172"/>
      <c r="ALM1" s="172" t="s">
        <v>265</v>
      </c>
      <c r="ALN1" s="172"/>
      <c r="ALO1" s="172"/>
      <c r="ALP1" s="172"/>
      <c r="ALQ1" s="172"/>
      <c r="ALR1" s="172" t="s">
        <v>266</v>
      </c>
      <c r="ALS1" s="172"/>
      <c r="ALT1" s="172"/>
      <c r="ALU1" s="172"/>
      <c r="ALV1" s="172"/>
      <c r="ALW1" s="172" t="s">
        <v>267</v>
      </c>
      <c r="ALX1" s="172"/>
      <c r="ALY1" s="172"/>
      <c r="ALZ1" s="172"/>
      <c r="AMA1" s="172"/>
      <c r="AMB1" s="172" t="s">
        <v>268</v>
      </c>
      <c r="AMC1" s="172"/>
      <c r="AMD1" s="172"/>
      <c r="AME1" s="172"/>
      <c r="AMF1" s="172"/>
      <c r="AMG1" s="54" t="s">
        <v>718</v>
      </c>
      <c r="AMH1" s="54"/>
      <c r="AMI1" s="54"/>
      <c r="AMJ1" s="54"/>
      <c r="AMK1" s="54"/>
      <c r="AML1" s="54" t="s">
        <v>270</v>
      </c>
      <c r="AMM1" s="54"/>
      <c r="AMN1" s="54"/>
      <c r="AMO1" s="54"/>
      <c r="AMP1" s="54"/>
      <c r="AMQ1" s="54" t="s">
        <v>271</v>
      </c>
      <c r="AMR1" s="54"/>
      <c r="AMS1" s="54"/>
      <c r="AMT1" s="54"/>
      <c r="AMU1" s="54"/>
      <c r="AMV1" s="54" t="s">
        <v>272</v>
      </c>
      <c r="AMW1" s="54"/>
      <c r="AMX1" s="54"/>
      <c r="AMY1" s="54"/>
      <c r="AMZ1" s="54"/>
      <c r="ANA1" s="54" t="s">
        <v>273</v>
      </c>
      <c r="ANB1" s="54"/>
      <c r="ANC1" s="54"/>
      <c r="AND1" s="54"/>
      <c r="ANE1" s="54"/>
      <c r="ANF1" s="172" t="s">
        <v>274</v>
      </c>
      <c r="ANG1" s="172"/>
      <c r="ANH1" s="172"/>
      <c r="ANI1" s="172"/>
      <c r="ANJ1" s="172"/>
      <c r="ANK1" s="172" t="s">
        <v>275</v>
      </c>
      <c r="ANL1" s="172"/>
      <c r="ANM1" s="172"/>
      <c r="ANN1" s="172"/>
      <c r="ANO1" s="172"/>
      <c r="ANP1" s="172" t="s">
        <v>276</v>
      </c>
      <c r="ANQ1" s="172"/>
      <c r="ANR1" s="172"/>
      <c r="ANS1" s="172"/>
      <c r="ANT1" s="172"/>
      <c r="ANU1" s="172" t="s">
        <v>277</v>
      </c>
      <c r="ANV1" s="172"/>
      <c r="ANW1" s="172"/>
      <c r="ANX1" s="172"/>
      <c r="ANY1" s="172"/>
      <c r="ANZ1" s="172" t="s">
        <v>278</v>
      </c>
      <c r="AOA1" s="172"/>
      <c r="AOB1" s="172"/>
      <c r="AOC1" s="172"/>
      <c r="AOD1" s="172"/>
      <c r="AOE1" s="54" t="s">
        <v>279</v>
      </c>
      <c r="AOF1" s="54"/>
      <c r="AOG1" s="54"/>
      <c r="AOH1" s="54"/>
      <c r="AOI1" s="54"/>
      <c r="AOJ1" s="54" t="s">
        <v>280</v>
      </c>
      <c r="AOK1" s="54"/>
      <c r="AOL1" s="54"/>
      <c r="AOM1" s="54"/>
      <c r="AON1" s="54"/>
      <c r="AOO1" s="54" t="s">
        <v>281</v>
      </c>
      <c r="AOP1" s="54"/>
      <c r="AOQ1" s="54"/>
      <c r="AOR1" s="54"/>
      <c r="AOS1" s="54"/>
      <c r="AOT1" s="54" t="s">
        <v>282</v>
      </c>
      <c r="AOU1" s="54"/>
      <c r="AOV1" s="54"/>
      <c r="AOW1" s="54"/>
      <c r="AOX1" s="54"/>
      <c r="AOY1" s="54" t="s">
        <v>283</v>
      </c>
      <c r="AOZ1" s="54"/>
      <c r="APA1" s="54"/>
      <c r="APB1" s="54"/>
      <c r="APC1" s="54"/>
      <c r="APD1" s="172" t="s">
        <v>284</v>
      </c>
      <c r="APE1" s="172"/>
      <c r="APF1" s="172"/>
      <c r="APG1" s="172"/>
      <c r="APH1" s="172"/>
      <c r="API1" s="172" t="s">
        <v>285</v>
      </c>
      <c r="APJ1" s="172"/>
      <c r="APK1" s="172"/>
      <c r="APL1" s="172"/>
      <c r="APM1" s="172"/>
      <c r="APN1" s="172" t="s">
        <v>286</v>
      </c>
      <c r="APO1" s="172"/>
      <c r="APP1" s="172"/>
      <c r="APQ1" s="172"/>
      <c r="APR1" s="172"/>
      <c r="APS1" s="172" t="s">
        <v>287</v>
      </c>
      <c r="APT1" s="172"/>
      <c r="APU1" s="172"/>
      <c r="APV1" s="172"/>
      <c r="APW1" s="172"/>
      <c r="APX1" s="172" t="s">
        <v>288</v>
      </c>
      <c r="APY1" s="172"/>
      <c r="APZ1" s="172"/>
      <c r="AQA1" s="172"/>
      <c r="AQB1" s="172"/>
      <c r="AQC1" s="54" t="s">
        <v>289</v>
      </c>
      <c r="AQD1" s="54"/>
      <c r="AQE1" s="54"/>
      <c r="AQF1" s="54"/>
      <c r="AQG1" s="54"/>
      <c r="AQH1" s="54" t="s">
        <v>290</v>
      </c>
      <c r="AQI1" s="54"/>
      <c r="AQJ1" s="54"/>
      <c r="AQK1" s="54"/>
      <c r="AQL1" s="54"/>
      <c r="AQM1" s="54" t="s">
        <v>291</v>
      </c>
      <c r="AQN1" s="54"/>
      <c r="AQO1" s="54"/>
      <c r="AQP1" s="54"/>
      <c r="AQQ1" s="54"/>
      <c r="AQR1" s="54" t="s">
        <v>292</v>
      </c>
      <c r="AQS1" s="54"/>
      <c r="AQT1" s="54"/>
      <c r="AQU1" s="54"/>
      <c r="AQV1" s="54"/>
      <c r="AQW1" s="54" t="s">
        <v>293</v>
      </c>
      <c r="AQX1" s="54"/>
      <c r="AQY1" s="54"/>
      <c r="AQZ1" s="54"/>
      <c r="ARA1" s="54"/>
      <c r="ARB1" s="172" t="s">
        <v>295</v>
      </c>
      <c r="ARC1" s="172"/>
      <c r="ARD1" s="172"/>
      <c r="ARE1" s="172"/>
      <c r="ARF1" s="172"/>
      <c r="ARG1" s="172" t="s">
        <v>296</v>
      </c>
      <c r="ARH1" s="172"/>
      <c r="ARI1" s="172"/>
      <c r="ARJ1" s="172"/>
      <c r="ARK1" s="172"/>
      <c r="ARL1" s="172" t="s">
        <v>297</v>
      </c>
      <c r="ARM1" s="172"/>
      <c r="ARN1" s="172"/>
      <c r="ARO1" s="172"/>
      <c r="ARP1" s="172"/>
      <c r="ARQ1" s="172" t="s">
        <v>298</v>
      </c>
      <c r="ARR1" s="172"/>
      <c r="ARS1" s="172"/>
      <c r="ART1" s="172"/>
      <c r="ARU1" s="172"/>
      <c r="ARV1" s="172" t="s">
        <v>299</v>
      </c>
      <c r="ARW1" s="172"/>
      <c r="ARX1" s="172"/>
      <c r="ARY1" s="172"/>
      <c r="ARZ1" s="172"/>
      <c r="ASA1" s="54" t="s">
        <v>437</v>
      </c>
      <c r="ASB1" s="54"/>
      <c r="ASC1" s="54"/>
      <c r="ASD1" s="54"/>
      <c r="ASE1" s="54"/>
      <c r="ASF1" s="54" t="s">
        <v>300</v>
      </c>
      <c r="ASG1" s="54"/>
      <c r="ASH1" s="54"/>
      <c r="ASI1" s="54"/>
      <c r="ASJ1" s="54"/>
      <c r="ASK1" s="54" t="s">
        <v>301</v>
      </c>
      <c r="ASL1" s="54"/>
      <c r="ASM1" s="54"/>
      <c r="ASN1" s="54"/>
      <c r="ASO1" s="54"/>
      <c r="ASP1" s="54" t="s">
        <v>302</v>
      </c>
      <c r="ASQ1" s="54"/>
      <c r="ASR1" s="54"/>
      <c r="ASS1" s="54"/>
      <c r="AST1" s="54"/>
      <c r="ASU1" s="54" t="s">
        <v>303</v>
      </c>
      <c r="ASV1" s="54"/>
      <c r="ASW1" s="54"/>
      <c r="ASX1" s="54"/>
      <c r="ASY1" s="54"/>
      <c r="ASZ1" s="54" t="s">
        <v>517</v>
      </c>
      <c r="ATA1" s="54"/>
      <c r="ATB1" s="54"/>
      <c r="ATC1" s="54"/>
      <c r="ATD1" s="54"/>
      <c r="ATE1" s="172" t="s">
        <v>304</v>
      </c>
      <c r="ATF1" s="172"/>
      <c r="ATG1" s="172"/>
      <c r="ATH1" s="172"/>
      <c r="ATI1" s="172"/>
      <c r="ATJ1" s="172" t="s">
        <v>305</v>
      </c>
      <c r="ATK1" s="172"/>
      <c r="ATL1" s="172"/>
      <c r="ATM1" s="172"/>
      <c r="ATN1" s="172"/>
      <c r="ATO1" s="172" t="s">
        <v>306</v>
      </c>
      <c r="ATP1" s="172"/>
      <c r="ATQ1" s="172"/>
      <c r="ATR1" s="172"/>
      <c r="ATS1" s="172"/>
      <c r="ATT1" s="172" t="s">
        <v>307</v>
      </c>
      <c r="ATU1" s="172"/>
      <c r="ATV1" s="172"/>
      <c r="ATW1" s="172"/>
      <c r="ATX1" s="172"/>
      <c r="ATY1" s="172" t="s">
        <v>308</v>
      </c>
      <c r="ATZ1" s="172"/>
      <c r="AUA1" s="172"/>
      <c r="AUB1" s="172"/>
      <c r="AUC1" s="172"/>
      <c r="AUD1" s="54" t="s">
        <v>758</v>
      </c>
      <c r="AUE1" s="54"/>
      <c r="AUF1" s="54"/>
      <c r="AUG1" s="54"/>
      <c r="AUH1" s="54"/>
      <c r="AUI1" s="54" t="s">
        <v>309</v>
      </c>
      <c r="AUJ1" s="54"/>
      <c r="AUK1" s="54"/>
      <c r="AUL1" s="54"/>
      <c r="AUM1" s="54"/>
      <c r="AUN1" s="54" t="s">
        <v>310</v>
      </c>
      <c r="AUO1" s="54"/>
      <c r="AUP1" s="54"/>
      <c r="AUQ1" s="54"/>
      <c r="AUR1" s="54"/>
      <c r="AUS1" s="54" t="s">
        <v>311</v>
      </c>
      <c r="AUT1" s="54"/>
      <c r="AUU1" s="54"/>
      <c r="AUV1" s="54"/>
      <c r="AUW1" s="54"/>
      <c r="AUX1" s="54" t="s">
        <v>312</v>
      </c>
      <c r="AUY1" s="54"/>
      <c r="AUZ1" s="54"/>
      <c r="AVA1" s="54"/>
      <c r="AVB1" s="54"/>
      <c r="AVC1" s="172" t="s">
        <v>324</v>
      </c>
      <c r="AVD1" s="172"/>
      <c r="AVE1" s="172"/>
      <c r="AVF1" s="172"/>
      <c r="AVG1" s="172"/>
      <c r="AVH1" s="172" t="s">
        <v>325</v>
      </c>
      <c r="AVI1" s="172"/>
      <c r="AVJ1" s="172"/>
      <c r="AVK1" s="172"/>
      <c r="AVL1" s="172"/>
      <c r="AVM1" s="172" t="s">
        <v>326</v>
      </c>
      <c r="AVN1" s="172"/>
      <c r="AVO1" s="172"/>
      <c r="AVP1" s="172"/>
      <c r="AVQ1" s="172"/>
      <c r="AVR1" s="172" t="s">
        <v>327</v>
      </c>
      <c r="AVS1" s="172"/>
      <c r="AVT1" s="172"/>
      <c r="AVU1" s="172"/>
      <c r="AVV1" s="172"/>
      <c r="AVW1" s="172" t="s">
        <v>328</v>
      </c>
      <c r="AVX1" s="172"/>
      <c r="AVY1" s="172"/>
      <c r="AVZ1" s="172"/>
      <c r="AWA1" s="172"/>
      <c r="AWB1" s="54" t="s">
        <v>329</v>
      </c>
      <c r="AWC1" s="54"/>
      <c r="AWD1" s="54"/>
      <c r="AWE1" s="54"/>
      <c r="AWF1" s="54"/>
      <c r="AWG1" s="54" t="s">
        <v>330</v>
      </c>
      <c r="AWH1" s="54"/>
      <c r="AWI1" s="54"/>
      <c r="AWJ1" s="54"/>
      <c r="AWK1" s="54"/>
      <c r="AWL1" s="54" t="s">
        <v>331</v>
      </c>
      <c r="AWM1" s="54"/>
      <c r="AWN1" s="54"/>
      <c r="AWO1" s="54"/>
      <c r="AWP1" s="54"/>
      <c r="AWQ1" s="54" t="s">
        <v>332</v>
      </c>
      <c r="AWR1" s="54"/>
      <c r="AWS1" s="54"/>
      <c r="AWT1" s="54"/>
      <c r="AWU1" s="54"/>
      <c r="AWV1" s="54" t="s">
        <v>333</v>
      </c>
      <c r="AWW1" s="54"/>
      <c r="AWX1" s="54"/>
      <c r="AWY1" s="54"/>
      <c r="AWZ1" s="54"/>
      <c r="AXA1" s="172" t="s">
        <v>395</v>
      </c>
      <c r="AXB1" s="172"/>
      <c r="AXC1" s="172"/>
      <c r="AXD1" s="172"/>
      <c r="AXE1" s="172"/>
      <c r="AXF1" s="172" t="s">
        <v>334</v>
      </c>
      <c r="AXG1" s="172"/>
      <c r="AXH1" s="172"/>
      <c r="AXI1" s="172"/>
      <c r="AXJ1" s="172"/>
      <c r="AXK1" s="172" t="s">
        <v>335</v>
      </c>
      <c r="AXL1" s="172"/>
      <c r="AXM1" s="172"/>
      <c r="AXN1" s="172"/>
      <c r="AXO1" s="172"/>
      <c r="AXP1" s="172" t="s">
        <v>336</v>
      </c>
      <c r="AXQ1" s="172"/>
      <c r="AXR1" s="172"/>
      <c r="AXS1" s="172"/>
      <c r="AXT1" s="172"/>
      <c r="AXU1" s="172" t="s">
        <v>337</v>
      </c>
      <c r="AXV1" s="172"/>
      <c r="AXW1" s="172"/>
      <c r="AXX1" s="172"/>
      <c r="AXY1" s="172"/>
      <c r="AXZ1" s="54" t="s">
        <v>338</v>
      </c>
      <c r="AYA1" s="54"/>
      <c r="AYB1" s="54"/>
      <c r="AYC1" s="54"/>
      <c r="AYD1" s="54"/>
      <c r="AYE1" s="54" t="s">
        <v>339</v>
      </c>
      <c r="AYF1" s="54"/>
      <c r="AYG1" s="54"/>
      <c r="AYH1" s="54"/>
      <c r="AYI1" s="54"/>
      <c r="AYJ1" s="54" t="s">
        <v>342</v>
      </c>
      <c r="AYK1" s="54"/>
      <c r="AYL1" s="54"/>
      <c r="AYM1" s="54"/>
      <c r="AYN1" s="54"/>
      <c r="AYO1" s="54" t="s">
        <v>340</v>
      </c>
      <c r="AYP1" s="54"/>
      <c r="AYQ1" s="54"/>
      <c r="AYR1" s="54"/>
      <c r="AYS1" s="54"/>
      <c r="AYT1" s="54" t="s">
        <v>341</v>
      </c>
      <c r="AYU1" s="54"/>
      <c r="AYV1" s="54"/>
      <c r="AYW1" s="54"/>
      <c r="AYX1" s="54"/>
      <c r="AYY1" s="172" t="s">
        <v>343</v>
      </c>
      <c r="AYZ1" s="172"/>
      <c r="AZA1" s="172"/>
      <c r="AZB1" s="172"/>
      <c r="AZC1" s="172"/>
      <c r="AZD1" s="172" t="s">
        <v>344</v>
      </c>
      <c r="AZE1" s="172"/>
      <c r="AZF1" s="172"/>
      <c r="AZG1" s="172"/>
      <c r="AZH1" s="172"/>
      <c r="AZI1" s="172" t="s">
        <v>345</v>
      </c>
      <c r="AZJ1" s="172"/>
      <c r="AZK1" s="172"/>
      <c r="AZL1" s="172"/>
      <c r="AZM1" s="172"/>
      <c r="AZN1" s="172" t="s">
        <v>346</v>
      </c>
      <c r="AZO1" s="172"/>
      <c r="AZP1" s="172"/>
      <c r="AZQ1" s="172"/>
      <c r="AZR1" s="172"/>
      <c r="AZS1" s="172" t="s">
        <v>347</v>
      </c>
      <c r="AZT1" s="172"/>
      <c r="AZU1" s="172"/>
      <c r="AZV1" s="172"/>
      <c r="AZW1" s="172"/>
      <c r="AZX1" s="54" t="s">
        <v>348</v>
      </c>
      <c r="AZY1" s="54"/>
      <c r="AZZ1" s="54"/>
      <c r="BAA1" s="54"/>
      <c r="BAB1" s="54"/>
      <c r="BAC1" s="54" t="s">
        <v>349</v>
      </c>
      <c r="BAD1" s="54"/>
      <c r="BAE1" s="54"/>
      <c r="BAF1" s="54"/>
      <c r="BAG1" s="54"/>
      <c r="BAH1" s="54" t="s">
        <v>350</v>
      </c>
      <c r="BAI1" s="54"/>
      <c r="BAJ1" s="54"/>
      <c r="BAK1" s="54"/>
      <c r="BAL1" s="54"/>
      <c r="BAM1" s="54" t="s">
        <v>351</v>
      </c>
      <c r="BAN1" s="54"/>
      <c r="BAO1" s="54"/>
      <c r="BAP1" s="54"/>
      <c r="BAQ1" s="54"/>
      <c r="BAR1" s="54" t="s">
        <v>352</v>
      </c>
      <c r="BAS1" s="54"/>
      <c r="BAT1" s="54"/>
      <c r="BAU1" s="54"/>
      <c r="BAV1" s="54"/>
      <c r="BAW1" s="172" t="s">
        <v>353</v>
      </c>
      <c r="BAX1" s="172"/>
      <c r="BAY1" s="172"/>
      <c r="BAZ1" s="172"/>
      <c r="BBA1" s="172"/>
      <c r="BBB1" s="172" t="s">
        <v>354</v>
      </c>
      <c r="BBC1" s="172"/>
      <c r="BBD1" s="172"/>
      <c r="BBE1" s="172"/>
      <c r="BBF1" s="172"/>
      <c r="BBG1" s="172" t="s">
        <v>355</v>
      </c>
      <c r="BBH1" s="172"/>
      <c r="BBI1" s="172"/>
      <c r="BBJ1" s="172"/>
      <c r="BBK1" s="172"/>
      <c r="BBL1" s="172" t="s">
        <v>356</v>
      </c>
      <c r="BBM1" s="172"/>
      <c r="BBN1" s="172"/>
      <c r="BBO1" s="172"/>
      <c r="BBP1" s="172"/>
      <c r="BBQ1" s="172" t="s">
        <v>357</v>
      </c>
      <c r="BBR1" s="172"/>
      <c r="BBS1" s="172"/>
      <c r="BBT1" s="172"/>
      <c r="BBU1" s="172"/>
      <c r="BBV1" s="54" t="s">
        <v>425</v>
      </c>
      <c r="BBW1" s="54"/>
      <c r="BBX1" s="54"/>
      <c r="BBY1" s="54"/>
      <c r="BBZ1" s="54"/>
      <c r="BCA1" s="54" t="s">
        <v>358</v>
      </c>
      <c r="BCB1" s="54"/>
      <c r="BCC1" s="54"/>
      <c r="BCD1" s="54"/>
      <c r="BCE1" s="54"/>
      <c r="BCF1" s="54" t="s">
        <v>359</v>
      </c>
      <c r="BCG1" s="54"/>
      <c r="BCH1" s="54"/>
      <c r="BCI1" s="54"/>
      <c r="BCJ1" s="54"/>
      <c r="BCK1" s="54" t="s">
        <v>360</v>
      </c>
      <c r="BCL1" s="54"/>
      <c r="BCM1" s="54"/>
      <c r="BCN1" s="54"/>
      <c r="BCO1" s="54"/>
      <c r="BCP1" s="54" t="s">
        <v>361</v>
      </c>
      <c r="BCQ1" s="54"/>
      <c r="BCR1" s="54"/>
      <c r="BCS1" s="54"/>
      <c r="BCT1" s="54"/>
      <c r="BCU1" s="172" t="s">
        <v>362</v>
      </c>
      <c r="BCV1" s="172"/>
      <c r="BCW1" s="172"/>
      <c r="BCX1" s="172"/>
      <c r="BCY1" s="172"/>
      <c r="BCZ1" s="172" t="s">
        <v>363</v>
      </c>
      <c r="BDA1" s="172"/>
      <c r="BDB1" s="172"/>
      <c r="BDC1" s="172"/>
      <c r="BDD1" s="172"/>
      <c r="BDE1" s="172" t="s">
        <v>364</v>
      </c>
      <c r="BDF1" s="172"/>
      <c r="BDG1" s="172"/>
      <c r="BDH1" s="172"/>
      <c r="BDI1" s="172"/>
      <c r="BDJ1" s="172" t="s">
        <v>365</v>
      </c>
      <c r="BDK1" s="172"/>
      <c r="BDL1" s="172"/>
      <c r="BDM1" s="172"/>
      <c r="BDN1" s="172"/>
      <c r="BDO1" s="172" t="s">
        <v>366</v>
      </c>
      <c r="BDP1" s="172"/>
      <c r="BDQ1" s="172"/>
      <c r="BDR1" s="172"/>
      <c r="BDS1" s="172"/>
      <c r="BDT1" s="54" t="s">
        <v>759</v>
      </c>
      <c r="BDU1" s="54"/>
      <c r="BDV1" s="54"/>
      <c r="BDW1" s="54"/>
      <c r="BDX1" s="54"/>
      <c r="BDY1" s="54" t="s">
        <v>367</v>
      </c>
      <c r="BDZ1" s="54"/>
      <c r="BEA1" s="54"/>
      <c r="BEB1" s="54"/>
      <c r="BEC1" s="54"/>
      <c r="BED1" s="54" t="s">
        <v>368</v>
      </c>
      <c r="BEE1" s="54"/>
      <c r="BEF1" s="54"/>
      <c r="BEG1" s="54"/>
      <c r="BEH1" s="54"/>
      <c r="BEI1" s="54" t="s">
        <v>369</v>
      </c>
      <c r="BEJ1" s="54"/>
      <c r="BEK1" s="54"/>
      <c r="BEL1" s="54"/>
      <c r="BEM1" s="54"/>
      <c r="BEN1" s="54" t="s">
        <v>370</v>
      </c>
      <c r="BEO1" s="54"/>
      <c r="BEP1" s="54"/>
      <c r="BEQ1" s="54"/>
      <c r="BER1" s="54"/>
      <c r="BES1" s="172" t="s">
        <v>371</v>
      </c>
      <c r="BET1" s="172"/>
      <c r="BEU1" s="172"/>
      <c r="BEV1" s="172"/>
      <c r="BEW1" s="172"/>
      <c r="BEX1" s="172" t="s">
        <v>372</v>
      </c>
      <c r="BEY1" s="172"/>
      <c r="BEZ1" s="172"/>
      <c r="BFA1" s="172"/>
      <c r="BFB1" s="172"/>
      <c r="BFC1" s="172" t="s">
        <v>373</v>
      </c>
      <c r="BFD1" s="172"/>
      <c r="BFE1" s="172"/>
      <c r="BFF1" s="172"/>
      <c r="BFG1" s="172"/>
      <c r="BFH1" s="172" t="s">
        <v>374</v>
      </c>
      <c r="BFI1" s="172"/>
      <c r="BFJ1" s="172"/>
      <c r="BFK1" s="172"/>
      <c r="BFL1" s="172"/>
      <c r="BFM1" s="172" t="s">
        <v>375</v>
      </c>
      <c r="BFN1" s="172"/>
      <c r="BFO1" s="172"/>
      <c r="BFP1" s="172"/>
      <c r="BFQ1" s="172"/>
      <c r="BFR1" s="54" t="s">
        <v>450</v>
      </c>
      <c r="BFS1" s="54"/>
      <c r="BFT1" s="54"/>
      <c r="BFU1" s="54"/>
      <c r="BFV1" s="54"/>
      <c r="BFW1" s="54" t="s">
        <v>376</v>
      </c>
      <c r="BFX1" s="54"/>
      <c r="BFY1" s="54"/>
      <c r="BFZ1" s="54"/>
      <c r="BGA1" s="54"/>
      <c r="BGB1" s="54" t="s">
        <v>377</v>
      </c>
      <c r="BGC1" s="54"/>
      <c r="BGD1" s="54"/>
      <c r="BGE1" s="54"/>
      <c r="BGF1" s="54"/>
      <c r="BGG1" s="54" t="s">
        <v>378</v>
      </c>
      <c r="BGH1" s="54"/>
      <c r="BGI1" s="54"/>
      <c r="BGJ1" s="54"/>
      <c r="BGK1" s="54"/>
      <c r="BGL1" s="54" t="s">
        <v>379</v>
      </c>
      <c r="BGM1" s="54"/>
      <c r="BGN1" s="54"/>
      <c r="BGO1" s="54"/>
      <c r="BGP1" s="54"/>
      <c r="BGQ1" s="172" t="s">
        <v>380</v>
      </c>
      <c r="BGR1" s="172"/>
      <c r="BGS1" s="172"/>
      <c r="BGT1" s="172"/>
      <c r="BGU1" s="172"/>
      <c r="BGV1" s="172" t="s">
        <v>381</v>
      </c>
      <c r="BGW1" s="172"/>
      <c r="BGX1" s="172"/>
      <c r="BGY1" s="172"/>
      <c r="BGZ1" s="172"/>
      <c r="BHA1" s="172" t="s">
        <v>382</v>
      </c>
      <c r="BHB1" s="172"/>
      <c r="BHC1" s="172"/>
      <c r="BHD1" s="172"/>
      <c r="BHE1" s="172"/>
      <c r="BHF1" s="172" t="s">
        <v>383</v>
      </c>
      <c r="BHG1" s="172"/>
      <c r="BHH1" s="172"/>
      <c r="BHI1" s="172"/>
      <c r="BHJ1" s="172"/>
      <c r="BHK1" s="172" t="s">
        <v>384</v>
      </c>
      <c r="BHL1" s="172"/>
      <c r="BHM1" s="172"/>
      <c r="BHN1" s="172"/>
      <c r="BHO1" s="172"/>
      <c r="BHP1" s="54" t="s">
        <v>436</v>
      </c>
      <c r="BHQ1" s="54"/>
      <c r="BHR1" s="54"/>
      <c r="BHS1" s="54"/>
      <c r="BHT1" s="54"/>
      <c r="BHU1" s="54" t="s">
        <v>385</v>
      </c>
      <c r="BHV1" s="54"/>
      <c r="BHW1" s="54"/>
      <c r="BHX1" s="54"/>
      <c r="BHY1" s="54"/>
      <c r="BHZ1" s="54" t="s">
        <v>386</v>
      </c>
      <c r="BIA1" s="54"/>
      <c r="BIB1" s="54"/>
      <c r="BIC1" s="54"/>
      <c r="BID1" s="54"/>
      <c r="BIE1" s="54" t="s">
        <v>387</v>
      </c>
      <c r="BIF1" s="54"/>
      <c r="BIG1" s="54"/>
      <c r="BIH1" s="54"/>
      <c r="BII1" s="54"/>
      <c r="BIJ1" s="54" t="s">
        <v>388</v>
      </c>
      <c r="BIK1" s="54"/>
      <c r="BIL1" s="54"/>
      <c r="BIM1" s="54"/>
      <c r="BIN1" s="54"/>
      <c r="BIO1" s="172" t="s">
        <v>390</v>
      </c>
      <c r="BIP1" s="172"/>
      <c r="BIQ1" s="172"/>
      <c r="BIR1" s="172"/>
      <c r="BIS1" s="172"/>
      <c r="BIT1" s="172" t="s">
        <v>391</v>
      </c>
      <c r="BIU1" s="172"/>
      <c r="BIV1" s="172"/>
      <c r="BIW1" s="172"/>
      <c r="BIX1" s="172"/>
      <c r="BIY1" s="172" t="s">
        <v>392</v>
      </c>
      <c r="BIZ1" s="172"/>
      <c r="BJA1" s="172"/>
      <c r="BJB1" s="172"/>
      <c r="BJC1" s="172"/>
      <c r="BJD1" s="172" t="s">
        <v>393</v>
      </c>
      <c r="BJE1" s="172"/>
      <c r="BJF1" s="172"/>
      <c r="BJG1" s="172"/>
      <c r="BJH1" s="172"/>
      <c r="BJI1" s="172" t="s">
        <v>394</v>
      </c>
      <c r="BJJ1" s="172"/>
      <c r="BJK1" s="172"/>
      <c r="BJL1" s="172"/>
      <c r="BJM1" s="172"/>
      <c r="BJN1" s="54" t="s">
        <v>491</v>
      </c>
      <c r="BJO1" s="54"/>
      <c r="BJP1" s="54"/>
      <c r="BJQ1" s="54"/>
      <c r="BJR1" s="54"/>
      <c r="BJS1" s="54" t="s">
        <v>397</v>
      </c>
      <c r="BJT1" s="54"/>
      <c r="BJU1" s="54"/>
      <c r="BJV1" s="54"/>
      <c r="BJW1" s="54"/>
      <c r="BJX1" s="54" t="s">
        <v>398</v>
      </c>
      <c r="BJY1" s="54"/>
      <c r="BJZ1" s="54"/>
      <c r="BKA1" s="54"/>
      <c r="BKB1" s="54"/>
      <c r="BKC1" s="54" t="s">
        <v>399</v>
      </c>
      <c r="BKD1" s="54"/>
      <c r="BKE1" s="54"/>
      <c r="BKF1" s="54"/>
      <c r="BKG1" s="54"/>
      <c r="BKH1" s="54" t="s">
        <v>400</v>
      </c>
      <c r="BKI1" s="54"/>
      <c r="BKJ1" s="54"/>
      <c r="BKK1" s="54"/>
      <c r="BKL1" s="54"/>
      <c r="BKM1" s="172" t="s">
        <v>401</v>
      </c>
      <c r="BKN1" s="172"/>
      <c r="BKO1" s="172"/>
      <c r="BKP1" s="172"/>
      <c r="BKQ1" s="172"/>
      <c r="BKR1" s="172" t="s">
        <v>402</v>
      </c>
      <c r="BKS1" s="172"/>
      <c r="BKT1" s="172"/>
      <c r="BKU1" s="172"/>
      <c r="BKV1" s="172"/>
      <c r="BKW1" s="172" t="s">
        <v>403</v>
      </c>
      <c r="BKX1" s="172"/>
      <c r="BKY1" s="172"/>
      <c r="BKZ1" s="172"/>
      <c r="BLA1" s="172"/>
      <c r="BLB1" s="172" t="s">
        <v>404</v>
      </c>
      <c r="BLC1" s="172"/>
      <c r="BLD1" s="172"/>
      <c r="BLE1" s="172"/>
      <c r="BLF1" s="172"/>
      <c r="BLG1" s="172" t="s">
        <v>405</v>
      </c>
      <c r="BLH1" s="172"/>
      <c r="BLI1" s="172"/>
      <c r="BLJ1" s="172"/>
      <c r="BLK1" s="172"/>
      <c r="BLL1" s="54" t="s">
        <v>406</v>
      </c>
      <c r="BLM1" s="54"/>
      <c r="BLN1" s="54"/>
      <c r="BLO1" s="54"/>
      <c r="BLP1" s="54"/>
      <c r="BLQ1" s="54" t="s">
        <v>407</v>
      </c>
      <c r="BLR1" s="54"/>
      <c r="BLS1" s="54"/>
      <c r="BLT1" s="54"/>
      <c r="BLU1" s="54"/>
      <c r="BLV1" s="54" t="s">
        <v>408</v>
      </c>
      <c r="BLW1" s="54"/>
      <c r="BLX1" s="54"/>
      <c r="BLY1" s="54"/>
      <c r="BLZ1" s="54"/>
      <c r="BMA1" s="54" t="s">
        <v>409</v>
      </c>
      <c r="BMB1" s="54"/>
      <c r="BMC1" s="54"/>
      <c r="BMD1" s="54"/>
      <c r="BME1" s="54"/>
      <c r="BMF1" s="54" t="s">
        <v>410</v>
      </c>
      <c r="BMG1" s="54"/>
      <c r="BMH1" s="54"/>
      <c r="BMI1" s="54"/>
      <c r="BMJ1" s="54"/>
      <c r="BMK1" s="172" t="s">
        <v>411</v>
      </c>
      <c r="BML1" s="192"/>
      <c r="BMM1" s="192"/>
      <c r="BMN1" s="192"/>
      <c r="BMO1" s="192"/>
      <c r="BMP1" s="196" t="s">
        <v>412</v>
      </c>
      <c r="BMQ1" s="172"/>
      <c r="BMR1" s="172"/>
      <c r="BMS1" s="192"/>
      <c r="BMT1" s="192"/>
      <c r="BMU1" s="196" t="s">
        <v>518</v>
      </c>
      <c r="BMV1" s="172"/>
      <c r="BMW1" s="172"/>
      <c r="BMX1" s="192"/>
      <c r="BMY1" s="192"/>
      <c r="BMZ1" s="196" t="s">
        <v>413</v>
      </c>
      <c r="BNA1" s="172"/>
      <c r="BNB1" s="172"/>
      <c r="BNC1" s="192"/>
      <c r="BND1" s="192"/>
      <c r="BNE1" s="196" t="s">
        <v>414</v>
      </c>
      <c r="BNF1" s="172"/>
      <c r="BNG1" s="172"/>
      <c r="BNH1" s="192"/>
      <c r="BNI1" s="192"/>
      <c r="BNJ1" s="54" t="s">
        <v>415</v>
      </c>
      <c r="BNK1" s="55"/>
      <c r="BNL1" s="55"/>
      <c r="BNM1" s="55"/>
      <c r="BNN1" s="55"/>
      <c r="BNO1" s="53" t="s">
        <v>416</v>
      </c>
      <c r="BNP1" s="54"/>
      <c r="BNQ1" s="54"/>
      <c r="BNR1" s="55"/>
      <c r="BNS1" s="55"/>
      <c r="BNT1" s="53" t="s">
        <v>417</v>
      </c>
      <c r="BNU1" s="54"/>
      <c r="BNV1" s="54"/>
      <c r="BNW1" s="55"/>
      <c r="BNX1" s="55"/>
      <c r="BNY1" s="53" t="s">
        <v>418</v>
      </c>
      <c r="BNZ1" s="54"/>
      <c r="BOA1" s="54"/>
      <c r="BOB1" s="55"/>
      <c r="BOC1" s="55"/>
      <c r="BOD1" s="53" t="s">
        <v>419</v>
      </c>
      <c r="BOE1" s="54"/>
      <c r="BOF1" s="54"/>
      <c r="BOG1" s="55"/>
      <c r="BOH1" s="55"/>
      <c r="BOI1" s="172" t="s">
        <v>426</v>
      </c>
      <c r="BOJ1" s="192"/>
      <c r="BOK1" s="192"/>
      <c r="BOL1" s="192"/>
      <c r="BOM1" s="192"/>
      <c r="BON1" s="196" t="s">
        <v>427</v>
      </c>
      <c r="BOO1" s="172"/>
      <c r="BOP1" s="172"/>
      <c r="BOQ1" s="192"/>
      <c r="BOR1" s="192"/>
      <c r="BOS1" s="196" t="s">
        <v>428</v>
      </c>
      <c r="BOT1" s="172"/>
      <c r="BOU1" s="172"/>
      <c r="BOV1" s="192"/>
      <c r="BOW1" s="192"/>
      <c r="BOX1" s="196" t="s">
        <v>429</v>
      </c>
      <c r="BOY1" s="172"/>
      <c r="BOZ1" s="172"/>
      <c r="BPA1" s="192"/>
      <c r="BPB1" s="192"/>
      <c r="BPC1" s="196" t="s">
        <v>430</v>
      </c>
      <c r="BPD1" s="172"/>
      <c r="BPE1" s="172"/>
      <c r="BPF1" s="192"/>
      <c r="BPG1" s="192"/>
      <c r="BPH1" s="54" t="s">
        <v>431</v>
      </c>
      <c r="BPI1" s="55"/>
      <c r="BPJ1" s="55"/>
      <c r="BPK1" s="55"/>
      <c r="BPL1" s="55"/>
      <c r="BPM1" s="53" t="s">
        <v>432</v>
      </c>
      <c r="BPN1" s="54"/>
      <c r="BPO1" s="54"/>
      <c r="BPP1" s="55"/>
      <c r="BPQ1" s="55"/>
      <c r="BPR1" s="53" t="s">
        <v>433</v>
      </c>
      <c r="BPS1" s="54"/>
      <c r="BPT1" s="54"/>
      <c r="BPU1" s="55"/>
      <c r="BPV1" s="55"/>
      <c r="BPW1" s="53" t="s">
        <v>434</v>
      </c>
      <c r="BPX1" s="54"/>
      <c r="BPY1" s="54"/>
      <c r="BPZ1" s="55"/>
      <c r="BQA1" s="55"/>
      <c r="BQB1" s="53" t="s">
        <v>435</v>
      </c>
      <c r="BQC1" s="54"/>
      <c r="BQD1" s="54"/>
      <c r="BQE1" s="55"/>
      <c r="BQF1" s="55"/>
      <c r="BQG1" s="172" t="s">
        <v>438</v>
      </c>
      <c r="BQH1" s="192"/>
      <c r="BQI1" s="192"/>
      <c r="BQJ1" s="192"/>
      <c r="BQK1" s="192"/>
      <c r="BQL1" s="196" t="s">
        <v>439</v>
      </c>
      <c r="BQM1" s="172"/>
      <c r="BQN1" s="172"/>
      <c r="BQO1" s="192"/>
      <c r="BQP1" s="192"/>
      <c r="BQQ1" s="196" t="s">
        <v>440</v>
      </c>
      <c r="BQR1" s="172"/>
      <c r="BQS1" s="172"/>
      <c r="BQT1" s="192"/>
      <c r="BQU1" s="192"/>
      <c r="BQV1" s="196" t="s">
        <v>441</v>
      </c>
      <c r="BQW1" s="172"/>
      <c r="BQX1" s="172"/>
      <c r="BQY1" s="192"/>
      <c r="BQZ1" s="192"/>
      <c r="BRA1" s="196" t="s">
        <v>442</v>
      </c>
      <c r="BRB1" s="172"/>
      <c r="BRC1" s="172"/>
      <c r="BRD1" s="192"/>
      <c r="BRE1" s="192"/>
      <c r="BRF1" s="54" t="s">
        <v>443</v>
      </c>
      <c r="BRG1" s="55"/>
      <c r="BRH1" s="55"/>
      <c r="BRI1" s="55"/>
      <c r="BRJ1" s="55"/>
      <c r="BRK1" s="53" t="s">
        <v>444</v>
      </c>
      <c r="BRL1" s="54"/>
      <c r="BRM1" s="54"/>
      <c r="BRN1" s="55"/>
      <c r="BRO1" s="55"/>
      <c r="BRP1" s="53" t="s">
        <v>445</v>
      </c>
      <c r="BRQ1" s="54"/>
      <c r="BRR1" s="54"/>
      <c r="BRS1" s="55"/>
      <c r="BRT1" s="55"/>
      <c r="BRU1" s="53" t="s">
        <v>446</v>
      </c>
      <c r="BRV1" s="54"/>
      <c r="BRW1" s="54"/>
      <c r="BRX1" s="55"/>
      <c r="BRY1" s="55"/>
      <c r="BRZ1" s="53" t="s">
        <v>447</v>
      </c>
      <c r="BSA1" s="54"/>
      <c r="BSB1" s="54"/>
      <c r="BSC1" s="55"/>
      <c r="BSD1" s="55"/>
      <c r="BSE1" s="172" t="s">
        <v>836</v>
      </c>
      <c r="BSF1" s="172"/>
      <c r="BSG1" s="172"/>
      <c r="BSH1" s="172"/>
      <c r="BSI1" s="172"/>
      <c r="BSJ1" s="172" t="s">
        <v>837</v>
      </c>
      <c r="BSK1" s="172"/>
      <c r="BSL1" s="172"/>
      <c r="BSM1" s="172"/>
      <c r="BSN1" s="172"/>
      <c r="BSO1" s="172" t="s">
        <v>455</v>
      </c>
      <c r="BSP1" s="172"/>
      <c r="BSQ1" s="172"/>
      <c r="BSR1" s="172"/>
      <c r="BSS1" s="172"/>
      <c r="BST1" s="172" t="s">
        <v>456</v>
      </c>
      <c r="BSU1" s="172"/>
      <c r="BSV1" s="172"/>
      <c r="BSW1" s="172"/>
      <c r="BSX1" s="172"/>
      <c r="BSY1" s="172" t="s">
        <v>457</v>
      </c>
      <c r="BSZ1" s="172"/>
      <c r="BTA1" s="172"/>
      <c r="BTB1" s="172"/>
      <c r="BTC1" s="172"/>
      <c r="BTD1" s="3" t="s">
        <v>458</v>
      </c>
      <c r="BTI1" s="172" t="s">
        <v>466</v>
      </c>
      <c r="BTJ1" s="172"/>
      <c r="BTK1" s="172"/>
      <c r="BTL1" s="172"/>
      <c r="BTM1" s="172"/>
      <c r="BTN1" s="172" t="s">
        <v>467</v>
      </c>
      <c r="BTO1" s="172"/>
      <c r="BTP1" s="172"/>
      <c r="BTQ1" s="172"/>
      <c r="BTR1" s="172"/>
      <c r="BTS1" s="172" t="s">
        <v>468</v>
      </c>
      <c r="BTT1" s="172"/>
      <c r="BTU1" s="172"/>
      <c r="BTV1" s="172"/>
      <c r="BTW1" s="172"/>
      <c r="BTX1" s="172" t="s">
        <v>469</v>
      </c>
      <c r="BTY1" s="172"/>
      <c r="BTZ1" s="172"/>
      <c r="BUA1" s="172"/>
      <c r="BUB1" s="172"/>
      <c r="BUC1" s="172" t="s">
        <v>470</v>
      </c>
      <c r="BUD1" s="172"/>
      <c r="BUE1" s="172"/>
      <c r="BUF1" s="172"/>
      <c r="BUG1" s="172"/>
      <c r="BUH1" s="54" t="s">
        <v>471</v>
      </c>
      <c r="BUI1" s="55"/>
      <c r="BUJ1" s="55"/>
      <c r="BUK1" s="55"/>
      <c r="BUL1" s="55"/>
      <c r="BUM1" s="53" t="s">
        <v>472</v>
      </c>
      <c r="BUN1" s="54"/>
      <c r="BUO1" s="54"/>
      <c r="BUP1" s="55"/>
      <c r="BUQ1" s="55"/>
      <c r="BUR1" s="53" t="s">
        <v>473</v>
      </c>
      <c r="BUS1" s="54"/>
      <c r="BUT1" s="54"/>
      <c r="BUU1" s="55"/>
      <c r="BUV1" s="55"/>
      <c r="BUW1" s="53" t="s">
        <v>474</v>
      </c>
      <c r="BUX1" s="54"/>
      <c r="BUY1" s="54"/>
      <c r="BUZ1" s="55"/>
      <c r="BVA1" s="55"/>
      <c r="BVB1" s="53" t="s">
        <v>475</v>
      </c>
      <c r="BVC1" s="54"/>
      <c r="BVD1" s="54"/>
      <c r="BVE1" s="55"/>
      <c r="BVF1" s="55"/>
      <c r="BVG1" s="172" t="s">
        <v>492</v>
      </c>
      <c r="BVH1" s="172"/>
      <c r="BVI1" s="172"/>
      <c r="BVJ1" s="172"/>
      <c r="BVK1" s="172"/>
      <c r="BVL1" s="172" t="s">
        <v>496</v>
      </c>
      <c r="BVM1" s="172"/>
      <c r="BVN1" s="172"/>
      <c r="BVO1" s="172"/>
      <c r="BVP1" s="172"/>
      <c r="BVQ1" s="172" t="s">
        <v>493</v>
      </c>
      <c r="BVR1" s="172"/>
      <c r="BVS1" s="172"/>
      <c r="BVT1" s="172"/>
      <c r="BVU1" s="172"/>
      <c r="BVV1" s="172" t="s">
        <v>494</v>
      </c>
      <c r="BVW1" s="172"/>
      <c r="BVX1" s="172"/>
      <c r="BVY1" s="172"/>
      <c r="BVZ1" s="172"/>
      <c r="BWA1" s="172" t="s">
        <v>495</v>
      </c>
      <c r="BWB1" s="172"/>
      <c r="BWC1" s="172"/>
      <c r="BWD1" s="172"/>
      <c r="BWE1" s="172"/>
      <c r="BWF1" s="54" t="s">
        <v>497</v>
      </c>
      <c r="BWG1" s="55"/>
      <c r="BWH1" s="55"/>
      <c r="BWI1" s="55"/>
      <c r="BWJ1" s="55"/>
      <c r="BWK1" s="53" t="s">
        <v>498</v>
      </c>
      <c r="BWL1" s="54"/>
      <c r="BWM1" s="54"/>
      <c r="BWN1" s="55"/>
      <c r="BWO1" s="55"/>
      <c r="BWP1" s="53" t="s">
        <v>499</v>
      </c>
      <c r="BWQ1" s="54"/>
      <c r="BWR1" s="54"/>
      <c r="BWS1" s="55"/>
      <c r="BWT1" s="55"/>
      <c r="BWU1" s="53" t="s">
        <v>500</v>
      </c>
      <c r="BWV1" s="54"/>
      <c r="BWW1" s="54"/>
      <c r="BWX1" s="55"/>
      <c r="BWY1" s="55"/>
      <c r="BWZ1" s="53" t="s">
        <v>501</v>
      </c>
      <c r="BXA1" s="54"/>
      <c r="BXB1" s="54"/>
      <c r="BXC1" s="55"/>
      <c r="BXD1" s="55"/>
      <c r="BXE1" s="172" t="s">
        <v>502</v>
      </c>
      <c r="BXF1" s="172"/>
      <c r="BXG1" s="172"/>
      <c r="BXH1" s="172"/>
      <c r="BXI1" s="172"/>
      <c r="BXJ1" s="172" t="s">
        <v>503</v>
      </c>
      <c r="BXK1" s="172"/>
      <c r="BXL1" s="172"/>
      <c r="BXM1" s="172"/>
      <c r="BXN1" s="172"/>
      <c r="BXO1" s="172" t="s">
        <v>504</v>
      </c>
      <c r="BXP1" s="172"/>
      <c r="BXQ1" s="172"/>
      <c r="BXR1" s="172"/>
      <c r="BXS1" s="172"/>
      <c r="BXT1" s="172" t="s">
        <v>505</v>
      </c>
      <c r="BXU1" s="172"/>
      <c r="BXV1" s="172"/>
      <c r="BXW1" s="172"/>
      <c r="BXX1" s="172"/>
      <c r="BXY1" s="172" t="s">
        <v>506</v>
      </c>
      <c r="BXZ1" s="172"/>
      <c r="BYA1" s="172"/>
      <c r="BYB1" s="172"/>
      <c r="BYC1" s="172"/>
      <c r="BYD1" s="54" t="s">
        <v>507</v>
      </c>
      <c r="BYE1" s="55"/>
      <c r="BYF1" s="55"/>
      <c r="BYG1" s="55"/>
      <c r="BYH1" s="55"/>
      <c r="BYI1" s="53" t="s">
        <v>508</v>
      </c>
      <c r="BYJ1" s="54"/>
      <c r="BYK1" s="54"/>
      <c r="BYL1" s="55"/>
      <c r="BYM1" s="55"/>
      <c r="BYN1" s="53" t="s">
        <v>509</v>
      </c>
      <c r="BYO1" s="54"/>
      <c r="BYP1" s="54"/>
      <c r="BYQ1" s="55"/>
      <c r="BYR1" s="55"/>
      <c r="BYS1" s="53" t="s">
        <v>510</v>
      </c>
      <c r="BYT1" s="54"/>
      <c r="BYU1" s="54"/>
      <c r="BYV1" s="55"/>
      <c r="BYW1" s="55"/>
      <c r="BYX1" s="53" t="s">
        <v>511</v>
      </c>
      <c r="BYY1" s="54"/>
      <c r="BYZ1" s="54"/>
      <c r="BZA1" s="55"/>
      <c r="BZB1" s="55"/>
      <c r="BZC1" s="172" t="s">
        <v>512</v>
      </c>
      <c r="BZD1" s="172"/>
      <c r="BZE1" s="172"/>
      <c r="BZF1" s="172"/>
      <c r="BZG1" s="172"/>
      <c r="BZH1" s="172" t="s">
        <v>513</v>
      </c>
      <c r="BZI1" s="172"/>
      <c r="BZJ1" s="172"/>
      <c r="BZK1" s="172"/>
      <c r="BZL1" s="172"/>
      <c r="BZM1" s="172" t="s">
        <v>514</v>
      </c>
      <c r="BZN1" s="172"/>
      <c r="BZO1" s="172"/>
      <c r="BZP1" s="172"/>
      <c r="BZQ1" s="172"/>
      <c r="BZR1" s="172" t="s">
        <v>515</v>
      </c>
      <c r="BZS1" s="172"/>
      <c r="BZT1" s="172"/>
      <c r="BZU1" s="172"/>
      <c r="BZV1" s="172"/>
      <c r="BZW1" s="172" t="s">
        <v>516</v>
      </c>
      <c r="BZX1" s="172"/>
      <c r="BZY1" s="172"/>
      <c r="BZZ1" s="172"/>
      <c r="CAA1" s="172"/>
      <c r="CAB1" s="54" t="s">
        <v>519</v>
      </c>
      <c r="CAC1" s="55"/>
      <c r="CAD1" s="55"/>
      <c r="CAE1" s="55"/>
      <c r="CAF1" s="55"/>
      <c r="CAG1" s="53" t="s">
        <v>520</v>
      </c>
      <c r="CAH1" s="54"/>
      <c r="CAI1" s="54"/>
      <c r="CAJ1" s="55"/>
      <c r="CAK1" s="55"/>
      <c r="CAL1" s="53" t="s">
        <v>521</v>
      </c>
      <c r="CAM1" s="54"/>
      <c r="CAN1" s="54"/>
      <c r="CAO1" s="55"/>
      <c r="CAP1" s="55"/>
      <c r="CAQ1" s="53" t="s">
        <v>522</v>
      </c>
      <c r="CAR1" s="54"/>
      <c r="CAS1" s="54"/>
      <c r="CAT1" s="55"/>
      <c r="CAU1" s="55"/>
      <c r="CAV1" s="53" t="s">
        <v>523</v>
      </c>
      <c r="CAW1" s="54"/>
      <c r="CAX1" s="54"/>
      <c r="CAY1" s="55"/>
      <c r="CAZ1" s="55"/>
      <c r="CBA1" s="172" t="s">
        <v>537</v>
      </c>
      <c r="CBB1" s="172"/>
      <c r="CBC1" s="172"/>
      <c r="CBD1" s="172"/>
      <c r="CBE1" s="172"/>
      <c r="CBF1" s="172" t="s">
        <v>538</v>
      </c>
      <c r="CBG1" s="172"/>
      <c r="CBH1" s="172"/>
      <c r="CBI1" s="172"/>
      <c r="CBJ1" s="172"/>
      <c r="CBK1" s="172" t="s">
        <v>539</v>
      </c>
      <c r="CBL1" s="172"/>
      <c r="CBM1" s="172"/>
      <c r="CBN1" s="172"/>
      <c r="CBO1" s="172"/>
      <c r="CBP1" s="172" t="s">
        <v>540</v>
      </c>
      <c r="CBQ1" s="172"/>
      <c r="CBR1" s="172"/>
      <c r="CBS1" s="172"/>
      <c r="CBT1" s="172"/>
      <c r="CBU1" s="172" t="s">
        <v>541</v>
      </c>
      <c r="CBV1" s="172"/>
      <c r="CBW1" s="172"/>
      <c r="CBX1" s="172"/>
      <c r="CBY1" s="172"/>
      <c r="CBZ1" s="54" t="s">
        <v>544</v>
      </c>
      <c r="CCA1" s="55"/>
      <c r="CCB1" s="55"/>
      <c r="CCC1" s="55"/>
      <c r="CCD1" s="55"/>
      <c r="CCE1" s="53" t="s">
        <v>545</v>
      </c>
      <c r="CCF1" s="54"/>
      <c r="CCG1" s="54"/>
      <c r="CCH1" s="55"/>
      <c r="CCI1" s="55"/>
      <c r="CCJ1" s="53" t="s">
        <v>546</v>
      </c>
      <c r="CCK1" s="54"/>
      <c r="CCL1" s="54"/>
      <c r="CCM1" s="55"/>
      <c r="CCN1" s="55"/>
      <c r="CCO1" s="53" t="s">
        <v>547</v>
      </c>
      <c r="CCP1" s="54"/>
      <c r="CCQ1" s="54"/>
      <c r="CCR1" s="55"/>
      <c r="CCS1" s="55"/>
      <c r="CCT1" s="53" t="s">
        <v>548</v>
      </c>
      <c r="CCU1" s="54"/>
      <c r="CCV1" s="54"/>
      <c r="CCW1" s="55"/>
      <c r="CCX1" s="55"/>
      <c r="CCY1" s="172" t="s">
        <v>549</v>
      </c>
      <c r="CCZ1" s="172"/>
      <c r="CDA1" s="172"/>
      <c r="CDB1" s="172"/>
      <c r="CDC1" s="172"/>
      <c r="CDD1" s="172" t="s">
        <v>550</v>
      </c>
      <c r="CDE1" s="172"/>
      <c r="CDF1" s="172"/>
      <c r="CDG1" s="172"/>
      <c r="CDH1" s="172"/>
      <c r="CDI1" s="172" t="s">
        <v>551</v>
      </c>
      <c r="CDJ1" s="172"/>
      <c r="CDK1" s="172"/>
      <c r="CDL1" s="172"/>
      <c r="CDM1" s="172"/>
      <c r="CDN1" s="172" t="s">
        <v>552</v>
      </c>
      <c r="CDO1" s="172"/>
      <c r="CDP1" s="172"/>
      <c r="CDQ1" s="172"/>
      <c r="CDR1" s="172"/>
      <c r="CDS1" s="172" t="s">
        <v>553</v>
      </c>
      <c r="CDT1" s="172"/>
      <c r="CDU1" s="172"/>
      <c r="CDV1" s="172"/>
      <c r="CDW1" s="172"/>
      <c r="CDX1" s="54" t="s">
        <v>556</v>
      </c>
      <c r="CDY1" s="55"/>
      <c r="CDZ1" s="55"/>
      <c r="CEA1" s="55"/>
      <c r="CEB1" s="55"/>
      <c r="CEC1" s="53" t="s">
        <v>557</v>
      </c>
      <c r="CED1" s="54"/>
      <c r="CEE1" s="54"/>
      <c r="CEF1" s="55"/>
      <c r="CEG1" s="55"/>
      <c r="CEH1" s="53" t="s">
        <v>558</v>
      </c>
      <c r="CEI1" s="54"/>
      <c r="CEJ1" s="54"/>
      <c r="CEK1" s="55"/>
      <c r="CEL1" s="55"/>
      <c r="CEM1" s="53" t="s">
        <v>559</v>
      </c>
      <c r="CEN1" s="54"/>
      <c r="CEO1" s="54"/>
      <c r="CEP1" s="55"/>
      <c r="CEQ1" s="55"/>
      <c r="CER1" s="53" t="s">
        <v>560</v>
      </c>
      <c r="CES1" s="54"/>
      <c r="CET1" s="54"/>
      <c r="CEU1" s="55"/>
      <c r="CEV1" s="55"/>
      <c r="CEW1" s="172" t="s">
        <v>581</v>
      </c>
      <c r="CEX1" s="172"/>
      <c r="CEY1" s="172"/>
      <c r="CEZ1" s="172"/>
      <c r="CFA1" s="172"/>
      <c r="CFB1" s="172" t="s">
        <v>582</v>
      </c>
      <c r="CFC1" s="172"/>
      <c r="CFD1" s="172"/>
      <c r="CFE1" s="172"/>
      <c r="CFF1" s="172"/>
      <c r="CFG1" s="172" t="s">
        <v>583</v>
      </c>
      <c r="CFH1" s="172"/>
      <c r="CFI1" s="172"/>
      <c r="CFJ1" s="172"/>
      <c r="CFK1" s="172"/>
      <c r="CFL1" s="172" t="s">
        <v>584</v>
      </c>
      <c r="CFM1" s="172"/>
      <c r="CFN1" s="172"/>
      <c r="CFO1" s="172"/>
      <c r="CFP1" s="172"/>
      <c r="CFQ1" s="172" t="s">
        <v>585</v>
      </c>
      <c r="CFR1" s="172"/>
      <c r="CFS1" s="172"/>
      <c r="CFT1" s="172"/>
      <c r="CFU1" s="172"/>
      <c r="CFV1" s="54" t="s">
        <v>603</v>
      </c>
      <c r="CFW1" s="55"/>
      <c r="CFX1" s="55"/>
      <c r="CFY1" s="55"/>
      <c r="CFZ1" s="55"/>
      <c r="CGA1" s="53" t="s">
        <v>604</v>
      </c>
      <c r="CGB1" s="54"/>
      <c r="CGC1" s="54"/>
      <c r="CGD1" s="55"/>
      <c r="CGE1" s="55"/>
      <c r="CGF1" s="53" t="s">
        <v>605</v>
      </c>
      <c r="CGG1" s="54"/>
      <c r="CGH1" s="54"/>
      <c r="CGI1" s="55"/>
      <c r="CGJ1" s="55"/>
      <c r="CGK1" s="53" t="s">
        <v>768</v>
      </c>
      <c r="CGL1" s="54"/>
      <c r="CGM1" s="54"/>
      <c r="CGN1" s="55"/>
      <c r="CGO1" s="55"/>
      <c r="CGP1" s="53" t="s">
        <v>606</v>
      </c>
      <c r="CGQ1" s="54"/>
      <c r="CGR1" s="54"/>
      <c r="CGS1" s="55"/>
      <c r="CGT1" s="55"/>
      <c r="CGU1" s="172" t="s">
        <v>608</v>
      </c>
      <c r="CGV1" s="172"/>
      <c r="CGW1" s="172"/>
      <c r="CGX1" s="172"/>
      <c r="CGY1" s="172"/>
      <c r="CGZ1" s="172" t="s">
        <v>609</v>
      </c>
      <c r="CHA1" s="172"/>
      <c r="CHB1" s="172"/>
      <c r="CHC1" s="172"/>
      <c r="CHD1" s="172"/>
      <c r="CHE1" s="172" t="s">
        <v>610</v>
      </c>
      <c r="CHF1" s="172"/>
      <c r="CHG1" s="172"/>
      <c r="CHH1" s="172"/>
      <c r="CHI1" s="172"/>
      <c r="CHJ1" s="172" t="s">
        <v>611</v>
      </c>
      <c r="CHK1" s="172"/>
      <c r="CHL1" s="172"/>
      <c r="CHM1" s="172"/>
      <c r="CHN1" s="172"/>
      <c r="CHO1" s="172" t="s">
        <v>612</v>
      </c>
      <c r="CHP1" s="172"/>
      <c r="CHQ1" s="172"/>
      <c r="CHR1" s="172"/>
      <c r="CHS1" s="172"/>
      <c r="CHT1" s="54" t="s">
        <v>613</v>
      </c>
      <c r="CHU1" s="55"/>
      <c r="CHV1" s="55"/>
      <c r="CHW1" s="55"/>
      <c r="CHX1" s="55"/>
      <c r="CHY1" s="53" t="s">
        <v>614</v>
      </c>
      <c r="CHZ1" s="54"/>
      <c r="CIA1" s="54"/>
      <c r="CIB1" s="55"/>
      <c r="CIC1" s="55"/>
      <c r="CID1" s="53" t="s">
        <v>615</v>
      </c>
      <c r="CIE1" s="54"/>
      <c r="CIF1" s="54"/>
      <c r="CIG1" s="55"/>
      <c r="CIH1" s="55"/>
      <c r="CII1" s="53" t="s">
        <v>616</v>
      </c>
      <c r="CIJ1" s="54"/>
      <c r="CIK1" s="54"/>
      <c r="CIL1" s="55"/>
      <c r="CIM1" s="55"/>
      <c r="CIN1" s="53" t="s">
        <v>617</v>
      </c>
      <c r="CIO1" s="54"/>
      <c r="CIP1" s="54"/>
      <c r="CIQ1" s="55"/>
      <c r="CIR1" s="55"/>
      <c r="CIS1" s="172" t="s">
        <v>618</v>
      </c>
      <c r="CIT1" s="172"/>
      <c r="CIU1" s="172"/>
      <c r="CIV1" s="172"/>
      <c r="CIW1" s="172"/>
      <c r="CIX1" s="172" t="s">
        <v>619</v>
      </c>
      <c r="CIY1" s="172"/>
      <c r="CIZ1" s="172"/>
      <c r="CJA1" s="172"/>
      <c r="CJB1" s="172"/>
      <c r="CJC1" s="172" t="s">
        <v>620</v>
      </c>
      <c r="CJD1" s="172"/>
      <c r="CJE1" s="172"/>
      <c r="CJF1" s="172"/>
      <c r="CJG1" s="172"/>
      <c r="CJH1" s="172" t="s">
        <v>621</v>
      </c>
      <c r="CJI1" s="172"/>
      <c r="CJJ1" s="172"/>
      <c r="CJK1" s="172"/>
      <c r="CJL1" s="172"/>
      <c r="CJM1" s="172" t="s">
        <v>622</v>
      </c>
      <c r="CJN1" s="172"/>
      <c r="CJO1" s="172"/>
      <c r="CJP1" s="172"/>
      <c r="CJQ1" s="172"/>
      <c r="CJR1" s="54" t="s">
        <v>624</v>
      </c>
      <c r="CJS1" s="55"/>
      <c r="CJT1" s="55"/>
      <c r="CJU1" s="55"/>
      <c r="CJV1" s="55"/>
      <c r="CJW1" s="53" t="s">
        <v>625</v>
      </c>
      <c r="CJX1" s="54"/>
      <c r="CJY1" s="54"/>
      <c r="CJZ1" s="55"/>
      <c r="CKA1" s="55"/>
      <c r="CKB1" s="53" t="s">
        <v>626</v>
      </c>
      <c r="CKC1" s="54"/>
      <c r="CKD1" s="54"/>
      <c r="CKE1" s="55"/>
      <c r="CKF1" s="55"/>
      <c r="CKG1" s="53" t="s">
        <v>627</v>
      </c>
      <c r="CKH1" s="54"/>
      <c r="CKI1" s="54"/>
      <c r="CKJ1" s="55"/>
      <c r="CKK1" s="55"/>
      <c r="CKL1" s="53" t="s">
        <v>628</v>
      </c>
      <c r="CKM1" s="54"/>
      <c r="CKN1" s="54"/>
      <c r="CKO1" s="55"/>
      <c r="CKP1" s="55"/>
      <c r="CKQ1" s="172" t="s">
        <v>629</v>
      </c>
      <c r="CKR1" s="172"/>
      <c r="CKS1" s="172"/>
      <c r="CKT1" s="172"/>
      <c r="CKU1" s="172"/>
      <c r="CKV1" s="172" t="s">
        <v>630</v>
      </c>
      <c r="CKW1" s="172"/>
      <c r="CKX1" s="172"/>
      <c r="CKY1" s="172"/>
      <c r="CKZ1" s="172"/>
      <c r="CLA1" s="172" t="s">
        <v>631</v>
      </c>
      <c r="CLB1" s="172"/>
      <c r="CLC1" s="172"/>
      <c r="CLD1" s="172"/>
      <c r="CLE1" s="172"/>
      <c r="CLF1" s="172" t="s">
        <v>632</v>
      </c>
      <c r="CLG1" s="172"/>
      <c r="CLH1" s="172"/>
      <c r="CLI1" s="172"/>
      <c r="CLJ1" s="172"/>
      <c r="CLK1" s="172" t="s">
        <v>633</v>
      </c>
      <c r="CLL1" s="172"/>
      <c r="CLM1" s="172"/>
      <c r="CLN1" s="172"/>
      <c r="CLO1" s="172"/>
      <c r="CLP1" s="54" t="s">
        <v>634</v>
      </c>
      <c r="CLQ1" s="55"/>
      <c r="CLR1" s="55"/>
      <c r="CLS1" s="55"/>
      <c r="CLT1" s="55"/>
      <c r="CLU1" s="53" t="s">
        <v>635</v>
      </c>
      <c r="CLV1" s="54"/>
      <c r="CLW1" s="54"/>
      <c r="CLX1" s="55"/>
      <c r="CLY1" s="55"/>
      <c r="CLZ1" s="53" t="s">
        <v>636</v>
      </c>
      <c r="CMA1" s="54"/>
      <c r="CMB1" s="54"/>
      <c r="CMC1" s="55"/>
      <c r="CMD1" s="55"/>
      <c r="CME1" s="53" t="s">
        <v>637</v>
      </c>
      <c r="CMF1" s="54"/>
      <c r="CMG1" s="54"/>
      <c r="CMH1" s="55"/>
      <c r="CMI1" s="55"/>
      <c r="CMJ1" s="53" t="s">
        <v>638</v>
      </c>
      <c r="CMK1" s="54"/>
      <c r="CML1" s="54"/>
      <c r="CMM1" s="55"/>
      <c r="CMN1" s="55"/>
      <c r="CMO1" s="172" t="s">
        <v>639</v>
      </c>
      <c r="CMP1" s="172"/>
      <c r="CMQ1" s="172"/>
      <c r="CMR1" s="172"/>
      <c r="CMS1" s="172"/>
      <c r="CMT1" s="172" t="s">
        <v>640</v>
      </c>
      <c r="CMU1" s="172"/>
      <c r="CMV1" s="172"/>
      <c r="CMW1" s="172"/>
      <c r="CMX1" s="172"/>
      <c r="CMY1" s="172" t="s">
        <v>641</v>
      </c>
      <c r="CMZ1" s="172"/>
      <c r="CNA1" s="172"/>
      <c r="CNB1" s="172"/>
      <c r="CNC1" s="172"/>
      <c r="CND1" s="172" t="s">
        <v>642</v>
      </c>
      <c r="CNE1" s="172"/>
      <c r="CNF1" s="172"/>
      <c r="CNG1" s="172"/>
      <c r="CNH1" s="172"/>
      <c r="CNI1" s="172" t="s">
        <v>643</v>
      </c>
      <c r="CNJ1" s="172"/>
      <c r="CNK1" s="172"/>
      <c r="CNL1" s="172"/>
      <c r="CNM1" s="172"/>
      <c r="CNN1" s="54" t="s">
        <v>660</v>
      </c>
      <c r="CNO1" s="55"/>
      <c r="CNP1" s="55"/>
      <c r="CNQ1" s="55"/>
      <c r="CNR1" s="55"/>
      <c r="CNS1" s="53" t="s">
        <v>661</v>
      </c>
      <c r="CNT1" s="54"/>
      <c r="CNU1" s="54"/>
      <c r="CNV1" s="55"/>
      <c r="CNW1" s="55"/>
      <c r="CNX1" s="53" t="s">
        <v>662</v>
      </c>
      <c r="CNY1" s="54"/>
      <c r="CNZ1" s="54"/>
      <c r="COA1" s="55"/>
      <c r="COB1" s="55"/>
      <c r="COC1" s="53" t="s">
        <v>663</v>
      </c>
      <c r="COD1" s="54"/>
      <c r="COE1" s="54"/>
      <c r="COF1" s="55"/>
      <c r="COG1" s="55"/>
      <c r="COH1" s="53" t="s">
        <v>664</v>
      </c>
      <c r="COI1" s="54"/>
      <c r="COJ1" s="54"/>
      <c r="COK1" s="55"/>
      <c r="COL1" s="55"/>
      <c r="COM1" s="172" t="s">
        <v>774</v>
      </c>
      <c r="CON1" s="172"/>
      <c r="COO1" s="172"/>
      <c r="COP1" s="172"/>
      <c r="COQ1" s="172"/>
      <c r="COR1" s="172" t="s">
        <v>665</v>
      </c>
      <c r="COS1" s="172"/>
      <c r="COT1" s="172"/>
      <c r="COU1" s="172"/>
      <c r="COV1" s="172"/>
      <c r="COW1" s="172" t="s">
        <v>666</v>
      </c>
      <c r="COX1" s="172"/>
      <c r="COY1" s="172"/>
      <c r="COZ1" s="172"/>
      <c r="CPA1" s="172"/>
      <c r="CPB1" s="172" t="s">
        <v>667</v>
      </c>
      <c r="CPC1" s="172"/>
      <c r="CPD1" s="172"/>
      <c r="CPE1" s="172"/>
      <c r="CPF1" s="172"/>
      <c r="CPG1" s="172" t="s">
        <v>668</v>
      </c>
      <c r="CPH1" s="172"/>
      <c r="CPI1" s="172"/>
      <c r="CPJ1" s="172"/>
      <c r="CPK1" s="172"/>
      <c r="CPL1" s="54" t="s">
        <v>670</v>
      </c>
      <c r="CPM1" s="55"/>
      <c r="CPN1" s="55"/>
      <c r="CPO1" s="55"/>
      <c r="CPP1" s="55"/>
      <c r="CPQ1" s="53" t="s">
        <v>671</v>
      </c>
      <c r="CPR1" s="54"/>
      <c r="CPS1" s="54"/>
      <c r="CPT1" s="55"/>
      <c r="CPU1" s="55"/>
      <c r="CPV1" s="53" t="s">
        <v>672</v>
      </c>
      <c r="CPW1" s="54"/>
      <c r="CPX1" s="54"/>
      <c r="CPY1" s="55"/>
      <c r="CPZ1" s="55"/>
      <c r="CQA1" s="53" t="s">
        <v>673</v>
      </c>
      <c r="CQB1" s="54"/>
      <c r="CQC1" s="54"/>
      <c r="CQD1" s="55"/>
      <c r="CQE1" s="55"/>
      <c r="CQF1" s="53" t="s">
        <v>674</v>
      </c>
      <c r="CQG1" s="54"/>
      <c r="CQH1" s="54"/>
      <c r="CQI1" s="55"/>
      <c r="CQJ1" s="55"/>
      <c r="CQK1" s="172" t="s">
        <v>675</v>
      </c>
      <c r="CQL1" s="172"/>
      <c r="CQM1" s="172"/>
      <c r="CQN1" s="172"/>
      <c r="CQO1" s="172"/>
      <c r="CQP1" s="172" t="s">
        <v>676</v>
      </c>
      <c r="CQQ1" s="172"/>
      <c r="CQR1" s="172"/>
      <c r="CQS1" s="172"/>
      <c r="CQT1" s="172"/>
      <c r="CQU1" s="172" t="s">
        <v>678</v>
      </c>
      <c r="CQV1" s="172"/>
      <c r="CQW1" s="172"/>
      <c r="CQX1" s="172"/>
      <c r="CQY1" s="172"/>
      <c r="CQZ1" s="172" t="s">
        <v>677</v>
      </c>
      <c r="CRA1" s="172"/>
      <c r="CRB1" s="172"/>
      <c r="CRC1" s="172"/>
      <c r="CRD1" s="172"/>
      <c r="CRE1" s="172" t="s">
        <v>679</v>
      </c>
      <c r="CRF1" s="172"/>
      <c r="CRG1" s="172"/>
      <c r="CRH1" s="172"/>
      <c r="CRI1" s="172"/>
      <c r="CRJ1" s="54" t="s">
        <v>680</v>
      </c>
      <c r="CRK1" s="55"/>
      <c r="CRL1" s="55"/>
      <c r="CRM1" s="55"/>
      <c r="CRN1" s="55"/>
      <c r="CRO1" s="53" t="s">
        <v>681</v>
      </c>
      <c r="CRP1" s="54"/>
      <c r="CRQ1" s="54"/>
      <c r="CRR1" s="55"/>
      <c r="CRS1" s="55"/>
      <c r="CRT1" s="53" t="s">
        <v>682</v>
      </c>
      <c r="CRU1" s="54"/>
      <c r="CRV1" s="54"/>
      <c r="CRW1" s="55"/>
      <c r="CRX1" s="55"/>
      <c r="CRY1" s="53" t="s">
        <v>683</v>
      </c>
      <c r="CRZ1" s="54"/>
      <c r="CSA1" s="54"/>
      <c r="CSB1" s="55"/>
      <c r="CSC1" s="55"/>
      <c r="CSD1" s="53" t="s">
        <v>684</v>
      </c>
      <c r="CSE1" s="54"/>
      <c r="CSF1" s="54"/>
      <c r="CSG1" s="55"/>
      <c r="CSH1" s="55"/>
      <c r="CSI1" s="172" t="s">
        <v>685</v>
      </c>
      <c r="CSJ1" s="172"/>
      <c r="CSK1" s="172"/>
      <c r="CSL1" s="172"/>
      <c r="CSM1" s="172"/>
      <c r="CSN1" s="172" t="s">
        <v>686</v>
      </c>
      <c r="CSO1" s="172"/>
      <c r="CSP1" s="172"/>
      <c r="CSQ1" s="172"/>
      <c r="CSR1" s="172"/>
      <c r="CSS1" s="172" t="s">
        <v>687</v>
      </c>
      <c r="CST1" s="172"/>
      <c r="CSU1" s="172"/>
      <c r="CSV1" s="172"/>
      <c r="CSW1" s="172"/>
      <c r="CSX1" s="172" t="s">
        <v>688</v>
      </c>
      <c r="CSY1" s="172"/>
      <c r="CSZ1" s="172"/>
      <c r="CTA1" s="172"/>
      <c r="CTB1" s="172"/>
      <c r="CTC1" s="172" t="s">
        <v>689</v>
      </c>
      <c r="CTD1" s="172"/>
      <c r="CTE1" s="172"/>
      <c r="CTF1" s="172"/>
      <c r="CTG1" s="172"/>
      <c r="CTH1" s="54" t="s">
        <v>690</v>
      </c>
      <c r="CTI1" s="55"/>
      <c r="CTJ1" s="55"/>
      <c r="CTK1" s="55"/>
      <c r="CTL1" s="55"/>
      <c r="CTM1" s="53" t="s">
        <v>691</v>
      </c>
      <c r="CTN1" s="54"/>
      <c r="CTO1" s="54"/>
      <c r="CTP1" s="55"/>
      <c r="CTQ1" s="55"/>
      <c r="CTR1" s="53" t="s">
        <v>692</v>
      </c>
      <c r="CTS1" s="54"/>
      <c r="CTT1" s="54"/>
      <c r="CTU1" s="55"/>
      <c r="CTV1" s="55"/>
      <c r="CTW1" s="53" t="s">
        <v>693</v>
      </c>
      <c r="CTX1" s="54"/>
      <c r="CTY1" s="54"/>
      <c r="CTZ1" s="55"/>
      <c r="CUA1" s="55"/>
      <c r="CUB1" s="53" t="s">
        <v>694</v>
      </c>
      <c r="CUC1" s="54"/>
      <c r="CUD1" s="54"/>
      <c r="CUE1" s="55"/>
      <c r="CUF1" s="55"/>
      <c r="CUG1" s="172" t="s">
        <v>936</v>
      </c>
      <c r="CUH1" s="172"/>
      <c r="CUI1" s="172"/>
      <c r="CUJ1" s="172"/>
      <c r="CUK1" s="172"/>
      <c r="CUL1" s="172" t="s">
        <v>696</v>
      </c>
      <c r="CUM1" s="172"/>
      <c r="CUN1" s="172"/>
      <c r="CUO1" s="172"/>
      <c r="CUP1" s="172"/>
      <c r="CUQ1" s="172" t="s">
        <v>697</v>
      </c>
      <c r="CUR1" s="172"/>
      <c r="CUS1" s="172"/>
      <c r="CUT1" s="172"/>
      <c r="CUU1" s="172"/>
      <c r="CUV1" s="172" t="s">
        <v>698</v>
      </c>
      <c r="CUW1" s="172"/>
      <c r="CUX1" s="172"/>
      <c r="CUY1" s="172"/>
      <c r="CUZ1" s="172"/>
      <c r="CVA1" s="172" t="s">
        <v>699</v>
      </c>
      <c r="CVB1" s="172"/>
      <c r="CVC1" s="172"/>
      <c r="CVD1" s="172"/>
      <c r="CVE1" s="172"/>
      <c r="CVF1" s="54" t="s">
        <v>769</v>
      </c>
      <c r="CVG1" s="55"/>
      <c r="CVH1" s="55"/>
      <c r="CVI1" s="55"/>
      <c r="CVJ1" s="55"/>
      <c r="CVK1" s="53" t="s">
        <v>770</v>
      </c>
      <c r="CVL1" s="54"/>
      <c r="CVM1" s="54"/>
      <c r="CVN1" s="55"/>
      <c r="CVO1" s="55"/>
      <c r="CVP1" s="53" t="s">
        <v>771</v>
      </c>
      <c r="CVQ1" s="54"/>
      <c r="CVR1" s="54"/>
      <c r="CVS1" s="55"/>
      <c r="CVT1" s="55"/>
      <c r="CVU1" s="53" t="s">
        <v>772</v>
      </c>
      <c r="CVV1" s="54"/>
      <c r="CVW1" s="54"/>
      <c r="CVX1" s="55"/>
      <c r="CVY1" s="55"/>
      <c r="CVZ1" s="53" t="s">
        <v>773</v>
      </c>
      <c r="CWA1" s="54"/>
      <c r="CWB1" s="54"/>
      <c r="CWC1" s="55"/>
      <c r="CWD1" s="55"/>
    </row>
    <row r="2" spans="1:2630" s="54" customFormat="1" ht="32" customHeight="1" x14ac:dyDescent="0.2">
      <c r="A2" s="60" t="s">
        <v>8</v>
      </c>
      <c r="B2" s="217" t="s">
        <v>948</v>
      </c>
      <c r="C2" s="162" t="s">
        <v>525</v>
      </c>
      <c r="D2" s="162" t="s">
        <v>570</v>
      </c>
      <c r="E2" s="61" t="s">
        <v>50</v>
      </c>
      <c r="F2" s="61" t="s">
        <v>970</v>
      </c>
      <c r="G2" s="61" t="s">
        <v>952</v>
      </c>
      <c r="H2" s="61" t="s">
        <v>954</v>
      </c>
      <c r="I2" s="61" t="s">
        <v>956</v>
      </c>
      <c r="J2" s="61" t="s">
        <v>957</v>
      </c>
      <c r="K2" s="61" t="s">
        <v>958</v>
      </c>
      <c r="L2" s="61" t="s">
        <v>959</v>
      </c>
      <c r="M2" s="61" t="s">
        <v>960</v>
      </c>
      <c r="N2" s="61" t="s">
        <v>961</v>
      </c>
      <c r="O2" s="61" t="s">
        <v>962</v>
      </c>
      <c r="P2" s="61" t="s">
        <v>963</v>
      </c>
      <c r="Q2" s="56" t="s">
        <v>53</v>
      </c>
      <c r="R2" s="56" t="s">
        <v>54</v>
      </c>
      <c r="S2" s="165" t="s">
        <v>110</v>
      </c>
      <c r="T2" s="62" t="s">
        <v>4</v>
      </c>
      <c r="U2" s="62" t="s">
        <v>79</v>
      </c>
      <c r="V2" s="61" t="s">
        <v>2</v>
      </c>
      <c r="W2" s="61" t="s">
        <v>533</v>
      </c>
      <c r="X2" s="61" t="s">
        <v>9</v>
      </c>
      <c r="Y2" s="61" t="s">
        <v>70</v>
      </c>
      <c r="Z2" s="165" t="s">
        <v>43</v>
      </c>
      <c r="AA2" s="165" t="s">
        <v>47</v>
      </c>
      <c r="AB2" s="165" t="s">
        <v>111</v>
      </c>
      <c r="AC2" s="170" t="s">
        <v>48</v>
      </c>
      <c r="AD2" s="170" t="s">
        <v>49</v>
      </c>
      <c r="AE2" s="165" t="s">
        <v>43</v>
      </c>
      <c r="AF2" s="165" t="s">
        <v>47</v>
      </c>
      <c r="AG2" s="165" t="s">
        <v>111</v>
      </c>
      <c r="AH2" s="170" t="s">
        <v>48</v>
      </c>
      <c r="AI2" s="170" t="s">
        <v>49</v>
      </c>
      <c r="AJ2" s="165" t="s">
        <v>43</v>
      </c>
      <c r="AK2" s="165" t="s">
        <v>47</v>
      </c>
      <c r="AL2" s="165" t="s">
        <v>111</v>
      </c>
      <c r="AM2" s="170" t="s">
        <v>48</v>
      </c>
      <c r="AN2" s="170" t="s">
        <v>49</v>
      </c>
      <c r="AO2" s="165" t="s">
        <v>43</v>
      </c>
      <c r="AP2" s="165" t="s">
        <v>47</v>
      </c>
      <c r="AQ2" s="165" t="s">
        <v>111</v>
      </c>
      <c r="AR2" s="170" t="s">
        <v>48</v>
      </c>
      <c r="AS2" s="170" t="s">
        <v>49</v>
      </c>
      <c r="AT2" s="165" t="s">
        <v>43</v>
      </c>
      <c r="AU2" s="165" t="s">
        <v>47</v>
      </c>
      <c r="AV2" s="165" t="s">
        <v>111</v>
      </c>
      <c r="AW2" s="170" t="s">
        <v>48</v>
      </c>
      <c r="AX2" s="170" t="s">
        <v>49</v>
      </c>
      <c r="AY2" s="165" t="s">
        <v>43</v>
      </c>
      <c r="AZ2" s="165" t="s">
        <v>47</v>
      </c>
      <c r="BA2" s="165" t="s">
        <v>111</v>
      </c>
      <c r="BB2" s="170" t="s">
        <v>48</v>
      </c>
      <c r="BC2" s="170" t="s">
        <v>49</v>
      </c>
      <c r="BD2" s="165" t="s">
        <v>43</v>
      </c>
      <c r="BE2" s="165" t="s">
        <v>47</v>
      </c>
      <c r="BF2" s="165" t="s">
        <v>111</v>
      </c>
      <c r="BG2" s="170" t="s">
        <v>48</v>
      </c>
      <c r="BH2" s="170" t="s">
        <v>49</v>
      </c>
      <c r="BI2" s="165" t="s">
        <v>43</v>
      </c>
      <c r="BJ2" s="165" t="s">
        <v>47</v>
      </c>
      <c r="BK2" s="165" t="s">
        <v>111</v>
      </c>
      <c r="BL2" s="170" t="s">
        <v>48</v>
      </c>
      <c r="BM2" s="170" t="s">
        <v>49</v>
      </c>
      <c r="BN2" s="165" t="s">
        <v>43</v>
      </c>
      <c r="BO2" s="165" t="s">
        <v>47</v>
      </c>
      <c r="BP2" s="165" t="s">
        <v>111</v>
      </c>
      <c r="BQ2" s="169" t="s">
        <v>48</v>
      </c>
      <c r="BR2" s="169" t="s">
        <v>49</v>
      </c>
      <c r="BS2" s="165" t="s">
        <v>43</v>
      </c>
      <c r="BT2" s="165" t="s">
        <v>47</v>
      </c>
      <c r="BU2" s="165" t="s">
        <v>111</v>
      </c>
      <c r="BV2" s="169" t="s">
        <v>48</v>
      </c>
      <c r="BW2" s="169" t="s">
        <v>49</v>
      </c>
      <c r="BX2" s="56" t="s">
        <v>62</v>
      </c>
      <c r="BY2" s="56" t="s">
        <v>65</v>
      </c>
      <c r="BZ2" s="165" t="s">
        <v>111</v>
      </c>
      <c r="CA2" s="55" t="s">
        <v>63</v>
      </c>
      <c r="CB2" s="55" t="s">
        <v>64</v>
      </c>
      <c r="CC2" s="56" t="s">
        <v>62</v>
      </c>
      <c r="CD2" s="56" t="s">
        <v>65</v>
      </c>
      <c r="CE2" s="165" t="s">
        <v>111</v>
      </c>
      <c r="CF2" s="55" t="s">
        <v>63</v>
      </c>
      <c r="CG2" s="55" t="s">
        <v>64</v>
      </c>
      <c r="CH2" s="56" t="s">
        <v>62</v>
      </c>
      <c r="CI2" s="56" t="s">
        <v>65</v>
      </c>
      <c r="CJ2" s="165" t="s">
        <v>111</v>
      </c>
      <c r="CK2" s="55" t="s">
        <v>63</v>
      </c>
      <c r="CL2" s="55" t="s">
        <v>64</v>
      </c>
      <c r="CM2" s="56" t="s">
        <v>62</v>
      </c>
      <c r="CN2" s="56" t="s">
        <v>65</v>
      </c>
      <c r="CO2" s="165" t="s">
        <v>111</v>
      </c>
      <c r="CP2" s="55" t="s">
        <v>63</v>
      </c>
      <c r="CQ2" s="55" t="s">
        <v>64</v>
      </c>
      <c r="CR2" s="56" t="s">
        <v>62</v>
      </c>
      <c r="CS2" s="56" t="s">
        <v>65</v>
      </c>
      <c r="CT2" s="165" t="s">
        <v>111</v>
      </c>
      <c r="CU2" s="63" t="s">
        <v>63</v>
      </c>
      <c r="CV2" s="64" t="s">
        <v>64</v>
      </c>
      <c r="CW2" s="56" t="s">
        <v>62</v>
      </c>
      <c r="CX2" s="56" t="s">
        <v>65</v>
      </c>
      <c r="CY2" s="165" t="s">
        <v>111</v>
      </c>
      <c r="CZ2" s="63" t="s">
        <v>63</v>
      </c>
      <c r="DA2" s="64" t="s">
        <v>64</v>
      </c>
      <c r="DB2" s="56" t="s">
        <v>62</v>
      </c>
      <c r="DC2" s="56" t="s">
        <v>65</v>
      </c>
      <c r="DD2" s="165" t="s">
        <v>111</v>
      </c>
      <c r="DE2" s="63" t="s">
        <v>63</v>
      </c>
      <c r="DF2" s="64" t="s">
        <v>64</v>
      </c>
      <c r="DG2" s="56" t="s">
        <v>62</v>
      </c>
      <c r="DH2" s="56" t="s">
        <v>65</v>
      </c>
      <c r="DI2" s="165" t="s">
        <v>111</v>
      </c>
      <c r="DJ2" s="55" t="s">
        <v>63</v>
      </c>
      <c r="DK2" s="55" t="s">
        <v>64</v>
      </c>
      <c r="DL2" s="56" t="s">
        <v>62</v>
      </c>
      <c r="DM2" s="56" t="s">
        <v>65</v>
      </c>
      <c r="DN2" s="165" t="s">
        <v>111</v>
      </c>
      <c r="DO2" s="55" t="s">
        <v>63</v>
      </c>
      <c r="DP2" s="55" t="s">
        <v>64</v>
      </c>
      <c r="DQ2" s="56" t="s">
        <v>62</v>
      </c>
      <c r="DR2" s="56" t="s">
        <v>65</v>
      </c>
      <c r="DS2" s="165" t="s">
        <v>111</v>
      </c>
      <c r="DT2" s="55" t="s">
        <v>63</v>
      </c>
      <c r="DU2" s="55" t="s">
        <v>64</v>
      </c>
      <c r="DV2" s="56" t="s">
        <v>62</v>
      </c>
      <c r="DW2" s="56" t="s">
        <v>65</v>
      </c>
      <c r="DX2" s="165" t="s">
        <v>111</v>
      </c>
      <c r="DY2" s="55" t="s">
        <v>63</v>
      </c>
      <c r="DZ2" s="55" t="s">
        <v>64</v>
      </c>
      <c r="EA2" s="56" t="s">
        <v>62</v>
      </c>
      <c r="EB2" s="56" t="s">
        <v>65</v>
      </c>
      <c r="EC2" s="165" t="s">
        <v>111</v>
      </c>
      <c r="ED2" s="55" t="s">
        <v>63</v>
      </c>
      <c r="EE2" s="55" t="s">
        <v>64</v>
      </c>
      <c r="EF2" s="56" t="s">
        <v>62</v>
      </c>
      <c r="EG2" s="56" t="s">
        <v>65</v>
      </c>
      <c r="EH2" s="55" t="s">
        <v>63</v>
      </c>
      <c r="EI2" s="55" t="s">
        <v>64</v>
      </c>
      <c r="EJ2" s="56" t="s">
        <v>62</v>
      </c>
      <c r="EK2" s="56" t="s">
        <v>65</v>
      </c>
      <c r="EL2" s="56" t="s">
        <v>111</v>
      </c>
      <c r="EM2" s="55" t="s">
        <v>63</v>
      </c>
      <c r="EN2" s="55" t="s">
        <v>64</v>
      </c>
      <c r="EO2" s="56" t="s">
        <v>62</v>
      </c>
      <c r="EP2" s="56" t="s">
        <v>65</v>
      </c>
      <c r="EQ2" s="55" t="s">
        <v>63</v>
      </c>
      <c r="ER2" s="55" t="s">
        <v>64</v>
      </c>
      <c r="ES2" s="56" t="s">
        <v>62</v>
      </c>
      <c r="ET2" s="56" t="s">
        <v>65</v>
      </c>
      <c r="EU2" s="56" t="s">
        <v>111</v>
      </c>
      <c r="EV2" s="55" t="s">
        <v>63</v>
      </c>
      <c r="EW2" s="55" t="s">
        <v>64</v>
      </c>
      <c r="EX2" s="56" t="s">
        <v>62</v>
      </c>
      <c r="EY2" s="56" t="s">
        <v>65</v>
      </c>
      <c r="EZ2" s="56" t="s">
        <v>111</v>
      </c>
      <c r="FA2" s="65" t="s">
        <v>63</v>
      </c>
      <c r="FB2" s="65" t="s">
        <v>64</v>
      </c>
      <c r="FC2" s="56" t="s">
        <v>62</v>
      </c>
      <c r="FD2" s="56" t="s">
        <v>65</v>
      </c>
      <c r="FE2" s="56" t="s">
        <v>111</v>
      </c>
      <c r="FF2" s="65" t="s">
        <v>63</v>
      </c>
      <c r="FG2" s="65" t="s">
        <v>64</v>
      </c>
      <c r="FH2" s="56" t="s">
        <v>62</v>
      </c>
      <c r="FI2" s="56" t="s">
        <v>65</v>
      </c>
      <c r="FJ2" s="55" t="s">
        <v>63</v>
      </c>
      <c r="FK2" s="55" t="s">
        <v>64</v>
      </c>
      <c r="FL2" s="56" t="s">
        <v>62</v>
      </c>
      <c r="FM2" s="56" t="s">
        <v>65</v>
      </c>
      <c r="FN2" s="55" t="s">
        <v>63</v>
      </c>
      <c r="FO2" s="55" t="s">
        <v>64</v>
      </c>
      <c r="FP2" s="56" t="s">
        <v>62</v>
      </c>
      <c r="FQ2" s="56" t="s">
        <v>65</v>
      </c>
      <c r="FR2" s="165" t="s">
        <v>111</v>
      </c>
      <c r="FS2" s="55" t="s">
        <v>63</v>
      </c>
      <c r="FT2" s="55" t="s">
        <v>64</v>
      </c>
      <c r="FU2" s="56" t="s">
        <v>62</v>
      </c>
      <c r="FV2" s="56" t="s">
        <v>65</v>
      </c>
      <c r="FW2" s="165" t="s">
        <v>111</v>
      </c>
      <c r="FX2" s="55" t="s">
        <v>63</v>
      </c>
      <c r="FY2" s="55" t="s">
        <v>64</v>
      </c>
      <c r="FZ2" s="56" t="s">
        <v>62</v>
      </c>
      <c r="GA2" s="56" t="s">
        <v>65</v>
      </c>
      <c r="GB2" s="165" t="s">
        <v>111</v>
      </c>
      <c r="GC2" s="55" t="s">
        <v>63</v>
      </c>
      <c r="GD2" s="55" t="s">
        <v>64</v>
      </c>
      <c r="GE2" s="56" t="s">
        <v>62</v>
      </c>
      <c r="GF2" s="56" t="s">
        <v>65</v>
      </c>
      <c r="GG2" s="165" t="s">
        <v>111</v>
      </c>
      <c r="GH2" s="55" t="s">
        <v>63</v>
      </c>
      <c r="GI2" s="55" t="s">
        <v>64</v>
      </c>
      <c r="GJ2" s="56" t="s">
        <v>62</v>
      </c>
      <c r="GK2" s="56" t="s">
        <v>65</v>
      </c>
      <c r="GL2" s="165" t="s">
        <v>111</v>
      </c>
      <c r="GM2" s="55" t="s">
        <v>63</v>
      </c>
      <c r="GN2" s="55" t="s">
        <v>64</v>
      </c>
      <c r="GO2" s="56" t="s">
        <v>62</v>
      </c>
      <c r="GP2" s="56" t="s">
        <v>47</v>
      </c>
      <c r="GQ2" s="56" t="s">
        <v>111</v>
      </c>
      <c r="GR2" s="55" t="s">
        <v>63</v>
      </c>
      <c r="GS2" s="55" t="s">
        <v>64</v>
      </c>
      <c r="GT2" s="56" t="s">
        <v>62</v>
      </c>
      <c r="GU2" s="56" t="s">
        <v>47</v>
      </c>
      <c r="GV2" s="56" t="s">
        <v>111</v>
      </c>
      <c r="GW2" s="55" t="s">
        <v>63</v>
      </c>
      <c r="GX2" s="55" t="s">
        <v>64</v>
      </c>
      <c r="GY2" s="56" t="s">
        <v>62</v>
      </c>
      <c r="GZ2" s="56" t="s">
        <v>65</v>
      </c>
      <c r="HA2" s="165" t="s">
        <v>111</v>
      </c>
      <c r="HB2" s="55" t="s">
        <v>63</v>
      </c>
      <c r="HC2" s="55" t="s">
        <v>64</v>
      </c>
      <c r="HD2" s="56" t="s">
        <v>62</v>
      </c>
      <c r="HE2" s="56" t="s">
        <v>65</v>
      </c>
      <c r="HF2" s="165" t="s">
        <v>111</v>
      </c>
      <c r="HG2" s="55" t="s">
        <v>63</v>
      </c>
      <c r="HH2" s="55" t="s">
        <v>64</v>
      </c>
      <c r="HI2" s="56" t="s">
        <v>62</v>
      </c>
      <c r="HJ2" s="56" t="s">
        <v>65</v>
      </c>
      <c r="HK2" s="165" t="s">
        <v>111</v>
      </c>
      <c r="HL2" s="55" t="s">
        <v>63</v>
      </c>
      <c r="HM2" s="55" t="s">
        <v>64</v>
      </c>
      <c r="HN2" s="56" t="s">
        <v>62</v>
      </c>
      <c r="HO2" s="56" t="s">
        <v>65</v>
      </c>
      <c r="HP2" s="165" t="s">
        <v>111</v>
      </c>
      <c r="HQ2" s="55" t="s">
        <v>63</v>
      </c>
      <c r="HR2" s="55" t="s">
        <v>64</v>
      </c>
      <c r="HS2" s="56" t="s">
        <v>62</v>
      </c>
      <c r="HT2" s="56" t="s">
        <v>65</v>
      </c>
      <c r="HU2" s="56" t="s">
        <v>111</v>
      </c>
      <c r="HV2" s="55" t="s">
        <v>63</v>
      </c>
      <c r="HW2" s="55" t="s">
        <v>64</v>
      </c>
      <c r="HX2" s="56" t="s">
        <v>62</v>
      </c>
      <c r="HY2" s="56" t="s">
        <v>65</v>
      </c>
      <c r="HZ2" s="186" t="s">
        <v>111</v>
      </c>
      <c r="IA2" s="185" t="s">
        <v>48</v>
      </c>
      <c r="IB2" s="169" t="s">
        <v>49</v>
      </c>
      <c r="IC2" s="56" t="s">
        <v>62</v>
      </c>
      <c r="ID2" s="56" t="s">
        <v>65</v>
      </c>
      <c r="IE2" s="186" t="s">
        <v>111</v>
      </c>
      <c r="IF2" s="185" t="s">
        <v>48</v>
      </c>
      <c r="IG2" s="169" t="s">
        <v>49</v>
      </c>
      <c r="IH2" s="56" t="s">
        <v>62</v>
      </c>
      <c r="II2" s="56" t="s">
        <v>65</v>
      </c>
      <c r="IJ2" s="186" t="s">
        <v>111</v>
      </c>
      <c r="IK2" s="185" t="s">
        <v>48</v>
      </c>
      <c r="IL2" s="169" t="s">
        <v>49</v>
      </c>
      <c r="IM2" s="56" t="s">
        <v>62</v>
      </c>
      <c r="IN2" s="56" t="s">
        <v>65</v>
      </c>
      <c r="IO2" s="186" t="s">
        <v>111</v>
      </c>
      <c r="IP2" s="185" t="s">
        <v>48</v>
      </c>
      <c r="IQ2" s="169" t="s">
        <v>49</v>
      </c>
      <c r="IR2" s="56" t="s">
        <v>62</v>
      </c>
      <c r="IS2" s="56" t="s">
        <v>65</v>
      </c>
      <c r="IT2" s="186" t="s">
        <v>111</v>
      </c>
      <c r="IU2" s="185" t="s">
        <v>48</v>
      </c>
      <c r="IV2" s="169" t="s">
        <v>49</v>
      </c>
      <c r="IW2" s="56" t="s">
        <v>62</v>
      </c>
      <c r="IX2" s="56" t="s">
        <v>65</v>
      </c>
      <c r="IY2" s="165" t="s">
        <v>111</v>
      </c>
      <c r="IZ2" s="63" t="s">
        <v>63</v>
      </c>
      <c r="JA2" s="64" t="s">
        <v>64</v>
      </c>
      <c r="JB2" s="56" t="s">
        <v>62</v>
      </c>
      <c r="JC2" s="56" t="s">
        <v>65</v>
      </c>
      <c r="JD2" s="165" t="s">
        <v>111</v>
      </c>
      <c r="JE2" s="63" t="s">
        <v>63</v>
      </c>
      <c r="JF2" s="64" t="s">
        <v>64</v>
      </c>
      <c r="JG2" s="56" t="s">
        <v>62</v>
      </c>
      <c r="JH2" s="56" t="s">
        <v>65</v>
      </c>
      <c r="JI2" s="165" t="s">
        <v>111</v>
      </c>
      <c r="JJ2" s="63" t="s">
        <v>63</v>
      </c>
      <c r="JK2" s="64" t="s">
        <v>64</v>
      </c>
      <c r="JL2" s="56" t="s">
        <v>62</v>
      </c>
      <c r="JM2" s="56" t="s">
        <v>65</v>
      </c>
      <c r="JN2" s="165" t="s">
        <v>111</v>
      </c>
      <c r="JO2" s="63" t="s">
        <v>63</v>
      </c>
      <c r="JP2" s="64" t="s">
        <v>64</v>
      </c>
      <c r="JQ2" s="56" t="s">
        <v>62</v>
      </c>
      <c r="JR2" s="56" t="s">
        <v>65</v>
      </c>
      <c r="JS2" s="165" t="s">
        <v>111</v>
      </c>
      <c r="JT2" s="63" t="s">
        <v>63</v>
      </c>
      <c r="JU2" s="64" t="s">
        <v>64</v>
      </c>
      <c r="JV2" s="56" t="s">
        <v>62</v>
      </c>
      <c r="JW2" s="56" t="s">
        <v>65</v>
      </c>
      <c r="JX2" s="165" t="s">
        <v>111</v>
      </c>
      <c r="JY2" s="55" t="s">
        <v>63</v>
      </c>
      <c r="JZ2" s="55" t="s">
        <v>64</v>
      </c>
      <c r="KA2" s="56" t="s">
        <v>62</v>
      </c>
      <c r="KB2" s="56" t="s">
        <v>65</v>
      </c>
      <c r="KC2" s="165" t="s">
        <v>111</v>
      </c>
      <c r="KD2" s="55" t="s">
        <v>63</v>
      </c>
      <c r="KE2" s="55" t="s">
        <v>64</v>
      </c>
      <c r="KF2" s="56" t="s">
        <v>62</v>
      </c>
      <c r="KG2" s="56" t="s">
        <v>65</v>
      </c>
      <c r="KH2" s="165" t="s">
        <v>111</v>
      </c>
      <c r="KI2" s="55" t="s">
        <v>63</v>
      </c>
      <c r="KJ2" s="55" t="s">
        <v>64</v>
      </c>
      <c r="KK2" s="56" t="s">
        <v>62</v>
      </c>
      <c r="KL2" s="56" t="s">
        <v>65</v>
      </c>
      <c r="KM2" s="165" t="s">
        <v>111</v>
      </c>
      <c r="KN2" s="55" t="s">
        <v>63</v>
      </c>
      <c r="KO2" s="55" t="s">
        <v>64</v>
      </c>
      <c r="KP2" s="56" t="s">
        <v>62</v>
      </c>
      <c r="KQ2" s="56" t="s">
        <v>65</v>
      </c>
      <c r="KR2" s="165" t="s">
        <v>111</v>
      </c>
      <c r="KS2" s="55" t="s">
        <v>63</v>
      </c>
      <c r="KT2" s="55" t="s">
        <v>64</v>
      </c>
      <c r="KU2" s="56" t="s">
        <v>62</v>
      </c>
      <c r="KV2" s="56" t="s">
        <v>65</v>
      </c>
      <c r="KW2" s="55" t="s">
        <v>63</v>
      </c>
      <c r="KX2" s="55" t="s">
        <v>64</v>
      </c>
      <c r="KY2" s="56" t="s">
        <v>62</v>
      </c>
      <c r="KZ2" s="56" t="s">
        <v>65</v>
      </c>
      <c r="LA2" s="56" t="s">
        <v>111</v>
      </c>
      <c r="LB2" s="55" t="s">
        <v>63</v>
      </c>
      <c r="LC2" s="55" t="s">
        <v>64</v>
      </c>
      <c r="LD2" s="56" t="s">
        <v>62</v>
      </c>
      <c r="LE2" s="56" t="s">
        <v>65</v>
      </c>
      <c r="LF2" s="56" t="s">
        <v>111</v>
      </c>
      <c r="LG2" s="55" t="s">
        <v>63</v>
      </c>
      <c r="LH2" s="55" t="s">
        <v>64</v>
      </c>
      <c r="LI2" s="56" t="s">
        <v>62</v>
      </c>
      <c r="LJ2" s="56" t="s">
        <v>65</v>
      </c>
      <c r="LK2" s="55" t="s">
        <v>63</v>
      </c>
      <c r="LL2" s="55" t="s">
        <v>64</v>
      </c>
      <c r="LM2" s="56" t="s">
        <v>62</v>
      </c>
      <c r="LN2" s="56" t="s">
        <v>65</v>
      </c>
      <c r="LO2" s="55" t="s">
        <v>63</v>
      </c>
      <c r="LP2" s="55" t="s">
        <v>64</v>
      </c>
      <c r="LQ2" s="56" t="s">
        <v>62</v>
      </c>
      <c r="LR2" s="56" t="s">
        <v>65</v>
      </c>
      <c r="LS2" s="56" t="s">
        <v>111</v>
      </c>
      <c r="LT2" s="55" t="s">
        <v>63</v>
      </c>
      <c r="LU2" s="55" t="s">
        <v>64</v>
      </c>
      <c r="LV2" s="56" t="s">
        <v>62</v>
      </c>
      <c r="LW2" s="56" t="s">
        <v>65</v>
      </c>
      <c r="LX2" s="55" t="s">
        <v>63</v>
      </c>
      <c r="LY2" s="55" t="s">
        <v>64</v>
      </c>
      <c r="LZ2" s="56" t="s">
        <v>62</v>
      </c>
      <c r="MA2" s="56" t="s">
        <v>65</v>
      </c>
      <c r="MB2" s="55" t="s">
        <v>63</v>
      </c>
      <c r="MC2" s="55" t="s">
        <v>64</v>
      </c>
      <c r="MD2" s="56" t="s">
        <v>62</v>
      </c>
      <c r="ME2" s="56" t="s">
        <v>65</v>
      </c>
      <c r="MF2" s="55" t="s">
        <v>63</v>
      </c>
      <c r="MG2" s="55" t="s">
        <v>64</v>
      </c>
      <c r="MH2" s="56" t="s">
        <v>62</v>
      </c>
      <c r="MI2" s="56" t="s">
        <v>65</v>
      </c>
      <c r="MJ2" s="165" t="s">
        <v>111</v>
      </c>
      <c r="MK2" s="55" t="s">
        <v>63</v>
      </c>
      <c r="ML2" s="55" t="s">
        <v>64</v>
      </c>
      <c r="MM2" s="56" t="s">
        <v>62</v>
      </c>
      <c r="MN2" s="56" t="s">
        <v>65</v>
      </c>
      <c r="MO2" s="165" t="s">
        <v>111</v>
      </c>
      <c r="MP2" s="55" t="s">
        <v>63</v>
      </c>
      <c r="MQ2" s="55" t="s">
        <v>64</v>
      </c>
      <c r="MR2" s="56" t="s">
        <v>62</v>
      </c>
      <c r="MS2" s="56" t="s">
        <v>65</v>
      </c>
      <c r="MT2" s="165" t="s">
        <v>111</v>
      </c>
      <c r="MU2" s="55" t="s">
        <v>63</v>
      </c>
      <c r="MV2" s="55" t="s">
        <v>64</v>
      </c>
      <c r="MW2" s="56" t="s">
        <v>62</v>
      </c>
      <c r="MX2" s="56" t="s">
        <v>65</v>
      </c>
      <c r="MY2" s="165" t="s">
        <v>111</v>
      </c>
      <c r="MZ2" s="55" t="s">
        <v>63</v>
      </c>
      <c r="NA2" s="55" t="s">
        <v>64</v>
      </c>
      <c r="NB2" s="56" t="s">
        <v>62</v>
      </c>
      <c r="NC2" s="56" t="s">
        <v>65</v>
      </c>
      <c r="ND2" s="165" t="s">
        <v>111</v>
      </c>
      <c r="NE2" s="55" t="s">
        <v>63</v>
      </c>
      <c r="NF2" s="55" t="s">
        <v>64</v>
      </c>
      <c r="NG2" s="56" t="s">
        <v>62</v>
      </c>
      <c r="NH2" s="56" t="s">
        <v>65</v>
      </c>
      <c r="NI2" s="165" t="s">
        <v>111</v>
      </c>
      <c r="NJ2" s="55" t="s">
        <v>63</v>
      </c>
      <c r="NK2" s="55" t="s">
        <v>64</v>
      </c>
      <c r="NL2" s="56" t="s">
        <v>62</v>
      </c>
      <c r="NM2" s="56" t="s">
        <v>65</v>
      </c>
      <c r="NN2" s="165" t="s">
        <v>111</v>
      </c>
      <c r="NO2" s="55" t="s">
        <v>63</v>
      </c>
      <c r="NP2" s="55" t="s">
        <v>64</v>
      </c>
      <c r="NQ2" s="56" t="s">
        <v>62</v>
      </c>
      <c r="NR2" s="56" t="s">
        <v>65</v>
      </c>
      <c r="NS2" s="165" t="s">
        <v>111</v>
      </c>
      <c r="NT2" s="55" t="s">
        <v>63</v>
      </c>
      <c r="NU2" s="55" t="s">
        <v>64</v>
      </c>
      <c r="NV2" s="56" t="s">
        <v>62</v>
      </c>
      <c r="NW2" s="56" t="s">
        <v>65</v>
      </c>
      <c r="NX2" s="165" t="s">
        <v>111</v>
      </c>
      <c r="NY2" s="55" t="s">
        <v>63</v>
      </c>
      <c r="NZ2" s="55" t="s">
        <v>64</v>
      </c>
      <c r="OA2" s="56" t="s">
        <v>62</v>
      </c>
      <c r="OB2" s="56" t="s">
        <v>65</v>
      </c>
      <c r="OC2" s="165" t="s">
        <v>111</v>
      </c>
      <c r="OD2" s="55" t="s">
        <v>63</v>
      </c>
      <c r="OE2" s="55" t="s">
        <v>64</v>
      </c>
      <c r="OF2" s="56" t="s">
        <v>62</v>
      </c>
      <c r="OG2" s="56" t="s">
        <v>65</v>
      </c>
      <c r="OH2" s="165" t="s">
        <v>111</v>
      </c>
      <c r="OI2" s="55" t="s">
        <v>63</v>
      </c>
      <c r="OJ2" s="55" t="s">
        <v>64</v>
      </c>
      <c r="OK2" s="56" t="s">
        <v>62</v>
      </c>
      <c r="OL2" s="56" t="s">
        <v>65</v>
      </c>
      <c r="OM2" s="165" t="s">
        <v>111</v>
      </c>
      <c r="ON2" s="55" t="s">
        <v>63</v>
      </c>
      <c r="OO2" s="55" t="s">
        <v>64</v>
      </c>
      <c r="OP2" s="56" t="s">
        <v>62</v>
      </c>
      <c r="OQ2" s="56" t="s">
        <v>65</v>
      </c>
      <c r="OR2" s="165" t="s">
        <v>111</v>
      </c>
      <c r="OS2" s="55" t="s">
        <v>63</v>
      </c>
      <c r="OT2" s="55" t="s">
        <v>64</v>
      </c>
      <c r="OU2" s="56" t="s">
        <v>62</v>
      </c>
      <c r="OV2" s="56" t="s">
        <v>65</v>
      </c>
      <c r="OW2" s="165" t="s">
        <v>111</v>
      </c>
      <c r="OX2" s="55" t="s">
        <v>63</v>
      </c>
      <c r="OY2" s="55" t="s">
        <v>64</v>
      </c>
      <c r="OZ2" s="56" t="s">
        <v>62</v>
      </c>
      <c r="PA2" s="56" t="s">
        <v>65</v>
      </c>
      <c r="PB2" s="165" t="s">
        <v>111</v>
      </c>
      <c r="PC2" s="55" t="s">
        <v>63</v>
      </c>
      <c r="PD2" s="55" t="s">
        <v>64</v>
      </c>
      <c r="PE2" s="56" t="s">
        <v>62</v>
      </c>
      <c r="PF2" s="56" t="s">
        <v>65</v>
      </c>
      <c r="PG2" s="165" t="s">
        <v>111</v>
      </c>
      <c r="PH2" s="55" t="s">
        <v>63</v>
      </c>
      <c r="PI2" s="55" t="s">
        <v>64</v>
      </c>
      <c r="PJ2" s="56" t="s">
        <v>62</v>
      </c>
      <c r="PK2" s="56" t="s">
        <v>65</v>
      </c>
      <c r="PL2" s="165" t="s">
        <v>111</v>
      </c>
      <c r="PM2" s="55" t="s">
        <v>63</v>
      </c>
      <c r="PN2" s="55" t="s">
        <v>64</v>
      </c>
      <c r="PO2" s="56" t="s">
        <v>62</v>
      </c>
      <c r="PP2" s="56" t="s">
        <v>65</v>
      </c>
      <c r="PQ2" s="165" t="s">
        <v>111</v>
      </c>
      <c r="PR2" s="55" t="s">
        <v>63</v>
      </c>
      <c r="PS2" s="55" t="s">
        <v>64</v>
      </c>
      <c r="PT2" s="56" t="s">
        <v>62</v>
      </c>
      <c r="PU2" s="56" t="s">
        <v>65</v>
      </c>
      <c r="PV2" s="165" t="s">
        <v>111</v>
      </c>
      <c r="PW2" s="55" t="s">
        <v>63</v>
      </c>
      <c r="PX2" s="55" t="s">
        <v>64</v>
      </c>
      <c r="PY2" s="56" t="s">
        <v>62</v>
      </c>
      <c r="PZ2" s="56" t="s">
        <v>65</v>
      </c>
      <c r="QA2" s="165" t="s">
        <v>111</v>
      </c>
      <c r="QB2" s="55" t="s">
        <v>63</v>
      </c>
      <c r="QC2" s="55" t="s">
        <v>64</v>
      </c>
      <c r="QD2" s="56" t="s">
        <v>62</v>
      </c>
      <c r="QE2" s="56" t="s">
        <v>65</v>
      </c>
      <c r="QF2" s="165" t="s">
        <v>111</v>
      </c>
      <c r="QG2" s="55" t="s">
        <v>63</v>
      </c>
      <c r="QH2" s="55" t="s">
        <v>64</v>
      </c>
      <c r="QI2" s="56" t="s">
        <v>62</v>
      </c>
      <c r="QJ2" s="56" t="s">
        <v>65</v>
      </c>
      <c r="QK2" s="165" t="s">
        <v>111</v>
      </c>
      <c r="QL2" s="55" t="s">
        <v>63</v>
      </c>
      <c r="QM2" s="55" t="s">
        <v>64</v>
      </c>
      <c r="QN2" s="56" t="s">
        <v>62</v>
      </c>
      <c r="QO2" s="56" t="s">
        <v>65</v>
      </c>
      <c r="QP2" s="165" t="s">
        <v>111</v>
      </c>
      <c r="QQ2" s="55" t="s">
        <v>63</v>
      </c>
      <c r="QR2" s="55" t="s">
        <v>64</v>
      </c>
      <c r="QS2" s="56" t="s">
        <v>62</v>
      </c>
      <c r="QT2" s="56" t="s">
        <v>65</v>
      </c>
      <c r="QU2" s="165" t="s">
        <v>111</v>
      </c>
      <c r="QV2" s="55" t="s">
        <v>63</v>
      </c>
      <c r="QW2" s="55" t="s">
        <v>64</v>
      </c>
      <c r="QX2" s="56" t="s">
        <v>62</v>
      </c>
      <c r="QY2" s="56" t="s">
        <v>65</v>
      </c>
      <c r="QZ2" s="165" t="s">
        <v>111</v>
      </c>
      <c r="RA2" s="55" t="s">
        <v>63</v>
      </c>
      <c r="RB2" s="55" t="s">
        <v>64</v>
      </c>
      <c r="RC2" s="56" t="s">
        <v>62</v>
      </c>
      <c r="RD2" s="56" t="s">
        <v>65</v>
      </c>
      <c r="RE2" s="165" t="s">
        <v>111</v>
      </c>
      <c r="RF2" s="55" t="s">
        <v>63</v>
      </c>
      <c r="RG2" s="55" t="s">
        <v>64</v>
      </c>
      <c r="RH2" s="56" t="s">
        <v>62</v>
      </c>
      <c r="RI2" s="56" t="s">
        <v>65</v>
      </c>
      <c r="RJ2" s="165" t="s">
        <v>111</v>
      </c>
      <c r="RK2" s="55" t="s">
        <v>63</v>
      </c>
      <c r="RL2" s="55" t="s">
        <v>64</v>
      </c>
      <c r="RM2" s="56" t="s">
        <v>62</v>
      </c>
      <c r="RN2" s="56" t="s">
        <v>65</v>
      </c>
      <c r="RO2" s="165" t="s">
        <v>111</v>
      </c>
      <c r="RP2" s="55" t="s">
        <v>63</v>
      </c>
      <c r="RQ2" s="55" t="s">
        <v>64</v>
      </c>
      <c r="RR2" s="56" t="s">
        <v>62</v>
      </c>
      <c r="RS2" s="56" t="s">
        <v>65</v>
      </c>
      <c r="RT2" s="165" t="s">
        <v>111</v>
      </c>
      <c r="RU2" s="55" t="s">
        <v>63</v>
      </c>
      <c r="RV2" s="55" t="s">
        <v>64</v>
      </c>
      <c r="RW2" s="56" t="s">
        <v>62</v>
      </c>
      <c r="RX2" s="56" t="s">
        <v>65</v>
      </c>
      <c r="RY2" s="165" t="s">
        <v>111</v>
      </c>
      <c r="RZ2" s="55" t="s">
        <v>63</v>
      </c>
      <c r="SA2" s="55" t="s">
        <v>64</v>
      </c>
      <c r="SB2" s="56" t="s">
        <v>62</v>
      </c>
      <c r="SC2" s="56" t="s">
        <v>65</v>
      </c>
      <c r="SD2" s="165" t="s">
        <v>111</v>
      </c>
      <c r="SE2" s="55" t="s">
        <v>63</v>
      </c>
      <c r="SF2" s="55" t="s">
        <v>64</v>
      </c>
      <c r="SG2" s="56" t="s">
        <v>62</v>
      </c>
      <c r="SH2" s="56" t="s">
        <v>65</v>
      </c>
      <c r="SI2" s="165" t="s">
        <v>111</v>
      </c>
      <c r="SJ2" s="55" t="s">
        <v>63</v>
      </c>
      <c r="SK2" s="55" t="s">
        <v>64</v>
      </c>
      <c r="SL2" s="56" t="s">
        <v>62</v>
      </c>
      <c r="SM2" s="56" t="s">
        <v>65</v>
      </c>
      <c r="SN2" s="165" t="s">
        <v>111</v>
      </c>
      <c r="SO2" s="55" t="s">
        <v>63</v>
      </c>
      <c r="SP2" s="55" t="s">
        <v>64</v>
      </c>
      <c r="SQ2" s="56" t="s">
        <v>62</v>
      </c>
      <c r="SR2" s="56" t="s">
        <v>65</v>
      </c>
      <c r="SS2" s="165" t="s">
        <v>111</v>
      </c>
      <c r="ST2" s="55" t="s">
        <v>63</v>
      </c>
      <c r="SU2" s="55" t="s">
        <v>64</v>
      </c>
      <c r="SV2" s="56" t="s">
        <v>62</v>
      </c>
      <c r="SW2" s="56" t="s">
        <v>65</v>
      </c>
      <c r="SX2" s="165" t="s">
        <v>111</v>
      </c>
      <c r="SY2" s="55" t="s">
        <v>63</v>
      </c>
      <c r="SZ2" s="55" t="s">
        <v>64</v>
      </c>
      <c r="TA2" s="56" t="s">
        <v>62</v>
      </c>
      <c r="TB2" s="56" t="s">
        <v>65</v>
      </c>
      <c r="TC2" s="165" t="s">
        <v>111</v>
      </c>
      <c r="TD2" s="55" t="s">
        <v>63</v>
      </c>
      <c r="TE2" s="55" t="s">
        <v>64</v>
      </c>
      <c r="TF2" s="56" t="s">
        <v>62</v>
      </c>
      <c r="TG2" s="56" t="s">
        <v>65</v>
      </c>
      <c r="TH2" s="165" t="s">
        <v>111</v>
      </c>
      <c r="TI2" s="55" t="s">
        <v>63</v>
      </c>
      <c r="TJ2" s="55" t="s">
        <v>64</v>
      </c>
      <c r="TK2" s="56" t="s">
        <v>62</v>
      </c>
      <c r="TL2" s="56" t="s">
        <v>65</v>
      </c>
      <c r="TM2" s="165" t="s">
        <v>111</v>
      </c>
      <c r="TN2" s="55" t="s">
        <v>63</v>
      </c>
      <c r="TO2" s="55" t="s">
        <v>64</v>
      </c>
      <c r="TP2" s="56" t="s">
        <v>62</v>
      </c>
      <c r="TQ2" s="56" t="s">
        <v>65</v>
      </c>
      <c r="TR2" s="165" t="s">
        <v>111</v>
      </c>
      <c r="TS2" s="55" t="s">
        <v>63</v>
      </c>
      <c r="TT2" s="55" t="s">
        <v>64</v>
      </c>
      <c r="TU2" s="56" t="s">
        <v>62</v>
      </c>
      <c r="TV2" s="56" t="s">
        <v>65</v>
      </c>
      <c r="TW2" s="165" t="s">
        <v>111</v>
      </c>
      <c r="TX2" s="55" t="s">
        <v>63</v>
      </c>
      <c r="TY2" s="55" t="s">
        <v>64</v>
      </c>
      <c r="TZ2" s="56" t="s">
        <v>62</v>
      </c>
      <c r="UA2" s="56" t="s">
        <v>65</v>
      </c>
      <c r="UB2" s="165" t="s">
        <v>111</v>
      </c>
      <c r="UC2" s="55" t="s">
        <v>63</v>
      </c>
      <c r="UD2" s="55" t="s">
        <v>64</v>
      </c>
      <c r="UE2" s="56" t="s">
        <v>62</v>
      </c>
      <c r="UF2" s="56" t="s">
        <v>65</v>
      </c>
      <c r="UG2" s="165" t="s">
        <v>111</v>
      </c>
      <c r="UH2" s="55" t="s">
        <v>63</v>
      </c>
      <c r="UI2" s="55" t="s">
        <v>64</v>
      </c>
      <c r="UJ2" s="56" t="s">
        <v>62</v>
      </c>
      <c r="UK2" s="56" t="s">
        <v>65</v>
      </c>
      <c r="UL2" s="165" t="s">
        <v>111</v>
      </c>
      <c r="UM2" s="55" t="s">
        <v>63</v>
      </c>
      <c r="UN2" s="55" t="s">
        <v>64</v>
      </c>
      <c r="UO2" s="56" t="s">
        <v>62</v>
      </c>
      <c r="UP2" s="56" t="s">
        <v>65</v>
      </c>
      <c r="UQ2" s="165" t="s">
        <v>111</v>
      </c>
      <c r="UR2" s="55" t="s">
        <v>63</v>
      </c>
      <c r="US2" s="55" t="s">
        <v>64</v>
      </c>
      <c r="UT2" s="56" t="s">
        <v>62</v>
      </c>
      <c r="UU2" s="56" t="s">
        <v>65</v>
      </c>
      <c r="UV2" s="165" t="s">
        <v>111</v>
      </c>
      <c r="UW2" s="55" t="s">
        <v>63</v>
      </c>
      <c r="UX2" s="55" t="s">
        <v>64</v>
      </c>
      <c r="UY2" s="56" t="s">
        <v>62</v>
      </c>
      <c r="UZ2" s="56" t="s">
        <v>65</v>
      </c>
      <c r="VA2" s="165" t="s">
        <v>111</v>
      </c>
      <c r="VB2" s="55" t="s">
        <v>63</v>
      </c>
      <c r="VC2" s="55" t="s">
        <v>64</v>
      </c>
      <c r="VD2" s="56" t="s">
        <v>62</v>
      </c>
      <c r="VE2" s="56" t="s">
        <v>65</v>
      </c>
      <c r="VF2" s="165" t="s">
        <v>111</v>
      </c>
      <c r="VG2" s="55" t="s">
        <v>63</v>
      </c>
      <c r="VH2" s="55" t="s">
        <v>64</v>
      </c>
      <c r="VI2" s="56" t="s">
        <v>62</v>
      </c>
      <c r="VJ2" s="56" t="s">
        <v>65</v>
      </c>
      <c r="VK2" s="165" t="s">
        <v>111</v>
      </c>
      <c r="VL2" s="55" t="s">
        <v>63</v>
      </c>
      <c r="VM2" s="55" t="s">
        <v>64</v>
      </c>
      <c r="VN2" s="56" t="s">
        <v>62</v>
      </c>
      <c r="VO2" s="56" t="s">
        <v>65</v>
      </c>
      <c r="VP2" s="165" t="s">
        <v>111</v>
      </c>
      <c r="VQ2" s="55" t="s">
        <v>63</v>
      </c>
      <c r="VR2" s="55" t="s">
        <v>64</v>
      </c>
      <c r="VS2" s="56" t="s">
        <v>62</v>
      </c>
      <c r="VT2" s="56" t="s">
        <v>65</v>
      </c>
      <c r="VU2" s="165" t="s">
        <v>111</v>
      </c>
      <c r="VV2" s="55" t="s">
        <v>63</v>
      </c>
      <c r="VW2" s="55" t="s">
        <v>64</v>
      </c>
      <c r="VX2" s="56" t="s">
        <v>62</v>
      </c>
      <c r="VY2" s="56" t="s">
        <v>65</v>
      </c>
      <c r="VZ2" s="165" t="s">
        <v>111</v>
      </c>
      <c r="WA2" s="55" t="s">
        <v>63</v>
      </c>
      <c r="WB2" s="55" t="s">
        <v>64</v>
      </c>
      <c r="WC2" s="56" t="s">
        <v>62</v>
      </c>
      <c r="WD2" s="56" t="s">
        <v>65</v>
      </c>
      <c r="WE2" s="165" t="s">
        <v>111</v>
      </c>
      <c r="WF2" s="55" t="s">
        <v>63</v>
      </c>
      <c r="WG2" s="55" t="s">
        <v>64</v>
      </c>
      <c r="WH2" s="56" t="s">
        <v>62</v>
      </c>
      <c r="WI2" s="56" t="s">
        <v>65</v>
      </c>
      <c r="WJ2" s="165" t="s">
        <v>111</v>
      </c>
      <c r="WK2" s="55" t="s">
        <v>63</v>
      </c>
      <c r="WL2" s="55" t="s">
        <v>64</v>
      </c>
      <c r="WM2" s="56" t="s">
        <v>62</v>
      </c>
      <c r="WN2" s="56" t="s">
        <v>65</v>
      </c>
      <c r="WO2" s="165" t="s">
        <v>111</v>
      </c>
      <c r="WP2" s="55" t="s">
        <v>63</v>
      </c>
      <c r="WQ2" s="55" t="s">
        <v>64</v>
      </c>
      <c r="WR2" s="56" t="s">
        <v>62</v>
      </c>
      <c r="WS2" s="56" t="s">
        <v>65</v>
      </c>
      <c r="WT2" s="165" t="s">
        <v>111</v>
      </c>
      <c r="WU2" s="55" t="s">
        <v>63</v>
      </c>
      <c r="WV2" s="55" t="s">
        <v>64</v>
      </c>
      <c r="WW2" s="56" t="s">
        <v>62</v>
      </c>
      <c r="WX2" s="56" t="s">
        <v>65</v>
      </c>
      <c r="WY2" s="165" t="s">
        <v>111</v>
      </c>
      <c r="WZ2" s="55" t="s">
        <v>63</v>
      </c>
      <c r="XA2" s="55" t="s">
        <v>64</v>
      </c>
      <c r="XB2" s="56" t="s">
        <v>62</v>
      </c>
      <c r="XC2" s="56" t="s">
        <v>65</v>
      </c>
      <c r="XD2" s="165" t="s">
        <v>111</v>
      </c>
      <c r="XE2" s="55" t="s">
        <v>63</v>
      </c>
      <c r="XF2" s="55" t="s">
        <v>64</v>
      </c>
      <c r="XG2" s="56" t="s">
        <v>62</v>
      </c>
      <c r="XH2" s="56" t="s">
        <v>65</v>
      </c>
      <c r="XI2" s="165" t="s">
        <v>111</v>
      </c>
      <c r="XJ2" s="55" t="s">
        <v>63</v>
      </c>
      <c r="XK2" s="55" t="s">
        <v>64</v>
      </c>
      <c r="XL2" s="56" t="s">
        <v>62</v>
      </c>
      <c r="XM2" s="56" t="s">
        <v>65</v>
      </c>
      <c r="XN2" s="165" t="s">
        <v>111</v>
      </c>
      <c r="XO2" s="55" t="s">
        <v>63</v>
      </c>
      <c r="XP2" s="55" t="s">
        <v>64</v>
      </c>
      <c r="XQ2" s="56" t="s">
        <v>62</v>
      </c>
      <c r="XR2" s="56" t="s">
        <v>65</v>
      </c>
      <c r="XS2" s="165" t="s">
        <v>111</v>
      </c>
      <c r="XT2" s="55" t="s">
        <v>63</v>
      </c>
      <c r="XU2" s="55" t="s">
        <v>64</v>
      </c>
      <c r="XV2" s="56" t="s">
        <v>62</v>
      </c>
      <c r="XW2" s="56" t="s">
        <v>65</v>
      </c>
      <c r="XX2" s="165" t="s">
        <v>111</v>
      </c>
      <c r="XY2" s="55" t="s">
        <v>63</v>
      </c>
      <c r="XZ2" s="55" t="s">
        <v>64</v>
      </c>
      <c r="YA2" s="56" t="s">
        <v>62</v>
      </c>
      <c r="YB2" s="56" t="s">
        <v>65</v>
      </c>
      <c r="YC2" s="165" t="s">
        <v>111</v>
      </c>
      <c r="YD2" s="55" t="s">
        <v>63</v>
      </c>
      <c r="YE2" s="55" t="s">
        <v>64</v>
      </c>
      <c r="YF2" s="56" t="s">
        <v>62</v>
      </c>
      <c r="YG2" s="56" t="s">
        <v>65</v>
      </c>
      <c r="YH2" s="165" t="s">
        <v>111</v>
      </c>
      <c r="YI2" s="55" t="s">
        <v>63</v>
      </c>
      <c r="YJ2" s="55" t="s">
        <v>64</v>
      </c>
      <c r="YK2" s="56" t="s">
        <v>62</v>
      </c>
      <c r="YL2" s="56" t="s">
        <v>65</v>
      </c>
      <c r="YM2" s="165" t="s">
        <v>111</v>
      </c>
      <c r="YN2" s="55" t="s">
        <v>63</v>
      </c>
      <c r="YO2" s="55" t="s">
        <v>64</v>
      </c>
      <c r="YP2" s="56" t="s">
        <v>62</v>
      </c>
      <c r="YQ2" s="56" t="s">
        <v>65</v>
      </c>
      <c r="YR2" s="165" t="s">
        <v>111</v>
      </c>
      <c r="YS2" s="55" t="s">
        <v>63</v>
      </c>
      <c r="YT2" s="55" t="s">
        <v>64</v>
      </c>
      <c r="YU2" s="56" t="s">
        <v>62</v>
      </c>
      <c r="YV2" s="56" t="s">
        <v>65</v>
      </c>
      <c r="YW2" s="165" t="s">
        <v>111</v>
      </c>
      <c r="YX2" s="55" t="s">
        <v>63</v>
      </c>
      <c r="YY2" s="55" t="s">
        <v>64</v>
      </c>
      <c r="YZ2" s="56" t="s">
        <v>62</v>
      </c>
      <c r="ZA2" s="56" t="s">
        <v>65</v>
      </c>
      <c r="ZB2" s="165" t="s">
        <v>111</v>
      </c>
      <c r="ZC2" s="55" t="s">
        <v>63</v>
      </c>
      <c r="ZD2" s="55" t="s">
        <v>64</v>
      </c>
      <c r="ZE2" s="56" t="s">
        <v>62</v>
      </c>
      <c r="ZF2" s="56" t="s">
        <v>65</v>
      </c>
      <c r="ZG2" s="165" t="s">
        <v>111</v>
      </c>
      <c r="ZH2" s="55" t="s">
        <v>63</v>
      </c>
      <c r="ZI2" s="55" t="s">
        <v>64</v>
      </c>
      <c r="ZJ2" s="56" t="s">
        <v>62</v>
      </c>
      <c r="ZK2" s="56" t="s">
        <v>65</v>
      </c>
      <c r="ZL2" s="165" t="s">
        <v>111</v>
      </c>
      <c r="ZM2" s="55" t="s">
        <v>63</v>
      </c>
      <c r="ZN2" s="55" t="s">
        <v>64</v>
      </c>
      <c r="ZO2" s="56" t="s">
        <v>62</v>
      </c>
      <c r="ZP2" s="56" t="s">
        <v>65</v>
      </c>
      <c r="ZQ2" s="165" t="s">
        <v>111</v>
      </c>
      <c r="ZR2" s="55" t="s">
        <v>63</v>
      </c>
      <c r="ZS2" s="55" t="s">
        <v>64</v>
      </c>
      <c r="ZT2" s="56" t="s">
        <v>62</v>
      </c>
      <c r="ZU2" s="56" t="s">
        <v>65</v>
      </c>
      <c r="ZV2" s="165" t="s">
        <v>111</v>
      </c>
      <c r="ZW2" s="55" t="s">
        <v>63</v>
      </c>
      <c r="ZX2" s="55" t="s">
        <v>64</v>
      </c>
      <c r="ZY2" s="56" t="s">
        <v>62</v>
      </c>
      <c r="ZZ2" s="56" t="s">
        <v>65</v>
      </c>
      <c r="AAA2" s="165" t="s">
        <v>111</v>
      </c>
      <c r="AAB2" s="55" t="s">
        <v>63</v>
      </c>
      <c r="AAC2" s="55" t="s">
        <v>64</v>
      </c>
      <c r="AAD2" s="56" t="s">
        <v>62</v>
      </c>
      <c r="AAE2" s="56" t="s">
        <v>65</v>
      </c>
      <c r="AAF2" s="165" t="s">
        <v>111</v>
      </c>
      <c r="AAG2" s="55" t="s">
        <v>63</v>
      </c>
      <c r="AAH2" s="55" t="s">
        <v>64</v>
      </c>
      <c r="AAI2" s="56" t="s">
        <v>62</v>
      </c>
      <c r="AAJ2" s="56" t="s">
        <v>65</v>
      </c>
      <c r="AAK2" s="165" t="s">
        <v>111</v>
      </c>
      <c r="AAL2" s="55" t="s">
        <v>63</v>
      </c>
      <c r="AAM2" s="55" t="s">
        <v>64</v>
      </c>
      <c r="AAN2" s="56" t="s">
        <v>62</v>
      </c>
      <c r="AAO2" s="56" t="s">
        <v>65</v>
      </c>
      <c r="AAP2" s="165" t="s">
        <v>111</v>
      </c>
      <c r="AAQ2" s="55" t="s">
        <v>63</v>
      </c>
      <c r="AAR2" s="55" t="s">
        <v>64</v>
      </c>
      <c r="AAS2" s="56" t="s">
        <v>62</v>
      </c>
      <c r="AAT2" s="56" t="s">
        <v>65</v>
      </c>
      <c r="AAU2" s="165" t="s">
        <v>111</v>
      </c>
      <c r="AAV2" s="55" t="s">
        <v>63</v>
      </c>
      <c r="AAW2" s="55" t="s">
        <v>64</v>
      </c>
      <c r="AAX2" s="56" t="s">
        <v>62</v>
      </c>
      <c r="AAY2" s="56" t="s">
        <v>65</v>
      </c>
      <c r="AAZ2" s="165" t="s">
        <v>111</v>
      </c>
      <c r="ABA2" s="55" t="s">
        <v>63</v>
      </c>
      <c r="ABB2" s="55" t="s">
        <v>64</v>
      </c>
      <c r="ABC2" s="56" t="s">
        <v>62</v>
      </c>
      <c r="ABD2" s="56" t="s">
        <v>65</v>
      </c>
      <c r="ABE2" s="165" t="s">
        <v>111</v>
      </c>
      <c r="ABF2" s="55" t="s">
        <v>63</v>
      </c>
      <c r="ABG2" s="55" t="s">
        <v>64</v>
      </c>
      <c r="ABH2" s="56" t="s">
        <v>62</v>
      </c>
      <c r="ABI2" s="56" t="s">
        <v>65</v>
      </c>
      <c r="ABJ2" s="165" t="s">
        <v>111</v>
      </c>
      <c r="ABK2" s="55" t="s">
        <v>63</v>
      </c>
      <c r="ABL2" s="55" t="s">
        <v>64</v>
      </c>
      <c r="ABM2" s="56" t="s">
        <v>62</v>
      </c>
      <c r="ABN2" s="56" t="s">
        <v>65</v>
      </c>
      <c r="ABO2" s="165" t="s">
        <v>111</v>
      </c>
      <c r="ABP2" s="55" t="s">
        <v>63</v>
      </c>
      <c r="ABQ2" s="55" t="s">
        <v>64</v>
      </c>
      <c r="ABR2" s="56" t="s">
        <v>62</v>
      </c>
      <c r="ABS2" s="56" t="s">
        <v>65</v>
      </c>
      <c r="ABT2" s="165" t="s">
        <v>111</v>
      </c>
      <c r="ABU2" s="55" t="s">
        <v>63</v>
      </c>
      <c r="ABV2" s="55" t="s">
        <v>64</v>
      </c>
      <c r="ABW2" s="56" t="s">
        <v>62</v>
      </c>
      <c r="ABX2" s="56" t="s">
        <v>65</v>
      </c>
      <c r="ABY2" s="165" t="s">
        <v>111</v>
      </c>
      <c r="ABZ2" s="55" t="s">
        <v>63</v>
      </c>
      <c r="ACA2" s="55" t="s">
        <v>64</v>
      </c>
      <c r="ACB2" s="56" t="s">
        <v>62</v>
      </c>
      <c r="ACC2" s="56" t="s">
        <v>65</v>
      </c>
      <c r="ACD2" s="165" t="s">
        <v>111</v>
      </c>
      <c r="ACE2" s="55" t="s">
        <v>63</v>
      </c>
      <c r="ACF2" s="55" t="s">
        <v>64</v>
      </c>
      <c r="ACG2" s="56" t="s">
        <v>62</v>
      </c>
      <c r="ACH2" s="56" t="s">
        <v>65</v>
      </c>
      <c r="ACI2" s="165" t="s">
        <v>111</v>
      </c>
      <c r="ACJ2" s="55" t="s">
        <v>63</v>
      </c>
      <c r="ACK2" s="55" t="s">
        <v>64</v>
      </c>
      <c r="ACL2" s="56" t="s">
        <v>62</v>
      </c>
      <c r="ACM2" s="56" t="s">
        <v>65</v>
      </c>
      <c r="ACN2" s="165" t="s">
        <v>111</v>
      </c>
      <c r="ACO2" s="55" t="s">
        <v>63</v>
      </c>
      <c r="ACP2" s="55" t="s">
        <v>64</v>
      </c>
      <c r="ACQ2" s="56" t="s">
        <v>62</v>
      </c>
      <c r="ACR2" s="56" t="s">
        <v>65</v>
      </c>
      <c r="ACS2" s="165" t="s">
        <v>111</v>
      </c>
      <c r="ACT2" s="55" t="s">
        <v>63</v>
      </c>
      <c r="ACU2" s="55" t="s">
        <v>64</v>
      </c>
      <c r="ACV2" s="56" t="s">
        <v>62</v>
      </c>
      <c r="ACW2" s="56" t="s">
        <v>65</v>
      </c>
      <c r="ACX2" s="165" t="s">
        <v>111</v>
      </c>
      <c r="ACY2" s="55" t="s">
        <v>63</v>
      </c>
      <c r="ACZ2" s="55" t="s">
        <v>64</v>
      </c>
      <c r="ADA2" s="56" t="s">
        <v>62</v>
      </c>
      <c r="ADB2" s="56" t="s">
        <v>65</v>
      </c>
      <c r="ADC2" s="165" t="s">
        <v>111</v>
      </c>
      <c r="ADD2" s="55" t="s">
        <v>63</v>
      </c>
      <c r="ADE2" s="55" t="s">
        <v>64</v>
      </c>
      <c r="ADF2" s="56" t="s">
        <v>62</v>
      </c>
      <c r="ADG2" s="56" t="s">
        <v>65</v>
      </c>
      <c r="ADH2" s="165" t="s">
        <v>111</v>
      </c>
      <c r="ADI2" s="55" t="s">
        <v>63</v>
      </c>
      <c r="ADJ2" s="55" t="s">
        <v>64</v>
      </c>
      <c r="ADK2" s="56" t="s">
        <v>62</v>
      </c>
      <c r="ADL2" s="56" t="s">
        <v>65</v>
      </c>
      <c r="ADM2" s="165" t="s">
        <v>111</v>
      </c>
      <c r="ADN2" s="55" t="s">
        <v>63</v>
      </c>
      <c r="ADO2" s="55" t="s">
        <v>64</v>
      </c>
      <c r="ADP2" s="56" t="s">
        <v>62</v>
      </c>
      <c r="ADQ2" s="56" t="s">
        <v>65</v>
      </c>
      <c r="ADR2" s="165" t="s">
        <v>111</v>
      </c>
      <c r="ADS2" s="55" t="s">
        <v>63</v>
      </c>
      <c r="ADT2" s="55" t="s">
        <v>64</v>
      </c>
      <c r="ADU2" s="56" t="s">
        <v>62</v>
      </c>
      <c r="ADV2" s="56" t="s">
        <v>65</v>
      </c>
      <c r="ADW2" s="165" t="s">
        <v>111</v>
      </c>
      <c r="ADX2" s="55" t="s">
        <v>63</v>
      </c>
      <c r="ADY2" s="55" t="s">
        <v>64</v>
      </c>
      <c r="ADZ2" s="56" t="s">
        <v>62</v>
      </c>
      <c r="AEA2" s="56" t="s">
        <v>65</v>
      </c>
      <c r="AEB2" s="165" t="s">
        <v>111</v>
      </c>
      <c r="AEC2" s="55" t="s">
        <v>63</v>
      </c>
      <c r="AED2" s="55" t="s">
        <v>64</v>
      </c>
      <c r="AEE2" s="56" t="s">
        <v>62</v>
      </c>
      <c r="AEF2" s="56" t="s">
        <v>65</v>
      </c>
      <c r="AEG2" s="165" t="s">
        <v>111</v>
      </c>
      <c r="AEH2" s="55" t="s">
        <v>63</v>
      </c>
      <c r="AEI2" s="55" t="s">
        <v>64</v>
      </c>
      <c r="AEJ2" s="56" t="s">
        <v>62</v>
      </c>
      <c r="AEK2" s="56" t="s">
        <v>65</v>
      </c>
      <c r="AEL2" s="165" t="s">
        <v>111</v>
      </c>
      <c r="AEM2" s="55" t="s">
        <v>63</v>
      </c>
      <c r="AEN2" s="55" t="s">
        <v>64</v>
      </c>
      <c r="AEO2" s="56" t="s">
        <v>62</v>
      </c>
      <c r="AEP2" s="56" t="s">
        <v>65</v>
      </c>
      <c r="AEQ2" s="165" t="s">
        <v>111</v>
      </c>
      <c r="AER2" s="55" t="s">
        <v>63</v>
      </c>
      <c r="AES2" s="55" t="s">
        <v>64</v>
      </c>
      <c r="AET2" s="56" t="s">
        <v>62</v>
      </c>
      <c r="AEU2" s="56" t="s">
        <v>65</v>
      </c>
      <c r="AEV2" s="165" t="s">
        <v>111</v>
      </c>
      <c r="AEW2" s="55" t="s">
        <v>63</v>
      </c>
      <c r="AEX2" s="55" t="s">
        <v>64</v>
      </c>
      <c r="AEY2" s="56" t="s">
        <v>62</v>
      </c>
      <c r="AEZ2" s="56" t="s">
        <v>65</v>
      </c>
      <c r="AFA2" s="165" t="s">
        <v>111</v>
      </c>
      <c r="AFB2" s="55" t="s">
        <v>63</v>
      </c>
      <c r="AFC2" s="55" t="s">
        <v>64</v>
      </c>
      <c r="AFD2" s="56" t="s">
        <v>62</v>
      </c>
      <c r="AFE2" s="56" t="s">
        <v>65</v>
      </c>
      <c r="AFF2" s="165" t="s">
        <v>111</v>
      </c>
      <c r="AFG2" s="55" t="s">
        <v>63</v>
      </c>
      <c r="AFH2" s="55" t="s">
        <v>64</v>
      </c>
      <c r="AFI2" s="56" t="s">
        <v>62</v>
      </c>
      <c r="AFJ2" s="56" t="s">
        <v>65</v>
      </c>
      <c r="AFK2" s="165" t="s">
        <v>111</v>
      </c>
      <c r="AFL2" s="55" t="s">
        <v>63</v>
      </c>
      <c r="AFM2" s="55" t="s">
        <v>64</v>
      </c>
      <c r="AFN2" s="56" t="s">
        <v>62</v>
      </c>
      <c r="AFO2" s="56" t="s">
        <v>65</v>
      </c>
      <c r="AFP2" s="165" t="s">
        <v>111</v>
      </c>
      <c r="AFQ2" s="55" t="s">
        <v>63</v>
      </c>
      <c r="AFR2" s="55" t="s">
        <v>64</v>
      </c>
      <c r="AFS2" s="56" t="s">
        <v>62</v>
      </c>
      <c r="AFT2" s="56" t="s">
        <v>65</v>
      </c>
      <c r="AFU2" s="165" t="s">
        <v>111</v>
      </c>
      <c r="AFV2" s="55" t="s">
        <v>63</v>
      </c>
      <c r="AFW2" s="55" t="s">
        <v>64</v>
      </c>
      <c r="AFX2" s="56" t="s">
        <v>62</v>
      </c>
      <c r="AFY2" s="56" t="s">
        <v>65</v>
      </c>
      <c r="AFZ2" s="165" t="s">
        <v>111</v>
      </c>
      <c r="AGA2" s="55" t="s">
        <v>63</v>
      </c>
      <c r="AGB2" s="55" t="s">
        <v>64</v>
      </c>
      <c r="AGC2" s="56" t="s">
        <v>62</v>
      </c>
      <c r="AGD2" s="56" t="s">
        <v>65</v>
      </c>
      <c r="AGE2" s="165" t="s">
        <v>111</v>
      </c>
      <c r="AGF2" s="55" t="s">
        <v>63</v>
      </c>
      <c r="AGG2" s="55" t="s">
        <v>64</v>
      </c>
      <c r="AGH2" s="56" t="s">
        <v>62</v>
      </c>
      <c r="AGI2" s="56" t="s">
        <v>65</v>
      </c>
      <c r="AGJ2" s="165" t="s">
        <v>111</v>
      </c>
      <c r="AGK2" s="55" t="s">
        <v>63</v>
      </c>
      <c r="AGL2" s="55" t="s">
        <v>64</v>
      </c>
      <c r="AGM2" s="56" t="s">
        <v>62</v>
      </c>
      <c r="AGN2" s="56" t="s">
        <v>65</v>
      </c>
      <c r="AGO2" s="165" t="s">
        <v>111</v>
      </c>
      <c r="AGP2" s="55" t="s">
        <v>63</v>
      </c>
      <c r="AGQ2" s="55" t="s">
        <v>64</v>
      </c>
      <c r="AGR2" s="56" t="s">
        <v>62</v>
      </c>
      <c r="AGS2" s="56" t="s">
        <v>65</v>
      </c>
      <c r="AGT2" s="165" t="s">
        <v>111</v>
      </c>
      <c r="AGU2" s="55" t="s">
        <v>63</v>
      </c>
      <c r="AGV2" s="55" t="s">
        <v>64</v>
      </c>
      <c r="AGW2" s="56" t="s">
        <v>62</v>
      </c>
      <c r="AGX2" s="56" t="s">
        <v>65</v>
      </c>
      <c r="AGY2" s="165" t="s">
        <v>111</v>
      </c>
      <c r="AGZ2" s="55" t="s">
        <v>63</v>
      </c>
      <c r="AHA2" s="55" t="s">
        <v>64</v>
      </c>
      <c r="AHB2" s="56" t="s">
        <v>62</v>
      </c>
      <c r="AHC2" s="56" t="s">
        <v>65</v>
      </c>
      <c r="AHD2" s="165" t="s">
        <v>111</v>
      </c>
      <c r="AHE2" s="55" t="s">
        <v>63</v>
      </c>
      <c r="AHF2" s="55" t="s">
        <v>64</v>
      </c>
      <c r="AHG2" s="56" t="s">
        <v>62</v>
      </c>
      <c r="AHH2" s="56" t="s">
        <v>65</v>
      </c>
      <c r="AHI2" s="165" t="s">
        <v>111</v>
      </c>
      <c r="AHJ2" s="55" t="s">
        <v>63</v>
      </c>
      <c r="AHK2" s="55" t="s">
        <v>64</v>
      </c>
      <c r="AHL2" s="56" t="s">
        <v>62</v>
      </c>
      <c r="AHM2" s="56" t="s">
        <v>65</v>
      </c>
      <c r="AHN2" s="165" t="s">
        <v>111</v>
      </c>
      <c r="AHO2" s="55" t="s">
        <v>63</v>
      </c>
      <c r="AHP2" s="55" t="s">
        <v>64</v>
      </c>
      <c r="AHQ2" s="56" t="s">
        <v>62</v>
      </c>
      <c r="AHR2" s="56" t="s">
        <v>65</v>
      </c>
      <c r="AHS2" s="165" t="s">
        <v>111</v>
      </c>
      <c r="AHT2" s="55" t="s">
        <v>63</v>
      </c>
      <c r="AHU2" s="55" t="s">
        <v>64</v>
      </c>
      <c r="AHV2" s="56" t="s">
        <v>62</v>
      </c>
      <c r="AHW2" s="56" t="s">
        <v>65</v>
      </c>
      <c r="AHX2" s="165" t="s">
        <v>111</v>
      </c>
      <c r="AHY2" s="55" t="s">
        <v>63</v>
      </c>
      <c r="AHZ2" s="55" t="s">
        <v>64</v>
      </c>
      <c r="AIA2" s="56" t="s">
        <v>62</v>
      </c>
      <c r="AIB2" s="56" t="s">
        <v>65</v>
      </c>
      <c r="AIC2" s="165" t="s">
        <v>111</v>
      </c>
      <c r="AID2" s="55" t="s">
        <v>63</v>
      </c>
      <c r="AIE2" s="55" t="s">
        <v>64</v>
      </c>
      <c r="AIF2" s="56" t="s">
        <v>62</v>
      </c>
      <c r="AIG2" s="56" t="s">
        <v>65</v>
      </c>
      <c r="AIH2" s="165" t="s">
        <v>111</v>
      </c>
      <c r="AII2" s="55" t="s">
        <v>63</v>
      </c>
      <c r="AIJ2" s="55" t="s">
        <v>64</v>
      </c>
      <c r="AIK2" s="56" t="s">
        <v>62</v>
      </c>
      <c r="AIL2" s="56" t="s">
        <v>65</v>
      </c>
      <c r="AIM2" s="165" t="s">
        <v>111</v>
      </c>
      <c r="AIN2" s="55" t="s">
        <v>63</v>
      </c>
      <c r="AIO2" s="55" t="s">
        <v>64</v>
      </c>
      <c r="AIP2" s="56" t="s">
        <v>62</v>
      </c>
      <c r="AIQ2" s="56" t="s">
        <v>65</v>
      </c>
      <c r="AIR2" s="165" t="s">
        <v>111</v>
      </c>
      <c r="AIS2" s="55" t="s">
        <v>63</v>
      </c>
      <c r="AIT2" s="55" t="s">
        <v>64</v>
      </c>
      <c r="AIU2" s="56" t="s">
        <v>62</v>
      </c>
      <c r="AIV2" s="56" t="s">
        <v>65</v>
      </c>
      <c r="AIW2" s="165" t="s">
        <v>111</v>
      </c>
      <c r="AIX2" s="55" t="s">
        <v>63</v>
      </c>
      <c r="AIY2" s="55" t="s">
        <v>64</v>
      </c>
      <c r="AIZ2" s="56" t="s">
        <v>62</v>
      </c>
      <c r="AJA2" s="56" t="s">
        <v>65</v>
      </c>
      <c r="AJB2" s="165" t="s">
        <v>111</v>
      </c>
      <c r="AJC2" s="55" t="s">
        <v>63</v>
      </c>
      <c r="AJD2" s="55" t="s">
        <v>64</v>
      </c>
      <c r="AJE2" s="56" t="s">
        <v>62</v>
      </c>
      <c r="AJF2" s="56" t="s">
        <v>65</v>
      </c>
      <c r="AJG2" s="165" t="s">
        <v>111</v>
      </c>
      <c r="AJH2" s="55" t="s">
        <v>63</v>
      </c>
      <c r="AJI2" s="55" t="s">
        <v>64</v>
      </c>
      <c r="AJJ2" s="56" t="s">
        <v>62</v>
      </c>
      <c r="AJK2" s="56" t="s">
        <v>65</v>
      </c>
      <c r="AJL2" s="165" t="s">
        <v>111</v>
      </c>
      <c r="AJM2" s="55" t="s">
        <v>63</v>
      </c>
      <c r="AJN2" s="55" t="s">
        <v>64</v>
      </c>
      <c r="AJO2" s="56" t="s">
        <v>62</v>
      </c>
      <c r="AJP2" s="56" t="s">
        <v>65</v>
      </c>
      <c r="AJQ2" s="165" t="s">
        <v>111</v>
      </c>
      <c r="AJR2" s="55" t="s">
        <v>63</v>
      </c>
      <c r="AJS2" s="55" t="s">
        <v>64</v>
      </c>
      <c r="AJT2" s="56" t="s">
        <v>62</v>
      </c>
      <c r="AJU2" s="56" t="s">
        <v>65</v>
      </c>
      <c r="AJV2" s="165" t="s">
        <v>111</v>
      </c>
      <c r="AJW2" s="55" t="s">
        <v>63</v>
      </c>
      <c r="AJX2" s="55" t="s">
        <v>64</v>
      </c>
      <c r="AJY2" s="56" t="s">
        <v>62</v>
      </c>
      <c r="AJZ2" s="56" t="s">
        <v>65</v>
      </c>
      <c r="AKA2" s="165" t="s">
        <v>111</v>
      </c>
      <c r="AKB2" s="55" t="s">
        <v>63</v>
      </c>
      <c r="AKC2" s="55" t="s">
        <v>64</v>
      </c>
      <c r="AKD2" s="56" t="s">
        <v>62</v>
      </c>
      <c r="AKE2" s="56" t="s">
        <v>65</v>
      </c>
      <c r="AKF2" s="165" t="s">
        <v>111</v>
      </c>
      <c r="AKG2" s="55" t="s">
        <v>63</v>
      </c>
      <c r="AKH2" s="55" t="s">
        <v>64</v>
      </c>
      <c r="AKI2" s="56" t="s">
        <v>62</v>
      </c>
      <c r="AKJ2" s="56" t="s">
        <v>65</v>
      </c>
      <c r="AKK2" s="165" t="s">
        <v>111</v>
      </c>
      <c r="AKL2" s="55" t="s">
        <v>63</v>
      </c>
      <c r="AKM2" s="55" t="s">
        <v>64</v>
      </c>
      <c r="AKN2" s="56" t="s">
        <v>62</v>
      </c>
      <c r="AKO2" s="56" t="s">
        <v>65</v>
      </c>
      <c r="AKP2" s="165" t="s">
        <v>111</v>
      </c>
      <c r="AKQ2" s="55" t="s">
        <v>63</v>
      </c>
      <c r="AKR2" s="55" t="s">
        <v>64</v>
      </c>
      <c r="AKS2" s="56" t="s">
        <v>62</v>
      </c>
      <c r="AKT2" s="56" t="s">
        <v>65</v>
      </c>
      <c r="AKU2" s="165" t="s">
        <v>111</v>
      </c>
      <c r="AKV2" s="55" t="s">
        <v>63</v>
      </c>
      <c r="AKW2" s="55" t="s">
        <v>64</v>
      </c>
      <c r="AKX2" s="56" t="s">
        <v>62</v>
      </c>
      <c r="AKY2" s="56" t="s">
        <v>65</v>
      </c>
      <c r="AKZ2" s="165" t="s">
        <v>111</v>
      </c>
      <c r="ALA2" s="55" t="s">
        <v>63</v>
      </c>
      <c r="ALB2" s="55" t="s">
        <v>64</v>
      </c>
      <c r="ALC2" s="56" t="s">
        <v>62</v>
      </c>
      <c r="ALD2" s="56" t="s">
        <v>65</v>
      </c>
      <c r="ALE2" s="165" t="s">
        <v>111</v>
      </c>
      <c r="ALF2" s="55" t="s">
        <v>63</v>
      </c>
      <c r="ALG2" s="55" t="s">
        <v>64</v>
      </c>
      <c r="ALH2" s="56" t="s">
        <v>62</v>
      </c>
      <c r="ALI2" s="56" t="s">
        <v>65</v>
      </c>
      <c r="ALJ2" s="165" t="s">
        <v>111</v>
      </c>
      <c r="ALK2" s="55" t="s">
        <v>63</v>
      </c>
      <c r="ALL2" s="55" t="s">
        <v>64</v>
      </c>
      <c r="ALM2" s="56" t="s">
        <v>62</v>
      </c>
      <c r="ALN2" s="56" t="s">
        <v>65</v>
      </c>
      <c r="ALO2" s="165" t="s">
        <v>111</v>
      </c>
      <c r="ALP2" s="55" t="s">
        <v>63</v>
      </c>
      <c r="ALQ2" s="55" t="s">
        <v>64</v>
      </c>
      <c r="ALR2" s="56" t="s">
        <v>62</v>
      </c>
      <c r="ALS2" s="56" t="s">
        <v>65</v>
      </c>
      <c r="ALT2" s="165" t="s">
        <v>111</v>
      </c>
      <c r="ALU2" s="55" t="s">
        <v>63</v>
      </c>
      <c r="ALV2" s="55" t="s">
        <v>64</v>
      </c>
      <c r="ALW2" s="56" t="s">
        <v>62</v>
      </c>
      <c r="ALX2" s="56" t="s">
        <v>65</v>
      </c>
      <c r="ALY2" s="165" t="s">
        <v>111</v>
      </c>
      <c r="ALZ2" s="55" t="s">
        <v>63</v>
      </c>
      <c r="AMA2" s="55" t="s">
        <v>64</v>
      </c>
      <c r="AMB2" s="56" t="s">
        <v>62</v>
      </c>
      <c r="AMC2" s="56" t="s">
        <v>65</v>
      </c>
      <c r="AMD2" s="165" t="s">
        <v>111</v>
      </c>
      <c r="AME2" s="55" t="s">
        <v>63</v>
      </c>
      <c r="AMF2" s="55" t="s">
        <v>64</v>
      </c>
      <c r="AMG2" s="56" t="s">
        <v>62</v>
      </c>
      <c r="AMH2" s="56" t="s">
        <v>65</v>
      </c>
      <c r="AMI2" s="165" t="s">
        <v>111</v>
      </c>
      <c r="AMJ2" s="55" t="s">
        <v>63</v>
      </c>
      <c r="AMK2" s="55" t="s">
        <v>64</v>
      </c>
      <c r="AML2" s="56" t="s">
        <v>62</v>
      </c>
      <c r="AMM2" s="56" t="s">
        <v>65</v>
      </c>
      <c r="AMN2" s="165" t="s">
        <v>111</v>
      </c>
      <c r="AMO2" s="55" t="s">
        <v>63</v>
      </c>
      <c r="AMP2" s="55" t="s">
        <v>64</v>
      </c>
      <c r="AMQ2" s="56" t="s">
        <v>62</v>
      </c>
      <c r="AMR2" s="56" t="s">
        <v>65</v>
      </c>
      <c r="AMS2" s="165" t="s">
        <v>111</v>
      </c>
      <c r="AMT2" s="55" t="s">
        <v>63</v>
      </c>
      <c r="AMU2" s="55" t="s">
        <v>64</v>
      </c>
      <c r="AMV2" s="56" t="s">
        <v>62</v>
      </c>
      <c r="AMW2" s="56" t="s">
        <v>65</v>
      </c>
      <c r="AMX2" s="165" t="s">
        <v>111</v>
      </c>
      <c r="AMY2" s="55" t="s">
        <v>63</v>
      </c>
      <c r="AMZ2" s="55" t="s">
        <v>64</v>
      </c>
      <c r="ANA2" s="56" t="s">
        <v>62</v>
      </c>
      <c r="ANB2" s="56" t="s">
        <v>65</v>
      </c>
      <c r="ANC2" s="165" t="s">
        <v>111</v>
      </c>
      <c r="AND2" s="55" t="s">
        <v>63</v>
      </c>
      <c r="ANE2" s="55" t="s">
        <v>64</v>
      </c>
      <c r="ANF2" s="56" t="s">
        <v>62</v>
      </c>
      <c r="ANG2" s="56" t="s">
        <v>65</v>
      </c>
      <c r="ANH2" s="165" t="s">
        <v>111</v>
      </c>
      <c r="ANI2" s="55" t="s">
        <v>63</v>
      </c>
      <c r="ANJ2" s="55" t="s">
        <v>64</v>
      </c>
      <c r="ANK2" s="56" t="s">
        <v>62</v>
      </c>
      <c r="ANL2" s="56" t="s">
        <v>65</v>
      </c>
      <c r="ANM2" s="165" t="s">
        <v>111</v>
      </c>
      <c r="ANN2" s="55" t="s">
        <v>63</v>
      </c>
      <c r="ANO2" s="55" t="s">
        <v>64</v>
      </c>
      <c r="ANP2" s="56" t="s">
        <v>62</v>
      </c>
      <c r="ANQ2" s="56" t="s">
        <v>65</v>
      </c>
      <c r="ANR2" s="165" t="s">
        <v>111</v>
      </c>
      <c r="ANS2" s="55" t="s">
        <v>63</v>
      </c>
      <c r="ANT2" s="55" t="s">
        <v>64</v>
      </c>
      <c r="ANU2" s="56" t="s">
        <v>62</v>
      </c>
      <c r="ANV2" s="56" t="s">
        <v>65</v>
      </c>
      <c r="ANW2" s="165" t="s">
        <v>111</v>
      </c>
      <c r="ANX2" s="55" t="s">
        <v>63</v>
      </c>
      <c r="ANY2" s="55" t="s">
        <v>64</v>
      </c>
      <c r="ANZ2" s="56" t="s">
        <v>62</v>
      </c>
      <c r="AOA2" s="56" t="s">
        <v>65</v>
      </c>
      <c r="AOB2" s="165" t="s">
        <v>111</v>
      </c>
      <c r="AOC2" s="55" t="s">
        <v>63</v>
      </c>
      <c r="AOD2" s="55" t="s">
        <v>64</v>
      </c>
      <c r="AOE2" s="56" t="s">
        <v>62</v>
      </c>
      <c r="AOF2" s="56" t="s">
        <v>65</v>
      </c>
      <c r="AOG2" s="165" t="s">
        <v>111</v>
      </c>
      <c r="AOH2" s="55" t="s">
        <v>63</v>
      </c>
      <c r="AOI2" s="55" t="s">
        <v>64</v>
      </c>
      <c r="AOJ2" s="56" t="s">
        <v>62</v>
      </c>
      <c r="AOK2" s="56" t="s">
        <v>65</v>
      </c>
      <c r="AOL2" s="165" t="s">
        <v>111</v>
      </c>
      <c r="AOM2" s="55" t="s">
        <v>63</v>
      </c>
      <c r="AON2" s="55" t="s">
        <v>64</v>
      </c>
      <c r="AOO2" s="56" t="s">
        <v>62</v>
      </c>
      <c r="AOP2" s="56" t="s">
        <v>65</v>
      </c>
      <c r="AOQ2" s="165" t="s">
        <v>111</v>
      </c>
      <c r="AOR2" s="55" t="s">
        <v>63</v>
      </c>
      <c r="AOS2" s="55" t="s">
        <v>64</v>
      </c>
      <c r="AOT2" s="56" t="s">
        <v>62</v>
      </c>
      <c r="AOU2" s="56" t="s">
        <v>65</v>
      </c>
      <c r="AOV2" s="165" t="s">
        <v>111</v>
      </c>
      <c r="AOW2" s="55" t="s">
        <v>63</v>
      </c>
      <c r="AOX2" s="55" t="s">
        <v>64</v>
      </c>
      <c r="AOY2" s="56" t="s">
        <v>62</v>
      </c>
      <c r="AOZ2" s="56" t="s">
        <v>65</v>
      </c>
      <c r="APA2" s="165" t="s">
        <v>111</v>
      </c>
      <c r="APB2" s="55" t="s">
        <v>63</v>
      </c>
      <c r="APC2" s="55" t="s">
        <v>64</v>
      </c>
      <c r="APD2" s="56" t="s">
        <v>62</v>
      </c>
      <c r="APE2" s="56" t="s">
        <v>65</v>
      </c>
      <c r="APF2" s="165" t="s">
        <v>111</v>
      </c>
      <c r="APG2" s="55" t="s">
        <v>63</v>
      </c>
      <c r="APH2" s="55" t="s">
        <v>64</v>
      </c>
      <c r="API2" s="56" t="s">
        <v>62</v>
      </c>
      <c r="APJ2" s="56" t="s">
        <v>65</v>
      </c>
      <c r="APK2" s="165" t="s">
        <v>111</v>
      </c>
      <c r="APL2" s="55" t="s">
        <v>63</v>
      </c>
      <c r="APM2" s="55" t="s">
        <v>64</v>
      </c>
      <c r="APN2" s="56" t="s">
        <v>62</v>
      </c>
      <c r="APO2" s="56" t="s">
        <v>65</v>
      </c>
      <c r="APP2" s="165" t="s">
        <v>111</v>
      </c>
      <c r="APQ2" s="55" t="s">
        <v>63</v>
      </c>
      <c r="APR2" s="55" t="s">
        <v>64</v>
      </c>
      <c r="APS2" s="56" t="s">
        <v>62</v>
      </c>
      <c r="APT2" s="56" t="s">
        <v>65</v>
      </c>
      <c r="APU2" s="165" t="s">
        <v>111</v>
      </c>
      <c r="APV2" s="55" t="s">
        <v>63</v>
      </c>
      <c r="APW2" s="55" t="s">
        <v>64</v>
      </c>
      <c r="APX2" s="56" t="s">
        <v>62</v>
      </c>
      <c r="APY2" s="56" t="s">
        <v>65</v>
      </c>
      <c r="APZ2" s="165" t="s">
        <v>111</v>
      </c>
      <c r="AQA2" s="55" t="s">
        <v>63</v>
      </c>
      <c r="AQB2" s="55" t="s">
        <v>64</v>
      </c>
      <c r="AQC2" s="56" t="s">
        <v>62</v>
      </c>
      <c r="AQD2" s="56" t="s">
        <v>65</v>
      </c>
      <c r="AQE2" s="165" t="s">
        <v>111</v>
      </c>
      <c r="AQF2" s="55" t="s">
        <v>63</v>
      </c>
      <c r="AQG2" s="55" t="s">
        <v>64</v>
      </c>
      <c r="AQH2" s="56" t="s">
        <v>62</v>
      </c>
      <c r="AQI2" s="56" t="s">
        <v>65</v>
      </c>
      <c r="AQJ2" s="165" t="s">
        <v>111</v>
      </c>
      <c r="AQK2" s="55" t="s">
        <v>63</v>
      </c>
      <c r="AQL2" s="55" t="s">
        <v>64</v>
      </c>
      <c r="AQM2" s="56" t="s">
        <v>62</v>
      </c>
      <c r="AQN2" s="56" t="s">
        <v>65</v>
      </c>
      <c r="AQO2" s="165" t="s">
        <v>111</v>
      </c>
      <c r="AQP2" s="55" t="s">
        <v>63</v>
      </c>
      <c r="AQQ2" s="55" t="s">
        <v>64</v>
      </c>
      <c r="AQR2" s="56" t="s">
        <v>62</v>
      </c>
      <c r="AQS2" s="56" t="s">
        <v>65</v>
      </c>
      <c r="AQT2" s="165" t="s">
        <v>111</v>
      </c>
      <c r="AQU2" s="55" t="s">
        <v>63</v>
      </c>
      <c r="AQV2" s="55" t="s">
        <v>64</v>
      </c>
      <c r="AQW2" s="56" t="s">
        <v>62</v>
      </c>
      <c r="AQX2" s="56" t="s">
        <v>65</v>
      </c>
      <c r="AQY2" s="165" t="s">
        <v>111</v>
      </c>
      <c r="AQZ2" s="55" t="s">
        <v>63</v>
      </c>
      <c r="ARA2" s="55" t="s">
        <v>64</v>
      </c>
      <c r="ARB2" s="56" t="s">
        <v>62</v>
      </c>
      <c r="ARC2" s="56" t="s">
        <v>65</v>
      </c>
      <c r="ARD2" s="165" t="s">
        <v>111</v>
      </c>
      <c r="ARE2" s="55" t="s">
        <v>63</v>
      </c>
      <c r="ARF2" s="55" t="s">
        <v>64</v>
      </c>
      <c r="ARG2" s="56" t="s">
        <v>62</v>
      </c>
      <c r="ARH2" s="56" t="s">
        <v>65</v>
      </c>
      <c r="ARI2" s="165" t="s">
        <v>111</v>
      </c>
      <c r="ARJ2" s="55" t="s">
        <v>63</v>
      </c>
      <c r="ARK2" s="55" t="s">
        <v>64</v>
      </c>
      <c r="ARL2" s="56" t="s">
        <v>62</v>
      </c>
      <c r="ARM2" s="56" t="s">
        <v>65</v>
      </c>
      <c r="ARN2" s="165" t="s">
        <v>111</v>
      </c>
      <c r="ARO2" s="55" t="s">
        <v>63</v>
      </c>
      <c r="ARP2" s="55" t="s">
        <v>64</v>
      </c>
      <c r="ARQ2" s="56" t="s">
        <v>62</v>
      </c>
      <c r="ARR2" s="56" t="s">
        <v>65</v>
      </c>
      <c r="ARS2" s="165" t="s">
        <v>111</v>
      </c>
      <c r="ART2" s="55" t="s">
        <v>63</v>
      </c>
      <c r="ARU2" s="55" t="s">
        <v>64</v>
      </c>
      <c r="ARV2" s="56" t="s">
        <v>62</v>
      </c>
      <c r="ARW2" s="56" t="s">
        <v>65</v>
      </c>
      <c r="ARX2" s="165" t="s">
        <v>111</v>
      </c>
      <c r="ARY2" s="55" t="s">
        <v>63</v>
      </c>
      <c r="ARZ2" s="55" t="s">
        <v>64</v>
      </c>
      <c r="ASA2" s="56" t="s">
        <v>62</v>
      </c>
      <c r="ASB2" s="56" t="s">
        <v>65</v>
      </c>
      <c r="ASC2" s="165" t="s">
        <v>111</v>
      </c>
      <c r="ASD2" s="55" t="s">
        <v>63</v>
      </c>
      <c r="ASE2" s="55" t="s">
        <v>64</v>
      </c>
      <c r="ASF2" s="56" t="s">
        <v>62</v>
      </c>
      <c r="ASG2" s="56" t="s">
        <v>65</v>
      </c>
      <c r="ASH2" s="165" t="s">
        <v>111</v>
      </c>
      <c r="ASI2" s="55" t="s">
        <v>63</v>
      </c>
      <c r="ASJ2" s="55" t="s">
        <v>64</v>
      </c>
      <c r="ASK2" s="56" t="s">
        <v>62</v>
      </c>
      <c r="ASL2" s="56" t="s">
        <v>65</v>
      </c>
      <c r="ASM2" s="165" t="s">
        <v>111</v>
      </c>
      <c r="ASN2" s="55" t="s">
        <v>63</v>
      </c>
      <c r="ASO2" s="55" t="s">
        <v>64</v>
      </c>
      <c r="ASP2" s="56" t="s">
        <v>62</v>
      </c>
      <c r="ASQ2" s="56" t="s">
        <v>65</v>
      </c>
      <c r="ASR2" s="165" t="s">
        <v>111</v>
      </c>
      <c r="ASS2" s="55" t="s">
        <v>63</v>
      </c>
      <c r="AST2" s="55" t="s">
        <v>64</v>
      </c>
      <c r="ASU2" s="56" t="s">
        <v>62</v>
      </c>
      <c r="ASV2" s="56" t="s">
        <v>65</v>
      </c>
      <c r="ASW2" s="165" t="s">
        <v>111</v>
      </c>
      <c r="ASX2" s="55" t="s">
        <v>63</v>
      </c>
      <c r="ASY2" s="55" t="s">
        <v>64</v>
      </c>
      <c r="ASZ2" s="56" t="s">
        <v>62</v>
      </c>
      <c r="ATA2" s="56" t="s">
        <v>65</v>
      </c>
      <c r="ATB2" s="165" t="s">
        <v>111</v>
      </c>
      <c r="ATC2" s="55" t="s">
        <v>63</v>
      </c>
      <c r="ATD2" s="55" t="s">
        <v>64</v>
      </c>
      <c r="ATE2" s="165" t="s">
        <v>43</v>
      </c>
      <c r="ATF2" s="165" t="s">
        <v>47</v>
      </c>
      <c r="ATG2" s="165" t="s">
        <v>111</v>
      </c>
      <c r="ATH2" s="170" t="s">
        <v>48</v>
      </c>
      <c r="ATI2" s="170" t="s">
        <v>49</v>
      </c>
      <c r="ATJ2" s="165" t="s">
        <v>43</v>
      </c>
      <c r="ATK2" s="165" t="s">
        <v>47</v>
      </c>
      <c r="ATL2" s="165" t="s">
        <v>111</v>
      </c>
      <c r="ATM2" s="170" t="s">
        <v>48</v>
      </c>
      <c r="ATN2" s="170" t="s">
        <v>49</v>
      </c>
      <c r="ATO2" s="165" t="s">
        <v>43</v>
      </c>
      <c r="ATP2" s="165" t="s">
        <v>47</v>
      </c>
      <c r="ATQ2" s="165" t="s">
        <v>111</v>
      </c>
      <c r="ATR2" s="170" t="s">
        <v>48</v>
      </c>
      <c r="ATS2" s="170" t="s">
        <v>49</v>
      </c>
      <c r="ATT2" s="165" t="s">
        <v>43</v>
      </c>
      <c r="ATU2" s="165" t="s">
        <v>47</v>
      </c>
      <c r="ATV2" s="165" t="s">
        <v>111</v>
      </c>
      <c r="ATW2" s="170" t="s">
        <v>48</v>
      </c>
      <c r="ATX2" s="170" t="s">
        <v>49</v>
      </c>
      <c r="ATY2" s="165" t="s">
        <v>43</v>
      </c>
      <c r="ATZ2" s="165" t="s">
        <v>47</v>
      </c>
      <c r="AUA2" s="165" t="s">
        <v>111</v>
      </c>
      <c r="AUB2" s="170" t="s">
        <v>48</v>
      </c>
      <c r="AUC2" s="170" t="s">
        <v>49</v>
      </c>
      <c r="AUD2" s="56" t="s">
        <v>62</v>
      </c>
      <c r="AUE2" s="56" t="s">
        <v>65</v>
      </c>
      <c r="AUF2" s="165" t="s">
        <v>111</v>
      </c>
      <c r="AUG2" s="55" t="s">
        <v>63</v>
      </c>
      <c r="AUH2" s="55" t="s">
        <v>64</v>
      </c>
      <c r="AUI2" s="56" t="s">
        <v>62</v>
      </c>
      <c r="AUJ2" s="56" t="s">
        <v>65</v>
      </c>
      <c r="AUK2" s="165" t="s">
        <v>111</v>
      </c>
      <c r="AUL2" s="55" t="s">
        <v>63</v>
      </c>
      <c r="AUM2" s="55" t="s">
        <v>64</v>
      </c>
      <c r="AUN2" s="56" t="s">
        <v>62</v>
      </c>
      <c r="AUO2" s="56" t="s">
        <v>65</v>
      </c>
      <c r="AUP2" s="165" t="s">
        <v>111</v>
      </c>
      <c r="AUQ2" s="55" t="s">
        <v>63</v>
      </c>
      <c r="AUR2" s="55" t="s">
        <v>64</v>
      </c>
      <c r="AUS2" s="56" t="s">
        <v>62</v>
      </c>
      <c r="AUT2" s="56" t="s">
        <v>65</v>
      </c>
      <c r="AUU2" s="165" t="s">
        <v>111</v>
      </c>
      <c r="AUV2" s="55" t="s">
        <v>63</v>
      </c>
      <c r="AUW2" s="55" t="s">
        <v>64</v>
      </c>
      <c r="AUX2" s="56" t="s">
        <v>62</v>
      </c>
      <c r="AUY2" s="56" t="s">
        <v>65</v>
      </c>
      <c r="AUZ2" s="165" t="s">
        <v>111</v>
      </c>
      <c r="AVA2" s="55" t="s">
        <v>63</v>
      </c>
      <c r="AVB2" s="55" t="s">
        <v>64</v>
      </c>
      <c r="AVC2" s="165" t="s">
        <v>43</v>
      </c>
      <c r="AVD2" s="165" t="s">
        <v>47</v>
      </c>
      <c r="AVE2" s="165" t="s">
        <v>111</v>
      </c>
      <c r="AVF2" s="170" t="s">
        <v>48</v>
      </c>
      <c r="AVG2" s="170" t="s">
        <v>49</v>
      </c>
      <c r="AVH2" s="165" t="s">
        <v>43</v>
      </c>
      <c r="AVI2" s="165" t="s">
        <v>47</v>
      </c>
      <c r="AVJ2" s="165" t="s">
        <v>111</v>
      </c>
      <c r="AVK2" s="170" t="s">
        <v>48</v>
      </c>
      <c r="AVL2" s="170" t="s">
        <v>49</v>
      </c>
      <c r="AVM2" s="165" t="s">
        <v>43</v>
      </c>
      <c r="AVN2" s="165" t="s">
        <v>47</v>
      </c>
      <c r="AVO2" s="165" t="s">
        <v>111</v>
      </c>
      <c r="AVP2" s="170" t="s">
        <v>48</v>
      </c>
      <c r="AVQ2" s="170" t="s">
        <v>49</v>
      </c>
      <c r="AVR2" s="165" t="s">
        <v>43</v>
      </c>
      <c r="AVS2" s="165" t="s">
        <v>47</v>
      </c>
      <c r="AVT2" s="165" t="s">
        <v>111</v>
      </c>
      <c r="AVU2" s="170" t="s">
        <v>48</v>
      </c>
      <c r="AVV2" s="170" t="s">
        <v>49</v>
      </c>
      <c r="AVW2" s="165" t="s">
        <v>43</v>
      </c>
      <c r="AVX2" s="165" t="s">
        <v>47</v>
      </c>
      <c r="AVY2" s="165" t="s">
        <v>111</v>
      </c>
      <c r="AVZ2" s="170" t="s">
        <v>48</v>
      </c>
      <c r="AWA2" s="170" t="s">
        <v>49</v>
      </c>
      <c r="AWB2" s="56" t="s">
        <v>62</v>
      </c>
      <c r="AWC2" s="56" t="s">
        <v>65</v>
      </c>
      <c r="AWD2" s="165" t="s">
        <v>111</v>
      </c>
      <c r="AWE2" s="55" t="s">
        <v>63</v>
      </c>
      <c r="AWF2" s="55" t="s">
        <v>64</v>
      </c>
      <c r="AWG2" s="56" t="s">
        <v>62</v>
      </c>
      <c r="AWH2" s="56" t="s">
        <v>65</v>
      </c>
      <c r="AWI2" s="165" t="s">
        <v>111</v>
      </c>
      <c r="AWJ2" s="55" t="s">
        <v>63</v>
      </c>
      <c r="AWK2" s="55" t="s">
        <v>64</v>
      </c>
      <c r="AWL2" s="56" t="s">
        <v>62</v>
      </c>
      <c r="AWM2" s="56" t="s">
        <v>65</v>
      </c>
      <c r="AWN2" s="165" t="s">
        <v>111</v>
      </c>
      <c r="AWO2" s="55" t="s">
        <v>63</v>
      </c>
      <c r="AWP2" s="55" t="s">
        <v>64</v>
      </c>
      <c r="AWQ2" s="56" t="s">
        <v>62</v>
      </c>
      <c r="AWR2" s="56" t="s">
        <v>65</v>
      </c>
      <c r="AWS2" s="165" t="s">
        <v>111</v>
      </c>
      <c r="AWT2" s="55" t="s">
        <v>63</v>
      </c>
      <c r="AWU2" s="55" t="s">
        <v>64</v>
      </c>
      <c r="AWV2" s="56" t="s">
        <v>62</v>
      </c>
      <c r="AWW2" s="56" t="s">
        <v>65</v>
      </c>
      <c r="AWX2" s="165" t="s">
        <v>111</v>
      </c>
      <c r="AWY2" s="55" t="s">
        <v>63</v>
      </c>
      <c r="AWZ2" s="55" t="s">
        <v>64</v>
      </c>
      <c r="AXA2" s="165" t="s">
        <v>43</v>
      </c>
      <c r="AXB2" s="165" t="s">
        <v>47</v>
      </c>
      <c r="AXC2" s="165" t="s">
        <v>111</v>
      </c>
      <c r="AXD2" s="170" t="s">
        <v>48</v>
      </c>
      <c r="AXE2" s="170" t="s">
        <v>49</v>
      </c>
      <c r="AXF2" s="165" t="s">
        <v>43</v>
      </c>
      <c r="AXG2" s="165" t="s">
        <v>47</v>
      </c>
      <c r="AXH2" s="165" t="s">
        <v>111</v>
      </c>
      <c r="AXI2" s="170" t="s">
        <v>48</v>
      </c>
      <c r="AXJ2" s="170" t="s">
        <v>49</v>
      </c>
      <c r="AXK2" s="165" t="s">
        <v>43</v>
      </c>
      <c r="AXL2" s="165" t="s">
        <v>47</v>
      </c>
      <c r="AXM2" s="165" t="s">
        <v>111</v>
      </c>
      <c r="AXN2" s="170" t="s">
        <v>48</v>
      </c>
      <c r="AXO2" s="170" t="s">
        <v>49</v>
      </c>
      <c r="AXP2" s="165" t="s">
        <v>43</v>
      </c>
      <c r="AXQ2" s="165" t="s">
        <v>47</v>
      </c>
      <c r="AXR2" s="165" t="s">
        <v>111</v>
      </c>
      <c r="AXS2" s="170" t="s">
        <v>48</v>
      </c>
      <c r="AXT2" s="170" t="s">
        <v>49</v>
      </c>
      <c r="AXU2" s="165" t="s">
        <v>43</v>
      </c>
      <c r="AXV2" s="165" t="s">
        <v>47</v>
      </c>
      <c r="AXW2" s="165" t="s">
        <v>111</v>
      </c>
      <c r="AXX2" s="170" t="s">
        <v>48</v>
      </c>
      <c r="AXY2" s="170" t="s">
        <v>49</v>
      </c>
      <c r="AXZ2" s="56" t="s">
        <v>62</v>
      </c>
      <c r="AYA2" s="56" t="s">
        <v>65</v>
      </c>
      <c r="AYB2" s="165" t="s">
        <v>111</v>
      </c>
      <c r="AYC2" s="55" t="s">
        <v>63</v>
      </c>
      <c r="AYD2" s="55" t="s">
        <v>64</v>
      </c>
      <c r="AYE2" s="56" t="s">
        <v>62</v>
      </c>
      <c r="AYF2" s="56" t="s">
        <v>65</v>
      </c>
      <c r="AYG2" s="165" t="s">
        <v>111</v>
      </c>
      <c r="AYH2" s="55" t="s">
        <v>63</v>
      </c>
      <c r="AYI2" s="55" t="s">
        <v>64</v>
      </c>
      <c r="AYJ2" s="56" t="s">
        <v>62</v>
      </c>
      <c r="AYK2" s="56" t="s">
        <v>65</v>
      </c>
      <c r="AYL2" s="165" t="s">
        <v>111</v>
      </c>
      <c r="AYM2" s="55" t="s">
        <v>63</v>
      </c>
      <c r="AYN2" s="55" t="s">
        <v>64</v>
      </c>
      <c r="AYO2" s="56" t="s">
        <v>62</v>
      </c>
      <c r="AYP2" s="56" t="s">
        <v>65</v>
      </c>
      <c r="AYQ2" s="165" t="s">
        <v>111</v>
      </c>
      <c r="AYR2" s="55" t="s">
        <v>63</v>
      </c>
      <c r="AYS2" s="55" t="s">
        <v>64</v>
      </c>
      <c r="AYT2" s="56" t="s">
        <v>62</v>
      </c>
      <c r="AYU2" s="56" t="s">
        <v>65</v>
      </c>
      <c r="AYV2" s="165" t="s">
        <v>111</v>
      </c>
      <c r="AYW2" s="55" t="s">
        <v>63</v>
      </c>
      <c r="AYX2" s="55" t="s">
        <v>64</v>
      </c>
      <c r="AYY2" s="165" t="s">
        <v>43</v>
      </c>
      <c r="AYZ2" s="165" t="s">
        <v>47</v>
      </c>
      <c r="AZA2" s="165" t="s">
        <v>111</v>
      </c>
      <c r="AZB2" s="170" t="s">
        <v>48</v>
      </c>
      <c r="AZC2" s="170" t="s">
        <v>49</v>
      </c>
      <c r="AZD2" s="165" t="s">
        <v>43</v>
      </c>
      <c r="AZE2" s="165" t="s">
        <v>47</v>
      </c>
      <c r="AZF2" s="165" t="s">
        <v>111</v>
      </c>
      <c r="AZG2" s="170" t="s">
        <v>48</v>
      </c>
      <c r="AZH2" s="170" t="s">
        <v>49</v>
      </c>
      <c r="AZI2" s="165" t="s">
        <v>43</v>
      </c>
      <c r="AZJ2" s="165" t="s">
        <v>47</v>
      </c>
      <c r="AZK2" s="165" t="s">
        <v>111</v>
      </c>
      <c r="AZL2" s="170" t="s">
        <v>48</v>
      </c>
      <c r="AZM2" s="170" t="s">
        <v>49</v>
      </c>
      <c r="AZN2" s="165" t="s">
        <v>43</v>
      </c>
      <c r="AZO2" s="165" t="s">
        <v>47</v>
      </c>
      <c r="AZP2" s="165" t="s">
        <v>111</v>
      </c>
      <c r="AZQ2" s="170" t="s">
        <v>48</v>
      </c>
      <c r="AZR2" s="170" t="s">
        <v>49</v>
      </c>
      <c r="AZS2" s="165" t="s">
        <v>43</v>
      </c>
      <c r="AZT2" s="165" t="s">
        <v>47</v>
      </c>
      <c r="AZU2" s="165" t="s">
        <v>111</v>
      </c>
      <c r="AZV2" s="170" t="s">
        <v>48</v>
      </c>
      <c r="AZW2" s="170" t="s">
        <v>49</v>
      </c>
      <c r="AZX2" s="56" t="s">
        <v>62</v>
      </c>
      <c r="AZY2" s="56" t="s">
        <v>65</v>
      </c>
      <c r="AZZ2" s="165" t="s">
        <v>111</v>
      </c>
      <c r="BAA2" s="55" t="s">
        <v>63</v>
      </c>
      <c r="BAB2" s="55" t="s">
        <v>64</v>
      </c>
      <c r="BAC2" s="56" t="s">
        <v>62</v>
      </c>
      <c r="BAD2" s="56" t="s">
        <v>65</v>
      </c>
      <c r="BAE2" s="165" t="s">
        <v>111</v>
      </c>
      <c r="BAF2" s="55" t="s">
        <v>63</v>
      </c>
      <c r="BAG2" s="55" t="s">
        <v>64</v>
      </c>
      <c r="BAH2" s="56" t="s">
        <v>62</v>
      </c>
      <c r="BAI2" s="56" t="s">
        <v>65</v>
      </c>
      <c r="BAJ2" s="165" t="s">
        <v>111</v>
      </c>
      <c r="BAK2" s="55" t="s">
        <v>63</v>
      </c>
      <c r="BAL2" s="55" t="s">
        <v>64</v>
      </c>
      <c r="BAM2" s="56" t="s">
        <v>62</v>
      </c>
      <c r="BAN2" s="56" t="s">
        <v>65</v>
      </c>
      <c r="BAO2" s="165" t="s">
        <v>111</v>
      </c>
      <c r="BAP2" s="55" t="s">
        <v>63</v>
      </c>
      <c r="BAQ2" s="55" t="s">
        <v>64</v>
      </c>
      <c r="BAR2" s="56" t="s">
        <v>62</v>
      </c>
      <c r="BAS2" s="56" t="s">
        <v>65</v>
      </c>
      <c r="BAT2" s="165" t="s">
        <v>111</v>
      </c>
      <c r="BAU2" s="55" t="s">
        <v>63</v>
      </c>
      <c r="BAV2" s="55" t="s">
        <v>64</v>
      </c>
      <c r="BAW2" s="165" t="s">
        <v>43</v>
      </c>
      <c r="BAX2" s="165" t="s">
        <v>47</v>
      </c>
      <c r="BAY2" s="165" t="s">
        <v>111</v>
      </c>
      <c r="BAZ2" s="170" t="s">
        <v>48</v>
      </c>
      <c r="BBA2" s="170" t="s">
        <v>49</v>
      </c>
      <c r="BBB2" s="165" t="s">
        <v>43</v>
      </c>
      <c r="BBC2" s="165" t="s">
        <v>47</v>
      </c>
      <c r="BBD2" s="165" t="s">
        <v>111</v>
      </c>
      <c r="BBE2" s="170" t="s">
        <v>48</v>
      </c>
      <c r="BBF2" s="170" t="s">
        <v>49</v>
      </c>
      <c r="BBG2" s="165" t="s">
        <v>43</v>
      </c>
      <c r="BBH2" s="165" t="s">
        <v>47</v>
      </c>
      <c r="BBI2" s="165" t="s">
        <v>111</v>
      </c>
      <c r="BBJ2" s="170" t="s">
        <v>48</v>
      </c>
      <c r="BBK2" s="170" t="s">
        <v>49</v>
      </c>
      <c r="BBL2" s="165" t="s">
        <v>43</v>
      </c>
      <c r="BBM2" s="165" t="s">
        <v>47</v>
      </c>
      <c r="BBN2" s="165" t="s">
        <v>111</v>
      </c>
      <c r="BBO2" s="170" t="s">
        <v>48</v>
      </c>
      <c r="BBP2" s="170" t="s">
        <v>49</v>
      </c>
      <c r="BBQ2" s="165" t="s">
        <v>43</v>
      </c>
      <c r="BBR2" s="165" t="s">
        <v>47</v>
      </c>
      <c r="BBS2" s="165" t="s">
        <v>111</v>
      </c>
      <c r="BBT2" s="170" t="s">
        <v>48</v>
      </c>
      <c r="BBU2" s="170" t="s">
        <v>49</v>
      </c>
      <c r="BBV2" s="56" t="s">
        <v>62</v>
      </c>
      <c r="BBW2" s="56" t="s">
        <v>65</v>
      </c>
      <c r="BBX2" s="165" t="s">
        <v>111</v>
      </c>
      <c r="BBY2" s="55" t="s">
        <v>63</v>
      </c>
      <c r="BBZ2" s="55" t="s">
        <v>64</v>
      </c>
      <c r="BCA2" s="56" t="s">
        <v>62</v>
      </c>
      <c r="BCB2" s="56" t="s">
        <v>65</v>
      </c>
      <c r="BCC2" s="165" t="s">
        <v>111</v>
      </c>
      <c r="BCD2" s="55" t="s">
        <v>63</v>
      </c>
      <c r="BCE2" s="55" t="s">
        <v>64</v>
      </c>
      <c r="BCF2" s="56" t="s">
        <v>62</v>
      </c>
      <c r="BCG2" s="56" t="s">
        <v>65</v>
      </c>
      <c r="BCH2" s="165" t="s">
        <v>111</v>
      </c>
      <c r="BCI2" s="55" t="s">
        <v>63</v>
      </c>
      <c r="BCJ2" s="55" t="s">
        <v>64</v>
      </c>
      <c r="BCK2" s="56" t="s">
        <v>62</v>
      </c>
      <c r="BCL2" s="56" t="s">
        <v>65</v>
      </c>
      <c r="BCM2" s="165" t="s">
        <v>111</v>
      </c>
      <c r="BCN2" s="55" t="s">
        <v>63</v>
      </c>
      <c r="BCO2" s="55" t="s">
        <v>64</v>
      </c>
      <c r="BCP2" s="56" t="s">
        <v>62</v>
      </c>
      <c r="BCQ2" s="56" t="s">
        <v>65</v>
      </c>
      <c r="BCR2" s="165" t="s">
        <v>111</v>
      </c>
      <c r="BCS2" s="55" t="s">
        <v>63</v>
      </c>
      <c r="BCT2" s="55" t="s">
        <v>64</v>
      </c>
      <c r="BCU2" s="165" t="s">
        <v>43</v>
      </c>
      <c r="BCV2" s="165" t="s">
        <v>47</v>
      </c>
      <c r="BCW2" s="165" t="s">
        <v>111</v>
      </c>
      <c r="BCX2" s="170" t="s">
        <v>48</v>
      </c>
      <c r="BCY2" s="170" t="s">
        <v>49</v>
      </c>
      <c r="BCZ2" s="165" t="s">
        <v>43</v>
      </c>
      <c r="BDA2" s="165" t="s">
        <v>47</v>
      </c>
      <c r="BDB2" s="165" t="s">
        <v>111</v>
      </c>
      <c r="BDC2" s="170" t="s">
        <v>48</v>
      </c>
      <c r="BDD2" s="170" t="s">
        <v>49</v>
      </c>
      <c r="BDE2" s="165" t="s">
        <v>43</v>
      </c>
      <c r="BDF2" s="165" t="s">
        <v>47</v>
      </c>
      <c r="BDG2" s="165" t="s">
        <v>111</v>
      </c>
      <c r="BDH2" s="170" t="s">
        <v>48</v>
      </c>
      <c r="BDI2" s="170" t="s">
        <v>49</v>
      </c>
      <c r="BDJ2" s="165" t="s">
        <v>43</v>
      </c>
      <c r="BDK2" s="165" t="s">
        <v>47</v>
      </c>
      <c r="BDL2" s="165" t="s">
        <v>111</v>
      </c>
      <c r="BDM2" s="170" t="s">
        <v>48</v>
      </c>
      <c r="BDN2" s="170" t="s">
        <v>49</v>
      </c>
      <c r="BDO2" s="165" t="s">
        <v>43</v>
      </c>
      <c r="BDP2" s="165" t="s">
        <v>47</v>
      </c>
      <c r="BDQ2" s="165" t="s">
        <v>111</v>
      </c>
      <c r="BDR2" s="170" t="s">
        <v>48</v>
      </c>
      <c r="BDS2" s="170" t="s">
        <v>49</v>
      </c>
      <c r="BDT2" s="56" t="s">
        <v>62</v>
      </c>
      <c r="BDU2" s="56" t="s">
        <v>65</v>
      </c>
      <c r="BDV2" s="165" t="s">
        <v>111</v>
      </c>
      <c r="BDW2" s="55" t="s">
        <v>63</v>
      </c>
      <c r="BDX2" s="55" t="s">
        <v>64</v>
      </c>
      <c r="BDY2" s="56" t="s">
        <v>62</v>
      </c>
      <c r="BDZ2" s="56" t="s">
        <v>65</v>
      </c>
      <c r="BEA2" s="165" t="s">
        <v>111</v>
      </c>
      <c r="BEB2" s="55" t="s">
        <v>63</v>
      </c>
      <c r="BEC2" s="55" t="s">
        <v>64</v>
      </c>
      <c r="BED2" s="56" t="s">
        <v>62</v>
      </c>
      <c r="BEE2" s="56" t="s">
        <v>65</v>
      </c>
      <c r="BEF2" s="165" t="s">
        <v>111</v>
      </c>
      <c r="BEG2" s="55" t="s">
        <v>63</v>
      </c>
      <c r="BEH2" s="55" t="s">
        <v>64</v>
      </c>
      <c r="BEI2" s="56" t="s">
        <v>62</v>
      </c>
      <c r="BEJ2" s="56" t="s">
        <v>65</v>
      </c>
      <c r="BEK2" s="165" t="s">
        <v>111</v>
      </c>
      <c r="BEL2" s="55" t="s">
        <v>63</v>
      </c>
      <c r="BEM2" s="55" t="s">
        <v>64</v>
      </c>
      <c r="BEN2" s="56" t="s">
        <v>62</v>
      </c>
      <c r="BEO2" s="56" t="s">
        <v>65</v>
      </c>
      <c r="BEP2" s="165" t="s">
        <v>111</v>
      </c>
      <c r="BEQ2" s="55" t="s">
        <v>63</v>
      </c>
      <c r="BER2" s="55" t="s">
        <v>64</v>
      </c>
      <c r="BES2" s="165" t="s">
        <v>43</v>
      </c>
      <c r="BET2" s="165" t="s">
        <v>47</v>
      </c>
      <c r="BEU2" s="165" t="s">
        <v>111</v>
      </c>
      <c r="BEV2" s="170" t="s">
        <v>48</v>
      </c>
      <c r="BEW2" s="170" t="s">
        <v>49</v>
      </c>
      <c r="BEX2" s="165" t="s">
        <v>43</v>
      </c>
      <c r="BEY2" s="165" t="s">
        <v>47</v>
      </c>
      <c r="BEZ2" s="165" t="s">
        <v>111</v>
      </c>
      <c r="BFA2" s="170" t="s">
        <v>48</v>
      </c>
      <c r="BFB2" s="170" t="s">
        <v>49</v>
      </c>
      <c r="BFC2" s="165" t="s">
        <v>43</v>
      </c>
      <c r="BFD2" s="165" t="s">
        <v>47</v>
      </c>
      <c r="BFE2" s="165" t="s">
        <v>111</v>
      </c>
      <c r="BFF2" s="170" t="s">
        <v>48</v>
      </c>
      <c r="BFG2" s="170" t="s">
        <v>49</v>
      </c>
      <c r="BFH2" s="165" t="s">
        <v>43</v>
      </c>
      <c r="BFI2" s="165" t="s">
        <v>47</v>
      </c>
      <c r="BFJ2" s="165" t="s">
        <v>111</v>
      </c>
      <c r="BFK2" s="170" t="s">
        <v>48</v>
      </c>
      <c r="BFL2" s="170" t="s">
        <v>49</v>
      </c>
      <c r="BFM2" s="165" t="s">
        <v>43</v>
      </c>
      <c r="BFN2" s="165" t="s">
        <v>47</v>
      </c>
      <c r="BFO2" s="165" t="s">
        <v>111</v>
      </c>
      <c r="BFP2" s="170" t="s">
        <v>48</v>
      </c>
      <c r="BFQ2" s="170" t="s">
        <v>49</v>
      </c>
      <c r="BFR2" s="56" t="s">
        <v>62</v>
      </c>
      <c r="BFS2" s="56" t="s">
        <v>65</v>
      </c>
      <c r="BFT2" s="165" t="s">
        <v>111</v>
      </c>
      <c r="BFU2" s="55" t="s">
        <v>63</v>
      </c>
      <c r="BFV2" s="55" t="s">
        <v>64</v>
      </c>
      <c r="BFW2" s="56" t="s">
        <v>62</v>
      </c>
      <c r="BFX2" s="56" t="s">
        <v>65</v>
      </c>
      <c r="BFY2" s="165" t="s">
        <v>111</v>
      </c>
      <c r="BFZ2" s="55" t="s">
        <v>63</v>
      </c>
      <c r="BGA2" s="55" t="s">
        <v>64</v>
      </c>
      <c r="BGB2" s="56" t="s">
        <v>62</v>
      </c>
      <c r="BGC2" s="56" t="s">
        <v>65</v>
      </c>
      <c r="BGD2" s="165" t="s">
        <v>111</v>
      </c>
      <c r="BGE2" s="55" t="s">
        <v>63</v>
      </c>
      <c r="BGF2" s="55" t="s">
        <v>64</v>
      </c>
      <c r="BGG2" s="56" t="s">
        <v>62</v>
      </c>
      <c r="BGH2" s="56" t="s">
        <v>65</v>
      </c>
      <c r="BGI2" s="165" t="s">
        <v>111</v>
      </c>
      <c r="BGJ2" s="55" t="s">
        <v>63</v>
      </c>
      <c r="BGK2" s="55" t="s">
        <v>64</v>
      </c>
      <c r="BGL2" s="56" t="s">
        <v>62</v>
      </c>
      <c r="BGM2" s="56" t="s">
        <v>65</v>
      </c>
      <c r="BGN2" s="165" t="s">
        <v>111</v>
      </c>
      <c r="BGO2" s="55" t="s">
        <v>63</v>
      </c>
      <c r="BGP2" s="55" t="s">
        <v>64</v>
      </c>
      <c r="BGQ2" s="165" t="s">
        <v>43</v>
      </c>
      <c r="BGR2" s="165" t="s">
        <v>47</v>
      </c>
      <c r="BGS2" s="165" t="s">
        <v>111</v>
      </c>
      <c r="BGT2" s="170" t="s">
        <v>48</v>
      </c>
      <c r="BGU2" s="170" t="s">
        <v>49</v>
      </c>
      <c r="BGV2" s="165" t="s">
        <v>43</v>
      </c>
      <c r="BGW2" s="165" t="s">
        <v>47</v>
      </c>
      <c r="BGX2" s="165" t="s">
        <v>111</v>
      </c>
      <c r="BGY2" s="170" t="s">
        <v>48</v>
      </c>
      <c r="BGZ2" s="170" t="s">
        <v>49</v>
      </c>
      <c r="BHA2" s="165" t="s">
        <v>43</v>
      </c>
      <c r="BHB2" s="165" t="s">
        <v>47</v>
      </c>
      <c r="BHC2" s="165" t="s">
        <v>111</v>
      </c>
      <c r="BHD2" s="170" t="s">
        <v>48</v>
      </c>
      <c r="BHE2" s="170" t="s">
        <v>49</v>
      </c>
      <c r="BHF2" s="165" t="s">
        <v>43</v>
      </c>
      <c r="BHG2" s="165" t="s">
        <v>47</v>
      </c>
      <c r="BHH2" s="165" t="s">
        <v>111</v>
      </c>
      <c r="BHI2" s="170" t="s">
        <v>48</v>
      </c>
      <c r="BHJ2" s="170" t="s">
        <v>49</v>
      </c>
      <c r="BHK2" s="165" t="s">
        <v>43</v>
      </c>
      <c r="BHL2" s="165" t="s">
        <v>47</v>
      </c>
      <c r="BHM2" s="165" t="s">
        <v>111</v>
      </c>
      <c r="BHN2" s="170" t="s">
        <v>48</v>
      </c>
      <c r="BHO2" s="170" t="s">
        <v>49</v>
      </c>
      <c r="BHP2" s="56" t="s">
        <v>62</v>
      </c>
      <c r="BHQ2" s="56" t="s">
        <v>65</v>
      </c>
      <c r="BHR2" s="165" t="s">
        <v>111</v>
      </c>
      <c r="BHS2" s="55" t="s">
        <v>63</v>
      </c>
      <c r="BHT2" s="55" t="s">
        <v>64</v>
      </c>
      <c r="BHU2" s="56" t="s">
        <v>62</v>
      </c>
      <c r="BHV2" s="56" t="s">
        <v>65</v>
      </c>
      <c r="BHW2" s="165" t="s">
        <v>111</v>
      </c>
      <c r="BHX2" s="55" t="s">
        <v>63</v>
      </c>
      <c r="BHY2" s="55" t="s">
        <v>64</v>
      </c>
      <c r="BHZ2" s="56" t="s">
        <v>62</v>
      </c>
      <c r="BIA2" s="56" t="s">
        <v>65</v>
      </c>
      <c r="BIB2" s="165" t="s">
        <v>111</v>
      </c>
      <c r="BIC2" s="55" t="s">
        <v>63</v>
      </c>
      <c r="BID2" s="55" t="s">
        <v>64</v>
      </c>
      <c r="BIE2" s="56" t="s">
        <v>62</v>
      </c>
      <c r="BIF2" s="56" t="s">
        <v>65</v>
      </c>
      <c r="BIG2" s="165" t="s">
        <v>111</v>
      </c>
      <c r="BIH2" s="55" t="s">
        <v>63</v>
      </c>
      <c r="BII2" s="55" t="s">
        <v>64</v>
      </c>
      <c r="BIJ2" s="56" t="s">
        <v>62</v>
      </c>
      <c r="BIK2" s="56" t="s">
        <v>65</v>
      </c>
      <c r="BIL2" s="165" t="s">
        <v>111</v>
      </c>
      <c r="BIM2" s="55" t="s">
        <v>63</v>
      </c>
      <c r="BIN2" s="55" t="s">
        <v>64</v>
      </c>
      <c r="BIO2" s="165" t="s">
        <v>43</v>
      </c>
      <c r="BIP2" s="165" t="s">
        <v>47</v>
      </c>
      <c r="BIQ2" s="165" t="s">
        <v>111</v>
      </c>
      <c r="BIR2" s="170" t="s">
        <v>48</v>
      </c>
      <c r="BIS2" s="170" t="s">
        <v>49</v>
      </c>
      <c r="BIT2" s="165" t="s">
        <v>43</v>
      </c>
      <c r="BIU2" s="165" t="s">
        <v>47</v>
      </c>
      <c r="BIV2" s="165" t="s">
        <v>111</v>
      </c>
      <c r="BIW2" s="170" t="s">
        <v>48</v>
      </c>
      <c r="BIX2" s="170" t="s">
        <v>49</v>
      </c>
      <c r="BIY2" s="165" t="s">
        <v>43</v>
      </c>
      <c r="BIZ2" s="165" t="s">
        <v>47</v>
      </c>
      <c r="BJA2" s="165" t="s">
        <v>111</v>
      </c>
      <c r="BJB2" s="170" t="s">
        <v>48</v>
      </c>
      <c r="BJC2" s="170" t="s">
        <v>49</v>
      </c>
      <c r="BJD2" s="165" t="s">
        <v>43</v>
      </c>
      <c r="BJE2" s="165" t="s">
        <v>47</v>
      </c>
      <c r="BJF2" s="165" t="s">
        <v>111</v>
      </c>
      <c r="BJG2" s="170" t="s">
        <v>48</v>
      </c>
      <c r="BJH2" s="170" t="s">
        <v>49</v>
      </c>
      <c r="BJI2" s="165" t="s">
        <v>43</v>
      </c>
      <c r="BJJ2" s="165" t="s">
        <v>47</v>
      </c>
      <c r="BJK2" s="165" t="s">
        <v>111</v>
      </c>
      <c r="BJL2" s="170" t="s">
        <v>48</v>
      </c>
      <c r="BJM2" s="170" t="s">
        <v>49</v>
      </c>
      <c r="BJN2" s="56" t="s">
        <v>62</v>
      </c>
      <c r="BJO2" s="56" t="s">
        <v>65</v>
      </c>
      <c r="BJP2" s="165" t="s">
        <v>111</v>
      </c>
      <c r="BJQ2" s="55" t="s">
        <v>63</v>
      </c>
      <c r="BJR2" s="55" t="s">
        <v>64</v>
      </c>
      <c r="BJS2" s="56" t="s">
        <v>62</v>
      </c>
      <c r="BJT2" s="56" t="s">
        <v>65</v>
      </c>
      <c r="BJU2" s="165" t="s">
        <v>111</v>
      </c>
      <c r="BJV2" s="55" t="s">
        <v>63</v>
      </c>
      <c r="BJW2" s="55" t="s">
        <v>64</v>
      </c>
      <c r="BJX2" s="56" t="s">
        <v>62</v>
      </c>
      <c r="BJY2" s="56" t="s">
        <v>65</v>
      </c>
      <c r="BJZ2" s="165" t="s">
        <v>111</v>
      </c>
      <c r="BKA2" s="55" t="s">
        <v>63</v>
      </c>
      <c r="BKB2" s="55" t="s">
        <v>64</v>
      </c>
      <c r="BKC2" s="56" t="s">
        <v>62</v>
      </c>
      <c r="BKD2" s="56" t="s">
        <v>65</v>
      </c>
      <c r="BKE2" s="165" t="s">
        <v>111</v>
      </c>
      <c r="BKF2" s="55" t="s">
        <v>63</v>
      </c>
      <c r="BKG2" s="55" t="s">
        <v>64</v>
      </c>
      <c r="BKH2" s="56" t="s">
        <v>62</v>
      </c>
      <c r="BKI2" s="56" t="s">
        <v>65</v>
      </c>
      <c r="BKJ2" s="165" t="s">
        <v>111</v>
      </c>
      <c r="BKK2" s="55" t="s">
        <v>63</v>
      </c>
      <c r="BKL2" s="55" t="s">
        <v>64</v>
      </c>
      <c r="BKM2" s="165" t="s">
        <v>43</v>
      </c>
      <c r="BKN2" s="165" t="s">
        <v>47</v>
      </c>
      <c r="BKO2" s="165" t="s">
        <v>111</v>
      </c>
      <c r="BKP2" s="170" t="s">
        <v>48</v>
      </c>
      <c r="BKQ2" s="170" t="s">
        <v>49</v>
      </c>
      <c r="BKR2" s="165" t="s">
        <v>43</v>
      </c>
      <c r="BKS2" s="165" t="s">
        <v>47</v>
      </c>
      <c r="BKT2" s="165" t="s">
        <v>111</v>
      </c>
      <c r="BKU2" s="170" t="s">
        <v>48</v>
      </c>
      <c r="BKV2" s="170" t="s">
        <v>49</v>
      </c>
      <c r="BKW2" s="165" t="s">
        <v>43</v>
      </c>
      <c r="BKX2" s="165" t="s">
        <v>47</v>
      </c>
      <c r="BKY2" s="165" t="s">
        <v>111</v>
      </c>
      <c r="BKZ2" s="170" t="s">
        <v>48</v>
      </c>
      <c r="BLA2" s="170" t="s">
        <v>49</v>
      </c>
      <c r="BLB2" s="165" t="s">
        <v>43</v>
      </c>
      <c r="BLC2" s="165" t="s">
        <v>47</v>
      </c>
      <c r="BLD2" s="165" t="s">
        <v>111</v>
      </c>
      <c r="BLE2" s="170" t="s">
        <v>48</v>
      </c>
      <c r="BLF2" s="170" t="s">
        <v>49</v>
      </c>
      <c r="BLG2" s="165" t="s">
        <v>43</v>
      </c>
      <c r="BLH2" s="165" t="s">
        <v>47</v>
      </c>
      <c r="BLI2" s="165" t="s">
        <v>111</v>
      </c>
      <c r="BLJ2" s="170" t="s">
        <v>48</v>
      </c>
      <c r="BLK2" s="170" t="s">
        <v>49</v>
      </c>
      <c r="BLL2" s="56" t="s">
        <v>62</v>
      </c>
      <c r="BLM2" s="56" t="s">
        <v>65</v>
      </c>
      <c r="BLN2" s="165" t="s">
        <v>111</v>
      </c>
      <c r="BLO2" s="55" t="s">
        <v>63</v>
      </c>
      <c r="BLP2" s="55" t="s">
        <v>64</v>
      </c>
      <c r="BLQ2" s="56" t="s">
        <v>62</v>
      </c>
      <c r="BLR2" s="56" t="s">
        <v>65</v>
      </c>
      <c r="BLS2" s="165" t="s">
        <v>111</v>
      </c>
      <c r="BLT2" s="55" t="s">
        <v>63</v>
      </c>
      <c r="BLU2" s="55" t="s">
        <v>64</v>
      </c>
      <c r="BLV2" s="56" t="s">
        <v>62</v>
      </c>
      <c r="BLW2" s="56" t="s">
        <v>65</v>
      </c>
      <c r="BLX2" s="165" t="s">
        <v>111</v>
      </c>
      <c r="BLY2" s="55" t="s">
        <v>63</v>
      </c>
      <c r="BLZ2" s="55" t="s">
        <v>64</v>
      </c>
      <c r="BMA2" s="56" t="s">
        <v>62</v>
      </c>
      <c r="BMB2" s="56" t="s">
        <v>65</v>
      </c>
      <c r="BMC2" s="165" t="s">
        <v>111</v>
      </c>
      <c r="BMD2" s="55" t="s">
        <v>63</v>
      </c>
      <c r="BME2" s="55" t="s">
        <v>64</v>
      </c>
      <c r="BMF2" s="56" t="s">
        <v>62</v>
      </c>
      <c r="BMG2" s="56" t="s">
        <v>65</v>
      </c>
      <c r="BMH2" s="165" t="s">
        <v>111</v>
      </c>
      <c r="BMI2" s="55" t="s">
        <v>63</v>
      </c>
      <c r="BMJ2" s="55" t="s">
        <v>64</v>
      </c>
      <c r="BMK2" s="56" t="s">
        <v>62</v>
      </c>
      <c r="BML2" s="56" t="s">
        <v>47</v>
      </c>
      <c r="BMM2" s="56" t="s">
        <v>111</v>
      </c>
      <c r="BMN2" s="55" t="s">
        <v>63</v>
      </c>
      <c r="BMO2" s="55" t="s">
        <v>64</v>
      </c>
      <c r="BMP2" s="56" t="s">
        <v>62</v>
      </c>
      <c r="BMQ2" s="56" t="s">
        <v>65</v>
      </c>
      <c r="BMR2" s="165" t="s">
        <v>111</v>
      </c>
      <c r="BMS2" s="55" t="s">
        <v>63</v>
      </c>
      <c r="BMT2" s="55" t="s">
        <v>64</v>
      </c>
      <c r="BMU2" s="56" t="s">
        <v>62</v>
      </c>
      <c r="BMV2" s="56" t="s">
        <v>65</v>
      </c>
      <c r="BMW2" s="165" t="s">
        <v>111</v>
      </c>
      <c r="BMX2" s="55" t="s">
        <v>63</v>
      </c>
      <c r="BMY2" s="55" t="s">
        <v>64</v>
      </c>
      <c r="BMZ2" s="56" t="s">
        <v>62</v>
      </c>
      <c r="BNA2" s="56" t="s">
        <v>65</v>
      </c>
      <c r="BNB2" s="165" t="s">
        <v>111</v>
      </c>
      <c r="BNC2" s="55" t="s">
        <v>63</v>
      </c>
      <c r="BND2" s="55" t="s">
        <v>64</v>
      </c>
      <c r="BNE2" s="56" t="s">
        <v>62</v>
      </c>
      <c r="BNF2" s="56" t="s">
        <v>65</v>
      </c>
      <c r="BNG2" s="165" t="s">
        <v>111</v>
      </c>
      <c r="BNH2" s="55" t="s">
        <v>63</v>
      </c>
      <c r="BNI2" s="55" t="s">
        <v>64</v>
      </c>
      <c r="BNJ2" s="56" t="s">
        <v>62</v>
      </c>
      <c r="BNK2" s="56" t="s">
        <v>47</v>
      </c>
      <c r="BNL2" s="56" t="s">
        <v>111</v>
      </c>
      <c r="BNM2" s="55" t="s">
        <v>63</v>
      </c>
      <c r="BNN2" s="55" t="s">
        <v>64</v>
      </c>
      <c r="BNO2" s="56" t="s">
        <v>62</v>
      </c>
      <c r="BNP2" s="56" t="s">
        <v>65</v>
      </c>
      <c r="BNQ2" s="165" t="s">
        <v>111</v>
      </c>
      <c r="BNR2" s="55" t="s">
        <v>63</v>
      </c>
      <c r="BNS2" s="55" t="s">
        <v>64</v>
      </c>
      <c r="BNT2" s="56" t="s">
        <v>62</v>
      </c>
      <c r="BNU2" s="56" t="s">
        <v>65</v>
      </c>
      <c r="BNV2" s="165" t="s">
        <v>111</v>
      </c>
      <c r="BNW2" s="55" t="s">
        <v>63</v>
      </c>
      <c r="BNX2" s="55" t="s">
        <v>64</v>
      </c>
      <c r="BNY2" s="56" t="s">
        <v>62</v>
      </c>
      <c r="BNZ2" s="56" t="s">
        <v>65</v>
      </c>
      <c r="BOA2" s="165" t="s">
        <v>111</v>
      </c>
      <c r="BOB2" s="55" t="s">
        <v>63</v>
      </c>
      <c r="BOC2" s="55" t="s">
        <v>64</v>
      </c>
      <c r="BOD2" s="56" t="s">
        <v>62</v>
      </c>
      <c r="BOE2" s="56" t="s">
        <v>65</v>
      </c>
      <c r="BOF2" s="165" t="s">
        <v>111</v>
      </c>
      <c r="BOG2" s="55" t="s">
        <v>63</v>
      </c>
      <c r="BOH2" s="55" t="s">
        <v>64</v>
      </c>
      <c r="BOI2" s="56" t="s">
        <v>62</v>
      </c>
      <c r="BOJ2" s="56" t="s">
        <v>47</v>
      </c>
      <c r="BOK2" s="56" t="s">
        <v>111</v>
      </c>
      <c r="BOL2" s="55" t="s">
        <v>63</v>
      </c>
      <c r="BOM2" s="55" t="s">
        <v>64</v>
      </c>
      <c r="BON2" s="56" t="s">
        <v>62</v>
      </c>
      <c r="BOO2" s="56" t="s">
        <v>65</v>
      </c>
      <c r="BOP2" s="165" t="s">
        <v>111</v>
      </c>
      <c r="BOQ2" s="55" t="s">
        <v>63</v>
      </c>
      <c r="BOR2" s="55" t="s">
        <v>64</v>
      </c>
      <c r="BOS2" s="56" t="s">
        <v>62</v>
      </c>
      <c r="BOT2" s="56" t="s">
        <v>65</v>
      </c>
      <c r="BOU2" s="165" t="s">
        <v>111</v>
      </c>
      <c r="BOV2" s="55" t="s">
        <v>63</v>
      </c>
      <c r="BOW2" s="55" t="s">
        <v>64</v>
      </c>
      <c r="BOX2" s="56" t="s">
        <v>62</v>
      </c>
      <c r="BOY2" s="56" t="s">
        <v>65</v>
      </c>
      <c r="BOZ2" s="165" t="s">
        <v>111</v>
      </c>
      <c r="BPA2" s="55" t="s">
        <v>63</v>
      </c>
      <c r="BPB2" s="55" t="s">
        <v>64</v>
      </c>
      <c r="BPC2" s="56" t="s">
        <v>62</v>
      </c>
      <c r="BPD2" s="56" t="s">
        <v>65</v>
      </c>
      <c r="BPE2" s="165" t="s">
        <v>111</v>
      </c>
      <c r="BPF2" s="55" t="s">
        <v>63</v>
      </c>
      <c r="BPG2" s="55" t="s">
        <v>64</v>
      </c>
      <c r="BPH2" s="56" t="s">
        <v>62</v>
      </c>
      <c r="BPI2" s="56" t="s">
        <v>47</v>
      </c>
      <c r="BPJ2" s="56" t="s">
        <v>111</v>
      </c>
      <c r="BPK2" s="55" t="s">
        <v>63</v>
      </c>
      <c r="BPL2" s="55" t="s">
        <v>64</v>
      </c>
      <c r="BPM2" s="56" t="s">
        <v>62</v>
      </c>
      <c r="BPN2" s="56" t="s">
        <v>65</v>
      </c>
      <c r="BPO2" s="165" t="s">
        <v>111</v>
      </c>
      <c r="BPP2" s="55" t="s">
        <v>63</v>
      </c>
      <c r="BPQ2" s="55" t="s">
        <v>64</v>
      </c>
      <c r="BPR2" s="56" t="s">
        <v>62</v>
      </c>
      <c r="BPS2" s="56" t="s">
        <v>65</v>
      </c>
      <c r="BPT2" s="165" t="s">
        <v>111</v>
      </c>
      <c r="BPU2" s="55" t="s">
        <v>63</v>
      </c>
      <c r="BPV2" s="55" t="s">
        <v>64</v>
      </c>
      <c r="BPW2" s="56" t="s">
        <v>62</v>
      </c>
      <c r="BPX2" s="56" t="s">
        <v>65</v>
      </c>
      <c r="BPY2" s="165" t="s">
        <v>111</v>
      </c>
      <c r="BPZ2" s="55" t="s">
        <v>63</v>
      </c>
      <c r="BQA2" s="55" t="s">
        <v>64</v>
      </c>
      <c r="BQB2" s="56" t="s">
        <v>62</v>
      </c>
      <c r="BQC2" s="56" t="s">
        <v>65</v>
      </c>
      <c r="BQD2" s="165" t="s">
        <v>111</v>
      </c>
      <c r="BQE2" s="55" t="s">
        <v>63</v>
      </c>
      <c r="BQF2" s="55" t="s">
        <v>64</v>
      </c>
      <c r="BQG2" s="56" t="s">
        <v>62</v>
      </c>
      <c r="BQH2" s="56" t="s">
        <v>47</v>
      </c>
      <c r="BQI2" s="56" t="s">
        <v>111</v>
      </c>
      <c r="BQJ2" s="55" t="s">
        <v>63</v>
      </c>
      <c r="BQK2" s="55" t="s">
        <v>64</v>
      </c>
      <c r="BQL2" s="56" t="s">
        <v>62</v>
      </c>
      <c r="BQM2" s="56" t="s">
        <v>65</v>
      </c>
      <c r="BQN2" s="165" t="s">
        <v>111</v>
      </c>
      <c r="BQO2" s="55" t="s">
        <v>63</v>
      </c>
      <c r="BQP2" s="55" t="s">
        <v>64</v>
      </c>
      <c r="BQQ2" s="56" t="s">
        <v>62</v>
      </c>
      <c r="BQR2" s="56" t="s">
        <v>65</v>
      </c>
      <c r="BQS2" s="165" t="s">
        <v>111</v>
      </c>
      <c r="BQT2" s="55" t="s">
        <v>63</v>
      </c>
      <c r="BQU2" s="55" t="s">
        <v>64</v>
      </c>
      <c r="BQV2" s="56" t="s">
        <v>62</v>
      </c>
      <c r="BQW2" s="56" t="s">
        <v>65</v>
      </c>
      <c r="BQX2" s="165" t="s">
        <v>111</v>
      </c>
      <c r="BQY2" s="55" t="s">
        <v>63</v>
      </c>
      <c r="BQZ2" s="55" t="s">
        <v>64</v>
      </c>
      <c r="BRA2" s="56" t="s">
        <v>62</v>
      </c>
      <c r="BRB2" s="56" t="s">
        <v>65</v>
      </c>
      <c r="BRC2" s="165" t="s">
        <v>111</v>
      </c>
      <c r="BRD2" s="55" t="s">
        <v>63</v>
      </c>
      <c r="BRE2" s="55" t="s">
        <v>64</v>
      </c>
      <c r="BRF2" s="56" t="s">
        <v>62</v>
      </c>
      <c r="BRG2" s="56" t="s">
        <v>47</v>
      </c>
      <c r="BRH2" s="56" t="s">
        <v>111</v>
      </c>
      <c r="BRI2" s="55" t="s">
        <v>63</v>
      </c>
      <c r="BRJ2" s="55" t="s">
        <v>64</v>
      </c>
      <c r="BRK2" s="56" t="s">
        <v>62</v>
      </c>
      <c r="BRL2" s="56" t="s">
        <v>65</v>
      </c>
      <c r="BRM2" s="165" t="s">
        <v>111</v>
      </c>
      <c r="BRN2" s="55" t="s">
        <v>63</v>
      </c>
      <c r="BRO2" s="55" t="s">
        <v>64</v>
      </c>
      <c r="BRP2" s="56" t="s">
        <v>62</v>
      </c>
      <c r="BRQ2" s="56" t="s">
        <v>65</v>
      </c>
      <c r="BRR2" s="165" t="s">
        <v>111</v>
      </c>
      <c r="BRS2" s="55" t="s">
        <v>63</v>
      </c>
      <c r="BRT2" s="55" t="s">
        <v>64</v>
      </c>
      <c r="BRU2" s="56" t="s">
        <v>62</v>
      </c>
      <c r="BRV2" s="56" t="s">
        <v>65</v>
      </c>
      <c r="BRW2" s="165" t="s">
        <v>111</v>
      </c>
      <c r="BRX2" s="55" t="s">
        <v>63</v>
      </c>
      <c r="BRY2" s="55" t="s">
        <v>64</v>
      </c>
      <c r="BRZ2" s="56" t="s">
        <v>62</v>
      </c>
      <c r="BSA2" s="56" t="s">
        <v>65</v>
      </c>
      <c r="BSB2" s="165" t="s">
        <v>111</v>
      </c>
      <c r="BSC2" s="55" t="s">
        <v>63</v>
      </c>
      <c r="BSD2" s="55" t="s">
        <v>64</v>
      </c>
      <c r="BSE2" s="56" t="s">
        <v>62</v>
      </c>
      <c r="BSF2" s="56" t="s">
        <v>65</v>
      </c>
      <c r="BSG2" s="165" t="s">
        <v>111</v>
      </c>
      <c r="BSH2" s="55" t="s">
        <v>63</v>
      </c>
      <c r="BSI2" s="55" t="s">
        <v>64</v>
      </c>
      <c r="BSJ2" s="56" t="s">
        <v>62</v>
      </c>
      <c r="BSK2" s="56" t="s">
        <v>65</v>
      </c>
      <c r="BSL2" s="165" t="s">
        <v>111</v>
      </c>
      <c r="BSM2" s="55" t="s">
        <v>63</v>
      </c>
      <c r="BSN2" s="55" t="s">
        <v>64</v>
      </c>
      <c r="BSO2" s="56" t="s">
        <v>62</v>
      </c>
      <c r="BSP2" s="56" t="s">
        <v>65</v>
      </c>
      <c r="BSQ2" s="165" t="s">
        <v>111</v>
      </c>
      <c r="BSR2" s="55" t="s">
        <v>63</v>
      </c>
      <c r="BSS2" s="55" t="s">
        <v>64</v>
      </c>
      <c r="BST2" s="56" t="s">
        <v>62</v>
      </c>
      <c r="BSU2" s="56" t="s">
        <v>65</v>
      </c>
      <c r="BSV2" s="165" t="s">
        <v>111</v>
      </c>
      <c r="BSW2" s="55" t="s">
        <v>63</v>
      </c>
      <c r="BSX2" s="55" t="s">
        <v>64</v>
      </c>
      <c r="BSY2" s="56" t="s">
        <v>62</v>
      </c>
      <c r="BSZ2" s="56" t="s">
        <v>65</v>
      </c>
      <c r="BTA2" s="165" t="s">
        <v>111</v>
      </c>
      <c r="BTB2" s="55" t="s">
        <v>63</v>
      </c>
      <c r="BTC2" s="55" t="s">
        <v>64</v>
      </c>
      <c r="BTD2" s="56" t="s">
        <v>62</v>
      </c>
      <c r="BTE2" s="56" t="s">
        <v>65</v>
      </c>
      <c r="BTF2" s="165" t="s">
        <v>111</v>
      </c>
      <c r="BTG2" s="55" t="s">
        <v>63</v>
      </c>
      <c r="BTH2" s="55" t="s">
        <v>64</v>
      </c>
      <c r="BTI2" s="56" t="s">
        <v>62</v>
      </c>
      <c r="BTJ2" s="56" t="s">
        <v>65</v>
      </c>
      <c r="BTK2" s="165" t="s">
        <v>111</v>
      </c>
      <c r="BTL2" s="55" t="s">
        <v>63</v>
      </c>
      <c r="BTM2" s="55" t="s">
        <v>64</v>
      </c>
      <c r="BTN2" s="56" t="s">
        <v>62</v>
      </c>
      <c r="BTO2" s="56" t="s">
        <v>65</v>
      </c>
      <c r="BTP2" s="165" t="s">
        <v>111</v>
      </c>
      <c r="BTQ2" s="55" t="s">
        <v>63</v>
      </c>
      <c r="BTR2" s="55" t="s">
        <v>64</v>
      </c>
      <c r="BTS2" s="56" t="s">
        <v>62</v>
      </c>
      <c r="BTT2" s="56" t="s">
        <v>65</v>
      </c>
      <c r="BTU2" s="165" t="s">
        <v>111</v>
      </c>
      <c r="BTV2" s="55" t="s">
        <v>63</v>
      </c>
      <c r="BTW2" s="55" t="s">
        <v>64</v>
      </c>
      <c r="BTX2" s="56" t="s">
        <v>62</v>
      </c>
      <c r="BTY2" s="56" t="s">
        <v>65</v>
      </c>
      <c r="BTZ2" s="165" t="s">
        <v>111</v>
      </c>
      <c r="BUA2" s="55" t="s">
        <v>63</v>
      </c>
      <c r="BUB2" s="55" t="s">
        <v>64</v>
      </c>
      <c r="BUC2" s="56" t="s">
        <v>62</v>
      </c>
      <c r="BUD2" s="56" t="s">
        <v>65</v>
      </c>
      <c r="BUE2" s="165" t="s">
        <v>111</v>
      </c>
      <c r="BUF2" s="55" t="s">
        <v>63</v>
      </c>
      <c r="BUG2" s="55" t="s">
        <v>64</v>
      </c>
      <c r="BUH2" s="56" t="s">
        <v>62</v>
      </c>
      <c r="BUI2" s="56" t="s">
        <v>47</v>
      </c>
      <c r="BUJ2" s="56" t="s">
        <v>111</v>
      </c>
      <c r="BUK2" s="55" t="s">
        <v>63</v>
      </c>
      <c r="BUL2" s="55" t="s">
        <v>64</v>
      </c>
      <c r="BUM2" s="56" t="s">
        <v>62</v>
      </c>
      <c r="BUN2" s="56" t="s">
        <v>65</v>
      </c>
      <c r="BUO2" s="165" t="s">
        <v>111</v>
      </c>
      <c r="BUP2" s="55" t="s">
        <v>63</v>
      </c>
      <c r="BUQ2" s="55" t="s">
        <v>64</v>
      </c>
      <c r="BUR2" s="56" t="s">
        <v>62</v>
      </c>
      <c r="BUS2" s="56" t="s">
        <v>65</v>
      </c>
      <c r="BUT2" s="165" t="s">
        <v>111</v>
      </c>
      <c r="BUU2" s="55" t="s">
        <v>63</v>
      </c>
      <c r="BUV2" s="55" t="s">
        <v>64</v>
      </c>
      <c r="BUW2" s="56" t="s">
        <v>62</v>
      </c>
      <c r="BUX2" s="56" t="s">
        <v>65</v>
      </c>
      <c r="BUY2" s="165" t="s">
        <v>111</v>
      </c>
      <c r="BUZ2" s="55" t="s">
        <v>63</v>
      </c>
      <c r="BVA2" s="55" t="s">
        <v>64</v>
      </c>
      <c r="BVB2" s="56" t="s">
        <v>62</v>
      </c>
      <c r="BVC2" s="56" t="s">
        <v>65</v>
      </c>
      <c r="BVD2" s="165" t="s">
        <v>111</v>
      </c>
      <c r="BVE2" s="55" t="s">
        <v>63</v>
      </c>
      <c r="BVF2" s="55" t="s">
        <v>64</v>
      </c>
      <c r="BVG2" s="56" t="s">
        <v>62</v>
      </c>
      <c r="BVH2" s="56" t="s">
        <v>65</v>
      </c>
      <c r="BVI2" s="165" t="s">
        <v>111</v>
      </c>
      <c r="BVJ2" s="55" t="s">
        <v>63</v>
      </c>
      <c r="BVK2" s="55" t="s">
        <v>64</v>
      </c>
      <c r="BVL2" s="56" t="s">
        <v>62</v>
      </c>
      <c r="BVM2" s="56" t="s">
        <v>65</v>
      </c>
      <c r="BVN2" s="165" t="s">
        <v>111</v>
      </c>
      <c r="BVO2" s="55" t="s">
        <v>63</v>
      </c>
      <c r="BVP2" s="55" t="s">
        <v>64</v>
      </c>
      <c r="BVQ2" s="56" t="s">
        <v>62</v>
      </c>
      <c r="BVR2" s="56" t="s">
        <v>65</v>
      </c>
      <c r="BVS2" s="165" t="s">
        <v>111</v>
      </c>
      <c r="BVT2" s="55" t="s">
        <v>63</v>
      </c>
      <c r="BVU2" s="55" t="s">
        <v>64</v>
      </c>
      <c r="BVV2" s="56" t="s">
        <v>62</v>
      </c>
      <c r="BVW2" s="56" t="s">
        <v>65</v>
      </c>
      <c r="BVX2" s="165" t="s">
        <v>111</v>
      </c>
      <c r="BVY2" s="55" t="s">
        <v>63</v>
      </c>
      <c r="BVZ2" s="55" t="s">
        <v>64</v>
      </c>
      <c r="BWA2" s="56" t="s">
        <v>62</v>
      </c>
      <c r="BWB2" s="56" t="s">
        <v>65</v>
      </c>
      <c r="BWC2" s="165" t="s">
        <v>111</v>
      </c>
      <c r="BWD2" s="55" t="s">
        <v>63</v>
      </c>
      <c r="BWE2" s="55" t="s">
        <v>64</v>
      </c>
      <c r="BWF2" s="56" t="s">
        <v>62</v>
      </c>
      <c r="BWG2" s="56" t="s">
        <v>47</v>
      </c>
      <c r="BWH2" s="56" t="s">
        <v>111</v>
      </c>
      <c r="BWI2" s="55" t="s">
        <v>63</v>
      </c>
      <c r="BWJ2" s="55" t="s">
        <v>64</v>
      </c>
      <c r="BWK2" s="56" t="s">
        <v>62</v>
      </c>
      <c r="BWL2" s="56" t="s">
        <v>65</v>
      </c>
      <c r="BWM2" s="165" t="s">
        <v>111</v>
      </c>
      <c r="BWN2" s="55" t="s">
        <v>63</v>
      </c>
      <c r="BWO2" s="55" t="s">
        <v>64</v>
      </c>
      <c r="BWP2" s="56" t="s">
        <v>62</v>
      </c>
      <c r="BWQ2" s="56" t="s">
        <v>65</v>
      </c>
      <c r="BWR2" s="165" t="s">
        <v>111</v>
      </c>
      <c r="BWS2" s="55" t="s">
        <v>63</v>
      </c>
      <c r="BWT2" s="55" t="s">
        <v>64</v>
      </c>
      <c r="BWU2" s="56" t="s">
        <v>62</v>
      </c>
      <c r="BWV2" s="56" t="s">
        <v>65</v>
      </c>
      <c r="BWW2" s="165" t="s">
        <v>111</v>
      </c>
      <c r="BWX2" s="55" t="s">
        <v>63</v>
      </c>
      <c r="BWY2" s="55" t="s">
        <v>64</v>
      </c>
      <c r="BWZ2" s="56" t="s">
        <v>62</v>
      </c>
      <c r="BXA2" s="56" t="s">
        <v>65</v>
      </c>
      <c r="BXB2" s="165" t="s">
        <v>111</v>
      </c>
      <c r="BXC2" s="55" t="s">
        <v>63</v>
      </c>
      <c r="BXD2" s="55" t="s">
        <v>64</v>
      </c>
      <c r="BXE2" s="56" t="s">
        <v>62</v>
      </c>
      <c r="BXF2" s="56" t="s">
        <v>65</v>
      </c>
      <c r="BXG2" s="165" t="s">
        <v>111</v>
      </c>
      <c r="BXH2" s="55" t="s">
        <v>63</v>
      </c>
      <c r="BXI2" s="55" t="s">
        <v>64</v>
      </c>
      <c r="BXJ2" s="56" t="s">
        <v>62</v>
      </c>
      <c r="BXK2" s="56" t="s">
        <v>65</v>
      </c>
      <c r="BXL2" s="165" t="s">
        <v>111</v>
      </c>
      <c r="BXM2" s="55" t="s">
        <v>63</v>
      </c>
      <c r="BXN2" s="55" t="s">
        <v>64</v>
      </c>
      <c r="BXO2" s="56" t="s">
        <v>62</v>
      </c>
      <c r="BXP2" s="56" t="s">
        <v>65</v>
      </c>
      <c r="BXQ2" s="165" t="s">
        <v>111</v>
      </c>
      <c r="BXR2" s="55" t="s">
        <v>63</v>
      </c>
      <c r="BXS2" s="55" t="s">
        <v>64</v>
      </c>
      <c r="BXT2" s="56" t="s">
        <v>62</v>
      </c>
      <c r="BXU2" s="56" t="s">
        <v>65</v>
      </c>
      <c r="BXV2" s="165" t="s">
        <v>111</v>
      </c>
      <c r="BXW2" s="55" t="s">
        <v>63</v>
      </c>
      <c r="BXX2" s="55" t="s">
        <v>64</v>
      </c>
      <c r="BXY2" s="56" t="s">
        <v>62</v>
      </c>
      <c r="BXZ2" s="56" t="s">
        <v>65</v>
      </c>
      <c r="BYA2" s="165" t="s">
        <v>111</v>
      </c>
      <c r="BYB2" s="55" t="s">
        <v>63</v>
      </c>
      <c r="BYC2" s="55" t="s">
        <v>64</v>
      </c>
      <c r="BYD2" s="56" t="s">
        <v>62</v>
      </c>
      <c r="BYE2" s="56" t="s">
        <v>47</v>
      </c>
      <c r="BYF2" s="56" t="s">
        <v>111</v>
      </c>
      <c r="BYG2" s="55" t="s">
        <v>63</v>
      </c>
      <c r="BYH2" s="55" t="s">
        <v>64</v>
      </c>
      <c r="BYI2" s="56" t="s">
        <v>62</v>
      </c>
      <c r="BYJ2" s="56" t="s">
        <v>65</v>
      </c>
      <c r="BYK2" s="165" t="s">
        <v>111</v>
      </c>
      <c r="BYL2" s="55" t="s">
        <v>63</v>
      </c>
      <c r="BYM2" s="55" t="s">
        <v>64</v>
      </c>
      <c r="BYN2" s="56" t="s">
        <v>62</v>
      </c>
      <c r="BYO2" s="56" t="s">
        <v>65</v>
      </c>
      <c r="BYP2" s="165" t="s">
        <v>111</v>
      </c>
      <c r="BYQ2" s="55" t="s">
        <v>63</v>
      </c>
      <c r="BYR2" s="55" t="s">
        <v>64</v>
      </c>
      <c r="BYS2" s="56" t="s">
        <v>62</v>
      </c>
      <c r="BYT2" s="56" t="s">
        <v>65</v>
      </c>
      <c r="BYU2" s="165" t="s">
        <v>111</v>
      </c>
      <c r="BYV2" s="55" t="s">
        <v>63</v>
      </c>
      <c r="BYW2" s="55" t="s">
        <v>64</v>
      </c>
      <c r="BYX2" s="56" t="s">
        <v>62</v>
      </c>
      <c r="BYY2" s="56" t="s">
        <v>65</v>
      </c>
      <c r="BYZ2" s="165" t="s">
        <v>111</v>
      </c>
      <c r="BZA2" s="55" t="s">
        <v>63</v>
      </c>
      <c r="BZB2" s="55" t="s">
        <v>64</v>
      </c>
      <c r="BZC2" s="56" t="s">
        <v>62</v>
      </c>
      <c r="BZD2" s="56" t="s">
        <v>65</v>
      </c>
      <c r="BZE2" s="165" t="s">
        <v>111</v>
      </c>
      <c r="BZF2" s="55" t="s">
        <v>63</v>
      </c>
      <c r="BZG2" s="55" t="s">
        <v>64</v>
      </c>
      <c r="BZH2" s="56" t="s">
        <v>62</v>
      </c>
      <c r="BZI2" s="56" t="s">
        <v>65</v>
      </c>
      <c r="BZJ2" s="165" t="s">
        <v>111</v>
      </c>
      <c r="BZK2" s="55" t="s">
        <v>63</v>
      </c>
      <c r="BZL2" s="55" t="s">
        <v>64</v>
      </c>
      <c r="BZM2" s="56" t="s">
        <v>62</v>
      </c>
      <c r="BZN2" s="56" t="s">
        <v>65</v>
      </c>
      <c r="BZO2" s="165" t="s">
        <v>111</v>
      </c>
      <c r="BZP2" s="55" t="s">
        <v>63</v>
      </c>
      <c r="BZQ2" s="55" t="s">
        <v>64</v>
      </c>
      <c r="BZR2" s="56" t="s">
        <v>62</v>
      </c>
      <c r="BZS2" s="56" t="s">
        <v>65</v>
      </c>
      <c r="BZT2" s="165" t="s">
        <v>111</v>
      </c>
      <c r="BZU2" s="55" t="s">
        <v>63</v>
      </c>
      <c r="BZV2" s="55" t="s">
        <v>64</v>
      </c>
      <c r="BZW2" s="56" t="s">
        <v>62</v>
      </c>
      <c r="BZX2" s="56" t="s">
        <v>65</v>
      </c>
      <c r="BZY2" s="165" t="s">
        <v>111</v>
      </c>
      <c r="BZZ2" s="55" t="s">
        <v>63</v>
      </c>
      <c r="CAA2" s="55" t="s">
        <v>64</v>
      </c>
      <c r="CAB2" s="56" t="s">
        <v>62</v>
      </c>
      <c r="CAC2" s="56" t="s">
        <v>47</v>
      </c>
      <c r="CAD2" s="56" t="s">
        <v>111</v>
      </c>
      <c r="CAE2" s="55" t="s">
        <v>63</v>
      </c>
      <c r="CAF2" s="55" t="s">
        <v>64</v>
      </c>
      <c r="CAG2" s="56" t="s">
        <v>62</v>
      </c>
      <c r="CAH2" s="56" t="s">
        <v>65</v>
      </c>
      <c r="CAI2" s="165" t="s">
        <v>111</v>
      </c>
      <c r="CAJ2" s="55" t="s">
        <v>63</v>
      </c>
      <c r="CAK2" s="55" t="s">
        <v>64</v>
      </c>
      <c r="CAL2" s="56" t="s">
        <v>62</v>
      </c>
      <c r="CAM2" s="56" t="s">
        <v>65</v>
      </c>
      <c r="CAN2" s="165" t="s">
        <v>111</v>
      </c>
      <c r="CAO2" s="55" t="s">
        <v>63</v>
      </c>
      <c r="CAP2" s="55" t="s">
        <v>64</v>
      </c>
      <c r="CAQ2" s="56" t="s">
        <v>62</v>
      </c>
      <c r="CAR2" s="56" t="s">
        <v>65</v>
      </c>
      <c r="CAS2" s="165" t="s">
        <v>111</v>
      </c>
      <c r="CAT2" s="55" t="s">
        <v>63</v>
      </c>
      <c r="CAU2" s="55" t="s">
        <v>64</v>
      </c>
      <c r="CAV2" s="56" t="s">
        <v>62</v>
      </c>
      <c r="CAW2" s="56" t="s">
        <v>65</v>
      </c>
      <c r="CAX2" s="165" t="s">
        <v>111</v>
      </c>
      <c r="CAY2" s="55" t="s">
        <v>63</v>
      </c>
      <c r="CAZ2" s="55" t="s">
        <v>64</v>
      </c>
      <c r="CBA2" s="56" t="s">
        <v>62</v>
      </c>
      <c r="CBB2" s="56" t="s">
        <v>65</v>
      </c>
      <c r="CBC2" s="165" t="s">
        <v>111</v>
      </c>
      <c r="CBD2" s="55" t="s">
        <v>63</v>
      </c>
      <c r="CBE2" s="55" t="s">
        <v>64</v>
      </c>
      <c r="CBF2" s="56" t="s">
        <v>62</v>
      </c>
      <c r="CBG2" s="56" t="s">
        <v>65</v>
      </c>
      <c r="CBH2" s="165" t="s">
        <v>111</v>
      </c>
      <c r="CBI2" s="55" t="s">
        <v>63</v>
      </c>
      <c r="CBJ2" s="55" t="s">
        <v>64</v>
      </c>
      <c r="CBK2" s="56" t="s">
        <v>62</v>
      </c>
      <c r="CBL2" s="56" t="s">
        <v>65</v>
      </c>
      <c r="CBM2" s="165" t="s">
        <v>111</v>
      </c>
      <c r="CBN2" s="55" t="s">
        <v>63</v>
      </c>
      <c r="CBO2" s="55" t="s">
        <v>64</v>
      </c>
      <c r="CBP2" s="56" t="s">
        <v>62</v>
      </c>
      <c r="CBQ2" s="56" t="s">
        <v>65</v>
      </c>
      <c r="CBR2" s="165" t="s">
        <v>111</v>
      </c>
      <c r="CBS2" s="55" t="s">
        <v>63</v>
      </c>
      <c r="CBT2" s="55" t="s">
        <v>64</v>
      </c>
      <c r="CBU2" s="56" t="s">
        <v>62</v>
      </c>
      <c r="CBV2" s="56" t="s">
        <v>65</v>
      </c>
      <c r="CBW2" s="165" t="s">
        <v>111</v>
      </c>
      <c r="CBX2" s="55" t="s">
        <v>63</v>
      </c>
      <c r="CBY2" s="55" t="s">
        <v>64</v>
      </c>
      <c r="CBZ2" s="56" t="s">
        <v>62</v>
      </c>
      <c r="CCA2" s="56" t="s">
        <v>47</v>
      </c>
      <c r="CCB2" s="56" t="s">
        <v>111</v>
      </c>
      <c r="CCC2" s="55" t="s">
        <v>63</v>
      </c>
      <c r="CCD2" s="55" t="s">
        <v>64</v>
      </c>
      <c r="CCE2" s="56" t="s">
        <v>62</v>
      </c>
      <c r="CCF2" s="56" t="s">
        <v>65</v>
      </c>
      <c r="CCG2" s="165" t="s">
        <v>111</v>
      </c>
      <c r="CCH2" s="55" t="s">
        <v>63</v>
      </c>
      <c r="CCI2" s="55" t="s">
        <v>64</v>
      </c>
      <c r="CCJ2" s="56" t="s">
        <v>62</v>
      </c>
      <c r="CCK2" s="56" t="s">
        <v>65</v>
      </c>
      <c r="CCL2" s="165" t="s">
        <v>111</v>
      </c>
      <c r="CCM2" s="55" t="s">
        <v>63</v>
      </c>
      <c r="CCN2" s="55" t="s">
        <v>64</v>
      </c>
      <c r="CCO2" s="56" t="s">
        <v>62</v>
      </c>
      <c r="CCP2" s="56" t="s">
        <v>65</v>
      </c>
      <c r="CCQ2" s="165" t="s">
        <v>111</v>
      </c>
      <c r="CCR2" s="55" t="s">
        <v>63</v>
      </c>
      <c r="CCS2" s="55" t="s">
        <v>64</v>
      </c>
      <c r="CCT2" s="56" t="s">
        <v>62</v>
      </c>
      <c r="CCU2" s="56" t="s">
        <v>65</v>
      </c>
      <c r="CCV2" s="165" t="s">
        <v>111</v>
      </c>
      <c r="CCW2" s="55" t="s">
        <v>63</v>
      </c>
      <c r="CCX2" s="55" t="s">
        <v>64</v>
      </c>
      <c r="CCY2" s="56" t="s">
        <v>62</v>
      </c>
      <c r="CCZ2" s="56" t="s">
        <v>65</v>
      </c>
      <c r="CDA2" s="165" t="s">
        <v>111</v>
      </c>
      <c r="CDB2" s="55" t="s">
        <v>63</v>
      </c>
      <c r="CDC2" s="55" t="s">
        <v>64</v>
      </c>
      <c r="CDD2" s="56" t="s">
        <v>62</v>
      </c>
      <c r="CDE2" s="56" t="s">
        <v>65</v>
      </c>
      <c r="CDF2" s="165" t="s">
        <v>111</v>
      </c>
      <c r="CDG2" s="55" t="s">
        <v>63</v>
      </c>
      <c r="CDH2" s="55" t="s">
        <v>64</v>
      </c>
      <c r="CDI2" s="56" t="s">
        <v>62</v>
      </c>
      <c r="CDJ2" s="56" t="s">
        <v>65</v>
      </c>
      <c r="CDK2" s="165" t="s">
        <v>111</v>
      </c>
      <c r="CDL2" s="55" t="s">
        <v>63</v>
      </c>
      <c r="CDM2" s="55" t="s">
        <v>64</v>
      </c>
      <c r="CDN2" s="56" t="s">
        <v>62</v>
      </c>
      <c r="CDO2" s="56" t="s">
        <v>65</v>
      </c>
      <c r="CDP2" s="165" t="s">
        <v>111</v>
      </c>
      <c r="CDQ2" s="55" t="s">
        <v>63</v>
      </c>
      <c r="CDR2" s="55" t="s">
        <v>64</v>
      </c>
      <c r="CDS2" s="56" t="s">
        <v>62</v>
      </c>
      <c r="CDT2" s="56" t="s">
        <v>65</v>
      </c>
      <c r="CDU2" s="165" t="s">
        <v>111</v>
      </c>
      <c r="CDV2" s="55" t="s">
        <v>63</v>
      </c>
      <c r="CDW2" s="55" t="s">
        <v>64</v>
      </c>
      <c r="CDX2" s="56" t="s">
        <v>62</v>
      </c>
      <c r="CDY2" s="56" t="s">
        <v>47</v>
      </c>
      <c r="CDZ2" s="56" t="s">
        <v>111</v>
      </c>
      <c r="CEA2" s="55" t="s">
        <v>63</v>
      </c>
      <c r="CEB2" s="55" t="s">
        <v>64</v>
      </c>
      <c r="CEC2" s="56" t="s">
        <v>62</v>
      </c>
      <c r="CED2" s="56" t="s">
        <v>65</v>
      </c>
      <c r="CEE2" s="165" t="s">
        <v>111</v>
      </c>
      <c r="CEF2" s="55" t="s">
        <v>63</v>
      </c>
      <c r="CEG2" s="55" t="s">
        <v>64</v>
      </c>
      <c r="CEH2" s="56" t="s">
        <v>62</v>
      </c>
      <c r="CEI2" s="56" t="s">
        <v>65</v>
      </c>
      <c r="CEJ2" s="165" t="s">
        <v>111</v>
      </c>
      <c r="CEK2" s="55" t="s">
        <v>63</v>
      </c>
      <c r="CEL2" s="55" t="s">
        <v>64</v>
      </c>
      <c r="CEM2" s="56" t="s">
        <v>62</v>
      </c>
      <c r="CEN2" s="56" t="s">
        <v>65</v>
      </c>
      <c r="CEO2" s="165" t="s">
        <v>111</v>
      </c>
      <c r="CEP2" s="55" t="s">
        <v>63</v>
      </c>
      <c r="CEQ2" s="55" t="s">
        <v>64</v>
      </c>
      <c r="CER2" s="56" t="s">
        <v>62</v>
      </c>
      <c r="CES2" s="56" t="s">
        <v>65</v>
      </c>
      <c r="CET2" s="165" t="s">
        <v>111</v>
      </c>
      <c r="CEU2" s="55" t="s">
        <v>63</v>
      </c>
      <c r="CEV2" s="55" t="s">
        <v>64</v>
      </c>
      <c r="CEW2" s="56" t="s">
        <v>62</v>
      </c>
      <c r="CEX2" s="56" t="s">
        <v>65</v>
      </c>
      <c r="CEY2" s="165" t="s">
        <v>111</v>
      </c>
      <c r="CEZ2" s="55" t="s">
        <v>63</v>
      </c>
      <c r="CFA2" s="55" t="s">
        <v>64</v>
      </c>
      <c r="CFB2" s="56" t="s">
        <v>62</v>
      </c>
      <c r="CFC2" s="56" t="s">
        <v>65</v>
      </c>
      <c r="CFD2" s="165" t="s">
        <v>111</v>
      </c>
      <c r="CFE2" s="55" t="s">
        <v>63</v>
      </c>
      <c r="CFF2" s="55" t="s">
        <v>64</v>
      </c>
      <c r="CFG2" s="56" t="s">
        <v>62</v>
      </c>
      <c r="CFH2" s="56" t="s">
        <v>65</v>
      </c>
      <c r="CFI2" s="165" t="s">
        <v>111</v>
      </c>
      <c r="CFJ2" s="55" t="s">
        <v>63</v>
      </c>
      <c r="CFK2" s="55" t="s">
        <v>64</v>
      </c>
      <c r="CFL2" s="56" t="s">
        <v>62</v>
      </c>
      <c r="CFM2" s="56" t="s">
        <v>65</v>
      </c>
      <c r="CFN2" s="165" t="s">
        <v>111</v>
      </c>
      <c r="CFO2" s="55" t="s">
        <v>63</v>
      </c>
      <c r="CFP2" s="55" t="s">
        <v>64</v>
      </c>
      <c r="CFQ2" s="56" t="s">
        <v>62</v>
      </c>
      <c r="CFR2" s="56" t="s">
        <v>65</v>
      </c>
      <c r="CFS2" s="165" t="s">
        <v>111</v>
      </c>
      <c r="CFT2" s="55" t="s">
        <v>63</v>
      </c>
      <c r="CFU2" s="55" t="s">
        <v>64</v>
      </c>
      <c r="CFV2" s="56" t="s">
        <v>62</v>
      </c>
      <c r="CFW2" s="56" t="s">
        <v>47</v>
      </c>
      <c r="CFX2" s="56" t="s">
        <v>111</v>
      </c>
      <c r="CFY2" s="55" t="s">
        <v>63</v>
      </c>
      <c r="CFZ2" s="55" t="s">
        <v>64</v>
      </c>
      <c r="CGA2" s="56" t="s">
        <v>62</v>
      </c>
      <c r="CGB2" s="56" t="s">
        <v>65</v>
      </c>
      <c r="CGC2" s="165" t="s">
        <v>111</v>
      </c>
      <c r="CGD2" s="55" t="s">
        <v>63</v>
      </c>
      <c r="CGE2" s="55" t="s">
        <v>64</v>
      </c>
      <c r="CGF2" s="56" t="s">
        <v>62</v>
      </c>
      <c r="CGG2" s="56" t="s">
        <v>65</v>
      </c>
      <c r="CGH2" s="165" t="s">
        <v>111</v>
      </c>
      <c r="CGI2" s="55" t="s">
        <v>63</v>
      </c>
      <c r="CGJ2" s="55" t="s">
        <v>64</v>
      </c>
      <c r="CGK2" s="56" t="s">
        <v>62</v>
      </c>
      <c r="CGL2" s="56" t="s">
        <v>65</v>
      </c>
      <c r="CGM2" s="165" t="s">
        <v>111</v>
      </c>
      <c r="CGN2" s="55" t="s">
        <v>63</v>
      </c>
      <c r="CGO2" s="55" t="s">
        <v>64</v>
      </c>
      <c r="CGP2" s="56" t="s">
        <v>62</v>
      </c>
      <c r="CGQ2" s="56" t="s">
        <v>65</v>
      </c>
      <c r="CGR2" s="165" t="s">
        <v>111</v>
      </c>
      <c r="CGS2" s="55" t="s">
        <v>63</v>
      </c>
      <c r="CGT2" s="55" t="s">
        <v>64</v>
      </c>
      <c r="CGU2" s="56" t="s">
        <v>62</v>
      </c>
      <c r="CGV2" s="56" t="s">
        <v>65</v>
      </c>
      <c r="CGW2" s="165" t="s">
        <v>111</v>
      </c>
      <c r="CGX2" s="55" t="s">
        <v>63</v>
      </c>
      <c r="CGY2" s="55" t="s">
        <v>64</v>
      </c>
      <c r="CGZ2" s="56" t="s">
        <v>62</v>
      </c>
      <c r="CHA2" s="56" t="s">
        <v>65</v>
      </c>
      <c r="CHB2" s="165" t="s">
        <v>111</v>
      </c>
      <c r="CHC2" s="55" t="s">
        <v>63</v>
      </c>
      <c r="CHD2" s="55" t="s">
        <v>64</v>
      </c>
      <c r="CHE2" s="56" t="s">
        <v>62</v>
      </c>
      <c r="CHF2" s="56" t="s">
        <v>65</v>
      </c>
      <c r="CHG2" s="165" t="s">
        <v>111</v>
      </c>
      <c r="CHH2" s="55" t="s">
        <v>63</v>
      </c>
      <c r="CHI2" s="55" t="s">
        <v>64</v>
      </c>
      <c r="CHJ2" s="56" t="s">
        <v>62</v>
      </c>
      <c r="CHK2" s="56" t="s">
        <v>65</v>
      </c>
      <c r="CHL2" s="165" t="s">
        <v>111</v>
      </c>
      <c r="CHM2" s="55" t="s">
        <v>63</v>
      </c>
      <c r="CHN2" s="55" t="s">
        <v>64</v>
      </c>
      <c r="CHO2" s="56" t="s">
        <v>62</v>
      </c>
      <c r="CHP2" s="56" t="s">
        <v>65</v>
      </c>
      <c r="CHQ2" s="165" t="s">
        <v>111</v>
      </c>
      <c r="CHR2" s="55" t="s">
        <v>63</v>
      </c>
      <c r="CHS2" s="55" t="s">
        <v>64</v>
      </c>
      <c r="CHT2" s="56" t="s">
        <v>62</v>
      </c>
      <c r="CHU2" s="56" t="s">
        <v>47</v>
      </c>
      <c r="CHV2" s="56" t="s">
        <v>111</v>
      </c>
      <c r="CHW2" s="55" t="s">
        <v>63</v>
      </c>
      <c r="CHX2" s="55" t="s">
        <v>64</v>
      </c>
      <c r="CHY2" s="56" t="s">
        <v>62</v>
      </c>
      <c r="CHZ2" s="56" t="s">
        <v>65</v>
      </c>
      <c r="CIA2" s="165" t="s">
        <v>111</v>
      </c>
      <c r="CIB2" s="55" t="s">
        <v>63</v>
      </c>
      <c r="CIC2" s="55" t="s">
        <v>64</v>
      </c>
      <c r="CID2" s="56" t="s">
        <v>62</v>
      </c>
      <c r="CIE2" s="56" t="s">
        <v>65</v>
      </c>
      <c r="CIF2" s="165" t="s">
        <v>111</v>
      </c>
      <c r="CIG2" s="55" t="s">
        <v>63</v>
      </c>
      <c r="CIH2" s="55" t="s">
        <v>64</v>
      </c>
      <c r="CII2" s="56" t="s">
        <v>62</v>
      </c>
      <c r="CIJ2" s="56" t="s">
        <v>65</v>
      </c>
      <c r="CIK2" s="165" t="s">
        <v>111</v>
      </c>
      <c r="CIL2" s="55" t="s">
        <v>63</v>
      </c>
      <c r="CIM2" s="55" t="s">
        <v>64</v>
      </c>
      <c r="CIN2" s="56" t="s">
        <v>62</v>
      </c>
      <c r="CIO2" s="56" t="s">
        <v>65</v>
      </c>
      <c r="CIP2" s="165" t="s">
        <v>111</v>
      </c>
      <c r="CIQ2" s="55" t="s">
        <v>63</v>
      </c>
      <c r="CIR2" s="55" t="s">
        <v>64</v>
      </c>
      <c r="CIS2" s="56" t="s">
        <v>62</v>
      </c>
      <c r="CIT2" s="56" t="s">
        <v>65</v>
      </c>
      <c r="CIU2" s="165" t="s">
        <v>111</v>
      </c>
      <c r="CIV2" s="55" t="s">
        <v>63</v>
      </c>
      <c r="CIW2" s="55" t="s">
        <v>64</v>
      </c>
      <c r="CIX2" s="56" t="s">
        <v>62</v>
      </c>
      <c r="CIY2" s="56" t="s">
        <v>65</v>
      </c>
      <c r="CIZ2" s="165" t="s">
        <v>111</v>
      </c>
      <c r="CJA2" s="55" t="s">
        <v>63</v>
      </c>
      <c r="CJB2" s="55" t="s">
        <v>64</v>
      </c>
      <c r="CJC2" s="56" t="s">
        <v>62</v>
      </c>
      <c r="CJD2" s="56" t="s">
        <v>65</v>
      </c>
      <c r="CJE2" s="165" t="s">
        <v>111</v>
      </c>
      <c r="CJF2" s="55" t="s">
        <v>63</v>
      </c>
      <c r="CJG2" s="55" t="s">
        <v>64</v>
      </c>
      <c r="CJH2" s="56" t="s">
        <v>62</v>
      </c>
      <c r="CJI2" s="56" t="s">
        <v>65</v>
      </c>
      <c r="CJJ2" s="165" t="s">
        <v>111</v>
      </c>
      <c r="CJK2" s="55" t="s">
        <v>63</v>
      </c>
      <c r="CJL2" s="55" t="s">
        <v>64</v>
      </c>
      <c r="CJM2" s="56" t="s">
        <v>62</v>
      </c>
      <c r="CJN2" s="56" t="s">
        <v>65</v>
      </c>
      <c r="CJO2" s="165" t="s">
        <v>111</v>
      </c>
      <c r="CJP2" s="55" t="s">
        <v>63</v>
      </c>
      <c r="CJQ2" s="55" t="s">
        <v>64</v>
      </c>
      <c r="CJR2" s="56" t="s">
        <v>62</v>
      </c>
      <c r="CJS2" s="56" t="s">
        <v>47</v>
      </c>
      <c r="CJT2" s="56" t="s">
        <v>111</v>
      </c>
      <c r="CJU2" s="55" t="s">
        <v>63</v>
      </c>
      <c r="CJV2" s="55" t="s">
        <v>64</v>
      </c>
      <c r="CJW2" s="56" t="s">
        <v>62</v>
      </c>
      <c r="CJX2" s="56" t="s">
        <v>65</v>
      </c>
      <c r="CJY2" s="165" t="s">
        <v>111</v>
      </c>
      <c r="CJZ2" s="55" t="s">
        <v>63</v>
      </c>
      <c r="CKA2" s="55" t="s">
        <v>64</v>
      </c>
      <c r="CKB2" s="56" t="s">
        <v>62</v>
      </c>
      <c r="CKC2" s="56" t="s">
        <v>65</v>
      </c>
      <c r="CKD2" s="165" t="s">
        <v>111</v>
      </c>
      <c r="CKE2" s="55" t="s">
        <v>63</v>
      </c>
      <c r="CKF2" s="55" t="s">
        <v>64</v>
      </c>
      <c r="CKG2" s="56" t="s">
        <v>62</v>
      </c>
      <c r="CKH2" s="56" t="s">
        <v>65</v>
      </c>
      <c r="CKI2" s="165" t="s">
        <v>111</v>
      </c>
      <c r="CKJ2" s="55" t="s">
        <v>63</v>
      </c>
      <c r="CKK2" s="55" t="s">
        <v>64</v>
      </c>
      <c r="CKL2" s="56" t="s">
        <v>62</v>
      </c>
      <c r="CKM2" s="56" t="s">
        <v>65</v>
      </c>
      <c r="CKN2" s="165" t="s">
        <v>111</v>
      </c>
      <c r="CKO2" s="55" t="s">
        <v>63</v>
      </c>
      <c r="CKP2" s="55" t="s">
        <v>64</v>
      </c>
      <c r="CKQ2" s="56" t="s">
        <v>62</v>
      </c>
      <c r="CKR2" s="56" t="s">
        <v>65</v>
      </c>
      <c r="CKS2" s="165" t="s">
        <v>111</v>
      </c>
      <c r="CKT2" s="55" t="s">
        <v>63</v>
      </c>
      <c r="CKU2" s="55" t="s">
        <v>64</v>
      </c>
      <c r="CKV2" s="56" t="s">
        <v>62</v>
      </c>
      <c r="CKW2" s="56" t="s">
        <v>65</v>
      </c>
      <c r="CKX2" s="165" t="s">
        <v>111</v>
      </c>
      <c r="CKY2" s="55" t="s">
        <v>63</v>
      </c>
      <c r="CKZ2" s="55" t="s">
        <v>64</v>
      </c>
      <c r="CLA2" s="56" t="s">
        <v>62</v>
      </c>
      <c r="CLB2" s="56" t="s">
        <v>65</v>
      </c>
      <c r="CLC2" s="165" t="s">
        <v>111</v>
      </c>
      <c r="CLD2" s="55" t="s">
        <v>63</v>
      </c>
      <c r="CLE2" s="55" t="s">
        <v>64</v>
      </c>
      <c r="CLF2" s="56" t="s">
        <v>62</v>
      </c>
      <c r="CLG2" s="56" t="s">
        <v>65</v>
      </c>
      <c r="CLH2" s="165" t="s">
        <v>111</v>
      </c>
      <c r="CLI2" s="55" t="s">
        <v>63</v>
      </c>
      <c r="CLJ2" s="55" t="s">
        <v>64</v>
      </c>
      <c r="CLK2" s="56" t="s">
        <v>62</v>
      </c>
      <c r="CLL2" s="56" t="s">
        <v>65</v>
      </c>
      <c r="CLM2" s="165" t="s">
        <v>111</v>
      </c>
      <c r="CLN2" s="55" t="s">
        <v>63</v>
      </c>
      <c r="CLO2" s="55" t="s">
        <v>64</v>
      </c>
      <c r="CLP2" s="56" t="s">
        <v>62</v>
      </c>
      <c r="CLQ2" s="56" t="s">
        <v>47</v>
      </c>
      <c r="CLR2" s="56" t="s">
        <v>111</v>
      </c>
      <c r="CLS2" s="55" t="s">
        <v>63</v>
      </c>
      <c r="CLT2" s="55" t="s">
        <v>64</v>
      </c>
      <c r="CLU2" s="56" t="s">
        <v>62</v>
      </c>
      <c r="CLV2" s="56" t="s">
        <v>65</v>
      </c>
      <c r="CLW2" s="165" t="s">
        <v>111</v>
      </c>
      <c r="CLX2" s="55" t="s">
        <v>63</v>
      </c>
      <c r="CLY2" s="55" t="s">
        <v>64</v>
      </c>
      <c r="CLZ2" s="56" t="s">
        <v>62</v>
      </c>
      <c r="CMA2" s="56" t="s">
        <v>65</v>
      </c>
      <c r="CMB2" s="165" t="s">
        <v>111</v>
      </c>
      <c r="CMC2" s="55" t="s">
        <v>63</v>
      </c>
      <c r="CMD2" s="55" t="s">
        <v>64</v>
      </c>
      <c r="CME2" s="56" t="s">
        <v>62</v>
      </c>
      <c r="CMF2" s="56" t="s">
        <v>65</v>
      </c>
      <c r="CMG2" s="165" t="s">
        <v>111</v>
      </c>
      <c r="CMH2" s="55" t="s">
        <v>63</v>
      </c>
      <c r="CMI2" s="55" t="s">
        <v>64</v>
      </c>
      <c r="CMJ2" s="56" t="s">
        <v>62</v>
      </c>
      <c r="CMK2" s="56" t="s">
        <v>65</v>
      </c>
      <c r="CML2" s="165" t="s">
        <v>111</v>
      </c>
      <c r="CMM2" s="55" t="s">
        <v>63</v>
      </c>
      <c r="CMN2" s="55" t="s">
        <v>64</v>
      </c>
      <c r="CMO2" s="56" t="s">
        <v>62</v>
      </c>
      <c r="CMP2" s="56" t="s">
        <v>65</v>
      </c>
      <c r="CMQ2" s="165" t="s">
        <v>111</v>
      </c>
      <c r="CMR2" s="55" t="s">
        <v>63</v>
      </c>
      <c r="CMS2" s="55" t="s">
        <v>64</v>
      </c>
      <c r="CMT2" s="56" t="s">
        <v>62</v>
      </c>
      <c r="CMU2" s="56" t="s">
        <v>65</v>
      </c>
      <c r="CMV2" s="165" t="s">
        <v>111</v>
      </c>
      <c r="CMW2" s="55" t="s">
        <v>63</v>
      </c>
      <c r="CMX2" s="55" t="s">
        <v>64</v>
      </c>
      <c r="CMY2" s="56" t="s">
        <v>62</v>
      </c>
      <c r="CMZ2" s="56" t="s">
        <v>65</v>
      </c>
      <c r="CNA2" s="165" t="s">
        <v>111</v>
      </c>
      <c r="CNB2" s="55" t="s">
        <v>63</v>
      </c>
      <c r="CNC2" s="55" t="s">
        <v>64</v>
      </c>
      <c r="CND2" s="56" t="s">
        <v>62</v>
      </c>
      <c r="CNE2" s="56" t="s">
        <v>65</v>
      </c>
      <c r="CNF2" s="165" t="s">
        <v>111</v>
      </c>
      <c r="CNG2" s="55" t="s">
        <v>63</v>
      </c>
      <c r="CNH2" s="55" t="s">
        <v>64</v>
      </c>
      <c r="CNI2" s="56" t="s">
        <v>62</v>
      </c>
      <c r="CNJ2" s="56" t="s">
        <v>65</v>
      </c>
      <c r="CNK2" s="165" t="s">
        <v>111</v>
      </c>
      <c r="CNL2" s="55" t="s">
        <v>63</v>
      </c>
      <c r="CNM2" s="55" t="s">
        <v>64</v>
      </c>
      <c r="CNN2" s="56" t="s">
        <v>62</v>
      </c>
      <c r="CNO2" s="56" t="s">
        <v>47</v>
      </c>
      <c r="CNP2" s="56" t="s">
        <v>111</v>
      </c>
      <c r="CNQ2" s="55" t="s">
        <v>63</v>
      </c>
      <c r="CNR2" s="55" t="s">
        <v>64</v>
      </c>
      <c r="CNS2" s="56" t="s">
        <v>62</v>
      </c>
      <c r="CNT2" s="56" t="s">
        <v>65</v>
      </c>
      <c r="CNU2" s="165" t="s">
        <v>111</v>
      </c>
      <c r="CNV2" s="55" t="s">
        <v>63</v>
      </c>
      <c r="CNW2" s="55" t="s">
        <v>64</v>
      </c>
      <c r="CNX2" s="56" t="s">
        <v>62</v>
      </c>
      <c r="CNY2" s="56" t="s">
        <v>65</v>
      </c>
      <c r="CNZ2" s="165" t="s">
        <v>111</v>
      </c>
      <c r="COA2" s="55" t="s">
        <v>63</v>
      </c>
      <c r="COB2" s="55" t="s">
        <v>64</v>
      </c>
      <c r="COC2" s="56" t="s">
        <v>62</v>
      </c>
      <c r="COD2" s="56" t="s">
        <v>65</v>
      </c>
      <c r="COE2" s="165" t="s">
        <v>111</v>
      </c>
      <c r="COF2" s="55" t="s">
        <v>63</v>
      </c>
      <c r="COG2" s="55" t="s">
        <v>64</v>
      </c>
      <c r="COH2" s="56" t="s">
        <v>62</v>
      </c>
      <c r="COI2" s="56" t="s">
        <v>65</v>
      </c>
      <c r="COJ2" s="165" t="s">
        <v>111</v>
      </c>
      <c r="COK2" s="55" t="s">
        <v>63</v>
      </c>
      <c r="COL2" s="55" t="s">
        <v>64</v>
      </c>
      <c r="COM2" s="56" t="s">
        <v>62</v>
      </c>
      <c r="CON2" s="56" t="s">
        <v>65</v>
      </c>
      <c r="COO2" s="165" t="s">
        <v>111</v>
      </c>
      <c r="COP2" s="55" t="s">
        <v>63</v>
      </c>
      <c r="COQ2" s="55" t="s">
        <v>64</v>
      </c>
      <c r="COR2" s="56" t="s">
        <v>62</v>
      </c>
      <c r="COS2" s="56" t="s">
        <v>65</v>
      </c>
      <c r="COT2" s="165" t="s">
        <v>111</v>
      </c>
      <c r="COU2" s="55" t="s">
        <v>63</v>
      </c>
      <c r="COV2" s="55" t="s">
        <v>64</v>
      </c>
      <c r="COW2" s="56" t="s">
        <v>62</v>
      </c>
      <c r="COX2" s="56" t="s">
        <v>65</v>
      </c>
      <c r="COY2" s="165" t="s">
        <v>111</v>
      </c>
      <c r="COZ2" s="55" t="s">
        <v>63</v>
      </c>
      <c r="CPA2" s="55" t="s">
        <v>64</v>
      </c>
      <c r="CPB2" s="56" t="s">
        <v>62</v>
      </c>
      <c r="CPC2" s="56" t="s">
        <v>65</v>
      </c>
      <c r="CPD2" s="165" t="s">
        <v>111</v>
      </c>
      <c r="CPE2" s="55" t="s">
        <v>63</v>
      </c>
      <c r="CPF2" s="55" t="s">
        <v>64</v>
      </c>
      <c r="CPG2" s="56" t="s">
        <v>62</v>
      </c>
      <c r="CPH2" s="56" t="s">
        <v>65</v>
      </c>
      <c r="CPI2" s="165" t="s">
        <v>111</v>
      </c>
      <c r="CPJ2" s="55" t="s">
        <v>63</v>
      </c>
      <c r="CPK2" s="55" t="s">
        <v>64</v>
      </c>
      <c r="CPL2" s="56" t="s">
        <v>62</v>
      </c>
      <c r="CPM2" s="56" t="s">
        <v>47</v>
      </c>
      <c r="CPN2" s="56" t="s">
        <v>111</v>
      </c>
      <c r="CPO2" s="55" t="s">
        <v>63</v>
      </c>
      <c r="CPP2" s="55" t="s">
        <v>64</v>
      </c>
      <c r="CPQ2" s="56" t="s">
        <v>62</v>
      </c>
      <c r="CPR2" s="56" t="s">
        <v>65</v>
      </c>
      <c r="CPS2" s="165" t="s">
        <v>111</v>
      </c>
      <c r="CPT2" s="55" t="s">
        <v>63</v>
      </c>
      <c r="CPU2" s="55" t="s">
        <v>64</v>
      </c>
      <c r="CPV2" s="56" t="s">
        <v>62</v>
      </c>
      <c r="CPW2" s="56" t="s">
        <v>65</v>
      </c>
      <c r="CPX2" s="165" t="s">
        <v>111</v>
      </c>
      <c r="CPY2" s="55" t="s">
        <v>63</v>
      </c>
      <c r="CPZ2" s="55" t="s">
        <v>64</v>
      </c>
      <c r="CQA2" s="56" t="s">
        <v>62</v>
      </c>
      <c r="CQB2" s="56" t="s">
        <v>65</v>
      </c>
      <c r="CQC2" s="165" t="s">
        <v>111</v>
      </c>
      <c r="CQD2" s="55" t="s">
        <v>63</v>
      </c>
      <c r="CQE2" s="55" t="s">
        <v>64</v>
      </c>
      <c r="CQF2" s="56" t="s">
        <v>62</v>
      </c>
      <c r="CQG2" s="56" t="s">
        <v>65</v>
      </c>
      <c r="CQH2" s="165" t="s">
        <v>111</v>
      </c>
      <c r="CQI2" s="55" t="s">
        <v>63</v>
      </c>
      <c r="CQJ2" s="55" t="s">
        <v>64</v>
      </c>
      <c r="CQK2" s="56" t="s">
        <v>62</v>
      </c>
      <c r="CQL2" s="56" t="s">
        <v>65</v>
      </c>
      <c r="CQM2" s="165" t="s">
        <v>111</v>
      </c>
      <c r="CQN2" s="55" t="s">
        <v>63</v>
      </c>
      <c r="CQO2" s="55" t="s">
        <v>64</v>
      </c>
      <c r="CQP2" s="56" t="s">
        <v>62</v>
      </c>
      <c r="CQQ2" s="56" t="s">
        <v>65</v>
      </c>
      <c r="CQR2" s="165" t="s">
        <v>111</v>
      </c>
      <c r="CQS2" s="55" t="s">
        <v>63</v>
      </c>
      <c r="CQT2" s="55" t="s">
        <v>64</v>
      </c>
      <c r="CQU2" s="56" t="s">
        <v>62</v>
      </c>
      <c r="CQV2" s="56" t="s">
        <v>65</v>
      </c>
      <c r="CQW2" s="165" t="s">
        <v>111</v>
      </c>
      <c r="CQX2" s="55" t="s">
        <v>63</v>
      </c>
      <c r="CQY2" s="55" t="s">
        <v>64</v>
      </c>
      <c r="CQZ2" s="56" t="s">
        <v>62</v>
      </c>
      <c r="CRA2" s="56" t="s">
        <v>65</v>
      </c>
      <c r="CRB2" s="165" t="s">
        <v>111</v>
      </c>
      <c r="CRC2" s="55" t="s">
        <v>63</v>
      </c>
      <c r="CRD2" s="55" t="s">
        <v>64</v>
      </c>
      <c r="CRE2" s="56" t="s">
        <v>62</v>
      </c>
      <c r="CRF2" s="56" t="s">
        <v>65</v>
      </c>
      <c r="CRG2" s="165" t="s">
        <v>111</v>
      </c>
      <c r="CRH2" s="55" t="s">
        <v>63</v>
      </c>
      <c r="CRI2" s="55" t="s">
        <v>64</v>
      </c>
      <c r="CRJ2" s="56" t="s">
        <v>62</v>
      </c>
      <c r="CRK2" s="56" t="s">
        <v>47</v>
      </c>
      <c r="CRL2" s="56" t="s">
        <v>111</v>
      </c>
      <c r="CRM2" s="55" t="s">
        <v>63</v>
      </c>
      <c r="CRN2" s="55" t="s">
        <v>64</v>
      </c>
      <c r="CRO2" s="56" t="s">
        <v>62</v>
      </c>
      <c r="CRP2" s="56" t="s">
        <v>65</v>
      </c>
      <c r="CRQ2" s="165" t="s">
        <v>111</v>
      </c>
      <c r="CRR2" s="55" t="s">
        <v>63</v>
      </c>
      <c r="CRS2" s="55" t="s">
        <v>64</v>
      </c>
      <c r="CRT2" s="56" t="s">
        <v>62</v>
      </c>
      <c r="CRU2" s="56" t="s">
        <v>65</v>
      </c>
      <c r="CRV2" s="165" t="s">
        <v>111</v>
      </c>
      <c r="CRW2" s="55" t="s">
        <v>63</v>
      </c>
      <c r="CRX2" s="55" t="s">
        <v>64</v>
      </c>
      <c r="CRY2" s="56" t="s">
        <v>62</v>
      </c>
      <c r="CRZ2" s="56" t="s">
        <v>65</v>
      </c>
      <c r="CSA2" s="165" t="s">
        <v>111</v>
      </c>
      <c r="CSB2" s="55" t="s">
        <v>63</v>
      </c>
      <c r="CSC2" s="55" t="s">
        <v>64</v>
      </c>
      <c r="CSD2" s="56" t="s">
        <v>62</v>
      </c>
      <c r="CSE2" s="56" t="s">
        <v>65</v>
      </c>
      <c r="CSF2" s="165" t="s">
        <v>111</v>
      </c>
      <c r="CSG2" s="55" t="s">
        <v>63</v>
      </c>
      <c r="CSH2" s="55" t="s">
        <v>64</v>
      </c>
      <c r="CSI2" s="56" t="s">
        <v>62</v>
      </c>
      <c r="CSJ2" s="56" t="s">
        <v>65</v>
      </c>
      <c r="CSK2" s="165" t="s">
        <v>111</v>
      </c>
      <c r="CSL2" s="55" t="s">
        <v>63</v>
      </c>
      <c r="CSM2" s="55" t="s">
        <v>64</v>
      </c>
      <c r="CSN2" s="56" t="s">
        <v>62</v>
      </c>
      <c r="CSO2" s="56" t="s">
        <v>65</v>
      </c>
      <c r="CSP2" s="165" t="s">
        <v>111</v>
      </c>
      <c r="CSQ2" s="55" t="s">
        <v>63</v>
      </c>
      <c r="CSR2" s="55" t="s">
        <v>64</v>
      </c>
      <c r="CSS2" s="56" t="s">
        <v>62</v>
      </c>
      <c r="CST2" s="56" t="s">
        <v>65</v>
      </c>
      <c r="CSU2" s="165" t="s">
        <v>111</v>
      </c>
      <c r="CSV2" s="55" t="s">
        <v>63</v>
      </c>
      <c r="CSW2" s="55" t="s">
        <v>64</v>
      </c>
      <c r="CSX2" s="56" t="s">
        <v>62</v>
      </c>
      <c r="CSY2" s="56" t="s">
        <v>65</v>
      </c>
      <c r="CSZ2" s="165" t="s">
        <v>111</v>
      </c>
      <c r="CTA2" s="55" t="s">
        <v>63</v>
      </c>
      <c r="CTB2" s="55" t="s">
        <v>64</v>
      </c>
      <c r="CTC2" s="56" t="s">
        <v>62</v>
      </c>
      <c r="CTD2" s="56" t="s">
        <v>65</v>
      </c>
      <c r="CTE2" s="165" t="s">
        <v>111</v>
      </c>
      <c r="CTF2" s="55" t="s">
        <v>63</v>
      </c>
      <c r="CTG2" s="55" t="s">
        <v>64</v>
      </c>
      <c r="CTH2" s="56" t="s">
        <v>62</v>
      </c>
      <c r="CTI2" s="56" t="s">
        <v>47</v>
      </c>
      <c r="CTJ2" s="56" t="s">
        <v>111</v>
      </c>
      <c r="CTK2" s="55" t="s">
        <v>63</v>
      </c>
      <c r="CTL2" s="55" t="s">
        <v>64</v>
      </c>
      <c r="CTM2" s="56" t="s">
        <v>62</v>
      </c>
      <c r="CTN2" s="56" t="s">
        <v>65</v>
      </c>
      <c r="CTO2" s="165" t="s">
        <v>111</v>
      </c>
      <c r="CTP2" s="55" t="s">
        <v>63</v>
      </c>
      <c r="CTQ2" s="55" t="s">
        <v>64</v>
      </c>
      <c r="CTR2" s="56" t="s">
        <v>62</v>
      </c>
      <c r="CTS2" s="56" t="s">
        <v>65</v>
      </c>
      <c r="CTT2" s="165" t="s">
        <v>111</v>
      </c>
      <c r="CTU2" s="55" t="s">
        <v>63</v>
      </c>
      <c r="CTV2" s="55" t="s">
        <v>64</v>
      </c>
      <c r="CTW2" s="56" t="s">
        <v>62</v>
      </c>
      <c r="CTX2" s="56" t="s">
        <v>65</v>
      </c>
      <c r="CTY2" s="165" t="s">
        <v>111</v>
      </c>
      <c r="CTZ2" s="55" t="s">
        <v>63</v>
      </c>
      <c r="CUA2" s="55" t="s">
        <v>64</v>
      </c>
      <c r="CUB2" s="56" t="s">
        <v>62</v>
      </c>
      <c r="CUC2" s="56" t="s">
        <v>65</v>
      </c>
      <c r="CUD2" s="165" t="s">
        <v>111</v>
      </c>
      <c r="CUE2" s="55" t="s">
        <v>63</v>
      </c>
      <c r="CUF2" s="55" t="s">
        <v>64</v>
      </c>
      <c r="CUG2" s="56" t="s">
        <v>62</v>
      </c>
      <c r="CUH2" s="56" t="s">
        <v>65</v>
      </c>
      <c r="CUI2" s="165" t="s">
        <v>111</v>
      </c>
      <c r="CUJ2" s="55" t="s">
        <v>63</v>
      </c>
      <c r="CUK2" s="55" t="s">
        <v>64</v>
      </c>
      <c r="CUL2" s="56" t="s">
        <v>62</v>
      </c>
      <c r="CUM2" s="56" t="s">
        <v>65</v>
      </c>
      <c r="CUN2" s="165" t="s">
        <v>111</v>
      </c>
      <c r="CUO2" s="55" t="s">
        <v>63</v>
      </c>
      <c r="CUP2" s="55" t="s">
        <v>64</v>
      </c>
      <c r="CUQ2" s="56" t="s">
        <v>62</v>
      </c>
      <c r="CUR2" s="56" t="s">
        <v>65</v>
      </c>
      <c r="CUS2" s="165" t="s">
        <v>111</v>
      </c>
      <c r="CUT2" s="55" t="s">
        <v>63</v>
      </c>
      <c r="CUU2" s="55" t="s">
        <v>64</v>
      </c>
      <c r="CUV2" s="56" t="s">
        <v>62</v>
      </c>
      <c r="CUW2" s="56" t="s">
        <v>65</v>
      </c>
      <c r="CUX2" s="165" t="s">
        <v>111</v>
      </c>
      <c r="CUY2" s="55" t="s">
        <v>63</v>
      </c>
      <c r="CUZ2" s="55" t="s">
        <v>64</v>
      </c>
      <c r="CVA2" s="56" t="s">
        <v>62</v>
      </c>
      <c r="CVB2" s="56" t="s">
        <v>65</v>
      </c>
      <c r="CVC2" s="165" t="s">
        <v>111</v>
      </c>
      <c r="CVD2" s="55" t="s">
        <v>63</v>
      </c>
      <c r="CVE2" s="55" t="s">
        <v>64</v>
      </c>
      <c r="CVF2" s="56" t="s">
        <v>62</v>
      </c>
      <c r="CVG2" s="56" t="s">
        <v>47</v>
      </c>
      <c r="CVH2" s="56" t="s">
        <v>111</v>
      </c>
      <c r="CVI2" s="55" t="s">
        <v>63</v>
      </c>
      <c r="CVJ2" s="55" t="s">
        <v>64</v>
      </c>
      <c r="CVK2" s="56" t="s">
        <v>62</v>
      </c>
      <c r="CVL2" s="56" t="s">
        <v>65</v>
      </c>
      <c r="CVM2" s="165" t="s">
        <v>111</v>
      </c>
      <c r="CVN2" s="55" t="s">
        <v>63</v>
      </c>
      <c r="CVO2" s="55" t="s">
        <v>64</v>
      </c>
      <c r="CVP2" s="56" t="s">
        <v>62</v>
      </c>
      <c r="CVQ2" s="56" t="s">
        <v>65</v>
      </c>
      <c r="CVR2" s="165" t="s">
        <v>111</v>
      </c>
      <c r="CVS2" s="55" t="s">
        <v>63</v>
      </c>
      <c r="CVT2" s="55" t="s">
        <v>64</v>
      </c>
      <c r="CVU2" s="56" t="s">
        <v>62</v>
      </c>
      <c r="CVV2" s="56" t="s">
        <v>65</v>
      </c>
      <c r="CVW2" s="165" t="s">
        <v>111</v>
      </c>
      <c r="CVX2" s="55" t="s">
        <v>63</v>
      </c>
      <c r="CVY2" s="55" t="s">
        <v>64</v>
      </c>
      <c r="CVZ2" s="56" t="s">
        <v>62</v>
      </c>
      <c r="CWA2" s="56" t="s">
        <v>65</v>
      </c>
      <c r="CWB2" s="165" t="s">
        <v>111</v>
      </c>
      <c r="CWC2" s="55" t="s">
        <v>63</v>
      </c>
      <c r="CWD2" s="55" t="s">
        <v>64</v>
      </c>
    </row>
    <row r="3" spans="1:2630" ht="14" x14ac:dyDescent="0.2">
      <c r="A3" s="4" t="s">
        <v>459</v>
      </c>
      <c r="B3" s="237">
        <v>27</v>
      </c>
      <c r="C3" s="161">
        <v>2</v>
      </c>
      <c r="D3" s="161">
        <v>2</v>
      </c>
      <c r="F3" s="5">
        <v>1</v>
      </c>
      <c r="G3" s="6">
        <v>310</v>
      </c>
      <c r="H3" s="6">
        <v>600</v>
      </c>
      <c r="M3" s="8">
        <v>103</v>
      </c>
      <c r="N3" s="8">
        <v>622</v>
      </c>
      <c r="Q3" s="11">
        <v>143</v>
      </c>
      <c r="T3" s="12">
        <v>152</v>
      </c>
      <c r="V3" s="5">
        <v>3</v>
      </c>
      <c r="W3" s="5">
        <v>1</v>
      </c>
      <c r="X3" s="5">
        <v>2</v>
      </c>
      <c r="Y3" s="10" t="s">
        <v>465</v>
      </c>
      <c r="AE3" s="204">
        <v>1</v>
      </c>
      <c r="AH3" s="204">
        <v>0</v>
      </c>
      <c r="YU3" s="3">
        <v>7</v>
      </c>
      <c r="YX3" s="3">
        <v>5</v>
      </c>
      <c r="ARB3" s="3">
        <v>17</v>
      </c>
      <c r="ARE3" s="3">
        <v>7</v>
      </c>
      <c r="BTN3" s="3">
        <v>7</v>
      </c>
      <c r="BTQ3" s="3">
        <v>8</v>
      </c>
      <c r="BUH3" s="3">
        <v>24</v>
      </c>
      <c r="BUK3" s="3">
        <v>9</v>
      </c>
    </row>
    <row r="4" spans="1:2630" ht="14" x14ac:dyDescent="0.2">
      <c r="A4" s="4" t="s">
        <v>477</v>
      </c>
      <c r="B4" s="237">
        <v>28</v>
      </c>
      <c r="C4" s="161">
        <v>1</v>
      </c>
      <c r="D4" s="161">
        <v>1</v>
      </c>
      <c r="E4" s="5">
        <v>2</v>
      </c>
      <c r="F4" s="5">
        <v>1</v>
      </c>
      <c r="G4" s="6">
        <v>451</v>
      </c>
      <c r="H4" s="6">
        <v>151</v>
      </c>
      <c r="M4" s="8">
        <v>101</v>
      </c>
      <c r="N4" s="8">
        <v>151</v>
      </c>
      <c r="Q4" s="11">
        <v>25</v>
      </c>
      <c r="T4" s="12">
        <v>25</v>
      </c>
      <c r="V4" s="5">
        <v>2</v>
      </c>
      <c r="X4" s="5">
        <v>1</v>
      </c>
      <c r="AE4" s="204">
        <v>2</v>
      </c>
      <c r="AH4" s="204">
        <v>0</v>
      </c>
      <c r="EX4" s="14">
        <v>6</v>
      </c>
      <c r="FA4" s="14">
        <v>5</v>
      </c>
      <c r="LV4" s="58">
        <v>2</v>
      </c>
      <c r="LX4" s="59">
        <v>3</v>
      </c>
      <c r="BMK4" s="3">
        <v>4</v>
      </c>
      <c r="BMN4" s="3">
        <v>0</v>
      </c>
      <c r="BTD4" s="3">
        <v>0</v>
      </c>
      <c r="BTG4" s="3">
        <v>0</v>
      </c>
    </row>
    <row r="5" spans="1:2630" ht="14" x14ac:dyDescent="0.2">
      <c r="A5" s="4" t="s">
        <v>485</v>
      </c>
      <c r="B5" s="237">
        <v>29</v>
      </c>
      <c r="C5" s="161">
        <v>1</v>
      </c>
      <c r="D5" s="161">
        <v>2</v>
      </c>
      <c r="E5" s="5">
        <v>3</v>
      </c>
      <c r="F5" s="5">
        <v>1</v>
      </c>
      <c r="G5" s="6">
        <v>431</v>
      </c>
      <c r="H5" s="6">
        <v>222</v>
      </c>
      <c r="I5" s="7">
        <v>210</v>
      </c>
      <c r="J5" s="7">
        <v>222</v>
      </c>
      <c r="Q5" s="11">
        <v>654</v>
      </c>
      <c r="R5" s="11">
        <v>672</v>
      </c>
      <c r="V5" s="5">
        <v>3</v>
      </c>
      <c r="W5" s="5">
        <v>1</v>
      </c>
      <c r="X5" s="5">
        <v>2</v>
      </c>
      <c r="Y5" s="10" t="s">
        <v>489</v>
      </c>
      <c r="Z5" s="198">
        <v>674</v>
      </c>
      <c r="AA5" s="198">
        <v>667</v>
      </c>
      <c r="AE5" s="204">
        <v>66</v>
      </c>
      <c r="AF5" s="204">
        <v>51</v>
      </c>
      <c r="CC5" s="52">
        <v>206</v>
      </c>
      <c r="CD5" s="52">
        <v>190</v>
      </c>
      <c r="CH5" s="52">
        <v>16</v>
      </c>
      <c r="CI5" s="52">
        <v>17</v>
      </c>
      <c r="CM5" s="52">
        <v>0</v>
      </c>
      <c r="CN5" s="52">
        <v>0</v>
      </c>
      <c r="EX5" s="14">
        <v>352</v>
      </c>
      <c r="EY5" s="14">
        <v>357</v>
      </c>
      <c r="FC5" s="51">
        <v>38</v>
      </c>
      <c r="FD5" s="51">
        <v>41</v>
      </c>
      <c r="IC5" s="55">
        <v>149</v>
      </c>
      <c r="ID5" s="55">
        <v>185</v>
      </c>
      <c r="IM5" s="55">
        <v>23</v>
      </c>
      <c r="IN5" s="55">
        <v>22</v>
      </c>
      <c r="IR5" s="55">
        <v>5</v>
      </c>
      <c r="IS5" s="55">
        <v>1</v>
      </c>
      <c r="KA5" s="54">
        <v>446</v>
      </c>
      <c r="KB5" s="54">
        <v>454</v>
      </c>
      <c r="KK5" s="54">
        <v>93</v>
      </c>
      <c r="KL5" s="54">
        <v>90</v>
      </c>
      <c r="KP5" s="54">
        <v>5</v>
      </c>
      <c r="KQ5" s="54">
        <v>7</v>
      </c>
      <c r="XB5" s="3">
        <v>158</v>
      </c>
      <c r="XC5" s="3">
        <v>150</v>
      </c>
      <c r="XL5" s="3">
        <v>11</v>
      </c>
      <c r="XM5" s="3">
        <v>4</v>
      </c>
      <c r="XQ5" s="3">
        <v>1</v>
      </c>
      <c r="XR5" s="3">
        <v>2</v>
      </c>
      <c r="AFS5" s="172">
        <v>187</v>
      </c>
      <c r="AFT5" s="172">
        <v>209</v>
      </c>
      <c r="AGC5" s="172">
        <v>11</v>
      </c>
      <c r="AGD5" s="172">
        <v>13</v>
      </c>
      <c r="AGH5" s="172">
        <v>1</v>
      </c>
      <c r="AGI5" s="172">
        <v>0</v>
      </c>
      <c r="AKN5" s="3">
        <v>215</v>
      </c>
      <c r="AKO5" s="3">
        <v>232</v>
      </c>
      <c r="AKX5" s="3">
        <v>6</v>
      </c>
      <c r="AKY5" s="3">
        <v>3</v>
      </c>
      <c r="ALC5" s="3">
        <v>0</v>
      </c>
      <c r="ALD5" s="3">
        <v>0</v>
      </c>
      <c r="API5" s="3">
        <v>257</v>
      </c>
      <c r="APJ5" s="3">
        <v>257</v>
      </c>
      <c r="APS5" s="3">
        <v>9</v>
      </c>
      <c r="APT5" s="3">
        <v>5</v>
      </c>
      <c r="APX5" s="3">
        <v>0</v>
      </c>
      <c r="APY5" s="3">
        <v>3</v>
      </c>
      <c r="AQH5" s="3">
        <v>115</v>
      </c>
      <c r="AQI5" s="3">
        <v>137</v>
      </c>
      <c r="AQR5" s="3">
        <v>6</v>
      </c>
      <c r="AQS5" s="3">
        <v>3</v>
      </c>
      <c r="AQW5" s="3">
        <v>0</v>
      </c>
      <c r="AQX5" s="3">
        <v>0</v>
      </c>
      <c r="ASF5" s="3">
        <v>98</v>
      </c>
      <c r="ASG5" s="3">
        <v>103</v>
      </c>
      <c r="ASP5" s="3">
        <v>21</v>
      </c>
      <c r="ASQ5" s="3">
        <v>29</v>
      </c>
      <c r="ASU5" s="3">
        <v>2</v>
      </c>
      <c r="ASV5" s="3">
        <v>2</v>
      </c>
      <c r="ASZ5" s="3">
        <v>4</v>
      </c>
      <c r="ATA5" s="3">
        <v>2</v>
      </c>
      <c r="BGV5" s="3">
        <v>164</v>
      </c>
      <c r="BGW5" s="3">
        <v>169</v>
      </c>
      <c r="BHF5" s="3">
        <v>12</v>
      </c>
      <c r="BHG5" s="3">
        <v>7</v>
      </c>
      <c r="BHK5" s="3">
        <v>1</v>
      </c>
      <c r="BHL5" s="3">
        <v>0</v>
      </c>
      <c r="BJS5" s="3">
        <v>230</v>
      </c>
      <c r="BJT5" s="3">
        <v>238</v>
      </c>
      <c r="BKC5" s="3">
        <v>16</v>
      </c>
      <c r="BKD5" s="3">
        <v>15</v>
      </c>
      <c r="BKH5" s="3">
        <v>0</v>
      </c>
      <c r="BKI5" s="3">
        <v>1</v>
      </c>
      <c r="BKR5" s="3">
        <v>208</v>
      </c>
      <c r="BKS5" s="3">
        <v>189</v>
      </c>
      <c r="BLB5" s="3">
        <v>5</v>
      </c>
      <c r="BLC5" s="3">
        <v>8</v>
      </c>
      <c r="BLG5" s="3">
        <v>2</v>
      </c>
      <c r="BLH5" s="3">
        <v>3</v>
      </c>
      <c r="BMP5" s="3">
        <v>369</v>
      </c>
      <c r="BMQ5" s="3">
        <v>379</v>
      </c>
      <c r="BMZ5" s="3">
        <v>41</v>
      </c>
      <c r="BNA5" s="3">
        <v>38</v>
      </c>
      <c r="BNE5" s="3">
        <v>0</v>
      </c>
      <c r="BNF5" s="3">
        <v>0</v>
      </c>
      <c r="BNO5" s="3">
        <v>278</v>
      </c>
      <c r="BNP5" s="3">
        <v>285</v>
      </c>
      <c r="BNY5" s="3">
        <v>22</v>
      </c>
      <c r="BNZ5" s="3">
        <v>17</v>
      </c>
      <c r="BOD5" s="3">
        <v>1</v>
      </c>
      <c r="BOE5" s="3">
        <v>1</v>
      </c>
      <c r="BSJ5" s="3">
        <v>146</v>
      </c>
      <c r="BSK5" s="3">
        <v>262</v>
      </c>
      <c r="BST5" s="3">
        <v>11</v>
      </c>
      <c r="BSU5" s="3">
        <v>18</v>
      </c>
      <c r="BSY5" s="3">
        <v>1</v>
      </c>
      <c r="BSZ5" s="3">
        <v>0</v>
      </c>
      <c r="BTD5" s="3">
        <v>5</v>
      </c>
      <c r="BTE5" s="3">
        <v>9</v>
      </c>
      <c r="BUM5" s="3">
        <v>76</v>
      </c>
      <c r="BUN5" s="3">
        <v>73</v>
      </c>
      <c r="BUW5" s="3">
        <v>4</v>
      </c>
      <c r="BUX5" s="3">
        <v>1</v>
      </c>
      <c r="BVB5" s="3">
        <v>0</v>
      </c>
      <c r="BVC5" s="3">
        <v>3</v>
      </c>
      <c r="BVL5" s="3">
        <v>75</v>
      </c>
      <c r="BVM5" s="3">
        <v>87</v>
      </c>
      <c r="BVV5" s="3">
        <v>25</v>
      </c>
      <c r="BVW5" s="3">
        <v>16</v>
      </c>
      <c r="BWA5" s="3">
        <v>3</v>
      </c>
      <c r="BWB5" s="3">
        <v>1</v>
      </c>
      <c r="BWK5" s="3">
        <v>240</v>
      </c>
      <c r="BWL5" s="3">
        <v>174</v>
      </c>
      <c r="BWU5" s="3">
        <v>8</v>
      </c>
      <c r="BWV5" s="3">
        <v>2</v>
      </c>
      <c r="BWZ5" s="3">
        <v>0</v>
      </c>
      <c r="BXA5" s="3">
        <v>0</v>
      </c>
      <c r="BXJ5" s="3">
        <v>83</v>
      </c>
      <c r="BXK5" s="3">
        <v>80</v>
      </c>
      <c r="BXT5" s="3">
        <v>0</v>
      </c>
      <c r="BXU5" s="3">
        <v>0</v>
      </c>
      <c r="BXY5" s="3">
        <v>0</v>
      </c>
      <c r="BXZ5" s="3">
        <v>0</v>
      </c>
      <c r="BYI5" s="3">
        <v>71</v>
      </c>
      <c r="BYJ5" s="3">
        <v>71</v>
      </c>
      <c r="BYS5" s="3">
        <v>5</v>
      </c>
      <c r="BYT5" s="3">
        <v>1</v>
      </c>
      <c r="BYX5" s="3">
        <v>4</v>
      </c>
      <c r="BYY5" s="3">
        <v>0</v>
      </c>
      <c r="BZH5" s="3">
        <v>350</v>
      </c>
      <c r="BZI5" s="3">
        <v>337</v>
      </c>
      <c r="BZR5" s="3">
        <v>79</v>
      </c>
      <c r="BZS5" s="3">
        <v>87</v>
      </c>
      <c r="BZW5" s="3">
        <v>6</v>
      </c>
      <c r="BZX5" s="3">
        <v>4</v>
      </c>
      <c r="CAG5" s="3">
        <v>166</v>
      </c>
      <c r="CAH5" s="3">
        <v>217</v>
      </c>
      <c r="CAQ5" s="3">
        <v>5</v>
      </c>
      <c r="CAR5" s="3">
        <v>8</v>
      </c>
      <c r="CAV5" s="3">
        <v>1</v>
      </c>
      <c r="CAW5" s="3">
        <v>1</v>
      </c>
    </row>
    <row r="6" spans="1:2630" ht="14" x14ac:dyDescent="0.2">
      <c r="A6" s="4" t="s">
        <v>776</v>
      </c>
      <c r="B6" s="237">
        <v>1</v>
      </c>
      <c r="C6" s="161">
        <v>3</v>
      </c>
      <c r="D6" s="161">
        <v>1</v>
      </c>
      <c r="E6" s="5">
        <v>2</v>
      </c>
      <c r="F6" s="5">
        <v>1</v>
      </c>
      <c r="G6" s="6">
        <v>410</v>
      </c>
      <c r="H6" s="6">
        <v>222</v>
      </c>
      <c r="I6" s="7">
        <v>420</v>
      </c>
      <c r="J6" s="7">
        <v>222</v>
      </c>
      <c r="M6" s="8">
        <v>100</v>
      </c>
      <c r="N6" s="8">
        <v>222</v>
      </c>
      <c r="Q6" s="11">
        <v>143</v>
      </c>
      <c r="R6" s="11">
        <v>154</v>
      </c>
      <c r="T6" s="12">
        <v>158</v>
      </c>
      <c r="V6" s="5">
        <v>3</v>
      </c>
      <c r="W6" s="5">
        <v>1</v>
      </c>
      <c r="Y6" s="10" t="s">
        <v>465</v>
      </c>
      <c r="Z6" s="198">
        <v>153</v>
      </c>
      <c r="AA6" s="198">
        <v>143</v>
      </c>
      <c r="AC6" s="198">
        <v>157</v>
      </c>
      <c r="AE6" s="204">
        <v>1</v>
      </c>
      <c r="AF6" s="204">
        <v>3</v>
      </c>
      <c r="AH6" s="204">
        <v>2</v>
      </c>
      <c r="XL6" s="3">
        <v>0</v>
      </c>
      <c r="XM6" s="3">
        <v>1</v>
      </c>
      <c r="XO6" s="3">
        <v>0</v>
      </c>
      <c r="AFD6" s="3">
        <v>1</v>
      </c>
      <c r="AFE6" s="3">
        <v>0</v>
      </c>
      <c r="AFG6" s="3">
        <v>0</v>
      </c>
      <c r="BTI6" s="3">
        <v>1</v>
      </c>
      <c r="BTJ6" s="3">
        <v>4</v>
      </c>
      <c r="BTL6" s="3">
        <v>2</v>
      </c>
      <c r="BZR6" s="3">
        <v>0</v>
      </c>
      <c r="BZS6" s="3">
        <v>1</v>
      </c>
      <c r="BZU6" s="3">
        <v>0</v>
      </c>
    </row>
    <row r="7" spans="1:2630" ht="28" x14ac:dyDescent="0.2">
      <c r="A7" s="202" t="s">
        <v>529</v>
      </c>
      <c r="B7" s="237">
        <v>2</v>
      </c>
      <c r="C7" s="161">
        <v>3</v>
      </c>
      <c r="D7" s="161">
        <v>1</v>
      </c>
      <c r="E7" s="5">
        <v>2</v>
      </c>
      <c r="F7" s="5">
        <v>1</v>
      </c>
      <c r="G7" s="6">
        <v>431</v>
      </c>
      <c r="H7" s="6">
        <v>222</v>
      </c>
      <c r="I7" s="7">
        <v>461</v>
      </c>
      <c r="J7" s="7">
        <v>222</v>
      </c>
      <c r="M7" s="8">
        <v>101</v>
      </c>
      <c r="N7" s="8">
        <v>222</v>
      </c>
      <c r="Q7" s="11">
        <v>287</v>
      </c>
      <c r="R7" s="11">
        <v>282</v>
      </c>
      <c r="T7" s="12">
        <v>277</v>
      </c>
      <c r="V7" s="5">
        <v>3</v>
      </c>
      <c r="W7" s="5">
        <v>1</v>
      </c>
      <c r="Z7" s="198" t="s">
        <v>535</v>
      </c>
      <c r="AC7" s="198" t="s">
        <v>536</v>
      </c>
      <c r="AE7" s="204">
        <v>11</v>
      </c>
      <c r="AF7" s="204">
        <v>6</v>
      </c>
      <c r="AH7" s="204">
        <v>5</v>
      </c>
      <c r="BGQ7" s="3">
        <v>6</v>
      </c>
      <c r="BGR7" s="3">
        <v>1</v>
      </c>
      <c r="BGT7" s="3">
        <v>2</v>
      </c>
      <c r="BMK7" s="3">
        <v>10</v>
      </c>
      <c r="BML7" s="3">
        <v>9</v>
      </c>
      <c r="BMN7" s="3">
        <v>4</v>
      </c>
      <c r="BUH7" s="3">
        <v>27</v>
      </c>
      <c r="BUI7" s="3">
        <v>25</v>
      </c>
      <c r="BUK7" s="3">
        <v>14</v>
      </c>
      <c r="BWF7" s="3">
        <v>20</v>
      </c>
      <c r="BWG7" s="3">
        <v>16</v>
      </c>
      <c r="BWI7" s="3">
        <v>13</v>
      </c>
      <c r="CAB7" s="3">
        <v>15</v>
      </c>
      <c r="CAE7" s="3">
        <v>13</v>
      </c>
      <c r="CBA7" s="3">
        <v>6</v>
      </c>
      <c r="CBB7" s="3">
        <v>4</v>
      </c>
      <c r="CBD7" s="3">
        <v>2</v>
      </c>
    </row>
    <row r="8" spans="1:2630" ht="28" x14ac:dyDescent="0.2">
      <c r="A8" s="203" t="s">
        <v>542</v>
      </c>
      <c r="B8" s="237">
        <v>23</v>
      </c>
      <c r="C8" s="161">
        <v>1</v>
      </c>
      <c r="D8" s="161">
        <v>1</v>
      </c>
      <c r="E8" s="5">
        <v>2</v>
      </c>
      <c r="F8" s="5">
        <v>1</v>
      </c>
      <c r="G8" s="6">
        <v>511</v>
      </c>
      <c r="H8" s="6">
        <v>70</v>
      </c>
      <c r="M8" s="8">
        <v>101</v>
      </c>
      <c r="N8" s="8">
        <v>70</v>
      </c>
      <c r="Q8" s="11">
        <v>55</v>
      </c>
      <c r="T8" s="12">
        <v>54</v>
      </c>
      <c r="V8" s="5">
        <v>2</v>
      </c>
      <c r="X8" s="5">
        <v>1</v>
      </c>
      <c r="Z8" s="198" t="s">
        <v>554</v>
      </c>
      <c r="AC8" s="198" t="s">
        <v>555</v>
      </c>
      <c r="KY8" s="54">
        <v>27</v>
      </c>
      <c r="LB8" s="51">
        <v>32</v>
      </c>
      <c r="LD8" s="54">
        <v>2</v>
      </c>
      <c r="LG8" s="51">
        <v>5</v>
      </c>
      <c r="LQ8" s="14">
        <v>4</v>
      </c>
      <c r="LT8" s="52">
        <v>1</v>
      </c>
      <c r="ADU8" s="172">
        <v>4</v>
      </c>
      <c r="ADX8" s="172">
        <v>10</v>
      </c>
      <c r="AEE8" s="172">
        <v>5</v>
      </c>
      <c r="AEH8" s="172">
        <v>2</v>
      </c>
      <c r="ASF8" s="3">
        <v>13</v>
      </c>
      <c r="ASI8" s="3">
        <v>14</v>
      </c>
      <c r="ASP8" s="3">
        <v>2</v>
      </c>
      <c r="ASS8" s="3">
        <v>3</v>
      </c>
      <c r="CCE8" s="3">
        <v>4</v>
      </c>
      <c r="CCH8" s="3">
        <v>12</v>
      </c>
      <c r="CCO8" s="3">
        <v>0</v>
      </c>
      <c r="CCR8" s="3">
        <v>1</v>
      </c>
      <c r="CDD8" s="3">
        <v>2</v>
      </c>
      <c r="CDG8" s="3">
        <v>10</v>
      </c>
      <c r="CDN8" s="3">
        <v>2</v>
      </c>
      <c r="CDQ8" s="3">
        <v>0</v>
      </c>
      <c r="CEC8" s="3">
        <v>2</v>
      </c>
      <c r="CEF8" s="3">
        <v>4</v>
      </c>
    </row>
    <row r="9" spans="1:2630" ht="62" customHeight="1" x14ac:dyDescent="0.2">
      <c r="A9" s="203" t="s">
        <v>901</v>
      </c>
      <c r="B9" s="237">
        <v>30</v>
      </c>
      <c r="C9" s="161">
        <v>3</v>
      </c>
      <c r="D9" s="161">
        <v>2</v>
      </c>
      <c r="E9" s="5">
        <v>3</v>
      </c>
      <c r="F9" s="5">
        <v>1</v>
      </c>
      <c r="G9" s="6">
        <v>321</v>
      </c>
      <c r="H9" s="6">
        <v>411</v>
      </c>
      <c r="M9" s="8">
        <v>103</v>
      </c>
      <c r="N9" s="8">
        <v>411</v>
      </c>
      <c r="Q9" s="11">
        <v>244</v>
      </c>
      <c r="T9" s="12">
        <v>267</v>
      </c>
      <c r="V9" s="5">
        <v>3</v>
      </c>
      <c r="W9" s="5">
        <v>2</v>
      </c>
      <c r="X9" s="5">
        <v>2</v>
      </c>
      <c r="GO9" s="14">
        <v>0</v>
      </c>
      <c r="GR9" s="52">
        <v>2</v>
      </c>
      <c r="AOJ9" s="3">
        <v>74</v>
      </c>
      <c r="AOM9" s="3">
        <v>71</v>
      </c>
      <c r="AOT9" s="3">
        <v>40</v>
      </c>
      <c r="AOW9" s="3">
        <v>37</v>
      </c>
      <c r="AOY9" s="3">
        <v>5</v>
      </c>
      <c r="APB9" s="3">
        <v>6</v>
      </c>
      <c r="BGV9" s="3">
        <v>43</v>
      </c>
      <c r="BGY9" s="3">
        <v>40</v>
      </c>
      <c r="BHF9" s="3">
        <v>27</v>
      </c>
      <c r="BHI9" s="3">
        <v>18</v>
      </c>
      <c r="BHK9" s="3">
        <v>5</v>
      </c>
      <c r="BHN9" s="3">
        <v>8</v>
      </c>
      <c r="BMP9" s="3">
        <v>83</v>
      </c>
      <c r="BMS9" s="3">
        <v>83</v>
      </c>
      <c r="BMZ9" s="3">
        <v>68</v>
      </c>
      <c r="BNC9" s="3">
        <v>65</v>
      </c>
      <c r="BNE9" s="3">
        <v>26</v>
      </c>
      <c r="BNH9" s="3">
        <v>30</v>
      </c>
    </row>
    <row r="10" spans="1:2630" x14ac:dyDescent="0.2">
      <c r="A10" s="203" t="s">
        <v>955</v>
      </c>
      <c r="B10" s="237">
        <v>30.1</v>
      </c>
      <c r="C10" s="161">
        <v>3</v>
      </c>
      <c r="D10" s="161">
        <v>2</v>
      </c>
      <c r="E10" s="5">
        <v>3</v>
      </c>
      <c r="F10" s="5">
        <v>1</v>
      </c>
      <c r="I10" s="7">
        <v>321</v>
      </c>
      <c r="J10" s="7">
        <v>311</v>
      </c>
      <c r="O10" s="218">
        <v>103</v>
      </c>
      <c r="P10" s="218">
        <v>311</v>
      </c>
      <c r="R10" s="11">
        <v>172</v>
      </c>
      <c r="U10" s="12">
        <v>198</v>
      </c>
      <c r="V10" s="5">
        <v>3</v>
      </c>
      <c r="W10" s="5">
        <v>2</v>
      </c>
      <c r="X10" s="5">
        <v>2</v>
      </c>
      <c r="AOK10" s="3">
        <v>64</v>
      </c>
      <c r="AON10" s="3">
        <v>75</v>
      </c>
      <c r="AOU10" s="3">
        <v>25</v>
      </c>
      <c r="AOX10" s="3">
        <v>28</v>
      </c>
      <c r="AOZ10" s="3">
        <v>2</v>
      </c>
      <c r="APC10" s="3">
        <v>7</v>
      </c>
      <c r="BGW10" s="3">
        <v>28</v>
      </c>
      <c r="BGZ10" s="3">
        <v>21</v>
      </c>
      <c r="BHG10" s="3">
        <v>15</v>
      </c>
      <c r="BHJ10" s="3">
        <v>12</v>
      </c>
      <c r="BHL10" s="3">
        <v>5</v>
      </c>
      <c r="BHO10" s="3">
        <v>4</v>
      </c>
      <c r="BMQ10" s="3">
        <v>69</v>
      </c>
      <c r="BMT10" s="3">
        <v>59</v>
      </c>
      <c r="BNA10" s="3">
        <v>46</v>
      </c>
      <c r="BND10" s="3">
        <v>56</v>
      </c>
      <c r="BNF10" s="3">
        <v>32</v>
      </c>
      <c r="BNI10" s="3">
        <v>44</v>
      </c>
    </row>
    <row r="11" spans="1:2630" ht="14" x14ac:dyDescent="0.2">
      <c r="A11" s="4" t="s">
        <v>900</v>
      </c>
      <c r="B11" s="237">
        <v>18</v>
      </c>
      <c r="C11" s="161">
        <v>3</v>
      </c>
      <c r="D11" s="161">
        <v>2</v>
      </c>
      <c r="E11" s="5">
        <v>2</v>
      </c>
      <c r="F11" s="5">
        <v>1</v>
      </c>
      <c r="G11" s="208">
        <v>210</v>
      </c>
      <c r="H11" s="208">
        <v>221</v>
      </c>
      <c r="M11" s="8">
        <v>700</v>
      </c>
      <c r="N11" s="8">
        <v>221</v>
      </c>
      <c r="Q11" s="11">
        <v>43</v>
      </c>
      <c r="T11" s="12">
        <v>211</v>
      </c>
      <c r="V11" s="5">
        <v>3</v>
      </c>
      <c r="W11" s="5">
        <v>1</v>
      </c>
      <c r="X11" s="5">
        <v>2</v>
      </c>
      <c r="Z11" s="198" t="s">
        <v>593</v>
      </c>
      <c r="AC11" s="198" t="s">
        <v>594</v>
      </c>
      <c r="AE11" s="204">
        <v>1</v>
      </c>
      <c r="AH11" s="204">
        <v>5</v>
      </c>
      <c r="BX11" s="172">
        <v>7</v>
      </c>
      <c r="CA11" s="172">
        <v>35</v>
      </c>
      <c r="EX11" s="14">
        <v>13</v>
      </c>
      <c r="FA11" s="14">
        <v>24</v>
      </c>
      <c r="GT11" s="55">
        <v>8</v>
      </c>
      <c r="GW11" s="55">
        <v>36</v>
      </c>
      <c r="HX11" s="55">
        <v>2</v>
      </c>
      <c r="IA11" s="55">
        <v>23</v>
      </c>
      <c r="JV11" s="54">
        <v>5</v>
      </c>
      <c r="JY11" s="55">
        <v>28</v>
      </c>
      <c r="WW11" s="3">
        <v>6</v>
      </c>
      <c r="WZ11" s="3">
        <v>14</v>
      </c>
      <c r="YU11" s="3">
        <v>9</v>
      </c>
      <c r="YX11" s="3">
        <v>18</v>
      </c>
      <c r="AAS11" s="3">
        <v>5</v>
      </c>
      <c r="AAV11" s="3">
        <v>12</v>
      </c>
      <c r="AEO11" s="3">
        <v>12</v>
      </c>
      <c r="AER11" s="3">
        <v>34</v>
      </c>
      <c r="AFN11" s="172">
        <v>8</v>
      </c>
      <c r="AFQ11" s="172">
        <v>28</v>
      </c>
      <c r="AQC11" s="3">
        <v>7</v>
      </c>
      <c r="AQF11" s="3">
        <v>26</v>
      </c>
      <c r="BAW11" s="3">
        <v>4</v>
      </c>
      <c r="BAZ11" s="3">
        <v>30</v>
      </c>
      <c r="BES11" s="3">
        <v>7</v>
      </c>
      <c r="BEV11" s="3">
        <v>18</v>
      </c>
      <c r="BMK11" s="3">
        <v>10</v>
      </c>
      <c r="BMN11" s="3">
        <v>47</v>
      </c>
      <c r="BZC11" s="3">
        <v>8</v>
      </c>
      <c r="BZF11" s="3">
        <v>26</v>
      </c>
      <c r="CEW11" s="3">
        <v>8</v>
      </c>
      <c r="CEZ11" s="3">
        <v>21</v>
      </c>
    </row>
    <row r="12" spans="1:2630" ht="28" x14ac:dyDescent="0.2">
      <c r="A12" s="4" t="s">
        <v>597</v>
      </c>
      <c r="B12" s="237">
        <v>25</v>
      </c>
      <c r="C12" s="161">
        <v>2</v>
      </c>
      <c r="D12" s="161">
        <v>1</v>
      </c>
      <c r="E12" s="5">
        <v>3</v>
      </c>
      <c r="F12" s="5">
        <v>1</v>
      </c>
      <c r="G12" s="6">
        <v>611</v>
      </c>
      <c r="H12" s="6">
        <v>222</v>
      </c>
      <c r="M12" s="8">
        <v>101</v>
      </c>
      <c r="N12" s="8">
        <v>222</v>
      </c>
      <c r="Q12" s="11">
        <v>1612</v>
      </c>
      <c r="T12" s="12">
        <v>1623</v>
      </c>
      <c r="V12" s="5">
        <v>3</v>
      </c>
      <c r="W12" s="5">
        <v>2</v>
      </c>
      <c r="X12" s="5">
        <v>2</v>
      </c>
      <c r="Y12" s="10" t="s">
        <v>489</v>
      </c>
      <c r="Z12" s="198" t="s">
        <v>601</v>
      </c>
      <c r="AC12" s="198" t="s">
        <v>602</v>
      </c>
      <c r="AY12" s="172">
        <v>45</v>
      </c>
      <c r="BB12" s="172">
        <v>66</v>
      </c>
      <c r="BS12" s="3">
        <v>13</v>
      </c>
      <c r="BV12" s="3">
        <v>5</v>
      </c>
      <c r="CH12" s="52">
        <v>27</v>
      </c>
      <c r="CK12" s="52">
        <v>10</v>
      </c>
      <c r="CM12" s="52">
        <v>1</v>
      </c>
      <c r="CP12" s="52">
        <v>0</v>
      </c>
      <c r="DL12" s="58">
        <v>18</v>
      </c>
      <c r="DO12" s="51">
        <v>30</v>
      </c>
      <c r="DQ12" s="14">
        <v>43</v>
      </c>
      <c r="DT12" s="52">
        <v>30</v>
      </c>
      <c r="EF12" s="58">
        <v>5</v>
      </c>
      <c r="EH12" s="59">
        <v>6</v>
      </c>
      <c r="EJ12" s="59">
        <v>9</v>
      </c>
      <c r="EM12" s="59">
        <v>0</v>
      </c>
      <c r="FC12" s="51">
        <v>9</v>
      </c>
      <c r="FF12" s="51">
        <v>8</v>
      </c>
      <c r="GE12" s="3">
        <v>1</v>
      </c>
      <c r="GH12" s="3">
        <v>3</v>
      </c>
      <c r="GO12" s="14">
        <v>2</v>
      </c>
      <c r="GR12" s="52">
        <v>0</v>
      </c>
      <c r="HS12" s="51">
        <v>1</v>
      </c>
      <c r="HV12" s="51">
        <v>0</v>
      </c>
      <c r="IM12" s="55">
        <v>10</v>
      </c>
      <c r="IP12" s="55">
        <v>8</v>
      </c>
      <c r="KF12" s="54">
        <v>7</v>
      </c>
      <c r="KI12" s="55">
        <v>8</v>
      </c>
      <c r="LD12" s="54">
        <v>8</v>
      </c>
      <c r="LG12" s="51">
        <v>7</v>
      </c>
      <c r="LI12" s="14">
        <v>2</v>
      </c>
      <c r="LK12" s="52">
        <v>0</v>
      </c>
      <c r="LQ12" s="14">
        <v>1</v>
      </c>
      <c r="LT12" s="52">
        <v>0</v>
      </c>
      <c r="MD12" s="58">
        <v>6</v>
      </c>
      <c r="MF12" s="51">
        <v>3</v>
      </c>
      <c r="MW12" s="172">
        <v>7</v>
      </c>
      <c r="MZ12" s="172">
        <v>7</v>
      </c>
      <c r="NV12" s="3">
        <v>8</v>
      </c>
      <c r="NY12" s="3">
        <v>13</v>
      </c>
      <c r="OU12" s="172">
        <v>7</v>
      </c>
      <c r="OX12" s="172">
        <v>3</v>
      </c>
      <c r="RR12" s="3">
        <v>15</v>
      </c>
      <c r="RU12" s="3">
        <v>7</v>
      </c>
      <c r="SQ12" s="172">
        <v>10</v>
      </c>
      <c r="ST12" s="172">
        <v>7</v>
      </c>
      <c r="UO12" s="172">
        <v>1</v>
      </c>
      <c r="UR12" s="172">
        <v>0</v>
      </c>
      <c r="VN12" s="3">
        <v>3</v>
      </c>
      <c r="VQ12" s="3">
        <v>3</v>
      </c>
      <c r="ZJ12" s="3">
        <v>1</v>
      </c>
      <c r="ZM12" s="3">
        <v>0</v>
      </c>
      <c r="ABH12" s="3">
        <v>9</v>
      </c>
      <c r="ABK12" s="3">
        <v>13</v>
      </c>
      <c r="ACG12" s="172">
        <v>11</v>
      </c>
      <c r="ACJ12" s="172">
        <v>14</v>
      </c>
      <c r="AGC12" s="172">
        <v>6</v>
      </c>
      <c r="AGF12" s="172">
        <v>7</v>
      </c>
      <c r="AIA12" s="3">
        <v>4</v>
      </c>
      <c r="AID12" s="3">
        <v>5</v>
      </c>
      <c r="AKX12" s="3">
        <v>1</v>
      </c>
      <c r="ALA12" s="3">
        <v>0</v>
      </c>
      <c r="APS12" s="3">
        <v>1</v>
      </c>
      <c r="APV12" s="3">
        <v>0</v>
      </c>
      <c r="AQR12" s="3">
        <v>3</v>
      </c>
      <c r="AQU12" s="3">
        <v>4</v>
      </c>
      <c r="ASP12" s="3">
        <v>27</v>
      </c>
      <c r="ASS12" s="3">
        <v>28</v>
      </c>
      <c r="ATT12" s="3">
        <v>7</v>
      </c>
      <c r="ATW12" s="3">
        <v>4</v>
      </c>
      <c r="AUS12" s="3">
        <v>2</v>
      </c>
      <c r="AUV12" s="3">
        <v>3</v>
      </c>
      <c r="AXP12" s="3">
        <v>8</v>
      </c>
      <c r="AXS12" s="3">
        <v>7</v>
      </c>
      <c r="AZN12" s="3">
        <v>6</v>
      </c>
      <c r="AZQ12" s="3">
        <v>3</v>
      </c>
      <c r="BCK12" s="3">
        <v>5</v>
      </c>
      <c r="BCN12" s="3">
        <v>3</v>
      </c>
      <c r="BDJ12" s="3">
        <v>5</v>
      </c>
      <c r="BDM12" s="3">
        <v>10</v>
      </c>
      <c r="BEI12" s="3">
        <v>2</v>
      </c>
      <c r="BEL12" s="3">
        <v>3</v>
      </c>
      <c r="BFH12" s="3">
        <v>0</v>
      </c>
      <c r="BFK12" s="3">
        <v>3</v>
      </c>
      <c r="BHF12" s="3">
        <v>8</v>
      </c>
      <c r="BHI12" s="3">
        <v>4</v>
      </c>
      <c r="BIE12" s="3">
        <v>10</v>
      </c>
      <c r="BIH12" s="3">
        <v>10</v>
      </c>
      <c r="BKC12" s="3">
        <v>4</v>
      </c>
      <c r="BKF12" s="3">
        <v>5</v>
      </c>
      <c r="BNY12" s="3">
        <v>3</v>
      </c>
      <c r="BOB12" s="3">
        <v>6</v>
      </c>
      <c r="BOX12" s="3">
        <v>1</v>
      </c>
      <c r="BPA12" s="3">
        <v>1</v>
      </c>
      <c r="BPW12" s="3">
        <v>5</v>
      </c>
      <c r="BPZ12" s="3">
        <v>1</v>
      </c>
      <c r="BQV12" s="3">
        <v>6</v>
      </c>
      <c r="BQY12" s="3">
        <v>4</v>
      </c>
      <c r="BRU12" s="3">
        <v>6</v>
      </c>
      <c r="BRX12" s="3">
        <v>5</v>
      </c>
      <c r="BTD12" s="3">
        <v>1</v>
      </c>
      <c r="BTG12" s="3">
        <v>0</v>
      </c>
      <c r="BTX12" s="3">
        <v>6</v>
      </c>
      <c r="BUA12" s="3">
        <v>0</v>
      </c>
      <c r="BUW12" s="3">
        <v>1</v>
      </c>
      <c r="BUZ12" s="3">
        <v>2</v>
      </c>
      <c r="BVB12" s="3">
        <v>0</v>
      </c>
      <c r="BVE12" s="3">
        <v>0</v>
      </c>
      <c r="BWU12" s="3">
        <v>5</v>
      </c>
      <c r="BWX12" s="3">
        <v>4</v>
      </c>
      <c r="BYS12" s="3">
        <v>0</v>
      </c>
      <c r="BYV12" s="3">
        <v>1</v>
      </c>
      <c r="BZR12" s="3">
        <v>6</v>
      </c>
      <c r="BZU12" s="3">
        <v>8</v>
      </c>
      <c r="CBP12" s="3">
        <v>2</v>
      </c>
      <c r="CBS12" s="3">
        <v>0</v>
      </c>
      <c r="CCO12" s="3">
        <v>10</v>
      </c>
      <c r="CCR12" s="3">
        <v>8</v>
      </c>
      <c r="CDN12" s="3">
        <v>7</v>
      </c>
      <c r="CDQ12" s="3">
        <v>10</v>
      </c>
      <c r="CGA12" s="3">
        <v>73</v>
      </c>
      <c r="CGD12" s="3">
        <v>107</v>
      </c>
      <c r="CHJ12" s="3">
        <v>2</v>
      </c>
      <c r="CHM12" s="3">
        <v>0</v>
      </c>
      <c r="CII12" s="3">
        <v>0</v>
      </c>
      <c r="CIL12" s="3">
        <v>5</v>
      </c>
      <c r="CJH12" s="3">
        <v>4</v>
      </c>
      <c r="CJK12" s="3">
        <v>0</v>
      </c>
      <c r="CKG12" s="3">
        <v>2</v>
      </c>
      <c r="CKJ12" s="3">
        <v>0</v>
      </c>
      <c r="CLF12" s="3">
        <v>2</v>
      </c>
      <c r="CLI12" s="3">
        <v>0</v>
      </c>
      <c r="CME12" s="3">
        <v>3</v>
      </c>
      <c r="CMH12" s="3">
        <v>0</v>
      </c>
      <c r="CND12" s="3">
        <v>4</v>
      </c>
      <c r="CNG12" s="3">
        <v>1</v>
      </c>
    </row>
    <row r="13" spans="1:2630" ht="14" x14ac:dyDescent="0.2">
      <c r="A13" s="4" t="s">
        <v>644</v>
      </c>
      <c r="B13" s="238">
        <v>31</v>
      </c>
      <c r="C13" s="161">
        <v>2</v>
      </c>
      <c r="D13" s="161">
        <v>1</v>
      </c>
      <c r="E13" s="5">
        <v>2</v>
      </c>
      <c r="F13" s="5">
        <v>1</v>
      </c>
      <c r="G13" s="6">
        <v>220</v>
      </c>
      <c r="H13" s="6">
        <v>211</v>
      </c>
      <c r="M13" s="8">
        <v>100</v>
      </c>
      <c r="N13" s="8">
        <v>211</v>
      </c>
      <c r="Q13" s="11">
        <v>50</v>
      </c>
      <c r="T13" s="12">
        <v>53</v>
      </c>
      <c r="V13" s="5">
        <v>3</v>
      </c>
      <c r="W13" s="5">
        <v>2</v>
      </c>
      <c r="X13" s="5">
        <v>2</v>
      </c>
      <c r="EJ13" s="59">
        <v>22</v>
      </c>
      <c r="EM13" s="59">
        <v>13</v>
      </c>
      <c r="EX13" s="14">
        <v>34</v>
      </c>
      <c r="FA13" s="14">
        <v>32</v>
      </c>
      <c r="JV13" s="54">
        <v>24</v>
      </c>
      <c r="JY13" s="55">
        <v>29</v>
      </c>
      <c r="KY13" s="54">
        <v>25</v>
      </c>
      <c r="LB13" s="51">
        <v>24</v>
      </c>
      <c r="YU13" s="3">
        <v>11</v>
      </c>
      <c r="YX13" s="3">
        <v>10</v>
      </c>
      <c r="AFN13" s="172">
        <v>24</v>
      </c>
      <c r="AFQ13" s="172">
        <v>31</v>
      </c>
      <c r="BDT13" s="3">
        <v>26</v>
      </c>
      <c r="BDW13" s="3">
        <v>32</v>
      </c>
      <c r="BNJ13" s="3">
        <v>30</v>
      </c>
      <c r="BNM13" s="3">
        <v>24</v>
      </c>
      <c r="BSE13" s="3">
        <v>21</v>
      </c>
      <c r="BSH13" s="3">
        <v>21</v>
      </c>
      <c r="BTD13" s="3">
        <v>0</v>
      </c>
      <c r="BTG13" s="3">
        <v>0</v>
      </c>
      <c r="BZC13" s="3">
        <v>20</v>
      </c>
      <c r="BZF13" s="3">
        <v>22</v>
      </c>
      <c r="CBZ13" s="3">
        <v>19</v>
      </c>
      <c r="CCC13" s="3">
        <v>14</v>
      </c>
    </row>
    <row r="14" spans="1:2630" ht="14" x14ac:dyDescent="0.2">
      <c r="A14" s="206" t="s">
        <v>649</v>
      </c>
      <c r="B14" s="237">
        <v>32</v>
      </c>
      <c r="D14" s="161">
        <v>2</v>
      </c>
      <c r="E14" s="5">
        <v>2</v>
      </c>
      <c r="F14" s="5">
        <v>1</v>
      </c>
      <c r="G14" s="6">
        <v>220</v>
      </c>
      <c r="H14" s="6">
        <v>261</v>
      </c>
      <c r="I14" s="7">
        <v>240</v>
      </c>
      <c r="J14" s="7">
        <v>261</v>
      </c>
      <c r="Q14" s="11">
        <v>95</v>
      </c>
      <c r="R14" s="11">
        <v>97</v>
      </c>
      <c r="V14" s="5">
        <v>2</v>
      </c>
      <c r="W14" s="5">
        <v>2</v>
      </c>
      <c r="X14" s="5">
        <v>1</v>
      </c>
      <c r="Y14" s="10" t="s">
        <v>489</v>
      </c>
      <c r="BI14" s="3">
        <v>10</v>
      </c>
      <c r="BJ14" s="3">
        <v>5</v>
      </c>
      <c r="EX14" s="14">
        <v>49</v>
      </c>
      <c r="EY14" s="14">
        <v>47</v>
      </c>
      <c r="GO14" s="14">
        <v>13</v>
      </c>
      <c r="GP14" s="14">
        <v>9</v>
      </c>
      <c r="JV14" s="54">
        <v>9</v>
      </c>
      <c r="JW14" s="54">
        <v>11</v>
      </c>
      <c r="YU14" s="3">
        <v>22</v>
      </c>
      <c r="YV14" s="3">
        <v>3</v>
      </c>
      <c r="BMK14" s="3">
        <v>5</v>
      </c>
      <c r="BML14" s="3">
        <v>2</v>
      </c>
      <c r="BNJ14" s="3">
        <v>6</v>
      </c>
      <c r="BNK14" s="3">
        <v>6</v>
      </c>
    </row>
    <row r="15" spans="1:2630" ht="14" x14ac:dyDescent="0.2">
      <c r="A15" s="4" t="s">
        <v>654</v>
      </c>
      <c r="B15" s="237">
        <v>8</v>
      </c>
      <c r="C15" s="161">
        <v>2</v>
      </c>
      <c r="E15" s="5">
        <v>3</v>
      </c>
      <c r="F15" s="5">
        <v>1</v>
      </c>
      <c r="G15" s="6">
        <v>220</v>
      </c>
      <c r="H15" s="6">
        <v>141</v>
      </c>
      <c r="M15" s="8">
        <v>103</v>
      </c>
      <c r="N15" s="8">
        <v>141</v>
      </c>
      <c r="Q15" s="11">
        <v>450</v>
      </c>
      <c r="R15" s="219"/>
      <c r="T15" s="12">
        <v>450</v>
      </c>
      <c r="U15" s="219"/>
      <c r="V15" s="5">
        <v>1</v>
      </c>
      <c r="W15" s="5">
        <v>2</v>
      </c>
      <c r="X15" s="5">
        <v>1</v>
      </c>
      <c r="Y15" s="10" t="s">
        <v>708</v>
      </c>
      <c r="Z15" s="198" t="s">
        <v>656</v>
      </c>
      <c r="AC15" s="198" t="s">
        <v>658</v>
      </c>
      <c r="BN15" s="3">
        <v>37</v>
      </c>
      <c r="BQ15" s="3">
        <v>42</v>
      </c>
      <c r="BS15" s="3">
        <v>13</v>
      </c>
      <c r="BV15" s="3">
        <v>11</v>
      </c>
      <c r="DG15" s="14">
        <v>0</v>
      </c>
      <c r="DH15" s="172"/>
      <c r="DI15" s="172"/>
      <c r="DJ15" s="192">
        <v>0</v>
      </c>
      <c r="DK15" s="172"/>
      <c r="DL15" s="58">
        <v>5</v>
      </c>
      <c r="DM15" s="3"/>
      <c r="DO15" s="51">
        <v>3</v>
      </c>
      <c r="DP15" s="3"/>
      <c r="DQ15" s="14">
        <v>9</v>
      </c>
      <c r="DR15" s="172"/>
      <c r="DS15" s="172"/>
      <c r="DT15" s="192">
        <v>2</v>
      </c>
      <c r="DU15" s="172"/>
      <c r="EJ15" s="59">
        <v>27</v>
      </c>
      <c r="EK15" s="3"/>
      <c r="EM15" s="59">
        <v>36</v>
      </c>
      <c r="EN15" s="3"/>
      <c r="EX15" s="14">
        <v>65</v>
      </c>
      <c r="EY15" s="172"/>
      <c r="EZ15" s="172"/>
      <c r="FA15" s="172">
        <v>52</v>
      </c>
      <c r="FB15" s="172"/>
      <c r="FC15" s="51">
        <v>1</v>
      </c>
      <c r="FD15" s="3"/>
      <c r="FF15" s="51">
        <v>0</v>
      </c>
      <c r="FG15" s="3"/>
      <c r="GO15" s="14">
        <v>27</v>
      </c>
      <c r="GP15" s="172"/>
      <c r="GQ15" s="172"/>
      <c r="GR15" s="192">
        <v>28</v>
      </c>
      <c r="GS15" s="172"/>
      <c r="KA15" s="54">
        <v>82</v>
      </c>
      <c r="KB15" s="3"/>
      <c r="KD15" s="55">
        <v>70</v>
      </c>
      <c r="KE15" s="3"/>
      <c r="LV15" s="58">
        <v>5</v>
      </c>
      <c r="LW15" s="3"/>
      <c r="LX15" s="59">
        <v>7</v>
      </c>
      <c r="LY15" s="3"/>
      <c r="MM15" s="172">
        <v>22</v>
      </c>
      <c r="MP15" s="172">
        <v>17</v>
      </c>
      <c r="MW15" s="172">
        <v>1</v>
      </c>
      <c r="MZ15" s="172">
        <v>4</v>
      </c>
      <c r="XB15" s="3">
        <v>10</v>
      </c>
      <c r="XE15" s="3">
        <v>9</v>
      </c>
      <c r="YZ15" s="3">
        <v>34</v>
      </c>
      <c r="ZC15" s="3">
        <v>9</v>
      </c>
      <c r="ZJ15" s="3">
        <v>1</v>
      </c>
      <c r="ZM15" s="3">
        <v>1</v>
      </c>
      <c r="AET15" s="3">
        <v>0</v>
      </c>
      <c r="AEW15" s="3">
        <v>0</v>
      </c>
      <c r="AFS15" s="172">
        <v>59</v>
      </c>
      <c r="AFV15" s="172">
        <v>59</v>
      </c>
      <c r="AGC15" s="172">
        <v>0</v>
      </c>
      <c r="AGF15" s="172">
        <v>1</v>
      </c>
      <c r="BAC15" s="3">
        <v>6</v>
      </c>
      <c r="BAF15" s="3">
        <v>0</v>
      </c>
      <c r="BCA15" s="3">
        <v>9</v>
      </c>
      <c r="BCD15" s="3">
        <v>13</v>
      </c>
      <c r="BCK15" s="3">
        <v>0</v>
      </c>
      <c r="BCN15" s="3">
        <v>1</v>
      </c>
      <c r="BCZ15" s="3">
        <v>74</v>
      </c>
      <c r="BDC15" s="3">
        <v>70</v>
      </c>
      <c r="BDJ15" s="3">
        <v>3</v>
      </c>
      <c r="BDM15" s="3">
        <v>1</v>
      </c>
      <c r="BMP15" s="3">
        <v>29</v>
      </c>
      <c r="BMS15" s="3">
        <v>23</v>
      </c>
      <c r="BTD15" s="3">
        <v>0</v>
      </c>
      <c r="BTG15" s="3">
        <v>0</v>
      </c>
      <c r="BUM15" s="3">
        <v>4</v>
      </c>
      <c r="BUP15" s="3">
        <v>0</v>
      </c>
      <c r="BZH15" s="3">
        <v>149</v>
      </c>
      <c r="BZK15" s="3">
        <v>102</v>
      </c>
      <c r="BZR15" s="3">
        <v>0</v>
      </c>
      <c r="BZU15" s="3">
        <v>0</v>
      </c>
      <c r="CAQ15" s="3">
        <v>0</v>
      </c>
      <c r="CAT15" s="3">
        <v>0</v>
      </c>
      <c r="CNS15" s="3">
        <v>14</v>
      </c>
      <c r="CNV15" s="3">
        <v>11</v>
      </c>
      <c r="COR15" s="3">
        <v>20</v>
      </c>
      <c r="COU15" s="3">
        <v>14</v>
      </c>
      <c r="CPB15" s="3">
        <v>0</v>
      </c>
      <c r="CPE15" s="3">
        <v>2</v>
      </c>
      <c r="CPQ15" s="3">
        <v>0</v>
      </c>
      <c r="CPT15" s="3">
        <v>5</v>
      </c>
      <c r="CQA15" s="3">
        <v>51</v>
      </c>
      <c r="CQD15" s="3">
        <v>40</v>
      </c>
      <c r="CQP15" s="3">
        <v>3</v>
      </c>
      <c r="CQS15" s="3">
        <v>5</v>
      </c>
      <c r="CQZ15" s="3">
        <v>1</v>
      </c>
      <c r="CRC15" s="3">
        <v>0</v>
      </c>
      <c r="CRY15" s="3">
        <v>44</v>
      </c>
      <c r="CSB15" s="3">
        <v>34</v>
      </c>
      <c r="CSX15" s="3">
        <v>18</v>
      </c>
      <c r="CTA15" s="3">
        <v>18</v>
      </c>
      <c r="CTW15" s="3">
        <v>4</v>
      </c>
      <c r="CTZ15" s="3">
        <v>0</v>
      </c>
      <c r="CUL15" s="3">
        <v>15</v>
      </c>
      <c r="CUO15" s="3">
        <v>14</v>
      </c>
    </row>
    <row r="16" spans="1:2630" ht="14" x14ac:dyDescent="0.2">
      <c r="A16" s="4" t="s">
        <v>654</v>
      </c>
      <c r="B16" s="239">
        <v>8.1</v>
      </c>
      <c r="C16" s="161">
        <v>2</v>
      </c>
      <c r="E16" s="5">
        <v>3</v>
      </c>
      <c r="F16" s="5">
        <v>1</v>
      </c>
      <c r="I16" s="7">
        <v>220</v>
      </c>
      <c r="J16" s="7">
        <v>131</v>
      </c>
      <c r="O16" s="9">
        <v>103</v>
      </c>
      <c r="P16" s="9">
        <v>131</v>
      </c>
      <c r="R16" s="11">
        <v>450</v>
      </c>
      <c r="U16" s="12">
        <v>453</v>
      </c>
      <c r="V16" s="5">
        <v>1</v>
      </c>
      <c r="W16" s="5">
        <v>2</v>
      </c>
      <c r="X16" s="5">
        <v>1</v>
      </c>
      <c r="Y16" s="10" t="s">
        <v>708</v>
      </c>
      <c r="AA16" s="198" t="s">
        <v>657</v>
      </c>
      <c r="AD16" s="198" t="s">
        <v>659</v>
      </c>
      <c r="BO16" s="3">
        <v>41</v>
      </c>
      <c r="BR16" s="3">
        <v>34</v>
      </c>
      <c r="BT16" s="3">
        <v>8</v>
      </c>
      <c r="BW16" s="3">
        <v>4</v>
      </c>
      <c r="DH16" s="14">
        <v>1</v>
      </c>
      <c r="DK16" s="52">
        <v>0</v>
      </c>
      <c r="DM16" s="58">
        <v>0</v>
      </c>
      <c r="DP16" s="51">
        <v>0</v>
      </c>
      <c r="DR16" s="14">
        <v>10</v>
      </c>
      <c r="DU16" s="52">
        <v>5</v>
      </c>
      <c r="EK16" s="59">
        <v>29</v>
      </c>
      <c r="EN16" s="59">
        <v>22</v>
      </c>
      <c r="EY16" s="14">
        <v>150</v>
      </c>
      <c r="FB16" s="14">
        <v>112</v>
      </c>
      <c r="FD16" s="51">
        <v>1</v>
      </c>
      <c r="FG16" s="51">
        <v>0</v>
      </c>
      <c r="GP16" s="14">
        <v>25</v>
      </c>
      <c r="GS16" s="52">
        <v>25</v>
      </c>
      <c r="KB16" s="54">
        <v>98</v>
      </c>
      <c r="KE16" s="51">
        <v>93</v>
      </c>
      <c r="LW16" s="58">
        <v>7</v>
      </c>
      <c r="LY16" s="51">
        <v>5</v>
      </c>
      <c r="MN16" s="172">
        <v>29</v>
      </c>
      <c r="MQ16" s="172">
        <v>14</v>
      </c>
      <c r="MX16" s="172">
        <v>10</v>
      </c>
      <c r="NA16" s="172">
        <v>4</v>
      </c>
      <c r="XC16" s="3">
        <v>2</v>
      </c>
      <c r="XF16" s="3">
        <v>2</v>
      </c>
      <c r="ZA16" s="3">
        <v>46</v>
      </c>
      <c r="ZD16" s="3">
        <v>11</v>
      </c>
      <c r="ZK16" s="3">
        <v>2</v>
      </c>
      <c r="ZN16" s="3">
        <v>1</v>
      </c>
      <c r="AEU16" s="3">
        <v>5</v>
      </c>
      <c r="AEX16" s="3">
        <v>2</v>
      </c>
      <c r="AFT16" s="172">
        <v>85</v>
      </c>
      <c r="AFW16" s="172">
        <v>63</v>
      </c>
      <c r="AGD16" s="172">
        <v>1</v>
      </c>
      <c r="AGG16" s="172">
        <v>0</v>
      </c>
      <c r="BAD16" s="3">
        <v>1</v>
      </c>
      <c r="BAG16" s="3">
        <v>0</v>
      </c>
      <c r="BCB16" s="3">
        <v>18</v>
      </c>
      <c r="BCE16" s="3">
        <v>7</v>
      </c>
      <c r="BCL16" s="3">
        <v>1</v>
      </c>
      <c r="BCO16" s="3">
        <v>0</v>
      </c>
      <c r="BDA16" s="3">
        <v>80</v>
      </c>
      <c r="BDD16" s="3">
        <v>97</v>
      </c>
      <c r="BDK16" s="3">
        <v>1</v>
      </c>
      <c r="BDN16" s="3">
        <v>0</v>
      </c>
      <c r="BMQ16" s="3">
        <v>48</v>
      </c>
      <c r="BMT16" s="3">
        <v>32</v>
      </c>
      <c r="BTE16" s="3">
        <v>0</v>
      </c>
      <c r="BTH16" s="3">
        <v>0</v>
      </c>
      <c r="BUN16" s="3">
        <v>2</v>
      </c>
      <c r="BUQ16" s="3">
        <v>0</v>
      </c>
      <c r="BZI16" s="3">
        <v>203</v>
      </c>
      <c r="BZL16" s="3">
        <v>150</v>
      </c>
      <c r="BZS16" s="3">
        <v>1</v>
      </c>
      <c r="BZV16" s="3">
        <v>0</v>
      </c>
      <c r="CAR16" s="3">
        <v>0</v>
      </c>
      <c r="CAU16" s="3">
        <v>0</v>
      </c>
      <c r="CNT16" s="3">
        <v>35</v>
      </c>
      <c r="CNW16" s="3">
        <v>14</v>
      </c>
      <c r="COS16" s="3">
        <v>25</v>
      </c>
      <c r="COV16" s="3">
        <v>20</v>
      </c>
      <c r="CPC16" s="3">
        <v>3</v>
      </c>
      <c r="CPF16" s="3">
        <v>1</v>
      </c>
      <c r="CPR16" s="3">
        <v>1</v>
      </c>
      <c r="CPU16" s="3">
        <v>1</v>
      </c>
      <c r="CQB16" s="3">
        <v>5</v>
      </c>
      <c r="CQE16" s="3">
        <v>7</v>
      </c>
      <c r="CQQ16" s="3">
        <v>6</v>
      </c>
      <c r="CQT16" s="3">
        <v>0</v>
      </c>
      <c r="CRA16" s="3">
        <v>1</v>
      </c>
      <c r="CRD16" s="3">
        <v>0</v>
      </c>
      <c r="CRZ16" s="3">
        <v>5</v>
      </c>
      <c r="CSC16" s="3">
        <v>10</v>
      </c>
      <c r="CSY16" s="3">
        <v>8</v>
      </c>
      <c r="CTB16" s="3">
        <v>7</v>
      </c>
      <c r="CTX16" s="3">
        <v>0</v>
      </c>
      <c r="CUA16" s="3">
        <v>1</v>
      </c>
      <c r="CUM16" s="3">
        <v>35</v>
      </c>
      <c r="CUP16" s="3">
        <v>33</v>
      </c>
    </row>
    <row r="17" spans="1:1024 1071:2047 2049:2624" ht="14" x14ac:dyDescent="0.2">
      <c r="A17" s="4" t="s">
        <v>709</v>
      </c>
      <c r="B17" s="240">
        <v>33</v>
      </c>
      <c r="C17" s="161">
        <v>2</v>
      </c>
      <c r="D17" s="161">
        <v>1</v>
      </c>
      <c r="E17" s="5">
        <v>2</v>
      </c>
      <c r="F17" s="5">
        <v>1</v>
      </c>
      <c r="G17" s="6">
        <v>511</v>
      </c>
      <c r="H17" s="6">
        <v>151</v>
      </c>
      <c r="M17" s="8">
        <v>101</v>
      </c>
      <c r="N17" s="8">
        <v>151</v>
      </c>
      <c r="V17" s="5">
        <v>2</v>
      </c>
      <c r="W17" s="5">
        <v>2</v>
      </c>
      <c r="X17" s="5">
        <v>1</v>
      </c>
      <c r="Y17" s="10" t="s">
        <v>708</v>
      </c>
      <c r="Z17" s="198" t="s">
        <v>711</v>
      </c>
      <c r="AC17" s="198" t="s">
        <v>712</v>
      </c>
      <c r="AE17" s="204">
        <v>7</v>
      </c>
      <c r="AH17" s="204">
        <v>17</v>
      </c>
      <c r="BN17" s="3">
        <v>1</v>
      </c>
      <c r="BQ17" s="3">
        <v>2</v>
      </c>
      <c r="DQ17" s="14">
        <v>0</v>
      </c>
      <c r="DT17" s="52">
        <v>0</v>
      </c>
      <c r="EJ17" s="59">
        <v>0</v>
      </c>
      <c r="EM17" s="59">
        <v>1</v>
      </c>
      <c r="EX17" s="14">
        <v>4</v>
      </c>
      <c r="FA17" s="14">
        <v>6</v>
      </c>
      <c r="GO17" s="14">
        <v>0</v>
      </c>
      <c r="GR17" s="52">
        <v>1</v>
      </c>
      <c r="HS17" s="51">
        <v>1</v>
      </c>
      <c r="HV17" s="51">
        <v>0</v>
      </c>
      <c r="KA17" s="54">
        <v>1</v>
      </c>
      <c r="KD17" s="55">
        <v>0</v>
      </c>
      <c r="LQ17" s="14">
        <v>0</v>
      </c>
      <c r="LT17" s="52">
        <v>2</v>
      </c>
      <c r="LV17" s="58">
        <v>0</v>
      </c>
      <c r="LX17" s="59">
        <v>0</v>
      </c>
      <c r="MD17" s="58">
        <v>0</v>
      </c>
      <c r="MF17" s="51">
        <v>0</v>
      </c>
      <c r="XB17" s="3">
        <v>0</v>
      </c>
      <c r="XE17" s="3">
        <v>1</v>
      </c>
      <c r="ABW17" s="172">
        <v>0</v>
      </c>
      <c r="ABZ17" s="172">
        <v>1</v>
      </c>
      <c r="AET17" s="3">
        <v>0</v>
      </c>
      <c r="AEW17" s="3">
        <v>0</v>
      </c>
      <c r="API17" s="3">
        <v>0</v>
      </c>
      <c r="APL17" s="3">
        <v>1</v>
      </c>
      <c r="BCA17" s="3">
        <v>0</v>
      </c>
      <c r="BCD17" s="3">
        <v>0</v>
      </c>
      <c r="BDY17" s="3">
        <v>1</v>
      </c>
      <c r="BEB17" s="3">
        <v>0</v>
      </c>
      <c r="BGV17" s="3">
        <v>1</v>
      </c>
      <c r="BGY17" s="3">
        <v>0</v>
      </c>
      <c r="BMP17" s="3">
        <v>1</v>
      </c>
      <c r="BMS17" s="3">
        <v>1</v>
      </c>
      <c r="BZH17" s="3">
        <v>1</v>
      </c>
      <c r="BZK17" s="3">
        <v>1</v>
      </c>
      <c r="CDD17" s="3">
        <v>0</v>
      </c>
      <c r="CDG17" s="3">
        <v>0</v>
      </c>
      <c r="CUL17" s="3">
        <v>1</v>
      </c>
      <c r="CUO17" s="3">
        <v>1</v>
      </c>
    </row>
    <row r="18" spans="1:1024 1071:2047 2049:2624" ht="14" x14ac:dyDescent="0.2">
      <c r="A18" s="4" t="s">
        <v>715</v>
      </c>
      <c r="B18" s="237">
        <v>11</v>
      </c>
      <c r="C18" s="161">
        <v>3</v>
      </c>
      <c r="D18" s="161">
        <v>1</v>
      </c>
      <c r="E18" s="5">
        <v>2</v>
      </c>
      <c r="F18" s="5">
        <v>1</v>
      </c>
      <c r="G18" s="6">
        <v>210</v>
      </c>
      <c r="H18" s="6">
        <v>221</v>
      </c>
      <c r="M18" s="8">
        <v>100</v>
      </c>
      <c r="N18" s="8">
        <v>221</v>
      </c>
      <c r="Q18" s="11">
        <v>114</v>
      </c>
      <c r="T18" s="12">
        <v>113</v>
      </c>
      <c r="V18" s="5">
        <v>3</v>
      </c>
      <c r="W18" s="5">
        <v>1</v>
      </c>
      <c r="X18" s="5">
        <v>2</v>
      </c>
      <c r="Y18" s="10" t="s">
        <v>489</v>
      </c>
      <c r="AJ18" s="172">
        <v>18</v>
      </c>
      <c r="AM18" s="172">
        <v>19</v>
      </c>
      <c r="BX18" s="172">
        <v>29</v>
      </c>
      <c r="CA18" s="172">
        <v>29</v>
      </c>
      <c r="EX18" s="14">
        <v>24</v>
      </c>
      <c r="FA18" s="14">
        <v>18</v>
      </c>
      <c r="GT18" s="55">
        <v>37</v>
      </c>
      <c r="GW18" s="55">
        <v>44</v>
      </c>
      <c r="HS18" s="51">
        <v>15</v>
      </c>
      <c r="HV18" s="51">
        <v>22</v>
      </c>
      <c r="JV18" s="54">
        <v>51</v>
      </c>
      <c r="JY18" s="55">
        <v>36</v>
      </c>
      <c r="MH18" s="172">
        <v>28</v>
      </c>
      <c r="MK18" s="172">
        <v>22</v>
      </c>
      <c r="YU18" s="3">
        <v>63</v>
      </c>
      <c r="YX18" s="3">
        <v>37</v>
      </c>
      <c r="AAS18" s="3">
        <v>21</v>
      </c>
      <c r="AAV18" s="3">
        <v>15</v>
      </c>
      <c r="AFN18" s="172">
        <v>34</v>
      </c>
      <c r="AFQ18" s="172">
        <v>32</v>
      </c>
      <c r="AJJ18" s="3">
        <v>28</v>
      </c>
      <c r="AJM18" s="3">
        <v>34</v>
      </c>
      <c r="AMG18" s="3">
        <v>45</v>
      </c>
      <c r="AMJ18" s="3">
        <v>45</v>
      </c>
      <c r="AOE18" s="3">
        <v>17</v>
      </c>
      <c r="AOH18" s="3">
        <v>23</v>
      </c>
      <c r="AQC18" s="3">
        <v>33</v>
      </c>
      <c r="AQF18" s="3">
        <v>37</v>
      </c>
      <c r="BBV18" s="3">
        <v>17</v>
      </c>
      <c r="BBY18" s="3">
        <v>25</v>
      </c>
      <c r="BDT18" s="3">
        <v>20</v>
      </c>
      <c r="BDW18" s="3">
        <v>25</v>
      </c>
      <c r="BGQ18" s="3">
        <v>19</v>
      </c>
      <c r="BGT18" s="3">
        <v>8</v>
      </c>
      <c r="BMK18" s="3">
        <v>57</v>
      </c>
      <c r="BMN18" s="3">
        <v>60</v>
      </c>
      <c r="BTI18" s="3">
        <v>1</v>
      </c>
      <c r="BTL18" s="3">
        <v>7</v>
      </c>
      <c r="BTX18" s="3">
        <v>0</v>
      </c>
      <c r="BUA18" s="3">
        <v>1</v>
      </c>
      <c r="BUC18" s="3">
        <v>0</v>
      </c>
      <c r="BUF18" s="3">
        <v>0</v>
      </c>
      <c r="BUM18" s="3">
        <v>44</v>
      </c>
      <c r="BUP18" s="3">
        <v>8</v>
      </c>
      <c r="BUR18" s="3">
        <v>0</v>
      </c>
      <c r="BUW18" s="3">
        <v>0</v>
      </c>
      <c r="BVB18" s="3">
        <v>1</v>
      </c>
      <c r="BVE18" s="3">
        <v>1</v>
      </c>
      <c r="BZC18" s="3">
        <v>36</v>
      </c>
      <c r="BZF18" s="3">
        <v>51</v>
      </c>
    </row>
    <row r="19" spans="1:1024 1071:2047 2049:2624" ht="14" x14ac:dyDescent="0.2">
      <c r="A19" s="4" t="s">
        <v>720</v>
      </c>
      <c r="B19" s="237">
        <v>34</v>
      </c>
      <c r="D19" s="161">
        <v>1</v>
      </c>
      <c r="E19" s="5">
        <v>2</v>
      </c>
      <c r="F19" s="5">
        <v>1</v>
      </c>
      <c r="G19" s="6">
        <v>451</v>
      </c>
      <c r="H19" s="6">
        <v>70</v>
      </c>
      <c r="M19" s="8">
        <v>101</v>
      </c>
      <c r="N19" s="8">
        <v>70</v>
      </c>
      <c r="Q19" s="11">
        <v>101</v>
      </c>
      <c r="T19" s="12">
        <v>101</v>
      </c>
      <c r="V19" s="5">
        <v>3</v>
      </c>
      <c r="X19" s="5">
        <v>1</v>
      </c>
      <c r="Y19" s="10" t="s">
        <v>489</v>
      </c>
      <c r="Z19" s="198">
        <v>39</v>
      </c>
      <c r="AC19" s="198">
        <v>35</v>
      </c>
      <c r="AE19" s="204">
        <v>4</v>
      </c>
      <c r="BSE19" s="3">
        <v>9</v>
      </c>
      <c r="BSH19" s="3">
        <v>3</v>
      </c>
      <c r="BWF19" s="3">
        <v>12</v>
      </c>
      <c r="BWI19" s="3">
        <v>7</v>
      </c>
    </row>
    <row r="20" spans="1:1024 1071:2047 2049:2624" ht="14" x14ac:dyDescent="0.2">
      <c r="A20" s="4" t="s">
        <v>723</v>
      </c>
      <c r="B20" s="237">
        <v>13</v>
      </c>
      <c r="D20" s="161">
        <v>1</v>
      </c>
      <c r="E20" s="5">
        <v>2</v>
      </c>
      <c r="F20" s="5">
        <v>1</v>
      </c>
      <c r="G20" s="6">
        <v>611</v>
      </c>
      <c r="H20" s="6">
        <v>222</v>
      </c>
      <c r="M20" s="8">
        <v>101</v>
      </c>
      <c r="N20" s="8">
        <v>222</v>
      </c>
      <c r="Q20" s="11">
        <v>85</v>
      </c>
      <c r="T20" s="12">
        <v>88</v>
      </c>
      <c r="V20" s="5">
        <v>3</v>
      </c>
      <c r="W20" s="5">
        <v>1</v>
      </c>
      <c r="X20" s="5">
        <v>2</v>
      </c>
      <c r="AE20" s="204">
        <v>29</v>
      </c>
      <c r="AH20" s="204">
        <v>32</v>
      </c>
      <c r="BX20" s="172">
        <v>5</v>
      </c>
      <c r="CA20" s="172">
        <v>2</v>
      </c>
      <c r="GT20" s="55">
        <v>7</v>
      </c>
      <c r="GW20" s="55">
        <v>10</v>
      </c>
      <c r="AFN20" s="172">
        <v>1</v>
      </c>
      <c r="AFQ20" s="172">
        <v>0</v>
      </c>
      <c r="AQC20" s="3">
        <v>4</v>
      </c>
      <c r="AQF20" s="3">
        <v>5</v>
      </c>
      <c r="BMK20" s="3">
        <v>18</v>
      </c>
      <c r="BMN20" s="3">
        <v>18</v>
      </c>
      <c r="CBZ20" s="3">
        <v>2</v>
      </c>
      <c r="CCC20" s="3">
        <v>1</v>
      </c>
    </row>
    <row r="21" spans="1:1024 1071:2047 2049:2624" ht="14" x14ac:dyDescent="0.2">
      <c r="A21" s="4" t="s">
        <v>728</v>
      </c>
      <c r="B21" s="237">
        <v>17</v>
      </c>
      <c r="D21" s="161">
        <v>2</v>
      </c>
      <c r="E21" s="5">
        <v>2</v>
      </c>
      <c r="F21" s="5">
        <v>1</v>
      </c>
      <c r="G21" s="208">
        <v>220</v>
      </c>
      <c r="H21" s="208">
        <v>222</v>
      </c>
      <c r="M21" s="8">
        <v>103</v>
      </c>
      <c r="N21" s="8">
        <v>222</v>
      </c>
      <c r="Q21" s="11">
        <v>70</v>
      </c>
      <c r="T21" s="12">
        <v>80</v>
      </c>
      <c r="V21" s="5">
        <v>1</v>
      </c>
      <c r="W21" s="5">
        <v>1</v>
      </c>
      <c r="X21" s="5">
        <v>2</v>
      </c>
      <c r="EX21" s="14">
        <v>17</v>
      </c>
      <c r="FA21" s="14">
        <v>9</v>
      </c>
      <c r="FC21" s="51">
        <v>1</v>
      </c>
      <c r="FF21" s="51">
        <v>1</v>
      </c>
      <c r="KA21" s="54">
        <v>16</v>
      </c>
      <c r="KD21" s="55">
        <v>10</v>
      </c>
      <c r="KF21" s="54">
        <v>7</v>
      </c>
      <c r="KI21" s="55">
        <v>4</v>
      </c>
      <c r="KK21" s="54">
        <v>0</v>
      </c>
      <c r="KN21" s="55">
        <v>1</v>
      </c>
      <c r="KP21" s="54">
        <v>0</v>
      </c>
      <c r="KS21" s="55">
        <v>1</v>
      </c>
      <c r="YZ21" s="3">
        <v>6</v>
      </c>
      <c r="ZC21" s="3">
        <v>6</v>
      </c>
      <c r="ZE21" s="3">
        <v>0</v>
      </c>
      <c r="ZH21" s="3">
        <v>0</v>
      </c>
      <c r="ZJ21" s="3">
        <v>0</v>
      </c>
      <c r="ZM21" s="3">
        <v>0</v>
      </c>
      <c r="ZO21" s="3">
        <v>0</v>
      </c>
      <c r="ZR21" s="3">
        <v>0</v>
      </c>
      <c r="BTD21" s="3">
        <v>0</v>
      </c>
      <c r="BTG21" s="3">
        <v>0</v>
      </c>
      <c r="BTN21" s="3">
        <v>2</v>
      </c>
      <c r="BTQ21" s="3">
        <v>2</v>
      </c>
      <c r="BTS21" s="3">
        <v>0</v>
      </c>
      <c r="BTV21" s="3">
        <v>0</v>
      </c>
      <c r="BTX21" s="3">
        <v>0</v>
      </c>
      <c r="BUA21" s="3">
        <v>0</v>
      </c>
      <c r="BUC21" s="3">
        <v>0</v>
      </c>
      <c r="BUF21" s="3">
        <v>0</v>
      </c>
      <c r="CAB21" s="3">
        <v>0</v>
      </c>
      <c r="CAE21" s="3">
        <v>0</v>
      </c>
    </row>
    <row r="22" spans="1:1024 1071:2047 2049:2624" ht="14" x14ac:dyDescent="0.2">
      <c r="A22" s="4" t="s">
        <v>732</v>
      </c>
      <c r="B22" s="237">
        <v>24</v>
      </c>
      <c r="C22" s="161">
        <v>1</v>
      </c>
      <c r="D22" s="161">
        <v>2</v>
      </c>
      <c r="E22" s="5">
        <v>2</v>
      </c>
      <c r="F22" s="5">
        <v>1</v>
      </c>
      <c r="G22" s="6">
        <v>442</v>
      </c>
      <c r="H22" s="6">
        <v>222</v>
      </c>
      <c r="I22" s="209">
        <v>431</v>
      </c>
      <c r="J22" s="209">
        <v>222</v>
      </c>
      <c r="Q22" s="11">
        <v>17</v>
      </c>
      <c r="R22" s="11">
        <v>17</v>
      </c>
      <c r="V22" s="5">
        <v>2</v>
      </c>
      <c r="W22" s="5">
        <v>1</v>
      </c>
      <c r="X22" s="5">
        <v>2</v>
      </c>
      <c r="AO22" s="172">
        <v>3</v>
      </c>
      <c r="AP22" s="172">
        <v>3</v>
      </c>
      <c r="AY22" s="172">
        <v>1</v>
      </c>
      <c r="AZ22" s="172">
        <v>0</v>
      </c>
      <c r="CC22" s="52">
        <v>4</v>
      </c>
      <c r="CD22" s="52">
        <v>0</v>
      </c>
      <c r="CH22" s="52">
        <v>1</v>
      </c>
      <c r="CI22" s="52">
        <v>0</v>
      </c>
      <c r="EX22" s="14">
        <v>4</v>
      </c>
      <c r="EY22" s="14">
        <v>3</v>
      </c>
      <c r="FC22" s="51">
        <v>1</v>
      </c>
      <c r="FD22" s="51">
        <v>4</v>
      </c>
      <c r="GY22" s="54">
        <v>2</v>
      </c>
      <c r="GZ22" s="54">
        <v>2</v>
      </c>
      <c r="HI22" s="54">
        <v>0</v>
      </c>
      <c r="HJ22" s="54">
        <v>0</v>
      </c>
      <c r="IC22" s="55">
        <v>1</v>
      </c>
      <c r="ID22" s="55">
        <v>5</v>
      </c>
      <c r="IM22" s="55">
        <v>1</v>
      </c>
      <c r="IN22" s="55">
        <v>1</v>
      </c>
      <c r="JB22" s="52">
        <v>5</v>
      </c>
      <c r="JL22" s="52">
        <v>3</v>
      </c>
      <c r="KA22" s="54">
        <v>6</v>
      </c>
      <c r="KB22" s="54">
        <v>4</v>
      </c>
      <c r="KK22" s="54">
        <v>0</v>
      </c>
      <c r="KL22" s="54">
        <v>0</v>
      </c>
      <c r="MM22" s="172">
        <v>0</v>
      </c>
      <c r="MN22" s="172">
        <v>0</v>
      </c>
      <c r="MW22" s="172">
        <v>1</v>
      </c>
      <c r="MX22" s="172">
        <v>1</v>
      </c>
      <c r="OK22" s="172">
        <v>3</v>
      </c>
      <c r="OL22" s="172">
        <v>5</v>
      </c>
      <c r="OU22" s="172">
        <v>0</v>
      </c>
      <c r="OV22" s="172">
        <v>0</v>
      </c>
      <c r="QI22" s="172">
        <v>2</v>
      </c>
      <c r="QJ22" s="172">
        <v>0</v>
      </c>
      <c r="QS22" s="172">
        <v>0</v>
      </c>
      <c r="QT22" s="172">
        <v>0</v>
      </c>
      <c r="RH22" s="3">
        <v>2</v>
      </c>
      <c r="RI22" s="3">
        <v>3</v>
      </c>
      <c r="RM22" s="3">
        <v>0</v>
      </c>
      <c r="RN22" s="3">
        <v>0</v>
      </c>
      <c r="SG22" s="172">
        <v>5</v>
      </c>
      <c r="SH22" s="172">
        <v>5</v>
      </c>
      <c r="SQ22" s="172">
        <v>0</v>
      </c>
      <c r="SR22" s="172">
        <v>0</v>
      </c>
      <c r="TF22" s="3">
        <v>12</v>
      </c>
      <c r="TG22" s="3">
        <v>11</v>
      </c>
      <c r="TK22" s="3">
        <v>0</v>
      </c>
      <c r="TL22" s="3">
        <v>0</v>
      </c>
      <c r="AQH22" s="3">
        <v>2</v>
      </c>
      <c r="AQI22" s="3">
        <v>1</v>
      </c>
      <c r="AQR22" s="3">
        <v>0</v>
      </c>
      <c r="AQS22" s="3">
        <v>0</v>
      </c>
      <c r="BBB22" s="3">
        <v>7</v>
      </c>
      <c r="BBC22" s="3">
        <v>3</v>
      </c>
      <c r="BBL22" s="3">
        <v>1</v>
      </c>
      <c r="BBM22" s="3">
        <v>3</v>
      </c>
      <c r="BJS22" s="3">
        <v>0</v>
      </c>
      <c r="BJT22" s="3">
        <v>0</v>
      </c>
      <c r="BKC22" s="3">
        <v>2</v>
      </c>
      <c r="BKD22" s="3">
        <v>0</v>
      </c>
      <c r="BMP22" s="3">
        <v>3</v>
      </c>
      <c r="BMQ22" s="3">
        <v>1</v>
      </c>
      <c r="BMZ22" s="3">
        <v>2</v>
      </c>
      <c r="BNA22" s="3">
        <v>1</v>
      </c>
      <c r="BUM22" s="3">
        <v>10</v>
      </c>
      <c r="BUN22" s="3">
        <v>8</v>
      </c>
      <c r="BUW22" s="3">
        <v>0</v>
      </c>
      <c r="BUX22" s="3">
        <v>0</v>
      </c>
      <c r="BZH22" s="3">
        <v>4</v>
      </c>
      <c r="BZI22" s="3">
        <v>1</v>
      </c>
      <c r="BZR22" s="3">
        <v>1</v>
      </c>
      <c r="BZS22" s="3">
        <v>4</v>
      </c>
      <c r="CCE22" s="3">
        <v>5</v>
      </c>
      <c r="CCF22" s="3">
        <v>4</v>
      </c>
      <c r="CCO22" s="3">
        <v>0</v>
      </c>
      <c r="CCP22" s="3">
        <v>1</v>
      </c>
      <c r="CKV22" s="3">
        <v>0</v>
      </c>
      <c r="CKW22" s="3">
        <v>3</v>
      </c>
      <c r="CLF22" s="3">
        <v>0</v>
      </c>
      <c r="CLG22" s="3">
        <v>0</v>
      </c>
    </row>
    <row r="23" spans="1:1024 1071:2047 2049:2624" ht="14" x14ac:dyDescent="0.2">
      <c r="A23" s="5" t="s">
        <v>739</v>
      </c>
      <c r="B23" s="237">
        <v>14</v>
      </c>
      <c r="C23" s="161">
        <v>1</v>
      </c>
      <c r="D23" s="161">
        <v>1</v>
      </c>
      <c r="E23" s="5">
        <v>2</v>
      </c>
      <c r="F23" s="5">
        <v>1</v>
      </c>
      <c r="G23" s="6">
        <v>611</v>
      </c>
      <c r="H23" s="6">
        <v>222</v>
      </c>
      <c r="M23" s="8">
        <v>101</v>
      </c>
      <c r="N23" s="8">
        <v>222</v>
      </c>
      <c r="Q23" s="11">
        <v>530</v>
      </c>
      <c r="T23" s="12">
        <v>539</v>
      </c>
      <c r="V23" s="5">
        <v>3</v>
      </c>
      <c r="W23" s="5">
        <v>2</v>
      </c>
      <c r="X23" s="5">
        <v>2</v>
      </c>
      <c r="Y23" s="10" t="s">
        <v>465</v>
      </c>
      <c r="Z23" s="198" t="s">
        <v>747</v>
      </c>
      <c r="AC23" s="198" t="s">
        <v>748</v>
      </c>
      <c r="AE23" s="204">
        <v>70</v>
      </c>
      <c r="AH23" s="204">
        <v>47</v>
      </c>
      <c r="BI23" s="3">
        <v>76</v>
      </c>
      <c r="BL23" s="3">
        <v>111</v>
      </c>
      <c r="CC23" s="52">
        <v>81</v>
      </c>
      <c r="CF23" s="52">
        <v>37</v>
      </c>
      <c r="CH23" s="52">
        <v>37</v>
      </c>
      <c r="CK23" s="52">
        <v>3</v>
      </c>
      <c r="CR23" s="51">
        <v>49</v>
      </c>
      <c r="CU23" s="51">
        <v>54</v>
      </c>
      <c r="EJ23" s="59">
        <v>47</v>
      </c>
      <c r="EM23" s="59">
        <v>46</v>
      </c>
      <c r="GY23" s="54">
        <v>60</v>
      </c>
      <c r="HB23" s="55">
        <v>53</v>
      </c>
      <c r="HI23" s="54">
        <v>8</v>
      </c>
      <c r="HL23" s="55">
        <v>5</v>
      </c>
      <c r="IW23" s="52">
        <v>29</v>
      </c>
      <c r="IZ23" s="52">
        <v>31</v>
      </c>
      <c r="LQ23" s="14">
        <v>47</v>
      </c>
      <c r="LT23" s="52">
        <v>54</v>
      </c>
      <c r="ADP23" s="172">
        <v>35</v>
      </c>
      <c r="ADS23" s="172">
        <v>18</v>
      </c>
      <c r="AOE23" s="3">
        <v>45</v>
      </c>
      <c r="AOH23" s="3">
        <v>55</v>
      </c>
      <c r="AQC23" s="3">
        <v>66</v>
      </c>
      <c r="AQF23" s="3">
        <v>66</v>
      </c>
      <c r="BGV23" s="3">
        <v>39</v>
      </c>
      <c r="BGY23" s="3">
        <v>27</v>
      </c>
      <c r="BHF23" s="3">
        <v>4</v>
      </c>
      <c r="BHI23" s="3">
        <v>3</v>
      </c>
      <c r="BHP23" s="3">
        <v>37</v>
      </c>
      <c r="BHS23" s="3">
        <v>41</v>
      </c>
      <c r="BMP23" s="3">
        <v>120</v>
      </c>
      <c r="BMS23" s="3">
        <v>126</v>
      </c>
      <c r="BMZ23" s="3">
        <v>6</v>
      </c>
      <c r="BNC23" s="3">
        <v>15</v>
      </c>
      <c r="BWK23" s="3">
        <v>56</v>
      </c>
      <c r="BWN23" s="3">
        <v>49</v>
      </c>
      <c r="BWU23" s="3">
        <v>7</v>
      </c>
      <c r="BWX23" s="3">
        <v>2</v>
      </c>
      <c r="CAB23" s="3">
        <v>28</v>
      </c>
      <c r="CAE23" s="3">
        <v>31</v>
      </c>
    </row>
    <row r="24" spans="1:1024 1071:2047 2049:2624" ht="14" x14ac:dyDescent="0.2">
      <c r="A24" s="4" t="s">
        <v>751</v>
      </c>
      <c r="B24" s="241">
        <v>35</v>
      </c>
      <c r="C24" s="161">
        <v>3</v>
      </c>
      <c r="D24" s="161">
        <v>1</v>
      </c>
      <c r="E24" s="5">
        <v>2</v>
      </c>
      <c r="F24" s="5">
        <v>1</v>
      </c>
      <c r="G24" s="6">
        <v>220</v>
      </c>
      <c r="M24" s="8">
        <v>100</v>
      </c>
      <c r="Q24" s="11">
        <v>6</v>
      </c>
      <c r="T24" s="12">
        <v>5</v>
      </c>
      <c r="V24" s="5">
        <v>1</v>
      </c>
      <c r="W24" s="5">
        <v>2</v>
      </c>
      <c r="X24" s="5">
        <v>3</v>
      </c>
      <c r="Z24" s="198" t="s">
        <v>764</v>
      </c>
      <c r="AC24" s="198" t="s">
        <v>765</v>
      </c>
      <c r="EJ24" s="59">
        <v>2</v>
      </c>
      <c r="EM24" s="59">
        <v>0</v>
      </c>
      <c r="EX24" s="14">
        <v>3</v>
      </c>
      <c r="FA24" s="14">
        <v>3</v>
      </c>
      <c r="GO24" s="14">
        <v>2</v>
      </c>
      <c r="GR24" s="52">
        <v>2</v>
      </c>
      <c r="LQ24" s="14">
        <v>0</v>
      </c>
      <c r="LT24" s="52">
        <v>1</v>
      </c>
      <c r="OK24" s="172">
        <v>0</v>
      </c>
      <c r="ON24" s="172">
        <v>1</v>
      </c>
      <c r="AET24" s="3">
        <v>1</v>
      </c>
      <c r="AEW24" s="3">
        <v>0</v>
      </c>
      <c r="AFS24" s="172">
        <v>0</v>
      </c>
      <c r="AFV24" s="172">
        <v>1</v>
      </c>
      <c r="AGC24" s="172">
        <v>1</v>
      </c>
      <c r="AGF24" s="172">
        <v>0</v>
      </c>
      <c r="ASF24" s="3">
        <v>1</v>
      </c>
      <c r="ASI24" s="3">
        <v>5</v>
      </c>
      <c r="AYO24" s="3">
        <v>0</v>
      </c>
      <c r="AYR24" s="3">
        <v>1</v>
      </c>
      <c r="AZD24" s="3">
        <v>0</v>
      </c>
      <c r="AZG24" s="3">
        <v>1</v>
      </c>
      <c r="BBB24" s="3">
        <v>1</v>
      </c>
      <c r="BBE24" s="3">
        <v>1</v>
      </c>
      <c r="BCA24" s="3">
        <v>0</v>
      </c>
      <c r="BCD24" s="3">
        <v>1</v>
      </c>
      <c r="BCZ24" s="3">
        <v>0</v>
      </c>
      <c r="BDC24" s="3">
        <v>1</v>
      </c>
      <c r="BDY24" s="3">
        <v>2</v>
      </c>
      <c r="BEB24" s="3">
        <v>0</v>
      </c>
      <c r="BEX24" s="3">
        <v>0</v>
      </c>
      <c r="BFA24" s="3">
        <v>1</v>
      </c>
      <c r="BFW24" s="3">
        <v>3</v>
      </c>
      <c r="BFZ24" s="3">
        <v>5</v>
      </c>
      <c r="BGV24" s="3">
        <v>1</v>
      </c>
      <c r="BGY24" s="3">
        <v>0</v>
      </c>
      <c r="BHU24" s="3">
        <v>1</v>
      </c>
      <c r="BHX24" s="3">
        <v>0</v>
      </c>
      <c r="BKR24" s="3">
        <v>3</v>
      </c>
      <c r="BKU24" s="3">
        <v>2</v>
      </c>
      <c r="BMP24" s="3">
        <v>2</v>
      </c>
      <c r="BMS24" s="3">
        <v>2</v>
      </c>
      <c r="BNO24" s="3">
        <v>1</v>
      </c>
      <c r="BNR24" s="3">
        <v>0</v>
      </c>
      <c r="BRF24" s="3">
        <v>0</v>
      </c>
      <c r="BRI24" s="3">
        <v>1</v>
      </c>
      <c r="BSJ24" s="3">
        <v>0</v>
      </c>
      <c r="BSM24" s="3">
        <v>1</v>
      </c>
      <c r="BWK24" s="3">
        <v>0</v>
      </c>
      <c r="BWN24" s="3">
        <v>1</v>
      </c>
      <c r="BZH24" s="3">
        <v>2</v>
      </c>
      <c r="BZK24" s="3">
        <v>3</v>
      </c>
      <c r="CCE24" s="3">
        <v>0</v>
      </c>
      <c r="CCH24" s="3">
        <v>1</v>
      </c>
      <c r="CPQ24" s="3">
        <v>0</v>
      </c>
      <c r="CPT24" s="3">
        <v>1</v>
      </c>
    </row>
    <row r="25" spans="1:1024 1071:2047 2049:2624" ht="14" x14ac:dyDescent="0.2">
      <c r="A25" s="4" t="s">
        <v>753</v>
      </c>
      <c r="B25" s="240">
        <v>36</v>
      </c>
      <c r="C25" s="161">
        <v>3</v>
      </c>
      <c r="D25" s="161">
        <v>1</v>
      </c>
      <c r="E25" s="5">
        <v>2</v>
      </c>
      <c r="F25" s="5">
        <v>1</v>
      </c>
      <c r="G25" s="6">
        <v>220</v>
      </c>
      <c r="H25" s="6">
        <v>222</v>
      </c>
      <c r="M25" s="8">
        <v>100</v>
      </c>
      <c r="N25" s="8">
        <v>222</v>
      </c>
      <c r="Q25" s="11">
        <v>34</v>
      </c>
      <c r="T25" s="12">
        <v>36</v>
      </c>
      <c r="V25" s="5">
        <v>1</v>
      </c>
      <c r="W25" s="5">
        <v>2</v>
      </c>
      <c r="X25" s="5">
        <v>1</v>
      </c>
      <c r="Y25" s="10" t="s">
        <v>708</v>
      </c>
      <c r="Z25" s="198" t="s">
        <v>763</v>
      </c>
      <c r="AC25" s="198" t="s">
        <v>766</v>
      </c>
      <c r="AE25" s="204">
        <v>2</v>
      </c>
      <c r="AH25" s="204">
        <v>1</v>
      </c>
      <c r="DG25" s="14">
        <v>1</v>
      </c>
      <c r="DJ25" s="52">
        <v>2</v>
      </c>
      <c r="EJ25" s="59">
        <v>0</v>
      </c>
      <c r="EM25" s="59">
        <v>2</v>
      </c>
      <c r="EX25" s="14">
        <v>16</v>
      </c>
      <c r="FA25" s="14">
        <v>22</v>
      </c>
      <c r="GO25" s="14">
        <v>16</v>
      </c>
      <c r="GR25" s="52">
        <v>20</v>
      </c>
      <c r="HS25" s="51">
        <v>1</v>
      </c>
      <c r="HV25" s="51">
        <v>2</v>
      </c>
      <c r="IC25" s="55">
        <v>0</v>
      </c>
      <c r="IF25" s="55">
        <v>3</v>
      </c>
      <c r="JB25" s="52">
        <v>2</v>
      </c>
      <c r="JE25" s="52">
        <v>4</v>
      </c>
      <c r="KA25" s="54">
        <v>2</v>
      </c>
      <c r="KD25" s="55">
        <v>1</v>
      </c>
      <c r="KY25" s="54">
        <v>2</v>
      </c>
      <c r="LB25" s="51">
        <v>2</v>
      </c>
      <c r="LQ25" s="14">
        <v>1</v>
      </c>
      <c r="LT25" s="52">
        <v>4</v>
      </c>
      <c r="OK25" s="172">
        <v>0</v>
      </c>
      <c r="ON25" s="172">
        <v>2</v>
      </c>
      <c r="PJ25" s="3">
        <v>0</v>
      </c>
      <c r="PM25" s="3">
        <v>2</v>
      </c>
      <c r="WM25" s="172">
        <v>0</v>
      </c>
      <c r="WP25" s="172">
        <v>1</v>
      </c>
      <c r="YZ25" s="3">
        <v>3</v>
      </c>
      <c r="ZC25" s="3">
        <v>1</v>
      </c>
      <c r="ZJ25" s="3">
        <v>0</v>
      </c>
      <c r="ZM25" s="3">
        <v>1</v>
      </c>
      <c r="ABW25" s="172">
        <v>2</v>
      </c>
      <c r="ABZ25" s="172">
        <v>3</v>
      </c>
      <c r="AFS25" s="172">
        <v>6</v>
      </c>
      <c r="AFV25" s="172">
        <v>3</v>
      </c>
      <c r="AQH25" s="3">
        <v>0</v>
      </c>
      <c r="AQK25" s="3">
        <v>2</v>
      </c>
      <c r="ASF25" s="3">
        <v>12</v>
      </c>
      <c r="ASI25" s="3">
        <v>15</v>
      </c>
      <c r="ASP25" s="3">
        <v>1</v>
      </c>
      <c r="ASS25" s="3">
        <v>1</v>
      </c>
      <c r="AUI25" s="3">
        <v>2</v>
      </c>
      <c r="AUL25" s="3">
        <v>3</v>
      </c>
      <c r="BAC25" s="3">
        <v>7</v>
      </c>
      <c r="BAF25" s="3">
        <v>1</v>
      </c>
      <c r="BBB25" s="3">
        <v>4</v>
      </c>
      <c r="BBE25" s="3">
        <v>4</v>
      </c>
      <c r="BCK25" s="3">
        <v>1</v>
      </c>
      <c r="BCN25" s="3">
        <v>0</v>
      </c>
      <c r="BCZ25" s="3">
        <v>5</v>
      </c>
      <c r="BDC25" s="3">
        <v>1</v>
      </c>
      <c r="BDJ25" s="3">
        <v>0</v>
      </c>
      <c r="BDM25" s="3">
        <v>1</v>
      </c>
      <c r="BDY25" s="3">
        <v>2</v>
      </c>
      <c r="BEB25" s="3">
        <v>7</v>
      </c>
      <c r="BEX25" s="3">
        <v>2</v>
      </c>
      <c r="BFA25" s="3">
        <v>0</v>
      </c>
      <c r="BFW25" s="3">
        <v>11</v>
      </c>
      <c r="BFZ25" s="3">
        <v>19</v>
      </c>
      <c r="BGV25" s="3">
        <v>2</v>
      </c>
      <c r="BGY25" s="3">
        <v>1</v>
      </c>
      <c r="BHU25" s="3">
        <v>3</v>
      </c>
      <c r="BHX25" s="3">
        <v>1</v>
      </c>
      <c r="BKR25" s="3">
        <v>4</v>
      </c>
      <c r="BKU25" s="3">
        <v>6</v>
      </c>
      <c r="BMP25" s="3">
        <v>8</v>
      </c>
      <c r="BMS25" s="3">
        <v>5</v>
      </c>
      <c r="BNO25" s="3">
        <v>5</v>
      </c>
      <c r="BNR25" s="3">
        <v>0</v>
      </c>
      <c r="BPW25" s="3">
        <v>0</v>
      </c>
      <c r="BPZ25" s="3">
        <v>1</v>
      </c>
      <c r="BSJ25" s="3">
        <v>11</v>
      </c>
      <c r="BSM25" s="3">
        <v>4</v>
      </c>
      <c r="BTD25" s="3">
        <v>1</v>
      </c>
      <c r="BTG25" s="3">
        <v>0</v>
      </c>
      <c r="BZH25" s="3">
        <v>11</v>
      </c>
      <c r="BZK25" s="3">
        <v>12</v>
      </c>
      <c r="CCO25" s="3">
        <v>0</v>
      </c>
      <c r="CCR25" s="3">
        <v>1</v>
      </c>
      <c r="CDN25" s="3">
        <v>0</v>
      </c>
      <c r="CDQ25" s="3">
        <v>1</v>
      </c>
      <c r="CUL25" s="3">
        <v>1</v>
      </c>
      <c r="CUO25" s="3">
        <v>2</v>
      </c>
    </row>
    <row r="26" spans="1:1024 1071:2047 2049:2624" ht="14" x14ac:dyDescent="0.2">
      <c r="A26" s="4" t="s">
        <v>760</v>
      </c>
      <c r="B26" s="241">
        <v>37</v>
      </c>
      <c r="C26" s="161">
        <v>3</v>
      </c>
      <c r="D26" s="161">
        <v>1</v>
      </c>
      <c r="F26" s="5">
        <v>1</v>
      </c>
      <c r="G26" s="6">
        <v>210</v>
      </c>
      <c r="H26" s="6">
        <v>222</v>
      </c>
      <c r="M26" s="8">
        <v>700</v>
      </c>
      <c r="N26" s="8">
        <v>222</v>
      </c>
      <c r="Q26" s="11">
        <v>1013</v>
      </c>
      <c r="T26" s="12">
        <v>1020</v>
      </c>
      <c r="Z26" s="198" t="s">
        <v>762</v>
      </c>
      <c r="AC26" s="198" t="s">
        <v>767</v>
      </c>
      <c r="AE26" s="204">
        <v>43</v>
      </c>
      <c r="AH26" s="204">
        <v>28</v>
      </c>
      <c r="AO26" s="172">
        <v>118</v>
      </c>
      <c r="AR26" s="172">
        <v>114</v>
      </c>
      <c r="BN26" s="3">
        <v>165</v>
      </c>
      <c r="BQ26" s="3">
        <v>153</v>
      </c>
      <c r="BS26" s="3">
        <v>5</v>
      </c>
      <c r="BV26" s="3">
        <v>9</v>
      </c>
      <c r="CC26" s="52">
        <v>198</v>
      </c>
      <c r="CF26" s="52">
        <v>223</v>
      </c>
      <c r="CH26" s="52">
        <v>16</v>
      </c>
      <c r="CK26" s="52">
        <v>19</v>
      </c>
      <c r="DL26" s="58">
        <v>12</v>
      </c>
      <c r="DO26" s="51">
        <v>8</v>
      </c>
      <c r="DV26" s="14">
        <v>45</v>
      </c>
      <c r="DY26" s="52">
        <v>39</v>
      </c>
      <c r="EF26" s="58">
        <v>0</v>
      </c>
      <c r="EH26" s="59">
        <v>1</v>
      </c>
      <c r="EJ26" s="59">
        <v>6</v>
      </c>
      <c r="EM26" s="59">
        <v>9</v>
      </c>
      <c r="ES26" s="58">
        <v>18</v>
      </c>
      <c r="EV26" s="51">
        <v>11</v>
      </c>
      <c r="EX26" s="14">
        <v>289</v>
      </c>
      <c r="FA26" s="14">
        <v>246</v>
      </c>
      <c r="FC26" s="51">
        <v>7</v>
      </c>
      <c r="FF26" s="51">
        <v>4</v>
      </c>
      <c r="GO26" s="14">
        <v>71</v>
      </c>
      <c r="GR26" s="52">
        <v>66</v>
      </c>
      <c r="GY26" s="54">
        <v>225</v>
      </c>
      <c r="HB26" s="55">
        <v>199</v>
      </c>
      <c r="HI26" s="54">
        <v>31</v>
      </c>
      <c r="HL26" s="55">
        <v>31</v>
      </c>
      <c r="HS26" s="51">
        <v>142</v>
      </c>
      <c r="HV26" s="51">
        <v>159</v>
      </c>
      <c r="IC26" s="55">
        <v>217</v>
      </c>
      <c r="IF26" s="55">
        <v>183</v>
      </c>
      <c r="IM26" s="55">
        <v>32</v>
      </c>
      <c r="IP26" s="55">
        <v>27</v>
      </c>
      <c r="JB26" s="52">
        <v>72</v>
      </c>
      <c r="JE26" s="52">
        <v>78</v>
      </c>
      <c r="JL26" s="52">
        <v>6</v>
      </c>
      <c r="JO26" s="52">
        <v>6</v>
      </c>
      <c r="KA26" s="54">
        <v>323</v>
      </c>
      <c r="KD26" s="55">
        <v>291</v>
      </c>
      <c r="KK26" s="54">
        <v>5</v>
      </c>
      <c r="KN26" s="55">
        <v>15</v>
      </c>
      <c r="KY26" s="54">
        <v>224</v>
      </c>
      <c r="LB26" s="51">
        <v>228</v>
      </c>
      <c r="LD26" s="54">
        <v>5</v>
      </c>
      <c r="LG26" s="51">
        <v>4</v>
      </c>
      <c r="LQ26" s="14">
        <v>21</v>
      </c>
      <c r="LT26" s="52">
        <v>30</v>
      </c>
      <c r="MM26" s="172">
        <v>71</v>
      </c>
      <c r="MP26" s="172">
        <v>71</v>
      </c>
      <c r="MW26" s="172">
        <v>0</v>
      </c>
      <c r="MZ26" s="172">
        <v>1</v>
      </c>
      <c r="NV26" s="3">
        <v>2</v>
      </c>
      <c r="NY26" s="3">
        <v>0</v>
      </c>
      <c r="OU26" s="172">
        <v>6</v>
      </c>
      <c r="OX26" s="172">
        <v>0</v>
      </c>
      <c r="PJ26" s="3">
        <v>53</v>
      </c>
      <c r="PM26" s="3">
        <v>62</v>
      </c>
      <c r="PT26" s="3">
        <v>12</v>
      </c>
      <c r="PW26" s="3">
        <v>12</v>
      </c>
      <c r="QS26" s="172">
        <v>1</v>
      </c>
      <c r="QV26" s="172">
        <v>1</v>
      </c>
      <c r="RR26" s="3">
        <v>1</v>
      </c>
      <c r="RU26" s="3">
        <v>1</v>
      </c>
      <c r="SG26" s="172">
        <v>53</v>
      </c>
      <c r="SJ26" s="172">
        <v>35</v>
      </c>
      <c r="SQ26" s="172">
        <v>1</v>
      </c>
      <c r="ST26" s="172">
        <v>1</v>
      </c>
      <c r="TP26" s="3">
        <v>1</v>
      </c>
      <c r="TS26" s="3">
        <v>0</v>
      </c>
      <c r="UE26" s="172">
        <v>91</v>
      </c>
      <c r="UH26" s="172">
        <v>91</v>
      </c>
      <c r="VD26" s="3">
        <v>60</v>
      </c>
      <c r="VG26" s="3">
        <v>68</v>
      </c>
      <c r="WM26" s="172">
        <v>2</v>
      </c>
      <c r="WP26" s="172">
        <v>1</v>
      </c>
      <c r="XB26" s="3">
        <v>146</v>
      </c>
      <c r="XE26" s="3">
        <v>172</v>
      </c>
      <c r="XL26" s="3">
        <v>7</v>
      </c>
      <c r="XO26" s="3">
        <v>8</v>
      </c>
      <c r="YZ26" s="3">
        <v>231</v>
      </c>
      <c r="ZC26" s="3">
        <v>157</v>
      </c>
      <c r="ZJ26" s="3">
        <v>26</v>
      </c>
      <c r="ZM26" s="3">
        <v>21</v>
      </c>
      <c r="AAX26" s="3">
        <v>173</v>
      </c>
      <c r="ABA26" s="3">
        <v>197</v>
      </c>
      <c r="ABH26" s="3">
        <v>38</v>
      </c>
      <c r="ABK26" s="3">
        <v>53</v>
      </c>
      <c r="ABW26" s="172">
        <v>64</v>
      </c>
      <c r="ABZ26" s="172">
        <v>64</v>
      </c>
      <c r="ACG26" s="172">
        <v>3</v>
      </c>
      <c r="ACJ26" s="172">
        <v>4</v>
      </c>
      <c r="ADF26" s="3">
        <v>5</v>
      </c>
      <c r="ADI26" s="3">
        <v>2</v>
      </c>
      <c r="AET26" s="3">
        <v>192</v>
      </c>
      <c r="AEW26" s="3">
        <v>187</v>
      </c>
      <c r="AFD26" s="3">
        <v>14</v>
      </c>
      <c r="AFG26" s="3">
        <v>12</v>
      </c>
      <c r="AFS26" s="172">
        <v>210</v>
      </c>
      <c r="AFV26" s="172">
        <v>193</v>
      </c>
      <c r="ALW26" s="3">
        <v>0</v>
      </c>
      <c r="ALZ26" s="3">
        <v>1</v>
      </c>
      <c r="AOJ26" s="3">
        <v>70</v>
      </c>
      <c r="AOM26" s="3">
        <v>90</v>
      </c>
      <c r="AOT26" s="3">
        <v>1</v>
      </c>
      <c r="AOW26" s="3">
        <v>1</v>
      </c>
      <c r="AQH26" s="3">
        <v>203</v>
      </c>
      <c r="AQK26" s="3">
        <v>175</v>
      </c>
      <c r="AQR26" s="3">
        <v>5</v>
      </c>
      <c r="AQU26" s="3">
        <v>3</v>
      </c>
      <c r="ARQ26" s="3">
        <v>1</v>
      </c>
      <c r="ART26" s="3">
        <v>0</v>
      </c>
      <c r="ASA26" s="3">
        <v>292</v>
      </c>
      <c r="ASD26" s="3">
        <v>263</v>
      </c>
      <c r="ASP26" s="3">
        <v>70</v>
      </c>
      <c r="ASS26" s="3">
        <v>58</v>
      </c>
      <c r="ATT26" s="3">
        <v>22</v>
      </c>
      <c r="ATW26" s="3">
        <v>17</v>
      </c>
      <c r="AUS26" s="3">
        <v>2</v>
      </c>
      <c r="AUV26" s="3">
        <v>0</v>
      </c>
      <c r="AXP26" s="3">
        <v>25</v>
      </c>
      <c r="AXS26" s="3">
        <v>21</v>
      </c>
      <c r="AZD26" s="3">
        <v>79</v>
      </c>
      <c r="AZG26" s="3">
        <v>90</v>
      </c>
      <c r="AZN26" s="3">
        <v>9</v>
      </c>
      <c r="AZQ26" s="3">
        <v>5</v>
      </c>
      <c r="BAC26" s="3">
        <v>56</v>
      </c>
      <c r="BAF26" s="3">
        <v>26</v>
      </c>
      <c r="BAM26" s="3">
        <v>2</v>
      </c>
      <c r="BAP26" s="3">
        <v>3</v>
      </c>
      <c r="BBB26" s="3">
        <v>256</v>
      </c>
      <c r="BBE26" s="3">
        <v>238</v>
      </c>
      <c r="BBL26" s="3">
        <v>14</v>
      </c>
      <c r="BBO26" s="3">
        <v>8</v>
      </c>
      <c r="BCA26" s="3">
        <v>110</v>
      </c>
      <c r="BCD26" s="3">
        <v>102</v>
      </c>
      <c r="BCK26" s="3">
        <v>4</v>
      </c>
      <c r="BCN26" s="3">
        <v>3</v>
      </c>
      <c r="BCZ26" s="3">
        <v>85</v>
      </c>
      <c r="BDC26" s="3">
        <v>71</v>
      </c>
      <c r="BDJ26" s="3">
        <v>1</v>
      </c>
      <c r="BDM26" s="3">
        <v>1</v>
      </c>
      <c r="BDY26" s="3">
        <v>136</v>
      </c>
      <c r="BEB26" s="3">
        <v>123</v>
      </c>
      <c r="BEI26" s="3">
        <v>1</v>
      </c>
      <c r="BEL26" s="3">
        <v>1</v>
      </c>
      <c r="BEX26" s="3">
        <v>179</v>
      </c>
      <c r="BFA26" s="3">
        <v>171</v>
      </c>
      <c r="BFH26" s="3">
        <v>1</v>
      </c>
      <c r="BFK26" s="3">
        <v>1</v>
      </c>
      <c r="BGV26" s="3">
        <v>80</v>
      </c>
      <c r="BGY26" s="3">
        <v>68</v>
      </c>
      <c r="BHF26" s="3">
        <v>14</v>
      </c>
      <c r="BHI26" s="3">
        <v>15</v>
      </c>
      <c r="BIE26" s="3">
        <v>18</v>
      </c>
      <c r="BIH26" s="3">
        <v>27</v>
      </c>
      <c r="BJS26" s="3">
        <v>171</v>
      </c>
      <c r="BJV26" s="3">
        <v>176</v>
      </c>
      <c r="BKC26" s="3">
        <v>8</v>
      </c>
      <c r="BKF26" s="3">
        <v>10</v>
      </c>
      <c r="BKR26" s="3">
        <v>72</v>
      </c>
      <c r="BKU26" s="3">
        <v>68</v>
      </c>
      <c r="BLB26" s="3">
        <v>1</v>
      </c>
      <c r="BLE26" s="3">
        <v>1</v>
      </c>
      <c r="BMP26" s="3">
        <v>377</v>
      </c>
      <c r="BMS26" s="3">
        <v>350</v>
      </c>
      <c r="BMZ26" s="3">
        <v>23</v>
      </c>
      <c r="BNC26" s="3">
        <v>21</v>
      </c>
      <c r="BNO26" s="3">
        <v>106</v>
      </c>
      <c r="BNR26" s="3">
        <v>82</v>
      </c>
      <c r="BNY26" s="3">
        <v>1</v>
      </c>
      <c r="BOB26" s="3">
        <v>1</v>
      </c>
      <c r="BOX26" s="3">
        <v>1</v>
      </c>
      <c r="BPA26" s="3">
        <v>2</v>
      </c>
      <c r="BPW26" s="3">
        <v>1</v>
      </c>
      <c r="BPZ26" s="3">
        <v>1</v>
      </c>
      <c r="BQV26" s="3">
        <v>24</v>
      </c>
      <c r="BQY26" s="3">
        <v>13</v>
      </c>
      <c r="BRU26" s="3">
        <v>3</v>
      </c>
      <c r="BRX26" s="3">
        <v>6</v>
      </c>
      <c r="BTD26" s="3">
        <v>11</v>
      </c>
      <c r="BTG26" s="3">
        <v>18</v>
      </c>
      <c r="BUW26" s="3">
        <v>2</v>
      </c>
      <c r="BUZ26" s="3">
        <v>5</v>
      </c>
      <c r="BWK26" s="3">
        <v>73</v>
      </c>
      <c r="BWN26" s="3">
        <v>52</v>
      </c>
      <c r="BWU26" s="3">
        <v>1</v>
      </c>
      <c r="BWX26" s="3">
        <v>0</v>
      </c>
      <c r="BYS26" s="3">
        <v>0</v>
      </c>
      <c r="BYV26" s="3">
        <v>1</v>
      </c>
      <c r="BZH26" s="3">
        <v>233</v>
      </c>
      <c r="BZK26" s="3">
        <v>181</v>
      </c>
      <c r="BZR26" s="3">
        <v>13</v>
      </c>
      <c r="BZU26" s="3">
        <v>10</v>
      </c>
      <c r="CAQ26" s="3">
        <v>15</v>
      </c>
      <c r="CAT26" s="3">
        <v>1</v>
      </c>
      <c r="CCO26" s="3">
        <v>34</v>
      </c>
      <c r="CCR26" s="3">
        <v>42</v>
      </c>
      <c r="CDN26" s="3">
        <v>78</v>
      </c>
      <c r="CDQ26" s="3">
        <v>68</v>
      </c>
      <c r="CGK26" s="3">
        <v>14</v>
      </c>
      <c r="CGN26" s="3">
        <v>16</v>
      </c>
      <c r="CME26" s="3">
        <v>1</v>
      </c>
      <c r="CMH26" s="3">
        <v>1</v>
      </c>
      <c r="CPB26" s="3">
        <v>10</v>
      </c>
      <c r="CPE26" s="3">
        <v>8</v>
      </c>
      <c r="CRY26" s="3">
        <v>1</v>
      </c>
      <c r="CSB26" s="3">
        <v>0</v>
      </c>
      <c r="CUV26" s="3">
        <v>2</v>
      </c>
      <c r="CUY26" s="3">
        <v>1</v>
      </c>
      <c r="CVU26" s="3">
        <v>4</v>
      </c>
      <c r="CVX26" s="3">
        <v>3</v>
      </c>
    </row>
    <row r="27" spans="1:1024 1071:2047 2049:2624" ht="14" x14ac:dyDescent="0.2">
      <c r="A27" s="4" t="s">
        <v>780</v>
      </c>
      <c r="B27" s="237">
        <v>10</v>
      </c>
      <c r="C27" s="161">
        <v>1</v>
      </c>
      <c r="D27" s="161">
        <v>1</v>
      </c>
      <c r="E27" s="5">
        <v>2</v>
      </c>
      <c r="F27" s="5">
        <v>1</v>
      </c>
      <c r="G27" s="6">
        <v>210</v>
      </c>
      <c r="H27" s="6">
        <v>222</v>
      </c>
      <c r="I27" s="7">
        <v>310</v>
      </c>
      <c r="J27" s="7">
        <v>222</v>
      </c>
      <c r="Q27" s="11">
        <v>38</v>
      </c>
      <c r="R27" s="11">
        <v>35</v>
      </c>
      <c r="V27" s="5">
        <v>3</v>
      </c>
      <c r="W27" s="5">
        <v>1</v>
      </c>
      <c r="Y27" s="10" t="s">
        <v>489</v>
      </c>
      <c r="AE27" s="204">
        <v>1</v>
      </c>
      <c r="AF27" s="204">
        <v>2</v>
      </c>
      <c r="BS27" s="3">
        <v>3</v>
      </c>
      <c r="BT27" s="3">
        <v>5</v>
      </c>
      <c r="EJ27" s="59">
        <v>7</v>
      </c>
      <c r="EK27" s="59">
        <v>2</v>
      </c>
      <c r="KK27" s="54">
        <v>6</v>
      </c>
      <c r="KL27" s="54">
        <v>4</v>
      </c>
      <c r="MW27" s="172">
        <v>6</v>
      </c>
      <c r="MX27" s="172">
        <v>3</v>
      </c>
      <c r="ZJ27" s="3">
        <v>6</v>
      </c>
      <c r="ZK27" s="3">
        <v>3</v>
      </c>
      <c r="AEE27" s="172">
        <v>2</v>
      </c>
      <c r="AEF27" s="172">
        <v>0</v>
      </c>
      <c r="BUW27" s="3">
        <v>1</v>
      </c>
      <c r="BUX27" s="3">
        <v>0</v>
      </c>
      <c r="BZR27" s="3">
        <v>14</v>
      </c>
      <c r="BZS27" s="3">
        <v>10</v>
      </c>
      <c r="CAQ27" s="3">
        <v>3</v>
      </c>
      <c r="CAR27" s="3">
        <v>2</v>
      </c>
      <c r="CCO27" s="3">
        <v>16</v>
      </c>
      <c r="CCP27" s="3">
        <v>16</v>
      </c>
      <c r="CDN27" s="3">
        <v>3</v>
      </c>
      <c r="CDO27" s="3">
        <v>2</v>
      </c>
    </row>
    <row r="28" spans="1:1024 1071:2047 2049:2624" ht="28" x14ac:dyDescent="0.2">
      <c r="A28" s="4" t="s">
        <v>779</v>
      </c>
      <c r="B28" s="237">
        <v>15</v>
      </c>
      <c r="C28" s="161">
        <v>2</v>
      </c>
      <c r="D28" s="161">
        <v>2</v>
      </c>
      <c r="E28" s="5">
        <v>2</v>
      </c>
      <c r="F28" s="5">
        <v>1</v>
      </c>
      <c r="G28" s="6">
        <v>210</v>
      </c>
      <c r="H28" s="6">
        <v>222</v>
      </c>
      <c r="M28" s="8">
        <v>103</v>
      </c>
      <c r="N28" s="8">
        <v>222</v>
      </c>
      <c r="Q28" s="11">
        <v>1665</v>
      </c>
      <c r="T28" s="12">
        <v>1675</v>
      </c>
      <c r="V28" s="5">
        <v>3</v>
      </c>
      <c r="W28" s="5">
        <v>2</v>
      </c>
      <c r="X28" s="5">
        <v>2</v>
      </c>
      <c r="Y28" s="10" t="s">
        <v>489</v>
      </c>
      <c r="Z28" s="198" t="s">
        <v>943</v>
      </c>
      <c r="AC28" s="198" t="s">
        <v>944</v>
      </c>
      <c r="AJ28" s="172">
        <v>247</v>
      </c>
      <c r="AM28" s="172">
        <v>253</v>
      </c>
      <c r="BI28" s="3">
        <v>254</v>
      </c>
      <c r="BL28" s="3">
        <v>286</v>
      </c>
      <c r="BX28" s="172">
        <v>344</v>
      </c>
      <c r="CA28" s="172">
        <v>360</v>
      </c>
      <c r="ES28" s="58">
        <v>17</v>
      </c>
      <c r="EV28" s="51">
        <v>11</v>
      </c>
      <c r="GO28" s="14">
        <v>173</v>
      </c>
      <c r="GR28" s="52">
        <v>172</v>
      </c>
      <c r="GT28" s="55">
        <v>529</v>
      </c>
      <c r="GW28" s="55">
        <v>555</v>
      </c>
      <c r="HS28" s="51">
        <v>1113</v>
      </c>
      <c r="HV28" s="51">
        <v>1116</v>
      </c>
      <c r="JV28" s="54">
        <v>957</v>
      </c>
      <c r="JY28" s="55">
        <v>962</v>
      </c>
      <c r="MH28" s="172">
        <v>206</v>
      </c>
      <c r="MK28" s="172">
        <v>199</v>
      </c>
      <c r="UY28" s="3">
        <v>514</v>
      </c>
      <c r="VB28" s="3">
        <v>525</v>
      </c>
      <c r="ZJ28" s="3">
        <v>35</v>
      </c>
      <c r="ZM28" s="3">
        <v>20</v>
      </c>
      <c r="AFN28" s="172">
        <v>154</v>
      </c>
      <c r="AFQ28" s="172">
        <v>165</v>
      </c>
      <c r="AKI28" s="3">
        <v>167</v>
      </c>
      <c r="AKL28" s="3">
        <v>158</v>
      </c>
      <c r="AOE28" s="3">
        <v>283</v>
      </c>
      <c r="AOH28" s="3">
        <v>275</v>
      </c>
      <c r="AQC28" s="3">
        <v>699</v>
      </c>
      <c r="AQF28" s="3">
        <v>672</v>
      </c>
      <c r="ARB28" s="3">
        <v>163</v>
      </c>
      <c r="ARE28" s="3">
        <v>164</v>
      </c>
      <c r="ASA28" s="3">
        <v>329</v>
      </c>
      <c r="ASD28" s="3">
        <v>339</v>
      </c>
      <c r="ASP28" s="3">
        <v>18</v>
      </c>
      <c r="ASS28" s="3">
        <v>18</v>
      </c>
      <c r="ATT28" s="3">
        <v>149</v>
      </c>
      <c r="ATW28" s="3">
        <v>148</v>
      </c>
      <c r="BMK28" s="3">
        <v>1064</v>
      </c>
      <c r="BMN28" s="3">
        <v>1034</v>
      </c>
      <c r="BNJ28" s="3">
        <v>456</v>
      </c>
      <c r="BNK28" s="3" t="s">
        <v>787</v>
      </c>
      <c r="BNM28" s="3">
        <v>374</v>
      </c>
      <c r="BTD28" s="3">
        <v>1</v>
      </c>
      <c r="BTG28" s="3">
        <v>0</v>
      </c>
      <c r="CAQ28" s="3">
        <v>2</v>
      </c>
      <c r="CAT28" s="3">
        <v>1</v>
      </c>
      <c r="CBZ28" s="3">
        <v>274</v>
      </c>
      <c r="CCC28" s="3">
        <v>272</v>
      </c>
      <c r="CDN28" s="3">
        <v>16</v>
      </c>
      <c r="CDQ28" s="3">
        <v>25</v>
      </c>
    </row>
    <row r="29" spans="1:1024 1071:2047 2049:2624" ht="14" x14ac:dyDescent="0.2">
      <c r="A29" s="4" t="s">
        <v>794</v>
      </c>
      <c r="B29" s="237">
        <v>38</v>
      </c>
      <c r="C29" s="161">
        <v>3</v>
      </c>
      <c r="D29" s="161">
        <v>1</v>
      </c>
      <c r="E29" s="5">
        <v>2</v>
      </c>
      <c r="F29" s="5">
        <v>1</v>
      </c>
      <c r="G29" s="6">
        <v>210</v>
      </c>
      <c r="H29" s="6">
        <v>222</v>
      </c>
      <c r="I29" s="7">
        <v>230</v>
      </c>
      <c r="J29" s="7">
        <v>222</v>
      </c>
      <c r="K29" s="163">
        <v>380</v>
      </c>
      <c r="L29" s="163">
        <v>222</v>
      </c>
      <c r="Q29" s="11">
        <v>378</v>
      </c>
      <c r="R29" s="11">
        <v>364</v>
      </c>
      <c r="S29" s="11">
        <v>388</v>
      </c>
      <c r="V29" s="5">
        <v>3</v>
      </c>
      <c r="W29" s="5">
        <v>1</v>
      </c>
      <c r="X29" s="5">
        <v>2</v>
      </c>
      <c r="BX29" s="172">
        <v>89</v>
      </c>
      <c r="BY29" s="172">
        <v>86</v>
      </c>
      <c r="BZ29" s="172">
        <v>94</v>
      </c>
      <c r="EX29" s="14">
        <v>90</v>
      </c>
      <c r="EY29" s="14">
        <v>68</v>
      </c>
      <c r="EZ29" s="14">
        <v>76</v>
      </c>
      <c r="GT29" s="55">
        <v>119</v>
      </c>
      <c r="GU29" s="55">
        <v>119</v>
      </c>
      <c r="GV29" s="55">
        <v>120</v>
      </c>
      <c r="HS29" s="51">
        <v>67</v>
      </c>
      <c r="HT29" s="51">
        <v>57</v>
      </c>
      <c r="HU29" s="51">
        <v>57</v>
      </c>
      <c r="HX29" s="55">
        <v>96</v>
      </c>
      <c r="HY29" s="55">
        <v>93</v>
      </c>
      <c r="HZ29" s="55">
        <v>91</v>
      </c>
      <c r="JV29" s="54">
        <v>152</v>
      </c>
      <c r="JW29" s="54">
        <v>142</v>
      </c>
      <c r="JX29" s="54">
        <v>159</v>
      </c>
      <c r="WW29" s="3">
        <v>58</v>
      </c>
      <c r="WX29" s="3">
        <v>49</v>
      </c>
      <c r="WY29" s="3">
        <v>73</v>
      </c>
      <c r="YU29" s="3">
        <v>118</v>
      </c>
      <c r="YV29" s="3">
        <v>113</v>
      </c>
      <c r="YW29" s="3">
        <v>103</v>
      </c>
      <c r="AAS29" s="3">
        <v>98</v>
      </c>
      <c r="AAT29" s="3">
        <v>75</v>
      </c>
      <c r="AAU29" s="3">
        <v>94</v>
      </c>
      <c r="AFN29" s="172">
        <v>70</v>
      </c>
      <c r="AFO29" s="172">
        <v>90</v>
      </c>
      <c r="AFP29" s="172">
        <v>94</v>
      </c>
      <c r="AQC29" s="3">
        <v>92</v>
      </c>
      <c r="AQD29" s="3">
        <v>98</v>
      </c>
      <c r="AQE29" s="3">
        <v>100</v>
      </c>
      <c r="BES29" s="3">
        <v>87</v>
      </c>
      <c r="BET29" s="3">
        <v>70</v>
      </c>
      <c r="BEU29" s="3">
        <v>77</v>
      </c>
      <c r="BJN29" s="3">
        <v>73</v>
      </c>
      <c r="BJO29" s="3">
        <v>57</v>
      </c>
      <c r="BJP29" s="3">
        <v>50</v>
      </c>
      <c r="BMK29" s="3">
        <v>180</v>
      </c>
      <c r="BML29" s="3">
        <v>175</v>
      </c>
      <c r="BMM29" s="3">
        <v>179</v>
      </c>
      <c r="BNJ29" s="3">
        <v>106</v>
      </c>
      <c r="BNK29" s="3">
        <v>82</v>
      </c>
      <c r="BNL29" s="3">
        <v>95</v>
      </c>
      <c r="BTI29" s="3">
        <v>29</v>
      </c>
      <c r="BTJ29" s="3">
        <v>43</v>
      </c>
      <c r="BTK29" s="3">
        <v>23</v>
      </c>
      <c r="BZC29" s="3">
        <v>228</v>
      </c>
      <c r="BZD29" s="3">
        <v>197</v>
      </c>
      <c r="BZE29" s="3">
        <v>223</v>
      </c>
    </row>
    <row r="30" spans="1:1024 1071:2047 2049:2624" ht="28" x14ac:dyDescent="0.2">
      <c r="A30" s="4" t="s">
        <v>800</v>
      </c>
      <c r="B30" s="237">
        <v>26</v>
      </c>
      <c r="C30" s="161">
        <v>3</v>
      </c>
      <c r="D30" s="161">
        <v>2</v>
      </c>
      <c r="E30" s="5">
        <v>2</v>
      </c>
      <c r="F30" s="5">
        <v>1</v>
      </c>
      <c r="G30" s="6">
        <v>220</v>
      </c>
      <c r="H30" s="6">
        <v>222</v>
      </c>
      <c r="I30" s="7">
        <v>210</v>
      </c>
      <c r="J30" s="7">
        <v>222</v>
      </c>
      <c r="Q30" s="11">
        <v>209</v>
      </c>
      <c r="R30" s="11">
        <v>216</v>
      </c>
      <c r="V30" s="5">
        <v>3</v>
      </c>
      <c r="W30" s="5">
        <v>1</v>
      </c>
      <c r="X30" s="5">
        <v>2</v>
      </c>
      <c r="Y30" s="10" t="s">
        <v>489</v>
      </c>
      <c r="Z30" s="198" t="s">
        <v>802</v>
      </c>
      <c r="AA30" s="198" t="s">
        <v>803</v>
      </c>
      <c r="AE30" s="204">
        <v>21</v>
      </c>
      <c r="AF30" s="204">
        <v>27</v>
      </c>
      <c r="AJ30" s="172">
        <v>11</v>
      </c>
      <c r="AK30" s="172">
        <v>18</v>
      </c>
      <c r="BI30" s="3">
        <v>3</v>
      </c>
      <c r="BJ30" s="3">
        <v>12</v>
      </c>
      <c r="BX30" s="172">
        <v>12</v>
      </c>
      <c r="BY30" s="172">
        <v>17</v>
      </c>
      <c r="EX30" s="14">
        <v>9</v>
      </c>
      <c r="EY30" s="14">
        <v>13</v>
      </c>
      <c r="GT30" s="55">
        <v>14</v>
      </c>
      <c r="GU30" s="55">
        <v>23</v>
      </c>
      <c r="HX30" s="55">
        <v>13</v>
      </c>
      <c r="HY30" s="55">
        <v>22</v>
      </c>
      <c r="IM30" s="55">
        <v>2</v>
      </c>
      <c r="IN30" s="55">
        <v>6</v>
      </c>
      <c r="JV30" s="54">
        <v>10</v>
      </c>
      <c r="JW30" s="54">
        <v>12</v>
      </c>
      <c r="YU30" s="3">
        <v>22</v>
      </c>
      <c r="YV30" s="3">
        <v>28</v>
      </c>
      <c r="AAS30" s="3">
        <v>10</v>
      </c>
      <c r="AAT30" s="3">
        <v>15</v>
      </c>
      <c r="ABH30" s="3">
        <v>3</v>
      </c>
      <c r="ABI30" s="3">
        <v>2</v>
      </c>
      <c r="AEO30" s="3">
        <v>18</v>
      </c>
      <c r="AEP30" s="3">
        <v>33</v>
      </c>
      <c r="AFD30" s="3">
        <v>4</v>
      </c>
      <c r="AFE30" s="3">
        <v>5</v>
      </c>
      <c r="AFN30" s="172">
        <v>14</v>
      </c>
      <c r="AFO30" s="172">
        <v>15</v>
      </c>
      <c r="AQC30" s="3">
        <v>12</v>
      </c>
      <c r="AQD30" s="3">
        <v>15</v>
      </c>
      <c r="ATT30" s="3">
        <v>5</v>
      </c>
      <c r="ATU30" s="3">
        <v>13</v>
      </c>
      <c r="BAW30" s="3">
        <v>7</v>
      </c>
      <c r="BAX30" s="3">
        <v>13</v>
      </c>
      <c r="BBV30" s="3">
        <v>2</v>
      </c>
      <c r="BBW30" s="3">
        <v>11</v>
      </c>
      <c r="BES30" s="3">
        <v>14</v>
      </c>
      <c r="BET30" s="3">
        <v>12</v>
      </c>
      <c r="BGQ30" s="3">
        <v>12</v>
      </c>
      <c r="BGR30" s="3">
        <v>15</v>
      </c>
      <c r="BJN30" s="3">
        <v>5</v>
      </c>
      <c r="BJO30" s="3">
        <v>12</v>
      </c>
      <c r="BKM30" s="3">
        <v>11</v>
      </c>
      <c r="BKN30" s="3">
        <v>8</v>
      </c>
      <c r="BMK30" s="3">
        <v>24</v>
      </c>
      <c r="BML30" s="3">
        <v>33</v>
      </c>
      <c r="BTD30" s="3">
        <v>3</v>
      </c>
      <c r="BTE30" s="3">
        <v>3</v>
      </c>
      <c r="BZC30" s="3">
        <v>56</v>
      </c>
      <c r="BZD30" s="3">
        <v>65</v>
      </c>
      <c r="BZR30" s="3">
        <v>11</v>
      </c>
      <c r="BZS30" s="3">
        <v>13</v>
      </c>
      <c r="CEW30" s="3">
        <v>8</v>
      </c>
      <c r="CEX30" s="3">
        <v>12</v>
      </c>
    </row>
    <row r="31" spans="1:1024 1071:2047 2049:2624" ht="28" x14ac:dyDescent="0.2">
      <c r="A31" s="4" t="s">
        <v>806</v>
      </c>
      <c r="B31" s="237">
        <v>39</v>
      </c>
      <c r="C31" s="161">
        <v>2</v>
      </c>
      <c r="D31" s="161">
        <v>1</v>
      </c>
      <c r="E31" s="5">
        <v>2</v>
      </c>
      <c r="F31" s="5">
        <v>1</v>
      </c>
      <c r="G31" s="6">
        <v>521</v>
      </c>
      <c r="M31" s="8">
        <v>101</v>
      </c>
      <c r="Q31" s="11">
        <v>27</v>
      </c>
      <c r="T31" s="12">
        <v>26</v>
      </c>
      <c r="V31" s="5">
        <v>2</v>
      </c>
      <c r="X31" s="5">
        <v>2</v>
      </c>
      <c r="Y31" s="10" t="s">
        <v>809</v>
      </c>
      <c r="Z31" s="198" t="s">
        <v>811</v>
      </c>
      <c r="AC31" s="198" t="s">
        <v>810</v>
      </c>
      <c r="AE31" s="204">
        <v>3</v>
      </c>
      <c r="AH31" s="204">
        <v>1</v>
      </c>
      <c r="AY31" s="172">
        <v>0</v>
      </c>
      <c r="BB31" s="172">
        <v>1</v>
      </c>
      <c r="BS31" s="3">
        <v>1</v>
      </c>
      <c r="BV31" s="3">
        <v>0</v>
      </c>
      <c r="CW31" s="51">
        <v>2</v>
      </c>
      <c r="CZ31" s="51">
        <v>0</v>
      </c>
      <c r="BGQ31" s="3">
        <v>5</v>
      </c>
      <c r="BGT31" s="3">
        <v>2</v>
      </c>
      <c r="BZR31" s="3">
        <v>1</v>
      </c>
      <c r="BZU31" s="3">
        <v>0</v>
      </c>
    </row>
    <row r="32" spans="1:1024 1071:2047 2049:2624" ht="14" x14ac:dyDescent="0.2">
      <c r="A32" s="4" t="s">
        <v>813</v>
      </c>
      <c r="B32" s="237">
        <v>40</v>
      </c>
      <c r="D32" s="161">
        <v>1</v>
      </c>
      <c r="E32" s="5">
        <v>1</v>
      </c>
      <c r="F32" s="5">
        <v>1</v>
      </c>
      <c r="G32" s="6">
        <v>640</v>
      </c>
      <c r="H32" s="6">
        <v>222</v>
      </c>
      <c r="M32" s="8">
        <v>100</v>
      </c>
      <c r="N32" s="8">
        <v>222</v>
      </c>
      <c r="Q32" s="11">
        <v>25</v>
      </c>
      <c r="T32" s="12">
        <v>19</v>
      </c>
      <c r="V32" s="5">
        <v>3</v>
      </c>
      <c r="W32" s="5">
        <v>1</v>
      </c>
      <c r="X32" s="5">
        <v>2</v>
      </c>
      <c r="Z32" s="198">
        <v>5</v>
      </c>
      <c r="AC32" s="198">
        <v>1</v>
      </c>
    </row>
    <row r="33" spans="1:1024 1101:2047 2049:2600" ht="14" x14ac:dyDescent="0.2">
      <c r="A33" s="4" t="s">
        <v>817</v>
      </c>
      <c r="B33" s="237">
        <v>41</v>
      </c>
      <c r="D33" s="161">
        <v>2</v>
      </c>
      <c r="E33" s="5">
        <v>2</v>
      </c>
      <c r="F33" s="5">
        <v>1</v>
      </c>
      <c r="G33" s="6">
        <v>210</v>
      </c>
      <c r="H33" s="6">
        <v>222</v>
      </c>
      <c r="M33" s="8">
        <v>103</v>
      </c>
      <c r="N33" s="8">
        <v>222</v>
      </c>
      <c r="Q33" s="11">
        <v>329</v>
      </c>
      <c r="T33" s="12">
        <v>345</v>
      </c>
      <c r="V33" s="5">
        <v>3</v>
      </c>
      <c r="W33" s="5">
        <v>2</v>
      </c>
      <c r="X33" s="5">
        <v>2</v>
      </c>
      <c r="Z33" s="198" t="s">
        <v>819</v>
      </c>
      <c r="AC33" s="198" t="s">
        <v>820</v>
      </c>
      <c r="AE33" s="204">
        <v>10</v>
      </c>
      <c r="AH33" s="204">
        <v>0</v>
      </c>
      <c r="BN33" s="3">
        <v>36</v>
      </c>
      <c r="BQ33" s="3">
        <v>24</v>
      </c>
      <c r="BS33" s="3">
        <v>6</v>
      </c>
      <c r="BV33" s="3">
        <v>2</v>
      </c>
      <c r="DQ33" s="14">
        <v>7</v>
      </c>
      <c r="DT33" s="52">
        <v>6</v>
      </c>
      <c r="DV33" s="14">
        <v>4</v>
      </c>
      <c r="DY33" s="52">
        <v>2</v>
      </c>
      <c r="EJ33" s="59">
        <v>16</v>
      </c>
      <c r="EM33" s="59">
        <v>12</v>
      </c>
      <c r="EX33" s="14">
        <v>60</v>
      </c>
      <c r="FA33" s="14">
        <v>47</v>
      </c>
      <c r="FC33" s="51">
        <v>3</v>
      </c>
      <c r="FF33" s="51">
        <v>7</v>
      </c>
      <c r="GO33" s="14">
        <v>49</v>
      </c>
      <c r="GR33" s="52">
        <v>51</v>
      </c>
      <c r="HS33" s="51">
        <v>23</v>
      </c>
      <c r="HV33" s="51">
        <v>18</v>
      </c>
      <c r="KA33" s="54">
        <v>62</v>
      </c>
      <c r="KD33" s="55">
        <v>32</v>
      </c>
      <c r="KK33" s="54">
        <v>3</v>
      </c>
      <c r="KN33" s="55">
        <v>4</v>
      </c>
      <c r="KY33" s="54">
        <v>39</v>
      </c>
      <c r="LB33" s="51">
        <v>41</v>
      </c>
      <c r="LD33" s="54">
        <v>9</v>
      </c>
      <c r="LG33" s="51">
        <v>7</v>
      </c>
      <c r="LQ33" s="14">
        <v>5</v>
      </c>
      <c r="LT33" s="52">
        <v>6</v>
      </c>
      <c r="MM33" s="172">
        <v>45</v>
      </c>
      <c r="MP33" s="172">
        <v>30</v>
      </c>
      <c r="MW33" s="172">
        <v>1</v>
      </c>
      <c r="MZ33" s="172">
        <v>1</v>
      </c>
      <c r="XB33" s="3">
        <v>29</v>
      </c>
      <c r="XE33" s="3">
        <v>27</v>
      </c>
      <c r="XL33" s="3">
        <v>2</v>
      </c>
      <c r="XO33" s="3">
        <v>0</v>
      </c>
      <c r="YZ33" s="3">
        <v>27</v>
      </c>
      <c r="ZC33" s="3">
        <v>1</v>
      </c>
      <c r="ZJ33" s="3">
        <v>1</v>
      </c>
      <c r="ZM33" s="3">
        <v>0</v>
      </c>
      <c r="AFS33" s="172">
        <v>18</v>
      </c>
      <c r="AFV33" s="172">
        <v>13</v>
      </c>
      <c r="AGC33" s="172">
        <v>1</v>
      </c>
      <c r="AGF33" s="172">
        <v>0</v>
      </c>
      <c r="ASF33" s="3">
        <v>44</v>
      </c>
      <c r="ASI33" s="3">
        <v>31</v>
      </c>
      <c r="ASP33" s="3">
        <v>9</v>
      </c>
      <c r="ASS33" s="3">
        <v>9</v>
      </c>
      <c r="BHU33" s="3">
        <v>11</v>
      </c>
      <c r="BHX33" s="3">
        <v>12</v>
      </c>
      <c r="BIE33" s="3">
        <v>2</v>
      </c>
      <c r="BIH33" s="3">
        <v>1</v>
      </c>
      <c r="BNO33" s="3">
        <v>26</v>
      </c>
      <c r="BNR33" s="3">
        <v>10</v>
      </c>
      <c r="BNY33" s="3">
        <v>3</v>
      </c>
      <c r="BOB33" s="3">
        <v>0</v>
      </c>
      <c r="BTD33" s="3">
        <v>5</v>
      </c>
      <c r="BTG33" s="3">
        <v>0</v>
      </c>
      <c r="BZH33" s="3">
        <v>58</v>
      </c>
      <c r="BZK33" s="3">
        <v>38</v>
      </c>
      <c r="BZR33" s="3">
        <v>4</v>
      </c>
      <c r="BZU33" s="3">
        <v>3</v>
      </c>
      <c r="CAG33" s="3">
        <v>6</v>
      </c>
      <c r="CAJ33" s="3">
        <v>3</v>
      </c>
      <c r="CAQ33" s="3">
        <v>1</v>
      </c>
      <c r="CAT33" s="3">
        <v>1</v>
      </c>
      <c r="CCE33" s="3">
        <v>56</v>
      </c>
      <c r="CCH33" s="3">
        <v>35</v>
      </c>
      <c r="CCO33" s="3">
        <v>5</v>
      </c>
      <c r="CCR33" s="3">
        <v>4</v>
      </c>
    </row>
    <row r="34" spans="1:1024 1101:2047 2049:2600" ht="14" x14ac:dyDescent="0.2">
      <c r="A34" s="4" t="s">
        <v>821</v>
      </c>
      <c r="B34" s="237">
        <v>21</v>
      </c>
      <c r="C34" s="161">
        <v>2</v>
      </c>
      <c r="D34" s="161">
        <v>2</v>
      </c>
      <c r="E34" s="5">
        <v>2</v>
      </c>
      <c r="F34" s="5">
        <v>1</v>
      </c>
      <c r="G34" s="6">
        <v>431</v>
      </c>
      <c r="H34" s="6">
        <v>222</v>
      </c>
      <c r="M34" s="8">
        <v>103</v>
      </c>
      <c r="N34" s="8">
        <v>222</v>
      </c>
      <c r="Q34" s="11">
        <v>1832</v>
      </c>
      <c r="T34" s="12">
        <v>968</v>
      </c>
      <c r="V34" s="5">
        <v>3</v>
      </c>
      <c r="W34" s="5">
        <v>2</v>
      </c>
      <c r="X34" s="5">
        <v>2</v>
      </c>
      <c r="Z34" s="198" t="s">
        <v>946</v>
      </c>
      <c r="AC34" s="198" t="s">
        <v>947</v>
      </c>
      <c r="AE34" s="204">
        <v>50</v>
      </c>
      <c r="AH34" s="204">
        <v>0</v>
      </c>
      <c r="BI34" s="3">
        <v>65</v>
      </c>
      <c r="BL34" s="3">
        <v>33</v>
      </c>
      <c r="DQ34" s="14">
        <v>21</v>
      </c>
      <c r="DT34" s="52">
        <v>2</v>
      </c>
      <c r="EJ34" s="59">
        <v>15</v>
      </c>
      <c r="EM34" s="59">
        <v>8</v>
      </c>
      <c r="KY34" s="54">
        <v>148</v>
      </c>
      <c r="LB34" s="51">
        <v>57</v>
      </c>
      <c r="LQ34" s="14">
        <v>1</v>
      </c>
      <c r="LT34" s="52">
        <v>2</v>
      </c>
      <c r="ASA34" s="3">
        <v>50</v>
      </c>
      <c r="ASD34" s="3">
        <v>12</v>
      </c>
      <c r="BHP34" s="3">
        <v>24</v>
      </c>
      <c r="BHS34" s="3">
        <v>3</v>
      </c>
      <c r="BTD34" s="3">
        <v>2</v>
      </c>
      <c r="BTG34" s="3">
        <v>0</v>
      </c>
      <c r="CAB34" s="3">
        <v>10</v>
      </c>
      <c r="CAE34" s="3">
        <v>5</v>
      </c>
      <c r="CBZ34" s="3">
        <v>113</v>
      </c>
      <c r="CCC34" s="3">
        <v>34</v>
      </c>
    </row>
    <row r="35" spans="1:1024 1101:2047 2049:2600" ht="14" x14ac:dyDescent="0.2">
      <c r="A35" s="4" t="s">
        <v>824</v>
      </c>
      <c r="B35" s="237">
        <v>42</v>
      </c>
      <c r="C35" s="161">
        <v>2</v>
      </c>
      <c r="D35" s="161">
        <v>2</v>
      </c>
      <c r="E35" s="5">
        <v>2</v>
      </c>
      <c r="F35" s="5">
        <v>1</v>
      </c>
      <c r="G35" s="6">
        <v>220</v>
      </c>
      <c r="H35" s="6">
        <v>161</v>
      </c>
      <c r="M35" s="8">
        <v>103</v>
      </c>
      <c r="N35" s="8">
        <v>161</v>
      </c>
      <c r="Q35" s="11">
        <v>267</v>
      </c>
      <c r="T35" s="12">
        <v>274</v>
      </c>
      <c r="V35" s="5">
        <v>2</v>
      </c>
      <c r="W35" s="5">
        <v>2</v>
      </c>
      <c r="X35" s="5">
        <v>1</v>
      </c>
      <c r="Y35" s="10" t="s">
        <v>489</v>
      </c>
      <c r="EX35" s="14">
        <v>24</v>
      </c>
      <c r="FA35" s="14">
        <v>18</v>
      </c>
      <c r="GO35" s="14">
        <v>17</v>
      </c>
      <c r="GR35" s="52">
        <v>20</v>
      </c>
      <c r="GT35" s="55">
        <v>10</v>
      </c>
      <c r="GW35" s="55">
        <v>1</v>
      </c>
      <c r="WW35" s="3">
        <v>4</v>
      </c>
      <c r="WZ35" s="3">
        <v>0</v>
      </c>
      <c r="YU35" s="3">
        <v>14</v>
      </c>
      <c r="YX35" s="3">
        <v>1</v>
      </c>
      <c r="BAW35" s="3">
        <v>46</v>
      </c>
      <c r="BAZ35" s="3">
        <v>35</v>
      </c>
      <c r="BMK35" s="3">
        <v>24</v>
      </c>
      <c r="BMN35" s="3">
        <v>8</v>
      </c>
      <c r="BNJ35" s="3">
        <v>15</v>
      </c>
      <c r="BNM35" s="3">
        <v>9</v>
      </c>
      <c r="BTD35" s="3">
        <v>1</v>
      </c>
      <c r="BTG35" s="3">
        <v>0</v>
      </c>
    </row>
    <row r="36" spans="1:1024 1101:2047 2049:2600" ht="14" x14ac:dyDescent="0.2">
      <c r="A36" s="4" t="s">
        <v>825</v>
      </c>
      <c r="B36" s="241">
        <v>5</v>
      </c>
      <c r="C36" s="161">
        <v>3</v>
      </c>
      <c r="D36" s="161">
        <v>2</v>
      </c>
      <c r="E36" s="5">
        <v>2</v>
      </c>
      <c r="F36" s="5">
        <v>1</v>
      </c>
      <c r="G36" s="6">
        <v>220</v>
      </c>
      <c r="H36" s="6">
        <v>161</v>
      </c>
      <c r="I36" s="7">
        <v>240</v>
      </c>
      <c r="J36" s="7">
        <v>161</v>
      </c>
      <c r="Q36" s="11">
        <v>525</v>
      </c>
      <c r="R36" s="11">
        <v>525</v>
      </c>
      <c r="V36" s="5">
        <v>2</v>
      </c>
      <c r="W36" s="5">
        <v>2</v>
      </c>
      <c r="X36" s="5">
        <v>1</v>
      </c>
      <c r="Y36" s="10" t="s">
        <v>489</v>
      </c>
      <c r="Z36" s="198" t="s">
        <v>827</v>
      </c>
      <c r="AA36" s="198" t="s">
        <v>828</v>
      </c>
      <c r="AE36" s="204">
        <v>46</v>
      </c>
      <c r="AF36" s="204">
        <v>42</v>
      </c>
      <c r="BS36" s="3">
        <v>1</v>
      </c>
      <c r="BT36" s="3">
        <v>2</v>
      </c>
      <c r="CC36" s="52">
        <v>24</v>
      </c>
      <c r="CD36" s="52">
        <v>31</v>
      </c>
      <c r="CH36" s="52">
        <v>0</v>
      </c>
      <c r="CI36" s="52">
        <v>2</v>
      </c>
      <c r="CW36" s="51">
        <v>1</v>
      </c>
      <c r="CX36" s="51">
        <v>0</v>
      </c>
      <c r="DQ36" s="14">
        <v>16</v>
      </c>
      <c r="DR36" s="14">
        <v>18</v>
      </c>
      <c r="EF36" s="58">
        <v>1</v>
      </c>
      <c r="EG36" s="58">
        <v>0</v>
      </c>
      <c r="EJ36" s="59">
        <v>10</v>
      </c>
      <c r="EK36" s="59">
        <v>2</v>
      </c>
      <c r="EX36" s="14">
        <v>256</v>
      </c>
      <c r="EY36" s="14">
        <v>251</v>
      </c>
      <c r="FC36" s="51">
        <v>2</v>
      </c>
      <c r="FD36" s="51">
        <v>0</v>
      </c>
      <c r="GO36" s="14">
        <v>152</v>
      </c>
      <c r="GP36" s="14">
        <v>163</v>
      </c>
      <c r="HI36" s="54">
        <v>1</v>
      </c>
      <c r="HJ36" s="54">
        <v>1</v>
      </c>
      <c r="IM36" s="55">
        <v>1</v>
      </c>
      <c r="IN36" s="55">
        <v>1</v>
      </c>
      <c r="KA36" s="54">
        <v>93</v>
      </c>
      <c r="KB36" s="54">
        <v>95</v>
      </c>
      <c r="KY36" s="54">
        <v>57</v>
      </c>
      <c r="KZ36" s="54">
        <v>45</v>
      </c>
      <c r="LD36" s="54">
        <v>1</v>
      </c>
      <c r="LE36" s="54">
        <v>1</v>
      </c>
      <c r="LQ36" s="14">
        <v>15</v>
      </c>
      <c r="LR36" s="14">
        <v>6</v>
      </c>
      <c r="MD36" s="58">
        <v>0</v>
      </c>
      <c r="ME36" s="58">
        <v>1</v>
      </c>
      <c r="MW36" s="172">
        <v>1</v>
      </c>
      <c r="MX36" s="172">
        <v>1</v>
      </c>
      <c r="OU36" s="172">
        <v>1</v>
      </c>
      <c r="OV36" s="172">
        <v>1</v>
      </c>
      <c r="WM36" s="172">
        <v>0</v>
      </c>
      <c r="WP36" s="172">
        <v>2</v>
      </c>
      <c r="XB36" s="3">
        <v>49</v>
      </c>
      <c r="XC36" s="3">
        <v>47</v>
      </c>
      <c r="YZ36" s="3">
        <v>76</v>
      </c>
      <c r="ZA36" s="3">
        <v>17</v>
      </c>
      <c r="ZJ36" s="3">
        <v>5</v>
      </c>
      <c r="ZK36" s="3">
        <v>3</v>
      </c>
      <c r="ABH36" s="3">
        <v>0</v>
      </c>
      <c r="ABI36" s="3">
        <v>1</v>
      </c>
      <c r="ABW36" s="172">
        <v>55</v>
      </c>
      <c r="ABX36" s="172">
        <v>59</v>
      </c>
      <c r="ACG36" s="172">
        <v>1</v>
      </c>
      <c r="ACH36" s="172">
        <v>1</v>
      </c>
      <c r="ADF36" s="3">
        <v>1</v>
      </c>
      <c r="ADG36" s="3">
        <v>0</v>
      </c>
      <c r="AET36" s="3">
        <v>36</v>
      </c>
      <c r="AEU36" s="3">
        <v>50</v>
      </c>
      <c r="AFD36" s="3">
        <v>1</v>
      </c>
      <c r="AFE36" s="3">
        <v>0</v>
      </c>
      <c r="AFS36" s="172">
        <v>75</v>
      </c>
      <c r="AFT36" s="172">
        <v>63</v>
      </c>
      <c r="AGC36" s="172">
        <v>2</v>
      </c>
      <c r="AGD36" s="172">
        <v>1</v>
      </c>
      <c r="AJY36" s="3">
        <v>1</v>
      </c>
      <c r="AJZ36" s="3">
        <v>2</v>
      </c>
      <c r="ALW36" s="3">
        <v>0</v>
      </c>
      <c r="ALX36" s="3">
        <v>1</v>
      </c>
      <c r="AQH36" s="3">
        <v>27</v>
      </c>
      <c r="AQI36" s="3">
        <v>31</v>
      </c>
      <c r="AQR36" s="3">
        <v>1</v>
      </c>
      <c r="AQS36" s="3">
        <v>0</v>
      </c>
      <c r="ASF36" s="3">
        <v>51</v>
      </c>
      <c r="ASG36" s="3">
        <v>65</v>
      </c>
      <c r="ASP36" s="3">
        <v>15</v>
      </c>
      <c r="ASQ36" s="3">
        <v>26</v>
      </c>
      <c r="ATT36" s="3">
        <v>1</v>
      </c>
      <c r="ATU36" s="3">
        <v>0</v>
      </c>
      <c r="AVR36" s="3">
        <v>4</v>
      </c>
      <c r="AVS36" s="3">
        <v>10</v>
      </c>
      <c r="AXP36" s="3">
        <v>0</v>
      </c>
      <c r="AXQ36" s="3">
        <v>4</v>
      </c>
      <c r="AXZ36" s="3">
        <v>1</v>
      </c>
      <c r="AYA36" s="3">
        <v>2</v>
      </c>
      <c r="AYO36" s="3">
        <v>2</v>
      </c>
      <c r="AYP36" s="3">
        <v>0</v>
      </c>
      <c r="AYT36" s="3">
        <v>1</v>
      </c>
      <c r="AYU36" s="3">
        <v>1</v>
      </c>
      <c r="AZN36" s="3">
        <v>2</v>
      </c>
      <c r="AZO36" s="3">
        <v>4</v>
      </c>
      <c r="BBB36" s="3">
        <v>78</v>
      </c>
      <c r="BBC36" s="3">
        <v>78</v>
      </c>
      <c r="BBL36" s="3">
        <v>1</v>
      </c>
      <c r="BBM36" s="3">
        <v>3</v>
      </c>
      <c r="BCA36" s="3">
        <v>28</v>
      </c>
      <c r="BCB36" s="3">
        <v>38</v>
      </c>
      <c r="BCZ36" s="3">
        <v>30</v>
      </c>
      <c r="BDA36" s="3">
        <v>44</v>
      </c>
      <c r="BDJ36" s="3">
        <v>2</v>
      </c>
      <c r="BDK36" s="3">
        <v>1</v>
      </c>
      <c r="BDY36" s="3">
        <v>51</v>
      </c>
      <c r="BDZ36" s="3">
        <v>38</v>
      </c>
      <c r="BEI36" s="3">
        <v>1</v>
      </c>
      <c r="BEJ36" s="3">
        <v>1</v>
      </c>
      <c r="BEX36" s="3">
        <v>38</v>
      </c>
      <c r="BEY36" s="3">
        <v>52</v>
      </c>
      <c r="BFW36" s="3">
        <v>41</v>
      </c>
      <c r="BFX36" s="3">
        <v>36</v>
      </c>
      <c r="BGG36" s="3">
        <v>1</v>
      </c>
      <c r="BGH36" s="3">
        <v>0</v>
      </c>
      <c r="BGV36" s="3">
        <v>18</v>
      </c>
      <c r="BGW36" s="3">
        <v>29</v>
      </c>
      <c r="BHF36" s="3">
        <v>0</v>
      </c>
      <c r="BHG36" s="3">
        <v>2</v>
      </c>
      <c r="BJD36" s="3">
        <v>2</v>
      </c>
      <c r="BJE36" s="3">
        <v>2</v>
      </c>
      <c r="BLB36" s="3">
        <v>0</v>
      </c>
      <c r="BLC36" s="3">
        <v>1</v>
      </c>
      <c r="BMP36" s="3">
        <v>52</v>
      </c>
      <c r="BMQ36" s="3">
        <v>55</v>
      </c>
      <c r="BMZ36" s="3">
        <v>2</v>
      </c>
      <c r="BNA36" s="3">
        <v>0</v>
      </c>
      <c r="BNO36" s="3">
        <v>68</v>
      </c>
      <c r="BNP36" s="3">
        <v>71</v>
      </c>
      <c r="BNY36" s="3">
        <v>1</v>
      </c>
      <c r="BNZ36" s="3">
        <v>0</v>
      </c>
      <c r="BPW36" s="3">
        <v>0</v>
      </c>
      <c r="BPX36" s="3">
        <v>1</v>
      </c>
      <c r="BQV36" s="3">
        <v>1</v>
      </c>
      <c r="BQW36" s="3">
        <v>0</v>
      </c>
      <c r="BRU36" s="3">
        <v>1</v>
      </c>
      <c r="BRV36" s="3">
        <v>0</v>
      </c>
      <c r="BSJ36" s="3">
        <v>49</v>
      </c>
      <c r="BSK36" s="3">
        <v>16</v>
      </c>
      <c r="BTD36" s="3">
        <v>4</v>
      </c>
      <c r="BTE36" s="3">
        <v>1</v>
      </c>
      <c r="BWK36" s="3">
        <v>23</v>
      </c>
      <c r="BWL36" s="3">
        <v>28</v>
      </c>
      <c r="BZH36" s="3">
        <v>97</v>
      </c>
      <c r="BZI36" s="3">
        <v>64</v>
      </c>
      <c r="BZR36" s="3">
        <v>0</v>
      </c>
      <c r="BZS36" s="3">
        <v>1</v>
      </c>
      <c r="CAQ36" s="3">
        <v>0</v>
      </c>
      <c r="CAR36" s="3">
        <v>3</v>
      </c>
      <c r="CME36" s="3">
        <v>1</v>
      </c>
      <c r="CMF36" s="3">
        <v>1</v>
      </c>
      <c r="CUL36" s="3">
        <v>42</v>
      </c>
      <c r="CUM36" s="3">
        <v>28</v>
      </c>
      <c r="CUV36" s="3">
        <v>2</v>
      </c>
      <c r="CUW36" s="3">
        <v>1</v>
      </c>
    </row>
    <row r="37" spans="1:1024 1101:2047 2049:2600" ht="14" x14ac:dyDescent="0.2">
      <c r="A37" s="4" t="s">
        <v>833</v>
      </c>
      <c r="B37" s="241">
        <v>43</v>
      </c>
      <c r="C37" s="161">
        <v>3</v>
      </c>
      <c r="D37" s="161">
        <v>2</v>
      </c>
      <c r="E37" s="5">
        <v>2</v>
      </c>
      <c r="F37" s="5">
        <v>1</v>
      </c>
      <c r="G37" s="6">
        <v>220</v>
      </c>
      <c r="H37" s="6">
        <v>161</v>
      </c>
      <c r="I37" s="7">
        <v>240</v>
      </c>
      <c r="J37" s="7">
        <v>161</v>
      </c>
      <c r="Q37" s="11">
        <v>254</v>
      </c>
      <c r="R37" s="11">
        <v>269</v>
      </c>
      <c r="V37" s="5">
        <v>2</v>
      </c>
      <c r="W37" s="5">
        <v>2</v>
      </c>
      <c r="X37" s="5">
        <v>1</v>
      </c>
      <c r="Y37" s="10" t="s">
        <v>489</v>
      </c>
      <c r="Z37" s="198" t="s">
        <v>834</v>
      </c>
      <c r="AA37" s="198" t="s">
        <v>835</v>
      </c>
      <c r="AE37" s="204">
        <v>22</v>
      </c>
      <c r="AF37" s="204">
        <v>26</v>
      </c>
      <c r="BI37" s="3">
        <v>2</v>
      </c>
      <c r="BJ37" s="3">
        <v>0</v>
      </c>
      <c r="DV37" s="14">
        <v>13</v>
      </c>
      <c r="DW37" s="14">
        <v>7</v>
      </c>
      <c r="EF37" s="58">
        <v>1</v>
      </c>
      <c r="EG37" s="58">
        <v>1</v>
      </c>
      <c r="EJ37" s="59">
        <v>2</v>
      </c>
      <c r="EK37" s="59">
        <v>0</v>
      </c>
      <c r="ES37" s="58">
        <v>2</v>
      </c>
      <c r="ET37" s="58">
        <v>1</v>
      </c>
      <c r="EX37" s="14">
        <v>123</v>
      </c>
      <c r="EY37" s="14">
        <v>136</v>
      </c>
      <c r="FC37" s="51">
        <v>2</v>
      </c>
      <c r="FD37" s="51">
        <v>2</v>
      </c>
      <c r="GO37" s="14">
        <v>66</v>
      </c>
      <c r="GP37" s="14">
        <v>101</v>
      </c>
      <c r="HI37" s="54">
        <v>0</v>
      </c>
      <c r="HJ37" s="54">
        <v>1</v>
      </c>
      <c r="HS37" s="51">
        <v>9</v>
      </c>
      <c r="HT37" s="51">
        <v>21</v>
      </c>
      <c r="IM37" s="55">
        <v>1</v>
      </c>
      <c r="IN37" s="55">
        <v>1</v>
      </c>
      <c r="KA37" s="54">
        <v>46</v>
      </c>
      <c r="KB37" s="54">
        <v>57</v>
      </c>
      <c r="KY37" s="54">
        <v>26</v>
      </c>
      <c r="KZ37" s="54">
        <v>34</v>
      </c>
      <c r="LI37" s="14">
        <v>1</v>
      </c>
      <c r="LJ37" s="14">
        <v>0</v>
      </c>
      <c r="LM37" s="58">
        <v>0</v>
      </c>
      <c r="LN37" s="58">
        <v>1</v>
      </c>
      <c r="LQ37" s="14">
        <v>5</v>
      </c>
      <c r="LR37" s="14">
        <v>4</v>
      </c>
      <c r="XB37" s="3">
        <v>20</v>
      </c>
      <c r="XC37" s="3">
        <v>26</v>
      </c>
      <c r="YZ37" s="3">
        <v>21</v>
      </c>
      <c r="ZA37" s="3">
        <v>3</v>
      </c>
      <c r="ABH37" s="3">
        <v>0</v>
      </c>
      <c r="ABI37" s="3">
        <v>2</v>
      </c>
      <c r="ABW37" s="172">
        <v>32</v>
      </c>
      <c r="ABX37" s="172">
        <v>25</v>
      </c>
      <c r="AET37" s="3">
        <v>26</v>
      </c>
      <c r="AEU37" s="3">
        <v>36</v>
      </c>
      <c r="AFS37" s="172">
        <v>24</v>
      </c>
      <c r="AFT37" s="172">
        <v>28</v>
      </c>
      <c r="AQH37" s="3">
        <v>20</v>
      </c>
      <c r="AQI37" s="3">
        <v>16</v>
      </c>
      <c r="AQR37" s="3">
        <v>1</v>
      </c>
      <c r="AQS37" s="3">
        <v>0</v>
      </c>
      <c r="ASF37" s="3">
        <v>36</v>
      </c>
      <c r="ASG37" s="3">
        <v>39</v>
      </c>
      <c r="ASP37" s="3">
        <v>11</v>
      </c>
      <c r="ASQ37" s="3">
        <v>13</v>
      </c>
      <c r="ATT37" s="3">
        <v>1</v>
      </c>
      <c r="ATU37" s="3">
        <v>0</v>
      </c>
      <c r="AVR37" s="3">
        <v>0</v>
      </c>
      <c r="AVS37" s="3">
        <v>2</v>
      </c>
      <c r="AXZ37" s="3">
        <v>1</v>
      </c>
      <c r="AYA37" s="3">
        <v>0</v>
      </c>
      <c r="AYO37" s="3">
        <v>0</v>
      </c>
      <c r="AYP37" s="3">
        <v>1</v>
      </c>
      <c r="AZN37" s="3">
        <v>2</v>
      </c>
      <c r="AZO37" s="3">
        <v>0</v>
      </c>
      <c r="BBB37" s="3">
        <v>41</v>
      </c>
      <c r="BBC37" s="3">
        <v>36</v>
      </c>
      <c r="BBL37" s="3">
        <v>0</v>
      </c>
      <c r="BBM37" s="3">
        <v>2</v>
      </c>
      <c r="BCZ37" s="3">
        <v>13</v>
      </c>
      <c r="BDA37" s="3">
        <v>24</v>
      </c>
      <c r="BDJ37" s="3">
        <v>0</v>
      </c>
      <c r="BDK37" s="3">
        <v>3</v>
      </c>
      <c r="BDO37" s="3">
        <v>1</v>
      </c>
      <c r="BDP37" s="3">
        <v>2</v>
      </c>
      <c r="BDY37" s="3">
        <v>20</v>
      </c>
      <c r="BDZ37" s="3">
        <v>11</v>
      </c>
      <c r="BEX37" s="3">
        <v>15</v>
      </c>
      <c r="BEY37" s="3">
        <v>17</v>
      </c>
      <c r="BFW37" s="3">
        <v>20</v>
      </c>
      <c r="BFX37" s="3">
        <v>19</v>
      </c>
      <c r="BGG37" s="3">
        <v>0</v>
      </c>
      <c r="BGH37" s="3">
        <v>1</v>
      </c>
      <c r="BHF37" s="3">
        <v>1</v>
      </c>
      <c r="BHG37" s="3">
        <v>0</v>
      </c>
      <c r="BJD37" s="3">
        <v>0</v>
      </c>
      <c r="BJE37" s="3">
        <v>1</v>
      </c>
      <c r="BKR37" s="3">
        <v>7</v>
      </c>
      <c r="BKS37" s="3">
        <v>15</v>
      </c>
      <c r="BLB37" s="3">
        <v>0</v>
      </c>
      <c r="BLC37" s="3">
        <v>1</v>
      </c>
      <c r="BMP37" s="3">
        <v>24</v>
      </c>
      <c r="BMQ37" s="3">
        <v>21</v>
      </c>
      <c r="BNO37" s="3">
        <v>33</v>
      </c>
      <c r="BNP37" s="3">
        <v>35</v>
      </c>
      <c r="BPW37" s="3">
        <v>1</v>
      </c>
      <c r="BPX37" s="3">
        <v>0</v>
      </c>
      <c r="BQV37" s="3">
        <v>0</v>
      </c>
      <c r="BQW37" s="3">
        <v>1</v>
      </c>
      <c r="BSJ37" s="3">
        <v>18</v>
      </c>
      <c r="BSK37" s="3">
        <v>5</v>
      </c>
      <c r="BTD37" s="3">
        <v>3</v>
      </c>
      <c r="BTE37" s="3">
        <v>1</v>
      </c>
      <c r="BWU37" s="3">
        <v>1</v>
      </c>
      <c r="BWV37" s="3">
        <v>0</v>
      </c>
      <c r="BZH37" s="3">
        <v>27</v>
      </c>
      <c r="BZI37" s="3">
        <v>21</v>
      </c>
      <c r="CAQ37" s="3">
        <v>1</v>
      </c>
      <c r="CAR37" s="3">
        <v>0</v>
      </c>
      <c r="CBP37" s="3">
        <v>0</v>
      </c>
      <c r="CBQ37" s="3">
        <v>1</v>
      </c>
      <c r="CDN37" s="3">
        <v>1</v>
      </c>
      <c r="CDO37" s="3">
        <v>0</v>
      </c>
      <c r="CUL37" s="3">
        <v>11</v>
      </c>
      <c r="CUM37" s="3">
        <v>18</v>
      </c>
      <c r="CUV37" s="3">
        <v>2</v>
      </c>
      <c r="CUW37" s="3">
        <v>5</v>
      </c>
    </row>
    <row r="38" spans="1:1024 1101:2047 2049:2600" ht="14" x14ac:dyDescent="0.2">
      <c r="A38" s="4" t="s">
        <v>841</v>
      </c>
      <c r="B38" s="241">
        <v>4</v>
      </c>
      <c r="C38" s="161">
        <v>3</v>
      </c>
      <c r="D38" s="161">
        <v>2</v>
      </c>
      <c r="E38" s="5">
        <v>2</v>
      </c>
      <c r="F38" s="5">
        <v>1</v>
      </c>
      <c r="G38" s="6">
        <v>220</v>
      </c>
      <c r="H38" s="6">
        <v>161</v>
      </c>
      <c r="I38" s="7">
        <v>240</v>
      </c>
      <c r="J38" s="7">
        <v>161</v>
      </c>
      <c r="Q38" s="11">
        <v>300</v>
      </c>
      <c r="R38" s="11">
        <v>300</v>
      </c>
      <c r="V38" s="5">
        <v>2</v>
      </c>
      <c r="W38" s="5">
        <v>2</v>
      </c>
      <c r="X38" s="5">
        <v>1</v>
      </c>
      <c r="Y38" s="10" t="s">
        <v>489</v>
      </c>
      <c r="Z38" s="198" t="s">
        <v>842</v>
      </c>
      <c r="AA38" s="198" t="s">
        <v>843</v>
      </c>
      <c r="AE38" s="204">
        <v>32</v>
      </c>
      <c r="AF38" s="204">
        <v>36</v>
      </c>
      <c r="BN38" s="3">
        <v>19</v>
      </c>
      <c r="BO38" s="3">
        <v>17</v>
      </c>
      <c r="BS38" s="3">
        <v>0</v>
      </c>
      <c r="BT38" s="3">
        <v>2</v>
      </c>
      <c r="CC38" s="52">
        <v>25</v>
      </c>
      <c r="CD38" s="52">
        <v>31</v>
      </c>
      <c r="DL38" s="58">
        <v>1</v>
      </c>
      <c r="DM38" s="58">
        <v>0</v>
      </c>
      <c r="DV38" s="14">
        <v>19</v>
      </c>
      <c r="DW38" s="14">
        <v>22</v>
      </c>
      <c r="EJ38" s="59">
        <v>3</v>
      </c>
      <c r="EK38" s="59">
        <v>0</v>
      </c>
      <c r="ES38" s="58">
        <v>1</v>
      </c>
      <c r="ET38" s="58">
        <v>2</v>
      </c>
      <c r="EX38" s="14">
        <v>141</v>
      </c>
      <c r="EY38" s="14">
        <v>136</v>
      </c>
      <c r="FH38" s="58">
        <v>0</v>
      </c>
      <c r="FI38" s="58">
        <v>1</v>
      </c>
      <c r="GO38" s="14">
        <v>122</v>
      </c>
      <c r="GP38" s="14">
        <v>118</v>
      </c>
      <c r="HI38" s="54">
        <v>1</v>
      </c>
      <c r="HJ38" s="54">
        <v>0</v>
      </c>
      <c r="HS38" s="51">
        <v>24</v>
      </c>
      <c r="HT38" s="51">
        <v>18</v>
      </c>
      <c r="IC38" s="55">
        <v>13</v>
      </c>
      <c r="ID38" s="55">
        <v>20</v>
      </c>
      <c r="IM38" s="55">
        <v>2</v>
      </c>
      <c r="IN38" s="55">
        <v>0</v>
      </c>
      <c r="KA38" s="54">
        <v>101</v>
      </c>
      <c r="KB38" s="54">
        <v>88</v>
      </c>
      <c r="KY38" s="54">
        <v>50</v>
      </c>
      <c r="KZ38" s="54">
        <v>30</v>
      </c>
      <c r="LD38" s="54">
        <v>1</v>
      </c>
      <c r="LE38" s="54">
        <v>1</v>
      </c>
      <c r="LQ38" s="14">
        <v>10</v>
      </c>
      <c r="LR38" s="14">
        <v>5</v>
      </c>
      <c r="PT38" s="3">
        <v>0</v>
      </c>
      <c r="PU38" s="3">
        <v>1</v>
      </c>
      <c r="XB38" s="3">
        <v>36</v>
      </c>
      <c r="XC38" s="3">
        <v>30</v>
      </c>
      <c r="YZ38" s="3">
        <v>28</v>
      </c>
      <c r="ZA38" s="3">
        <v>14</v>
      </c>
      <c r="ZJ38" s="3">
        <v>1</v>
      </c>
      <c r="ZK38" s="3">
        <v>0</v>
      </c>
      <c r="AAX38" s="3">
        <v>26</v>
      </c>
      <c r="AAY38" s="3">
        <v>25</v>
      </c>
      <c r="ABH38" s="3">
        <v>2</v>
      </c>
      <c r="ABI38" s="3">
        <v>1</v>
      </c>
      <c r="ABW38" s="172">
        <v>30</v>
      </c>
      <c r="ABX38" s="172">
        <v>24</v>
      </c>
      <c r="ACG38" s="172">
        <v>1</v>
      </c>
      <c r="ACH38" s="172">
        <v>0</v>
      </c>
      <c r="ADF38" s="3">
        <v>2</v>
      </c>
      <c r="ADG38" s="3">
        <v>2</v>
      </c>
      <c r="AFD38" s="3">
        <v>1</v>
      </c>
      <c r="AFE38" s="3">
        <v>1</v>
      </c>
      <c r="AFS38" s="172">
        <v>39</v>
      </c>
      <c r="AFT38" s="172">
        <v>37</v>
      </c>
      <c r="AHB38" s="3">
        <v>1</v>
      </c>
      <c r="AHC38" s="3">
        <v>0</v>
      </c>
      <c r="AQH38" s="3">
        <v>29</v>
      </c>
      <c r="AQI38" s="3">
        <v>28</v>
      </c>
      <c r="ASF38" s="3">
        <v>99</v>
      </c>
      <c r="ASG38" s="3">
        <v>73</v>
      </c>
      <c r="ASP38" s="3">
        <v>16</v>
      </c>
      <c r="ASQ38" s="3">
        <v>16</v>
      </c>
      <c r="AVR38" s="3">
        <v>2</v>
      </c>
      <c r="AVS38" s="3">
        <v>1</v>
      </c>
      <c r="AXP38" s="3">
        <v>4</v>
      </c>
      <c r="AXQ38" s="3">
        <v>3</v>
      </c>
      <c r="AYE38" s="3">
        <v>1</v>
      </c>
      <c r="AYF38" s="3">
        <v>1</v>
      </c>
      <c r="AZD38" s="3">
        <v>18</v>
      </c>
      <c r="AZE38" s="3">
        <v>9</v>
      </c>
      <c r="AZN38" s="3">
        <v>5</v>
      </c>
      <c r="AZO38" s="3">
        <v>1</v>
      </c>
      <c r="BBB38" s="3">
        <v>44</v>
      </c>
      <c r="BBC38" s="3">
        <v>52</v>
      </c>
      <c r="BBL38" s="3">
        <v>1</v>
      </c>
      <c r="BBM38" s="3">
        <v>1</v>
      </c>
      <c r="BCA38" s="3">
        <v>29</v>
      </c>
      <c r="BCB38" s="3">
        <v>22</v>
      </c>
      <c r="BCK38" s="3">
        <v>1</v>
      </c>
      <c r="BCL38" s="3">
        <v>0</v>
      </c>
      <c r="BCZ38" s="3">
        <v>35</v>
      </c>
      <c r="BDA38" s="3">
        <v>42</v>
      </c>
      <c r="BDJ38" s="3">
        <v>1</v>
      </c>
      <c r="BDK38" s="3">
        <v>0</v>
      </c>
      <c r="BDY38" s="3">
        <v>41</v>
      </c>
      <c r="BDZ38" s="3">
        <v>29</v>
      </c>
      <c r="BEX38" s="3">
        <v>30</v>
      </c>
      <c r="BEY38" s="3">
        <v>38</v>
      </c>
      <c r="BFW38" s="3">
        <v>19</v>
      </c>
      <c r="BFX38" s="3">
        <v>20</v>
      </c>
      <c r="BHF38" s="3">
        <v>1</v>
      </c>
      <c r="BHG38" s="3">
        <v>3</v>
      </c>
      <c r="BJD38" s="3">
        <v>2</v>
      </c>
      <c r="BJE38" s="3">
        <v>2</v>
      </c>
      <c r="BKR38" s="3">
        <v>17</v>
      </c>
      <c r="BKS38" s="3">
        <v>6</v>
      </c>
      <c r="BMP38" s="3">
        <v>39</v>
      </c>
      <c r="BMQ38" s="3">
        <v>40</v>
      </c>
      <c r="BMZ38" s="3">
        <v>2</v>
      </c>
      <c r="BNA38" s="3">
        <v>0</v>
      </c>
      <c r="BNO38" s="3">
        <v>61</v>
      </c>
      <c r="BNP38" s="3">
        <v>47</v>
      </c>
      <c r="BQV38" s="3">
        <v>0</v>
      </c>
      <c r="BQW38" s="3">
        <v>1</v>
      </c>
      <c r="BRU38" s="3">
        <v>2</v>
      </c>
      <c r="BRV38" s="3">
        <v>1</v>
      </c>
      <c r="BTD38" s="3">
        <v>2</v>
      </c>
      <c r="BTE38" s="3">
        <v>2</v>
      </c>
      <c r="BZH38" s="3">
        <v>48</v>
      </c>
      <c r="BZI38" s="3">
        <v>24</v>
      </c>
      <c r="CAQ38" s="3">
        <v>1</v>
      </c>
      <c r="CAR38" s="3">
        <v>0</v>
      </c>
      <c r="CCE38" s="3">
        <v>16</v>
      </c>
      <c r="CCF38" s="3">
        <v>15</v>
      </c>
      <c r="CCO38" s="3">
        <v>10</v>
      </c>
      <c r="CCP38" s="3">
        <v>5</v>
      </c>
      <c r="CDN38" s="3">
        <v>4</v>
      </c>
      <c r="CDO38" s="3">
        <v>10</v>
      </c>
      <c r="CME38" s="3">
        <v>0</v>
      </c>
      <c r="CMF38" s="3">
        <v>1</v>
      </c>
      <c r="CUL38" s="3">
        <v>22</v>
      </c>
      <c r="CUM38" s="3">
        <v>19</v>
      </c>
      <c r="CUV38" s="3">
        <v>9</v>
      </c>
      <c r="CUW38" s="3">
        <v>9</v>
      </c>
    </row>
    <row r="39" spans="1:1024 1101:2047 2049:2600" ht="14" x14ac:dyDescent="0.2">
      <c r="A39" s="4" t="s">
        <v>847</v>
      </c>
      <c r="B39" s="237">
        <v>44</v>
      </c>
      <c r="C39" s="161">
        <v>3</v>
      </c>
      <c r="D39" s="161">
        <v>2</v>
      </c>
      <c r="E39" s="5">
        <v>2</v>
      </c>
      <c r="F39" s="5">
        <v>1</v>
      </c>
      <c r="G39" s="6">
        <v>210</v>
      </c>
      <c r="H39" s="6">
        <v>222</v>
      </c>
      <c r="M39" s="8">
        <v>103</v>
      </c>
      <c r="N39" s="8">
        <v>222</v>
      </c>
      <c r="Q39" s="11">
        <v>44</v>
      </c>
      <c r="T39" s="12">
        <v>52</v>
      </c>
      <c r="V39" s="5">
        <v>3</v>
      </c>
      <c r="W39" s="5">
        <v>2</v>
      </c>
      <c r="X39" s="5">
        <v>2</v>
      </c>
      <c r="Y39" s="10" t="s">
        <v>708</v>
      </c>
      <c r="AE39" s="204">
        <v>2</v>
      </c>
      <c r="AH39" s="204">
        <v>3</v>
      </c>
      <c r="AJ39" s="172">
        <v>5</v>
      </c>
      <c r="AM39" s="172">
        <v>12</v>
      </c>
      <c r="BX39" s="172">
        <v>11</v>
      </c>
      <c r="CA39" s="172">
        <v>6</v>
      </c>
      <c r="EJ39" s="59">
        <v>10</v>
      </c>
      <c r="EM39" s="59">
        <v>0</v>
      </c>
      <c r="EX39" s="14">
        <v>33</v>
      </c>
      <c r="FA39" s="14">
        <v>19</v>
      </c>
      <c r="GO39" s="14">
        <v>12</v>
      </c>
      <c r="GR39" s="52">
        <v>12</v>
      </c>
      <c r="GT39" s="55">
        <v>11</v>
      </c>
      <c r="GW39" s="55">
        <v>6</v>
      </c>
      <c r="HS39" s="51">
        <v>24</v>
      </c>
      <c r="HV39" s="51">
        <v>21</v>
      </c>
      <c r="JV39" s="54">
        <v>14</v>
      </c>
      <c r="JY39" s="55">
        <v>19</v>
      </c>
      <c r="UY39" s="3">
        <v>15</v>
      </c>
      <c r="VB39" s="3">
        <v>18</v>
      </c>
      <c r="YU39" s="3">
        <v>14</v>
      </c>
      <c r="YX39" s="3">
        <v>10</v>
      </c>
      <c r="AAS39" s="3">
        <v>15</v>
      </c>
      <c r="AAV39" s="3">
        <v>14</v>
      </c>
      <c r="AFN39" s="172">
        <v>18</v>
      </c>
      <c r="AFQ39" s="172">
        <v>7</v>
      </c>
      <c r="AMG39" s="3">
        <v>10</v>
      </c>
      <c r="AMJ39" s="3">
        <v>11</v>
      </c>
      <c r="AQC39" s="3">
        <v>18</v>
      </c>
      <c r="AQF39" s="3">
        <v>21</v>
      </c>
      <c r="BES39" s="3">
        <v>18</v>
      </c>
      <c r="BEV39" s="3">
        <v>12</v>
      </c>
      <c r="BJN39" s="3">
        <v>16</v>
      </c>
      <c r="BJQ39" s="3">
        <v>14</v>
      </c>
      <c r="BMK39" s="3">
        <v>24</v>
      </c>
      <c r="BMN39" s="3">
        <v>25</v>
      </c>
      <c r="BNJ39" s="3">
        <v>29</v>
      </c>
      <c r="BNM39" s="3">
        <v>14</v>
      </c>
      <c r="BTD39" s="3">
        <v>1</v>
      </c>
      <c r="BTG39" s="3">
        <v>0</v>
      </c>
    </row>
    <row r="40" spans="1:1024 1101:2047 2049:2600" ht="14" x14ac:dyDescent="0.2">
      <c r="A40" s="4" t="s">
        <v>852</v>
      </c>
      <c r="B40" s="237">
        <v>22</v>
      </c>
      <c r="C40" s="161">
        <v>3</v>
      </c>
      <c r="D40" s="161">
        <v>2</v>
      </c>
      <c r="E40" s="5">
        <v>2</v>
      </c>
      <c r="F40" s="5">
        <v>1</v>
      </c>
      <c r="G40" s="6">
        <v>420</v>
      </c>
      <c r="H40" s="6">
        <v>200</v>
      </c>
      <c r="I40" s="7">
        <v>420</v>
      </c>
      <c r="J40" s="7">
        <v>200</v>
      </c>
      <c r="Q40" s="11">
        <v>151</v>
      </c>
      <c r="T40" s="12">
        <v>161</v>
      </c>
      <c r="V40" s="5">
        <v>3</v>
      </c>
      <c r="W40" s="5">
        <v>1</v>
      </c>
      <c r="X40" s="5">
        <v>2</v>
      </c>
      <c r="BTD40" s="3">
        <v>1</v>
      </c>
      <c r="BTE40" s="3">
        <v>1</v>
      </c>
      <c r="BUH40" s="3">
        <v>0</v>
      </c>
      <c r="BUI40" s="3">
        <v>4</v>
      </c>
      <c r="CAB40" s="3">
        <v>0</v>
      </c>
      <c r="CAC40" s="3">
        <v>2</v>
      </c>
    </row>
    <row r="41" spans="1:1024 1101:2047 2049:2600" ht="16" customHeight="1" x14ac:dyDescent="0.2">
      <c r="A41" s="4" t="s">
        <v>859</v>
      </c>
      <c r="B41" s="237">
        <v>16</v>
      </c>
      <c r="C41" s="161">
        <v>2</v>
      </c>
      <c r="D41" s="161">
        <v>2</v>
      </c>
      <c r="E41" s="5">
        <v>3</v>
      </c>
      <c r="F41" s="5">
        <v>1</v>
      </c>
      <c r="G41" s="6">
        <v>220</v>
      </c>
      <c r="H41" s="6">
        <v>60</v>
      </c>
      <c r="M41" s="8">
        <v>103</v>
      </c>
      <c r="N41" s="8">
        <v>60</v>
      </c>
      <c r="Q41" s="11">
        <v>47</v>
      </c>
      <c r="T41" s="12">
        <v>39</v>
      </c>
      <c r="V41" s="5">
        <v>2</v>
      </c>
      <c r="W41" s="5">
        <v>2</v>
      </c>
      <c r="X41" s="5">
        <v>1</v>
      </c>
      <c r="AE41" s="204">
        <v>5</v>
      </c>
      <c r="AH41" s="204">
        <v>6</v>
      </c>
      <c r="EJ41" s="59">
        <v>1</v>
      </c>
      <c r="EM41" s="59">
        <v>0</v>
      </c>
      <c r="EX41" s="14">
        <v>10</v>
      </c>
      <c r="EY41" s="14" t="s">
        <v>861</v>
      </c>
      <c r="FA41" s="14">
        <v>2</v>
      </c>
      <c r="FC41" s="51">
        <v>2</v>
      </c>
      <c r="FF41" s="51">
        <v>6</v>
      </c>
      <c r="GO41" s="14">
        <v>8</v>
      </c>
      <c r="GR41" s="52">
        <v>2</v>
      </c>
      <c r="KA41" s="54">
        <v>8</v>
      </c>
      <c r="KD41" s="55">
        <v>3</v>
      </c>
      <c r="KK41" s="54">
        <v>0</v>
      </c>
      <c r="KN41" s="55">
        <v>0</v>
      </c>
      <c r="BCZ41" s="3">
        <v>2</v>
      </c>
      <c r="BDC41" s="3">
        <v>0</v>
      </c>
      <c r="BDJ41" s="3">
        <v>0</v>
      </c>
      <c r="BDM41" s="3">
        <v>0</v>
      </c>
      <c r="BSJ41" s="3">
        <v>14</v>
      </c>
      <c r="BSM41" s="3">
        <v>0</v>
      </c>
      <c r="BST41" s="3">
        <v>2</v>
      </c>
      <c r="BSW41" s="3">
        <v>0</v>
      </c>
      <c r="BTD41" s="3">
        <v>0</v>
      </c>
      <c r="BTG41" s="3">
        <v>0</v>
      </c>
      <c r="CAB41" s="3">
        <v>0</v>
      </c>
      <c r="CAE41" s="3">
        <v>0</v>
      </c>
    </row>
    <row r="42" spans="1:1024 1101:2047 2049:2600" ht="14" x14ac:dyDescent="0.2">
      <c r="A42" s="4" t="s">
        <v>864</v>
      </c>
      <c r="B42" s="237">
        <v>45</v>
      </c>
      <c r="C42" s="161">
        <v>2</v>
      </c>
      <c r="D42" s="161">
        <v>2</v>
      </c>
      <c r="E42" s="5">
        <v>2</v>
      </c>
      <c r="F42" s="5">
        <v>1</v>
      </c>
      <c r="G42" s="6">
        <v>220</v>
      </c>
      <c r="H42" s="6">
        <v>161</v>
      </c>
      <c r="M42" s="8">
        <v>103</v>
      </c>
      <c r="N42" s="8">
        <v>161</v>
      </c>
      <c r="O42" s="9">
        <v>103</v>
      </c>
      <c r="P42" s="9">
        <v>141</v>
      </c>
      <c r="Q42" s="11">
        <v>153</v>
      </c>
      <c r="T42" s="12">
        <v>148</v>
      </c>
      <c r="U42" s="12">
        <v>152</v>
      </c>
      <c r="V42" s="5">
        <v>3</v>
      </c>
      <c r="W42" s="5">
        <v>2</v>
      </c>
      <c r="X42" s="5">
        <v>1</v>
      </c>
      <c r="Y42" s="10" t="s">
        <v>489</v>
      </c>
      <c r="BN42" s="3">
        <v>4</v>
      </c>
      <c r="BQ42" s="3">
        <v>5</v>
      </c>
      <c r="BR42" s="3">
        <v>3</v>
      </c>
      <c r="BS42" s="3">
        <v>1</v>
      </c>
      <c r="BV42" s="3">
        <v>0</v>
      </c>
      <c r="BW42" s="3">
        <v>0</v>
      </c>
      <c r="DG42" s="14">
        <v>5</v>
      </c>
      <c r="DJ42" s="52">
        <v>0</v>
      </c>
      <c r="DK42" s="52">
        <v>1</v>
      </c>
      <c r="DL42" s="58">
        <v>0</v>
      </c>
      <c r="DO42" s="51">
        <v>0</v>
      </c>
      <c r="DP42" s="51">
        <v>1</v>
      </c>
      <c r="DQ42" s="14">
        <v>1</v>
      </c>
      <c r="DT42" s="52">
        <v>2</v>
      </c>
      <c r="DU42" s="52">
        <v>0</v>
      </c>
      <c r="EJ42" s="59">
        <v>3</v>
      </c>
      <c r="EM42" s="59">
        <v>5</v>
      </c>
      <c r="EN42" s="59">
        <v>7</v>
      </c>
      <c r="GO42" s="14">
        <v>43</v>
      </c>
      <c r="GR42" s="52">
        <v>47</v>
      </c>
      <c r="GS42" s="52">
        <v>48</v>
      </c>
      <c r="GY42" s="54">
        <v>4</v>
      </c>
      <c r="HB42" s="55">
        <v>2</v>
      </c>
      <c r="HC42" s="55">
        <v>0</v>
      </c>
      <c r="HI42" s="54">
        <v>4</v>
      </c>
      <c r="HL42" s="55">
        <v>2</v>
      </c>
      <c r="HM42" s="55">
        <v>0</v>
      </c>
      <c r="KA42" s="54">
        <v>15</v>
      </c>
      <c r="KD42" s="55">
        <v>26</v>
      </c>
      <c r="KE42" s="51">
        <v>17</v>
      </c>
      <c r="KK42" s="54">
        <v>0</v>
      </c>
      <c r="KN42" s="55">
        <v>0</v>
      </c>
      <c r="KO42" s="51">
        <v>0</v>
      </c>
      <c r="LM42" s="58">
        <v>2</v>
      </c>
      <c r="LO42" s="51">
        <v>3</v>
      </c>
      <c r="LP42" s="51">
        <v>4</v>
      </c>
      <c r="LZ42" s="14">
        <v>1</v>
      </c>
      <c r="MB42" s="52">
        <v>0</v>
      </c>
      <c r="MC42" s="52">
        <v>0</v>
      </c>
      <c r="MD42" s="58">
        <v>1</v>
      </c>
      <c r="MF42" s="51">
        <v>0</v>
      </c>
      <c r="MG42" s="51">
        <v>0</v>
      </c>
      <c r="MM42" s="172">
        <v>26</v>
      </c>
      <c r="MP42" s="172">
        <v>25</v>
      </c>
      <c r="MQ42" s="172">
        <v>16</v>
      </c>
      <c r="MW42" s="172">
        <v>0</v>
      </c>
      <c r="MZ42" s="172">
        <v>0</v>
      </c>
      <c r="NA42" s="172">
        <v>0</v>
      </c>
      <c r="NL42" s="3">
        <v>10</v>
      </c>
      <c r="NO42" s="3">
        <v>3</v>
      </c>
      <c r="NP42" s="3">
        <v>5</v>
      </c>
      <c r="YZ42" s="3">
        <v>27</v>
      </c>
      <c r="ZC42" s="3">
        <v>1</v>
      </c>
      <c r="ZD42" s="3">
        <v>0</v>
      </c>
      <c r="ZJ42" s="3">
        <v>0</v>
      </c>
      <c r="ZM42" s="3">
        <v>0</v>
      </c>
      <c r="ZN42" s="3">
        <v>0</v>
      </c>
      <c r="ABW42" s="172">
        <v>3</v>
      </c>
      <c r="ABZ42" s="172">
        <v>3</v>
      </c>
      <c r="ACA42" s="172">
        <v>4</v>
      </c>
      <c r="ACG42" s="172">
        <v>0</v>
      </c>
      <c r="ACJ42" s="172">
        <v>0</v>
      </c>
      <c r="ACK42" s="172">
        <v>0</v>
      </c>
      <c r="AKN42" s="3">
        <v>5</v>
      </c>
      <c r="AKQ42" s="3">
        <v>0</v>
      </c>
      <c r="AKR42" s="3">
        <v>1</v>
      </c>
      <c r="API42" s="3">
        <v>2</v>
      </c>
      <c r="APL42" s="3">
        <v>2</v>
      </c>
      <c r="APM42" s="3">
        <v>1</v>
      </c>
      <c r="AQH42" s="3">
        <v>5</v>
      </c>
      <c r="AQK42" s="3">
        <v>1</v>
      </c>
      <c r="AQL42" s="3">
        <v>1</v>
      </c>
      <c r="AQR42" s="3">
        <v>0</v>
      </c>
      <c r="AQU42" s="3">
        <v>0</v>
      </c>
      <c r="AQV42" s="3">
        <v>0</v>
      </c>
      <c r="AUD42" s="3">
        <v>32</v>
      </c>
      <c r="AUG42" s="3">
        <v>35</v>
      </c>
      <c r="AUH42" s="3">
        <v>23</v>
      </c>
      <c r="AUS42" s="3">
        <v>0</v>
      </c>
      <c r="AUV42" s="3">
        <v>0</v>
      </c>
      <c r="AUW42" s="3">
        <v>0</v>
      </c>
      <c r="BCZ42" s="3">
        <v>5</v>
      </c>
      <c r="BDC42" s="3">
        <v>5</v>
      </c>
      <c r="BDD42" s="3">
        <v>5</v>
      </c>
      <c r="BDJ42" s="3">
        <v>0</v>
      </c>
      <c r="BDM42" s="3">
        <v>0</v>
      </c>
      <c r="BDN42" s="3">
        <v>0</v>
      </c>
      <c r="BDY42" s="3">
        <v>4</v>
      </c>
      <c r="BEB42" s="3">
        <v>5</v>
      </c>
      <c r="BEC42" s="3">
        <v>3</v>
      </c>
      <c r="BEI42" s="3">
        <v>0</v>
      </c>
      <c r="BEL42" s="3">
        <v>0</v>
      </c>
      <c r="BEM42" s="3">
        <v>0</v>
      </c>
      <c r="BGV42" s="3">
        <v>2</v>
      </c>
      <c r="BGY42" s="3">
        <v>0</v>
      </c>
      <c r="BGZ42" s="3">
        <v>3</v>
      </c>
      <c r="BHF42" s="3">
        <v>0</v>
      </c>
      <c r="BHI42" s="3">
        <v>0</v>
      </c>
      <c r="BHJ42" s="3">
        <v>1</v>
      </c>
      <c r="BHU42" s="3">
        <v>8</v>
      </c>
      <c r="BHX42" s="3">
        <v>8</v>
      </c>
      <c r="BHY42" s="3">
        <v>6</v>
      </c>
      <c r="BIE42" s="3">
        <v>0</v>
      </c>
      <c r="BIH42" s="3">
        <v>0</v>
      </c>
      <c r="BII42" s="3">
        <v>0</v>
      </c>
      <c r="BMP42" s="3">
        <v>5</v>
      </c>
      <c r="BMS42" s="3">
        <v>9</v>
      </c>
      <c r="BMT42" s="3">
        <v>14</v>
      </c>
      <c r="BMZ42" s="3">
        <v>0</v>
      </c>
      <c r="BNC42" s="3">
        <v>0</v>
      </c>
      <c r="BND42" s="3">
        <v>0</v>
      </c>
      <c r="BNO42" s="3">
        <v>8</v>
      </c>
      <c r="BNR42" s="3">
        <v>3</v>
      </c>
      <c r="BNS42" s="3">
        <v>2</v>
      </c>
      <c r="BNY42" s="3">
        <v>0</v>
      </c>
      <c r="BOB42" s="3">
        <v>0</v>
      </c>
      <c r="BOC42" s="3">
        <v>0</v>
      </c>
      <c r="BZH42" s="3">
        <v>20</v>
      </c>
      <c r="BZK42" s="3">
        <v>23</v>
      </c>
      <c r="BZL42" s="3">
        <v>8</v>
      </c>
      <c r="BZR42" s="3">
        <v>7</v>
      </c>
      <c r="BZU42" s="3">
        <v>0</v>
      </c>
      <c r="BZV42" s="3">
        <v>1</v>
      </c>
      <c r="CUL42" s="3">
        <v>22</v>
      </c>
      <c r="CUO42" s="3">
        <v>19</v>
      </c>
      <c r="CUP42" s="3">
        <v>5</v>
      </c>
      <c r="CUV42" s="3">
        <v>1</v>
      </c>
      <c r="CUY42" s="3">
        <v>0</v>
      </c>
      <c r="CUZ42" s="3">
        <v>0</v>
      </c>
    </row>
    <row r="43" spans="1:1024 1101:2047 2049:2600" ht="14" x14ac:dyDescent="0.2">
      <c r="A43" s="4" t="s">
        <v>871</v>
      </c>
      <c r="B43" s="237">
        <v>3</v>
      </c>
      <c r="C43" s="161">
        <v>3</v>
      </c>
      <c r="D43" s="161">
        <v>2</v>
      </c>
      <c r="E43" s="5">
        <v>2</v>
      </c>
      <c r="F43" s="5">
        <v>1</v>
      </c>
      <c r="G43" s="6">
        <v>431</v>
      </c>
      <c r="H43" s="6">
        <v>222</v>
      </c>
      <c r="I43" s="7">
        <v>210</v>
      </c>
      <c r="J43" s="7">
        <v>222</v>
      </c>
      <c r="Q43" s="11">
        <v>137</v>
      </c>
      <c r="R43" s="11">
        <v>137</v>
      </c>
      <c r="V43" s="5">
        <v>3</v>
      </c>
      <c r="W43" s="5">
        <v>1</v>
      </c>
      <c r="X43" s="5">
        <v>2</v>
      </c>
      <c r="Y43" s="10" t="s">
        <v>873</v>
      </c>
      <c r="Z43" s="198" t="s">
        <v>874</v>
      </c>
      <c r="AA43" s="198" t="s">
        <v>875</v>
      </c>
      <c r="AE43" s="204">
        <v>4</v>
      </c>
      <c r="AF43" s="204">
        <v>4</v>
      </c>
      <c r="YU43" s="3">
        <v>0</v>
      </c>
      <c r="YV43" s="3">
        <v>26</v>
      </c>
      <c r="AFN43" s="172">
        <v>3</v>
      </c>
      <c r="AFO43" s="172">
        <v>15</v>
      </c>
      <c r="BSE43" s="3">
        <v>1</v>
      </c>
      <c r="BSF43" s="3">
        <v>8</v>
      </c>
      <c r="BZC43" s="3">
        <v>9</v>
      </c>
      <c r="BZD43" s="3">
        <v>19</v>
      </c>
      <c r="CBZ43" s="3">
        <v>15</v>
      </c>
      <c r="CCA43" s="3">
        <v>11</v>
      </c>
    </row>
    <row r="44" spans="1:1024 1101:2047 2049:2600" ht="14" x14ac:dyDescent="0.2">
      <c r="A44" s="4" t="s">
        <v>878</v>
      </c>
      <c r="B44" s="237">
        <v>46</v>
      </c>
      <c r="C44" s="161">
        <v>3</v>
      </c>
      <c r="D44" s="161">
        <v>2</v>
      </c>
      <c r="E44" s="5">
        <v>2</v>
      </c>
      <c r="F44" s="5">
        <v>1</v>
      </c>
      <c r="G44" s="6">
        <v>420</v>
      </c>
      <c r="H44" s="6">
        <v>222</v>
      </c>
      <c r="I44" s="7">
        <v>420</v>
      </c>
      <c r="J44" s="7">
        <v>222</v>
      </c>
      <c r="Q44" s="11">
        <v>101</v>
      </c>
      <c r="R44" s="11">
        <v>26</v>
      </c>
      <c r="V44" s="5">
        <v>3</v>
      </c>
      <c r="W44" s="5">
        <v>1</v>
      </c>
      <c r="X44" s="5">
        <v>2</v>
      </c>
      <c r="Y44" s="10" t="s">
        <v>489</v>
      </c>
      <c r="Z44" s="198">
        <v>77</v>
      </c>
      <c r="AA44" s="198">
        <v>19</v>
      </c>
      <c r="AE44" s="204">
        <v>5</v>
      </c>
      <c r="AF44" s="204">
        <v>2</v>
      </c>
      <c r="BX44" s="172">
        <v>10</v>
      </c>
      <c r="BY44" s="172">
        <v>0</v>
      </c>
      <c r="GT44" s="55">
        <v>12</v>
      </c>
      <c r="GU44" s="55">
        <v>1</v>
      </c>
      <c r="HS44" s="51">
        <v>3</v>
      </c>
      <c r="HT44" s="51">
        <v>3</v>
      </c>
      <c r="JV44" s="54">
        <v>13</v>
      </c>
      <c r="JW44" s="54">
        <v>4</v>
      </c>
      <c r="TZ44" s="172">
        <v>2</v>
      </c>
      <c r="UA44" s="172">
        <v>3</v>
      </c>
      <c r="AAS44" s="3">
        <v>11</v>
      </c>
      <c r="AAT44" s="3">
        <v>2</v>
      </c>
      <c r="AMG44" s="3">
        <v>11</v>
      </c>
      <c r="AMH44" s="3">
        <v>1</v>
      </c>
      <c r="ASA44" s="3">
        <v>10</v>
      </c>
      <c r="ASB44" s="3">
        <v>1</v>
      </c>
      <c r="BES44" s="3">
        <v>10</v>
      </c>
      <c r="BET44" s="3">
        <v>0</v>
      </c>
      <c r="BMK44" s="3">
        <v>14</v>
      </c>
      <c r="BML44" s="3">
        <v>7</v>
      </c>
      <c r="BTD44" s="3">
        <v>1</v>
      </c>
      <c r="BTE44" s="3">
        <v>0</v>
      </c>
      <c r="BTI44" s="3">
        <v>2</v>
      </c>
      <c r="BTJ44" s="3">
        <v>0</v>
      </c>
      <c r="BZC44" s="3">
        <v>9</v>
      </c>
      <c r="BZD44" s="3">
        <v>3</v>
      </c>
    </row>
    <row r="45" spans="1:1024 1101:2047 2049:2600" ht="14" x14ac:dyDescent="0.2">
      <c r="A45" s="4" t="s">
        <v>880</v>
      </c>
      <c r="B45" s="237">
        <v>47</v>
      </c>
      <c r="C45" s="161">
        <v>2</v>
      </c>
      <c r="D45" s="161">
        <v>1</v>
      </c>
      <c r="E45" s="5">
        <v>2</v>
      </c>
      <c r="F45" s="5">
        <v>1</v>
      </c>
      <c r="G45" s="6">
        <v>511</v>
      </c>
      <c r="H45" s="6">
        <v>222</v>
      </c>
      <c r="M45" s="8">
        <v>101</v>
      </c>
      <c r="N45" s="8">
        <v>222</v>
      </c>
      <c r="Q45" s="11">
        <v>106</v>
      </c>
      <c r="T45" s="12">
        <v>106</v>
      </c>
      <c r="V45" s="5">
        <v>1</v>
      </c>
      <c r="W45" s="5">
        <v>3</v>
      </c>
      <c r="X45" s="5">
        <v>2</v>
      </c>
      <c r="Y45" s="10" t="s">
        <v>489</v>
      </c>
      <c r="Z45" s="198" t="s">
        <v>882</v>
      </c>
      <c r="AC45" s="198" t="s">
        <v>883</v>
      </c>
      <c r="AE45" s="204">
        <v>6</v>
      </c>
      <c r="AH45" s="204">
        <v>4</v>
      </c>
      <c r="AO45" s="172">
        <v>1</v>
      </c>
      <c r="AR45" s="172">
        <v>0</v>
      </c>
      <c r="AY45" s="172">
        <v>2</v>
      </c>
      <c r="BB45" s="172">
        <v>1</v>
      </c>
      <c r="BD45" s="172">
        <v>4</v>
      </c>
      <c r="BG45" s="172">
        <v>3</v>
      </c>
      <c r="CC45" s="52">
        <v>29</v>
      </c>
      <c r="CF45" s="52">
        <v>28</v>
      </c>
      <c r="CH45" s="52">
        <v>1</v>
      </c>
      <c r="CK45" s="52">
        <v>1</v>
      </c>
      <c r="CM45" s="52">
        <v>0</v>
      </c>
      <c r="CP45" s="52">
        <v>0</v>
      </c>
      <c r="EX45" s="14">
        <v>0</v>
      </c>
      <c r="FA45" s="14">
        <v>1</v>
      </c>
      <c r="FC45" s="51">
        <v>0</v>
      </c>
      <c r="FF45" s="51">
        <v>3</v>
      </c>
      <c r="FU45" s="3">
        <v>0</v>
      </c>
      <c r="FX45" s="3">
        <v>0</v>
      </c>
      <c r="GE45" s="3">
        <v>3</v>
      </c>
      <c r="GH45" s="3">
        <v>5</v>
      </c>
      <c r="GJ45" s="3">
        <v>0</v>
      </c>
      <c r="GM45" s="3">
        <v>0</v>
      </c>
      <c r="IC45" s="55">
        <v>2</v>
      </c>
      <c r="IF45" s="55">
        <v>2</v>
      </c>
      <c r="IM45" s="55">
        <v>1</v>
      </c>
      <c r="IP45" s="55">
        <v>1</v>
      </c>
      <c r="IR45" s="55">
        <v>1</v>
      </c>
      <c r="IU45" s="55">
        <v>0</v>
      </c>
      <c r="JB45" s="52">
        <v>0</v>
      </c>
      <c r="JE45" s="52">
        <v>0</v>
      </c>
      <c r="JL45" s="52">
        <v>5</v>
      </c>
      <c r="JO45" s="52">
        <v>0</v>
      </c>
      <c r="JQ45" s="52">
        <v>2</v>
      </c>
      <c r="JT45" s="52">
        <v>4</v>
      </c>
      <c r="KA45" s="54">
        <v>2</v>
      </c>
      <c r="KD45" s="55">
        <v>4</v>
      </c>
      <c r="KK45" s="54">
        <v>2</v>
      </c>
      <c r="KN45" s="55">
        <v>0</v>
      </c>
      <c r="KP45" s="54">
        <v>0</v>
      </c>
      <c r="KS45" s="55">
        <v>0</v>
      </c>
      <c r="AAX45" s="3">
        <v>0</v>
      </c>
      <c r="ABA45" s="3">
        <v>1</v>
      </c>
      <c r="ABH45" s="3">
        <v>2</v>
      </c>
      <c r="ABK45" s="3">
        <v>2</v>
      </c>
      <c r="ABM45" s="3">
        <v>0</v>
      </c>
      <c r="ABP45" s="3">
        <v>1</v>
      </c>
      <c r="AFS45" s="172">
        <v>40</v>
      </c>
      <c r="AFV45" s="172">
        <v>48</v>
      </c>
      <c r="AGC45" s="172">
        <v>2</v>
      </c>
      <c r="AGF45" s="172">
        <v>3</v>
      </c>
      <c r="AGH45" s="172">
        <v>1</v>
      </c>
      <c r="AGK45" s="172">
        <v>0</v>
      </c>
      <c r="AHQ45" s="3">
        <v>0</v>
      </c>
      <c r="AHT45" s="3">
        <v>0</v>
      </c>
      <c r="AIA45" s="3">
        <v>10</v>
      </c>
      <c r="AID45" s="3">
        <v>8</v>
      </c>
      <c r="AIF45" s="3">
        <v>0</v>
      </c>
      <c r="AII45" s="3">
        <v>0</v>
      </c>
      <c r="AQH45" s="3">
        <v>52</v>
      </c>
      <c r="AQK45" s="3">
        <v>61</v>
      </c>
      <c r="AQR45" s="3">
        <v>1</v>
      </c>
      <c r="AQU45" s="3">
        <v>0</v>
      </c>
      <c r="AQW45" s="3">
        <v>0</v>
      </c>
      <c r="AQZ45" s="3">
        <v>0</v>
      </c>
      <c r="ASF45" s="3">
        <v>2</v>
      </c>
      <c r="ASI45" s="3">
        <v>1</v>
      </c>
      <c r="ASP45" s="3">
        <v>1</v>
      </c>
      <c r="ASS45" s="3">
        <v>3</v>
      </c>
      <c r="ASU45" s="3">
        <v>0</v>
      </c>
      <c r="ASX45" s="3">
        <v>0</v>
      </c>
      <c r="AZD45" s="3">
        <v>0</v>
      </c>
      <c r="AZG45" s="3">
        <v>2</v>
      </c>
      <c r="AZN45" s="3">
        <v>0</v>
      </c>
      <c r="AZQ45" s="3">
        <v>2</v>
      </c>
      <c r="AZS45" s="3">
        <v>0</v>
      </c>
      <c r="AZV45" s="3">
        <v>0</v>
      </c>
      <c r="BGV45" s="3">
        <v>31</v>
      </c>
      <c r="BGY45" s="3">
        <v>27</v>
      </c>
      <c r="BHF45" s="3">
        <v>2</v>
      </c>
      <c r="BHI45" s="3">
        <v>3</v>
      </c>
      <c r="BHK45" s="3">
        <v>0</v>
      </c>
      <c r="BHN45" s="3">
        <v>0</v>
      </c>
      <c r="BMP45" s="3">
        <v>2</v>
      </c>
      <c r="BMS45" s="3">
        <v>2</v>
      </c>
      <c r="BMZ45" s="3">
        <v>3</v>
      </c>
      <c r="BNC45" s="3">
        <v>1</v>
      </c>
      <c r="BNE45" s="3">
        <v>0</v>
      </c>
      <c r="BNH45" s="3">
        <v>0</v>
      </c>
      <c r="BWK45" s="3">
        <v>5</v>
      </c>
      <c r="BWN45" s="3">
        <v>6</v>
      </c>
      <c r="BWU45" s="3">
        <v>2</v>
      </c>
      <c r="BWX45" s="3">
        <v>2</v>
      </c>
      <c r="BWZ45" s="3">
        <v>0</v>
      </c>
      <c r="BXC45" s="3">
        <v>0</v>
      </c>
    </row>
    <row r="46" spans="1:1024 1101:2047 2049:2600" ht="16" customHeight="1" x14ac:dyDescent="0.2">
      <c r="A46" s="4" t="s">
        <v>884</v>
      </c>
      <c r="B46" s="237">
        <v>6</v>
      </c>
      <c r="C46" s="161">
        <v>3</v>
      </c>
      <c r="D46" s="161">
        <v>1</v>
      </c>
      <c r="E46" s="5">
        <v>2</v>
      </c>
      <c r="F46" s="5">
        <v>1</v>
      </c>
      <c r="G46" s="6">
        <v>331</v>
      </c>
      <c r="H46" s="6">
        <v>121</v>
      </c>
      <c r="I46" s="7">
        <v>321</v>
      </c>
      <c r="J46" s="7">
        <v>121</v>
      </c>
      <c r="Q46" s="11">
        <v>23</v>
      </c>
      <c r="R46" s="11">
        <v>24</v>
      </c>
      <c r="V46" s="5">
        <v>3</v>
      </c>
      <c r="W46" s="5">
        <v>1</v>
      </c>
      <c r="X46" s="5">
        <v>2</v>
      </c>
      <c r="Y46" s="10" t="s">
        <v>887</v>
      </c>
      <c r="Z46" s="198">
        <v>17</v>
      </c>
      <c r="AA46" s="198">
        <v>23</v>
      </c>
      <c r="AE46" s="204">
        <v>2</v>
      </c>
      <c r="AF46" s="204">
        <v>4</v>
      </c>
      <c r="CC46" s="52">
        <v>5</v>
      </c>
      <c r="CD46" s="52">
        <v>1</v>
      </c>
      <c r="CH46" s="52">
        <v>2</v>
      </c>
      <c r="CI46" s="52">
        <v>1</v>
      </c>
      <c r="CM46" s="52">
        <v>0</v>
      </c>
      <c r="CN46" s="52">
        <v>2</v>
      </c>
      <c r="GY46" s="54">
        <v>2</v>
      </c>
      <c r="GZ46" s="54">
        <v>2</v>
      </c>
      <c r="HD46" s="54">
        <v>3</v>
      </c>
      <c r="HE46" s="54">
        <v>1</v>
      </c>
      <c r="HI46" s="54">
        <v>0</v>
      </c>
      <c r="HJ46" s="54">
        <v>2</v>
      </c>
      <c r="IC46" s="55">
        <v>0</v>
      </c>
      <c r="ID46" s="55">
        <v>1</v>
      </c>
      <c r="IH46" s="55">
        <v>0</v>
      </c>
      <c r="II46" s="55">
        <v>0</v>
      </c>
      <c r="IM46" s="55">
        <v>0</v>
      </c>
      <c r="IN46" s="55">
        <v>0</v>
      </c>
      <c r="BCA46" s="3">
        <v>1</v>
      </c>
      <c r="BCB46" s="3">
        <v>0</v>
      </c>
      <c r="BCF46" s="3">
        <v>0</v>
      </c>
      <c r="BCG46" s="3">
        <v>0</v>
      </c>
      <c r="BCK46" s="3">
        <v>0</v>
      </c>
      <c r="BCL46" s="3">
        <v>0</v>
      </c>
      <c r="BGV46" s="3">
        <v>1</v>
      </c>
      <c r="BGW46" s="3">
        <v>0</v>
      </c>
      <c r="BHA46" s="3">
        <v>0</v>
      </c>
      <c r="BHB46" s="3">
        <v>1</v>
      </c>
      <c r="BHF46" s="3">
        <v>0</v>
      </c>
      <c r="BHG46" s="3">
        <v>1</v>
      </c>
      <c r="BJS46" s="3">
        <v>0</v>
      </c>
      <c r="BJT46" s="3">
        <v>2</v>
      </c>
      <c r="BJX46" s="3">
        <v>0</v>
      </c>
      <c r="BJY46" s="3">
        <v>0</v>
      </c>
      <c r="BKC46" s="3">
        <v>0</v>
      </c>
      <c r="BKD46" s="3">
        <v>0</v>
      </c>
      <c r="BMP46" s="3">
        <v>4</v>
      </c>
      <c r="BMQ46" s="3">
        <v>4</v>
      </c>
      <c r="BMU46" s="3">
        <v>2</v>
      </c>
      <c r="BMV46" s="3">
        <v>3</v>
      </c>
      <c r="BMZ46" s="3">
        <v>0</v>
      </c>
      <c r="BNA46" s="3">
        <v>1</v>
      </c>
      <c r="COR46" s="3">
        <v>1</v>
      </c>
      <c r="COS46" s="3">
        <v>0</v>
      </c>
      <c r="COW46" s="3">
        <v>0</v>
      </c>
      <c r="COX46" s="3">
        <v>0</v>
      </c>
      <c r="CPB46" s="3">
        <v>0</v>
      </c>
      <c r="CPC46" s="3">
        <v>0</v>
      </c>
    </row>
    <row r="47" spans="1:1024 1101:2047 2049:2600" ht="14" customHeight="1" x14ac:dyDescent="0.2">
      <c r="A47" s="4" t="s">
        <v>888</v>
      </c>
      <c r="B47" s="237">
        <v>12</v>
      </c>
      <c r="C47" s="161">
        <v>3</v>
      </c>
      <c r="D47" s="161">
        <v>1</v>
      </c>
      <c r="E47" s="5">
        <v>2</v>
      </c>
      <c r="F47" s="5">
        <v>1</v>
      </c>
      <c r="G47" s="6">
        <v>380</v>
      </c>
      <c r="H47" s="6">
        <v>222</v>
      </c>
      <c r="M47" s="8">
        <v>100</v>
      </c>
      <c r="N47" s="8">
        <v>222</v>
      </c>
      <c r="Q47" s="11">
        <v>367</v>
      </c>
      <c r="T47" s="12">
        <v>386</v>
      </c>
      <c r="V47" s="5">
        <v>3</v>
      </c>
      <c r="W47" s="5">
        <v>1</v>
      </c>
      <c r="X47" s="5">
        <v>2</v>
      </c>
      <c r="AE47" s="204">
        <v>81</v>
      </c>
      <c r="AH47" s="204">
        <v>76</v>
      </c>
      <c r="JV47" s="54">
        <v>146</v>
      </c>
      <c r="JY47" s="55">
        <v>106</v>
      </c>
      <c r="YU47" s="3">
        <v>51</v>
      </c>
      <c r="YX47" s="3">
        <v>19</v>
      </c>
      <c r="ABM47" s="3">
        <v>2</v>
      </c>
      <c r="ABP47" s="3">
        <v>0</v>
      </c>
    </row>
    <row r="48" spans="1:1024 1101:2047 2049:2600" ht="14" x14ac:dyDescent="0.2">
      <c r="A48" s="4" t="s">
        <v>890</v>
      </c>
      <c r="B48" s="237">
        <v>48</v>
      </c>
      <c r="C48" s="161">
        <v>3</v>
      </c>
      <c r="D48" s="161">
        <v>2</v>
      </c>
      <c r="E48" s="5">
        <v>2</v>
      </c>
      <c r="F48" s="5">
        <v>1</v>
      </c>
      <c r="G48" s="6">
        <v>220</v>
      </c>
      <c r="H48" s="6">
        <v>222</v>
      </c>
      <c r="M48" s="8">
        <v>103</v>
      </c>
      <c r="N48" s="8">
        <v>222</v>
      </c>
      <c r="Q48" s="11">
        <v>36</v>
      </c>
      <c r="T48" s="12">
        <v>32</v>
      </c>
      <c r="V48" s="5">
        <v>2</v>
      </c>
      <c r="X48" s="5">
        <v>1</v>
      </c>
      <c r="Y48" s="10" t="s">
        <v>489</v>
      </c>
      <c r="Z48" s="198">
        <v>36</v>
      </c>
      <c r="AC48" s="198">
        <v>23</v>
      </c>
      <c r="AE48" s="204">
        <v>1</v>
      </c>
      <c r="AH48" s="204">
        <v>1</v>
      </c>
      <c r="BN48" s="3">
        <v>2</v>
      </c>
      <c r="BQ48" s="3">
        <v>0</v>
      </c>
      <c r="CC48" s="52">
        <v>2</v>
      </c>
      <c r="CF48" s="52">
        <v>0</v>
      </c>
      <c r="EJ48" s="59">
        <v>2</v>
      </c>
      <c r="EM48" s="59">
        <v>0</v>
      </c>
      <c r="EX48" s="14">
        <v>15</v>
      </c>
      <c r="FA48" s="14">
        <v>3</v>
      </c>
      <c r="GO48" s="14">
        <v>20</v>
      </c>
      <c r="GR48" s="52">
        <v>13</v>
      </c>
      <c r="KA48" s="54">
        <v>27</v>
      </c>
      <c r="KD48" s="55">
        <v>4</v>
      </c>
      <c r="MM48" s="172">
        <v>5</v>
      </c>
      <c r="MP48" s="172">
        <v>0</v>
      </c>
      <c r="XB48" s="3">
        <v>7</v>
      </c>
      <c r="XE48" s="3">
        <v>2</v>
      </c>
      <c r="YZ48" s="3">
        <v>4</v>
      </c>
      <c r="ZC48" s="3">
        <v>0</v>
      </c>
      <c r="AFS48" s="172">
        <v>20</v>
      </c>
      <c r="AFV48" s="172">
        <v>0</v>
      </c>
      <c r="AQH48" s="3">
        <v>3</v>
      </c>
      <c r="AQK48" s="3">
        <v>0</v>
      </c>
      <c r="AZD48" s="3">
        <v>2</v>
      </c>
      <c r="AZG48" s="3">
        <v>0</v>
      </c>
      <c r="BBB48" s="3">
        <v>2</v>
      </c>
      <c r="BBE48" s="3">
        <v>0</v>
      </c>
      <c r="BCA48" s="3">
        <v>4</v>
      </c>
      <c r="BCD48" s="3">
        <v>0</v>
      </c>
      <c r="BEX48" s="3">
        <v>2</v>
      </c>
      <c r="BFA48" s="3">
        <v>0</v>
      </c>
      <c r="BMP48" s="3">
        <v>12</v>
      </c>
      <c r="BMS48" s="3">
        <v>0</v>
      </c>
      <c r="BNO48" s="3">
        <v>28</v>
      </c>
      <c r="BNR48" s="3">
        <v>5</v>
      </c>
      <c r="BZH48" s="3">
        <v>5</v>
      </c>
      <c r="BZK48" s="3">
        <v>0</v>
      </c>
      <c r="COR48" s="3">
        <v>7</v>
      </c>
      <c r="COU48" s="3">
        <v>0</v>
      </c>
    </row>
    <row r="49" spans="1:1024 1026:2047 2049:2624" ht="14" x14ac:dyDescent="0.2">
      <c r="A49" s="4" t="s">
        <v>902</v>
      </c>
      <c r="B49" s="237">
        <v>49</v>
      </c>
      <c r="C49" s="161">
        <v>3</v>
      </c>
      <c r="D49" s="161">
        <v>2</v>
      </c>
      <c r="E49" s="5">
        <v>2</v>
      </c>
      <c r="F49" s="5">
        <v>1</v>
      </c>
      <c r="G49" s="6">
        <v>210</v>
      </c>
      <c r="H49" s="6">
        <v>222</v>
      </c>
      <c r="M49" s="8">
        <v>103</v>
      </c>
      <c r="N49" s="8">
        <v>222</v>
      </c>
      <c r="Q49" s="11">
        <v>44</v>
      </c>
      <c r="T49" s="12">
        <v>52</v>
      </c>
      <c r="V49" s="5">
        <v>3</v>
      </c>
      <c r="W49" s="5">
        <v>2</v>
      </c>
      <c r="X49" s="5">
        <v>2</v>
      </c>
      <c r="AE49" s="204">
        <v>2</v>
      </c>
      <c r="AH49" s="204">
        <v>3</v>
      </c>
      <c r="AJ49" s="172">
        <v>5</v>
      </c>
      <c r="AM49" s="172">
        <v>12</v>
      </c>
      <c r="BI49" s="3">
        <v>9</v>
      </c>
      <c r="BL49" s="3">
        <v>7</v>
      </c>
      <c r="BX49" s="172">
        <v>11</v>
      </c>
      <c r="CA49" s="172">
        <v>6</v>
      </c>
      <c r="EJ49" s="59">
        <v>10</v>
      </c>
      <c r="EM49" s="59">
        <v>0</v>
      </c>
      <c r="EX49" s="14">
        <v>33</v>
      </c>
      <c r="FA49" s="14">
        <v>19</v>
      </c>
      <c r="GO49" s="14">
        <v>12</v>
      </c>
      <c r="GR49" s="52">
        <v>12</v>
      </c>
      <c r="GT49" s="55">
        <v>11</v>
      </c>
      <c r="GW49" s="55">
        <v>6</v>
      </c>
      <c r="HS49" s="51">
        <v>24</v>
      </c>
      <c r="HV49" s="51">
        <v>21</v>
      </c>
      <c r="JV49" s="54">
        <v>14</v>
      </c>
      <c r="JY49" s="55">
        <v>19</v>
      </c>
      <c r="MH49" s="172">
        <v>12</v>
      </c>
      <c r="MK49" s="172">
        <v>6</v>
      </c>
      <c r="UY49" s="3">
        <v>15</v>
      </c>
      <c r="VB49" s="3">
        <v>18</v>
      </c>
      <c r="XV49" s="172">
        <v>11</v>
      </c>
      <c r="XY49" s="172">
        <v>3</v>
      </c>
      <c r="YU49" s="3">
        <v>14</v>
      </c>
      <c r="YX49" s="3">
        <v>10</v>
      </c>
      <c r="AAS49" s="3">
        <v>15</v>
      </c>
      <c r="AAV49" s="3">
        <v>14</v>
      </c>
      <c r="AFN49" s="172">
        <v>18</v>
      </c>
      <c r="AFQ49" s="172">
        <v>7</v>
      </c>
      <c r="AMG49" s="3">
        <v>10</v>
      </c>
      <c r="AMJ49" s="3">
        <v>11</v>
      </c>
      <c r="AQC49" s="3">
        <v>18</v>
      </c>
      <c r="AQF49" s="3">
        <v>21</v>
      </c>
      <c r="BES49" s="3">
        <v>18</v>
      </c>
      <c r="BEV49" s="3">
        <v>12</v>
      </c>
      <c r="BJN49" s="3">
        <v>16</v>
      </c>
      <c r="BJQ49" s="3">
        <v>14</v>
      </c>
      <c r="BMK49" s="3">
        <v>24</v>
      </c>
      <c r="BMN49" s="3">
        <v>25</v>
      </c>
      <c r="BNJ49" s="3">
        <v>29</v>
      </c>
      <c r="BNM49" s="3">
        <v>14</v>
      </c>
      <c r="BTD49" s="3">
        <v>1</v>
      </c>
      <c r="BTG49" s="3">
        <v>0</v>
      </c>
    </row>
    <row r="50" spans="1:1024 1026:2047 2049:2624" ht="14" x14ac:dyDescent="0.2">
      <c r="A50" s="4" t="s">
        <v>906</v>
      </c>
      <c r="B50" s="237">
        <v>50</v>
      </c>
      <c r="C50" s="161">
        <v>3</v>
      </c>
      <c r="D50" s="161">
        <v>2</v>
      </c>
      <c r="E50" s="5">
        <v>2</v>
      </c>
      <c r="F50" s="5">
        <v>1</v>
      </c>
      <c r="G50" s="6">
        <v>220</v>
      </c>
      <c r="H50" s="6">
        <v>60</v>
      </c>
      <c r="M50" s="8">
        <v>103</v>
      </c>
      <c r="N50" s="8">
        <v>60</v>
      </c>
      <c r="Q50" s="11">
        <v>41</v>
      </c>
      <c r="T50" s="12">
        <v>40</v>
      </c>
      <c r="V50" s="5">
        <v>2</v>
      </c>
      <c r="X50" s="5">
        <v>1</v>
      </c>
      <c r="Y50" s="10" t="s">
        <v>708</v>
      </c>
      <c r="Z50" s="198" t="s">
        <v>907</v>
      </c>
      <c r="AC50" s="198" t="s">
        <v>908</v>
      </c>
      <c r="AE50" s="204">
        <v>14</v>
      </c>
      <c r="AH50" s="204">
        <v>11</v>
      </c>
      <c r="CC50" s="52">
        <v>3</v>
      </c>
      <c r="CF50" s="52">
        <v>2</v>
      </c>
      <c r="DV50" s="14">
        <v>5</v>
      </c>
      <c r="DY50" s="52">
        <v>0</v>
      </c>
      <c r="EX50" s="14">
        <v>14</v>
      </c>
      <c r="FA50" s="14">
        <v>11</v>
      </c>
      <c r="GO50" s="14">
        <v>9</v>
      </c>
      <c r="GR50" s="52">
        <v>9</v>
      </c>
      <c r="HS50" s="51">
        <v>6</v>
      </c>
      <c r="HV50" s="51">
        <v>6</v>
      </c>
      <c r="KA50" s="54">
        <v>12</v>
      </c>
      <c r="KD50" s="55">
        <v>2</v>
      </c>
      <c r="KY50" s="54">
        <v>6</v>
      </c>
      <c r="LB50" s="51">
        <v>0</v>
      </c>
      <c r="LI50" s="14">
        <v>1</v>
      </c>
      <c r="LK50" s="52">
        <v>0</v>
      </c>
      <c r="LM50" s="58">
        <v>0</v>
      </c>
      <c r="LO50" s="51">
        <v>2</v>
      </c>
      <c r="XB50" s="3">
        <v>3</v>
      </c>
      <c r="XE50" s="3">
        <v>4</v>
      </c>
      <c r="YZ50" s="3">
        <v>9</v>
      </c>
      <c r="ZC50" s="3">
        <v>0</v>
      </c>
      <c r="AAX50" s="3">
        <v>4</v>
      </c>
      <c r="ABA50" s="3">
        <v>0</v>
      </c>
      <c r="AFS50" s="172">
        <v>9</v>
      </c>
      <c r="AFV50" s="172">
        <v>5</v>
      </c>
      <c r="AML50" s="3">
        <v>4</v>
      </c>
      <c r="AMO50" s="3">
        <v>3</v>
      </c>
      <c r="API50" s="3">
        <v>3</v>
      </c>
      <c r="APL50" s="3">
        <v>3</v>
      </c>
      <c r="AQH50" s="3">
        <v>0</v>
      </c>
      <c r="AQK50" s="3">
        <v>3</v>
      </c>
      <c r="ASF50" s="3">
        <v>0</v>
      </c>
      <c r="ASI50" s="3">
        <v>2</v>
      </c>
      <c r="ASP50" s="3">
        <v>1</v>
      </c>
      <c r="ASS50" s="3">
        <v>0</v>
      </c>
      <c r="BAC50" s="3">
        <v>7</v>
      </c>
      <c r="BAF50" s="3">
        <v>1</v>
      </c>
      <c r="BBB50" s="3">
        <v>5</v>
      </c>
      <c r="BBE50" s="3">
        <v>2</v>
      </c>
      <c r="BCA50" s="3">
        <v>2</v>
      </c>
      <c r="BCD50" s="3">
        <v>2</v>
      </c>
      <c r="BCK50" s="3">
        <v>0</v>
      </c>
      <c r="BCN50" s="3">
        <v>1</v>
      </c>
      <c r="BCZ50" s="3">
        <v>1</v>
      </c>
      <c r="BDC50" s="3">
        <v>2</v>
      </c>
      <c r="BDY50" s="3">
        <v>3</v>
      </c>
      <c r="BEB50" s="3">
        <v>2</v>
      </c>
      <c r="BEX50" s="3">
        <v>3</v>
      </c>
      <c r="BFA50" s="3">
        <v>2</v>
      </c>
      <c r="BFW50" s="3">
        <v>2</v>
      </c>
      <c r="BFZ50" s="3">
        <v>2</v>
      </c>
      <c r="BGV50" s="3">
        <v>4</v>
      </c>
      <c r="BGY50" s="3">
        <v>0</v>
      </c>
      <c r="BMP50" s="3">
        <v>7</v>
      </c>
      <c r="BMS50" s="3">
        <v>0</v>
      </c>
      <c r="BNO50" s="3">
        <v>2</v>
      </c>
      <c r="BNR50" s="3">
        <v>2</v>
      </c>
      <c r="BSJ50" s="3">
        <v>3</v>
      </c>
      <c r="BSM50" s="3">
        <v>0</v>
      </c>
      <c r="BWK50" s="3">
        <v>1</v>
      </c>
      <c r="BWN50" s="3">
        <v>2</v>
      </c>
      <c r="BZH50" s="3">
        <v>14</v>
      </c>
      <c r="BZK50" s="3">
        <v>12</v>
      </c>
      <c r="COR50" s="3">
        <v>0</v>
      </c>
      <c r="COU50" s="3">
        <v>2</v>
      </c>
      <c r="CUL50" s="3">
        <v>1</v>
      </c>
      <c r="CUO50" s="3">
        <v>4</v>
      </c>
      <c r="CUV50" s="3">
        <v>1</v>
      </c>
      <c r="CUY50" s="3">
        <v>1</v>
      </c>
    </row>
    <row r="51" spans="1:1024 1026:2047 2049:2624" ht="14" x14ac:dyDescent="0.2">
      <c r="A51" s="4" t="s">
        <v>909</v>
      </c>
      <c r="B51" s="237">
        <v>20</v>
      </c>
      <c r="D51" s="161">
        <v>2</v>
      </c>
      <c r="E51" s="5">
        <v>2</v>
      </c>
      <c r="F51" s="5">
        <v>1</v>
      </c>
      <c r="G51" s="6">
        <v>390</v>
      </c>
      <c r="I51" s="7">
        <v>630</v>
      </c>
      <c r="K51" s="163">
        <v>621</v>
      </c>
      <c r="Q51" s="11">
        <v>109</v>
      </c>
      <c r="R51" s="11">
        <v>105</v>
      </c>
      <c r="S51" s="11">
        <v>107</v>
      </c>
      <c r="V51" s="5">
        <v>3</v>
      </c>
      <c r="W51" s="5">
        <v>1</v>
      </c>
      <c r="X51" s="5">
        <v>2</v>
      </c>
      <c r="BI51" s="3">
        <v>2</v>
      </c>
      <c r="BJ51" s="3">
        <v>4</v>
      </c>
      <c r="BK51" s="3">
        <v>3</v>
      </c>
      <c r="ASA51" s="3">
        <v>1</v>
      </c>
      <c r="ASB51" s="3">
        <v>1</v>
      </c>
      <c r="ASC51" s="3">
        <v>0</v>
      </c>
      <c r="CBZ51" s="3">
        <v>10</v>
      </c>
      <c r="CCA51" s="3">
        <v>7</v>
      </c>
      <c r="CCB51" s="3">
        <v>23</v>
      </c>
    </row>
    <row r="52" spans="1:1024 1026:2047 2049:2624" ht="14" x14ac:dyDescent="0.2">
      <c r="A52" s="4" t="s">
        <v>917</v>
      </c>
      <c r="B52" s="237">
        <v>51</v>
      </c>
      <c r="D52" s="161">
        <v>2</v>
      </c>
      <c r="E52" s="5">
        <v>2</v>
      </c>
      <c r="F52" s="5">
        <v>1</v>
      </c>
      <c r="G52" s="6">
        <v>380</v>
      </c>
      <c r="H52" s="6">
        <v>222</v>
      </c>
      <c r="I52" s="7">
        <v>320</v>
      </c>
      <c r="J52" s="7">
        <v>222</v>
      </c>
      <c r="Q52" s="11">
        <v>19</v>
      </c>
      <c r="T52" s="12">
        <v>19</v>
      </c>
      <c r="V52" s="5">
        <v>3</v>
      </c>
      <c r="W52" s="5">
        <v>1</v>
      </c>
      <c r="X52" s="5">
        <v>2</v>
      </c>
      <c r="Z52" s="198" t="s">
        <v>920</v>
      </c>
      <c r="AA52" s="198" t="s">
        <v>921</v>
      </c>
      <c r="AE52" s="204">
        <v>0</v>
      </c>
      <c r="AF52" s="204">
        <v>0</v>
      </c>
      <c r="DQ52" s="14">
        <v>0</v>
      </c>
      <c r="DR52" s="14">
        <v>0</v>
      </c>
      <c r="BTD52" s="3">
        <v>0</v>
      </c>
      <c r="BTE52" s="3">
        <v>0</v>
      </c>
      <c r="CAB52" s="3">
        <v>0</v>
      </c>
      <c r="CAC52" s="3">
        <v>0</v>
      </c>
    </row>
    <row r="53" spans="1:1024 1026:2047 2049:2624" ht="14" x14ac:dyDescent="0.2">
      <c r="A53" s="4" t="s">
        <v>925</v>
      </c>
      <c r="B53" s="237">
        <v>52</v>
      </c>
      <c r="D53" s="161">
        <v>2</v>
      </c>
      <c r="E53" s="5">
        <v>2</v>
      </c>
      <c r="F53" s="5">
        <v>1</v>
      </c>
      <c r="G53" s="6">
        <v>210</v>
      </c>
      <c r="H53" s="6">
        <v>120</v>
      </c>
      <c r="Q53" s="11">
        <v>127</v>
      </c>
      <c r="V53" s="5">
        <v>3</v>
      </c>
      <c r="W53" s="5">
        <v>1</v>
      </c>
      <c r="X53" s="5">
        <v>2</v>
      </c>
      <c r="Z53" s="198" t="s">
        <v>927</v>
      </c>
      <c r="AE53" s="204">
        <v>0</v>
      </c>
      <c r="EX53" s="14">
        <v>27</v>
      </c>
      <c r="GT53" s="55">
        <v>21</v>
      </c>
      <c r="JV53" s="54">
        <v>17</v>
      </c>
      <c r="AFN53" s="172">
        <v>25</v>
      </c>
      <c r="AQC53" s="3">
        <v>17</v>
      </c>
      <c r="BAW53" s="3">
        <v>19</v>
      </c>
      <c r="BMK53" s="3">
        <v>30</v>
      </c>
      <c r="BSE53" s="3">
        <v>40</v>
      </c>
      <c r="CEW53" s="3">
        <v>13</v>
      </c>
    </row>
    <row r="54" spans="1:1024 1026:2047 2049:2624" ht="14" x14ac:dyDescent="0.2">
      <c r="A54" s="4" t="s">
        <v>929</v>
      </c>
      <c r="B54" s="237">
        <v>53</v>
      </c>
      <c r="E54" s="5">
        <v>2</v>
      </c>
      <c r="F54" s="5">
        <v>1</v>
      </c>
      <c r="G54" s="6">
        <v>611</v>
      </c>
      <c r="H54" s="6">
        <v>222</v>
      </c>
      <c r="M54" s="8">
        <v>103</v>
      </c>
      <c r="N54" s="8">
        <v>222</v>
      </c>
      <c r="Q54" s="11">
        <v>149</v>
      </c>
      <c r="T54" s="12">
        <v>150</v>
      </c>
      <c r="V54" s="5">
        <v>3</v>
      </c>
      <c r="X54" s="5">
        <v>2</v>
      </c>
      <c r="Y54" s="10" t="s">
        <v>465</v>
      </c>
      <c r="AH54" s="204">
        <v>1</v>
      </c>
      <c r="CC54" s="52">
        <v>14</v>
      </c>
      <c r="CF54" s="52">
        <v>5</v>
      </c>
      <c r="CH54" s="52">
        <v>1</v>
      </c>
      <c r="CK54" s="52">
        <v>0</v>
      </c>
      <c r="DQ54" s="14">
        <v>1</v>
      </c>
      <c r="DT54" s="52">
        <v>0</v>
      </c>
      <c r="DV54" s="14">
        <v>1</v>
      </c>
      <c r="DY54" s="52">
        <v>0</v>
      </c>
      <c r="JB54" s="52">
        <v>35</v>
      </c>
      <c r="JE54" s="52">
        <v>28</v>
      </c>
      <c r="JG54" s="52">
        <v>38</v>
      </c>
      <c r="JJ54" s="52">
        <v>40</v>
      </c>
      <c r="JL54" s="52">
        <v>28</v>
      </c>
      <c r="JO54" s="52">
        <v>35</v>
      </c>
      <c r="JQ54" s="52">
        <v>3</v>
      </c>
      <c r="JT54" s="52">
        <v>1</v>
      </c>
      <c r="MM54" s="172">
        <v>0</v>
      </c>
      <c r="MP54" s="172">
        <v>1</v>
      </c>
      <c r="MR54" s="172">
        <v>0</v>
      </c>
      <c r="MU54" s="172">
        <v>0</v>
      </c>
      <c r="MW54" s="172">
        <v>0</v>
      </c>
      <c r="MZ54" s="172">
        <v>0</v>
      </c>
      <c r="NB54" s="172">
        <v>1</v>
      </c>
      <c r="NE54" s="172">
        <v>0</v>
      </c>
      <c r="VD54" s="3">
        <v>6</v>
      </c>
      <c r="VG54" s="3">
        <v>8</v>
      </c>
      <c r="VI54" s="3">
        <v>0</v>
      </c>
      <c r="VL54" s="3">
        <v>0</v>
      </c>
      <c r="VN54" s="3">
        <v>0</v>
      </c>
      <c r="VQ54" s="3">
        <v>0</v>
      </c>
      <c r="VS54" s="3">
        <v>0</v>
      </c>
      <c r="VV54" s="3">
        <v>0</v>
      </c>
      <c r="ASF54" s="3">
        <v>9</v>
      </c>
      <c r="ASI54" s="3">
        <v>6</v>
      </c>
      <c r="ASK54" s="3">
        <v>1</v>
      </c>
      <c r="ASN54" s="3">
        <v>4</v>
      </c>
      <c r="ASP54" s="3">
        <v>2</v>
      </c>
      <c r="ASS54" s="3">
        <v>1</v>
      </c>
      <c r="ASU54" s="3">
        <v>0</v>
      </c>
      <c r="ASX54" s="3">
        <v>0</v>
      </c>
      <c r="BHU54" s="3">
        <v>60</v>
      </c>
      <c r="BHX54" s="3">
        <v>39</v>
      </c>
      <c r="BHZ54" s="3">
        <v>21</v>
      </c>
      <c r="BIC54" s="3">
        <v>23</v>
      </c>
      <c r="BIE54" s="3">
        <v>3</v>
      </c>
      <c r="BIH54" s="3">
        <v>5</v>
      </c>
      <c r="BIJ54" s="3">
        <v>1</v>
      </c>
      <c r="BIM54" s="3">
        <v>2</v>
      </c>
      <c r="BMP54" s="3">
        <v>21</v>
      </c>
      <c r="BMS54" s="3">
        <v>27</v>
      </c>
      <c r="BMU54" s="3">
        <v>40</v>
      </c>
      <c r="BMX54" s="3">
        <v>38</v>
      </c>
      <c r="BMZ54" s="3">
        <v>13</v>
      </c>
      <c r="BNC54" s="3">
        <v>11</v>
      </c>
      <c r="BNE54" s="3">
        <v>0</v>
      </c>
      <c r="BNH54" s="3">
        <v>0</v>
      </c>
      <c r="CAG54" s="3">
        <v>1</v>
      </c>
      <c r="CAJ54" s="3">
        <v>0</v>
      </c>
      <c r="CAL54" s="3">
        <v>0</v>
      </c>
      <c r="CAO54" s="3">
        <v>0</v>
      </c>
      <c r="CAQ54" s="3">
        <v>0</v>
      </c>
      <c r="CAT54" s="3">
        <v>0</v>
      </c>
      <c r="CAV54" s="3">
        <v>0</v>
      </c>
      <c r="CAY54" s="3">
        <v>0</v>
      </c>
      <c r="CDD54" s="3">
        <v>5</v>
      </c>
      <c r="CDG54" s="3">
        <v>9</v>
      </c>
      <c r="CDI54" s="3">
        <v>0</v>
      </c>
      <c r="CDL54" s="3">
        <v>0</v>
      </c>
      <c r="CDN54" s="3">
        <v>0</v>
      </c>
      <c r="CDQ54" s="3">
        <v>0</v>
      </c>
      <c r="CDS54" s="3">
        <v>0</v>
      </c>
      <c r="CDV54" s="3">
        <v>0</v>
      </c>
    </row>
    <row r="55" spans="1:1024 1026:2047 2049:2624" ht="14" x14ac:dyDescent="0.2">
      <c r="A55" s="4" t="s">
        <v>932</v>
      </c>
      <c r="B55" s="237">
        <v>9</v>
      </c>
      <c r="C55" s="161">
        <v>3</v>
      </c>
      <c r="D55" s="228">
        <v>1</v>
      </c>
      <c r="E55" s="224">
        <v>2</v>
      </c>
      <c r="F55" s="5">
        <v>1</v>
      </c>
      <c r="G55" s="6">
        <v>210</v>
      </c>
      <c r="H55" s="6">
        <v>222</v>
      </c>
      <c r="I55" s="7">
        <v>220</v>
      </c>
      <c r="J55" s="7">
        <v>222</v>
      </c>
      <c r="M55" s="8">
        <v>100</v>
      </c>
      <c r="N55" s="8">
        <v>222</v>
      </c>
      <c r="Q55" s="11">
        <v>198</v>
      </c>
      <c r="R55" s="11">
        <v>202</v>
      </c>
      <c r="T55" s="12">
        <v>13</v>
      </c>
      <c r="V55" s="5">
        <v>3</v>
      </c>
      <c r="W55" s="5">
        <v>1</v>
      </c>
      <c r="X55" s="5">
        <v>2</v>
      </c>
      <c r="Y55" s="10" t="s">
        <v>708</v>
      </c>
      <c r="Z55" s="198" t="s">
        <v>933</v>
      </c>
      <c r="AA55" s="198" t="s">
        <v>934</v>
      </c>
      <c r="AC55" s="198" t="s">
        <v>935</v>
      </c>
      <c r="AE55" s="204">
        <v>18</v>
      </c>
      <c r="AF55" s="204">
        <v>14</v>
      </c>
      <c r="AH55" s="204">
        <v>1</v>
      </c>
      <c r="AO55" s="172">
        <v>12</v>
      </c>
      <c r="AP55" s="172">
        <v>21</v>
      </c>
      <c r="AR55" s="172">
        <v>0</v>
      </c>
      <c r="AY55" s="172">
        <v>1</v>
      </c>
      <c r="AZ55" s="172">
        <v>0</v>
      </c>
      <c r="BB55" s="172">
        <v>0</v>
      </c>
      <c r="BN55" s="3">
        <v>25</v>
      </c>
      <c r="BO55" s="3">
        <v>26</v>
      </c>
      <c r="BQ55" s="3">
        <v>2</v>
      </c>
      <c r="BS55" s="3">
        <v>2</v>
      </c>
      <c r="BT55" s="3">
        <v>0</v>
      </c>
      <c r="BV55" s="3">
        <v>0</v>
      </c>
      <c r="CC55" s="52">
        <v>39</v>
      </c>
      <c r="CD55" s="52">
        <v>35</v>
      </c>
      <c r="CF55" s="52">
        <v>2</v>
      </c>
      <c r="CH55" s="52">
        <v>3</v>
      </c>
      <c r="CI55" s="52">
        <v>3</v>
      </c>
      <c r="CK55" s="52">
        <v>0</v>
      </c>
      <c r="CR55" s="51">
        <v>3</v>
      </c>
      <c r="CS55" s="51">
        <v>2</v>
      </c>
      <c r="CU55" s="51">
        <v>1</v>
      </c>
      <c r="DG55" s="14">
        <v>3</v>
      </c>
      <c r="DH55" s="14">
        <v>1</v>
      </c>
      <c r="DJ55" s="52">
        <v>1</v>
      </c>
      <c r="DL55" s="58">
        <v>1</v>
      </c>
      <c r="DM55" s="58">
        <v>2</v>
      </c>
      <c r="DO55" s="51">
        <v>0</v>
      </c>
      <c r="DQ55" s="14">
        <v>4</v>
      </c>
      <c r="DR55" s="14">
        <v>2</v>
      </c>
      <c r="DT55" s="52">
        <v>3</v>
      </c>
      <c r="DV55" s="14">
        <v>3</v>
      </c>
      <c r="DW55" s="14">
        <v>4</v>
      </c>
      <c r="DY55" s="52">
        <v>0</v>
      </c>
      <c r="EJ55" s="59">
        <v>5</v>
      </c>
      <c r="EK55" s="59">
        <v>4</v>
      </c>
      <c r="EM55" s="59">
        <v>1</v>
      </c>
      <c r="ES55" s="58">
        <v>2</v>
      </c>
      <c r="ET55" s="58">
        <v>1</v>
      </c>
      <c r="EV55" s="51">
        <v>0</v>
      </c>
      <c r="EX55" s="14">
        <v>65</v>
      </c>
      <c r="EY55" s="14">
        <v>56</v>
      </c>
      <c r="FA55" s="14">
        <v>6</v>
      </c>
      <c r="GO55" s="14">
        <v>13</v>
      </c>
      <c r="GP55" s="14">
        <v>11</v>
      </c>
      <c r="GR55" s="52">
        <v>1</v>
      </c>
      <c r="GY55" s="54">
        <v>30</v>
      </c>
      <c r="GZ55" s="54">
        <v>33</v>
      </c>
      <c r="HB55" s="55">
        <v>4</v>
      </c>
      <c r="HI55" s="54">
        <v>3</v>
      </c>
      <c r="HJ55" s="54">
        <v>2</v>
      </c>
      <c r="HL55" s="55">
        <v>0</v>
      </c>
      <c r="HS55" s="51">
        <v>11</v>
      </c>
      <c r="HT55" s="51">
        <v>10</v>
      </c>
      <c r="HV55" s="51">
        <v>1</v>
      </c>
      <c r="IC55" s="55">
        <v>25</v>
      </c>
      <c r="ID55" s="55">
        <v>32</v>
      </c>
      <c r="IF55" s="55">
        <v>1</v>
      </c>
      <c r="IM55" s="55">
        <v>1</v>
      </c>
      <c r="IN55" s="55">
        <v>3</v>
      </c>
      <c r="IP55" s="55">
        <v>0</v>
      </c>
      <c r="JB55" s="52">
        <v>9</v>
      </c>
      <c r="JC55" s="52">
        <v>11</v>
      </c>
      <c r="JE55" s="52">
        <v>0</v>
      </c>
      <c r="JL55" s="52">
        <v>2</v>
      </c>
      <c r="JM55" s="52">
        <v>0</v>
      </c>
      <c r="JO55" s="52">
        <v>0</v>
      </c>
      <c r="KA55" s="54">
        <v>60</v>
      </c>
      <c r="KB55" s="54">
        <v>68</v>
      </c>
      <c r="KD55" s="55">
        <v>3</v>
      </c>
      <c r="KY55" s="54">
        <v>61</v>
      </c>
      <c r="KZ55" s="54">
        <v>55</v>
      </c>
      <c r="LB55" s="51">
        <v>4</v>
      </c>
      <c r="LD55" s="54">
        <v>1</v>
      </c>
      <c r="LE55" s="54">
        <v>1</v>
      </c>
      <c r="LG55" s="51">
        <v>0</v>
      </c>
      <c r="LM55" s="58">
        <v>0</v>
      </c>
      <c r="LN55" s="58">
        <v>2</v>
      </c>
      <c r="LO55" s="51">
        <v>2</v>
      </c>
      <c r="LQ55" s="14">
        <v>0</v>
      </c>
      <c r="LR55" s="14">
        <v>1</v>
      </c>
      <c r="LT55" s="52">
        <v>0</v>
      </c>
      <c r="MM55" s="172">
        <v>29</v>
      </c>
      <c r="MN55" s="172">
        <v>28</v>
      </c>
      <c r="MP55" s="172">
        <v>4</v>
      </c>
      <c r="OK55" s="172">
        <v>19</v>
      </c>
      <c r="OL55" s="172">
        <v>20</v>
      </c>
      <c r="ON55" s="172">
        <v>1</v>
      </c>
      <c r="OU55" s="172">
        <v>1</v>
      </c>
      <c r="OV55" s="172">
        <v>1</v>
      </c>
      <c r="OX55" s="172">
        <v>0</v>
      </c>
      <c r="PJ55" s="3">
        <v>6</v>
      </c>
      <c r="PK55" s="3">
        <v>6</v>
      </c>
      <c r="PM55" s="3">
        <v>1</v>
      </c>
      <c r="QI55" s="172">
        <v>3</v>
      </c>
      <c r="QJ55" s="172">
        <v>2</v>
      </c>
      <c r="QL55" s="172">
        <v>1</v>
      </c>
      <c r="RH55" s="3">
        <v>8</v>
      </c>
      <c r="RI55" s="3">
        <v>9</v>
      </c>
      <c r="RK55" s="3">
        <v>1</v>
      </c>
      <c r="SG55" s="172">
        <v>13</v>
      </c>
      <c r="SH55" s="172">
        <v>9</v>
      </c>
      <c r="SJ55" s="172">
        <v>2</v>
      </c>
      <c r="TF55" s="3">
        <v>15</v>
      </c>
      <c r="TG55" s="3">
        <v>9</v>
      </c>
      <c r="TI55" s="3">
        <v>2</v>
      </c>
      <c r="UE55" s="172">
        <v>6</v>
      </c>
      <c r="UF55" s="172">
        <v>14</v>
      </c>
      <c r="UH55" s="172">
        <v>0</v>
      </c>
      <c r="VN55" s="3">
        <v>0</v>
      </c>
      <c r="VO55" s="3">
        <v>1</v>
      </c>
      <c r="VQ55" s="3">
        <v>1</v>
      </c>
      <c r="XB55" s="3">
        <v>29</v>
      </c>
      <c r="XC55" s="3">
        <v>29</v>
      </c>
      <c r="XE55" s="3">
        <v>4</v>
      </c>
      <c r="XL55" s="3">
        <v>0</v>
      </c>
      <c r="XM55" s="3">
        <v>1</v>
      </c>
      <c r="XO55" s="3">
        <v>0</v>
      </c>
      <c r="YZ55" s="3">
        <v>18</v>
      </c>
      <c r="ZA55" s="3">
        <v>21</v>
      </c>
      <c r="ZC55" s="3">
        <v>1</v>
      </c>
      <c r="ZJ55" s="3">
        <v>1</v>
      </c>
      <c r="ZK55" s="3">
        <v>0</v>
      </c>
      <c r="ZM55" s="3">
        <v>0</v>
      </c>
      <c r="AAX55" s="3">
        <v>32</v>
      </c>
      <c r="AAY55" s="3">
        <v>26</v>
      </c>
      <c r="ABA55" s="3">
        <v>2</v>
      </c>
      <c r="ABH55" s="3">
        <v>3</v>
      </c>
      <c r="ABI55" s="3">
        <v>5</v>
      </c>
      <c r="ABK55" s="3">
        <v>0</v>
      </c>
      <c r="ABW55" s="172">
        <v>11</v>
      </c>
      <c r="ABX55" s="172">
        <v>12</v>
      </c>
      <c r="ABZ55" s="172">
        <v>2</v>
      </c>
      <c r="ADF55" s="3">
        <v>0</v>
      </c>
      <c r="ADG55" s="3">
        <v>1</v>
      </c>
      <c r="ADI55" s="3">
        <v>0</v>
      </c>
      <c r="AEO55" s="3">
        <v>1</v>
      </c>
      <c r="AEP55" s="3">
        <v>1</v>
      </c>
      <c r="AER55" s="3">
        <v>0</v>
      </c>
      <c r="AET55" s="3">
        <v>12</v>
      </c>
      <c r="AEU55" s="3">
        <v>15</v>
      </c>
      <c r="AEW55" s="3">
        <v>1</v>
      </c>
      <c r="AFS55" s="172">
        <v>33</v>
      </c>
      <c r="AFT55" s="172">
        <v>34</v>
      </c>
      <c r="AFV55" s="172">
        <v>1</v>
      </c>
      <c r="AJO55" s="3">
        <v>31</v>
      </c>
      <c r="AJP55" s="3">
        <v>27</v>
      </c>
      <c r="AJR55" s="3">
        <v>0</v>
      </c>
      <c r="ALM55" s="3">
        <v>12</v>
      </c>
      <c r="ALN55" s="3">
        <v>11</v>
      </c>
      <c r="ALP55" s="3">
        <v>0</v>
      </c>
      <c r="AML55" s="3">
        <v>14</v>
      </c>
      <c r="AMM55" s="3">
        <v>13</v>
      </c>
      <c r="AMO55" s="3">
        <v>0</v>
      </c>
      <c r="AOJ55" s="3">
        <v>20</v>
      </c>
      <c r="AOK55" s="3">
        <v>8</v>
      </c>
      <c r="AOM55" s="3">
        <v>2</v>
      </c>
      <c r="API55" s="3">
        <v>11</v>
      </c>
      <c r="APJ55" s="3">
        <v>5</v>
      </c>
      <c r="APL55" s="3">
        <v>0</v>
      </c>
      <c r="AQH55" s="3">
        <v>43</v>
      </c>
      <c r="AQI55" s="3">
        <v>35</v>
      </c>
      <c r="AQK55" s="3">
        <v>1</v>
      </c>
      <c r="ASF55" s="3">
        <v>47</v>
      </c>
      <c r="ASG55" s="3">
        <v>66</v>
      </c>
      <c r="ASI55" s="3">
        <v>8</v>
      </c>
      <c r="ASP55" s="3">
        <v>4</v>
      </c>
      <c r="ASQ55" s="3">
        <v>4</v>
      </c>
      <c r="ASS55" s="3">
        <v>0</v>
      </c>
      <c r="ATT55" s="3">
        <v>1</v>
      </c>
      <c r="ATU55" s="3">
        <v>2</v>
      </c>
      <c r="ATW55" s="3">
        <v>0</v>
      </c>
      <c r="AXP55" s="3">
        <v>4</v>
      </c>
      <c r="AXQ55" s="3">
        <v>1</v>
      </c>
      <c r="AXS55" s="3">
        <v>0</v>
      </c>
      <c r="BAC55" s="3">
        <v>10</v>
      </c>
      <c r="BAD55" s="3">
        <v>9</v>
      </c>
      <c r="BAF55" s="3">
        <v>0</v>
      </c>
      <c r="BBB55" s="3">
        <v>52</v>
      </c>
      <c r="BBC55" s="3">
        <v>38</v>
      </c>
      <c r="BBE55" s="3">
        <v>2</v>
      </c>
      <c r="BBL55" s="3">
        <v>1</v>
      </c>
      <c r="BBM55" s="3">
        <v>1</v>
      </c>
      <c r="BBO55" s="3">
        <v>0</v>
      </c>
      <c r="BCA55" s="3">
        <v>24</v>
      </c>
      <c r="BCB55" s="3">
        <v>18</v>
      </c>
      <c r="BCD55" s="3">
        <v>1</v>
      </c>
      <c r="BCZ55" s="3">
        <v>13</v>
      </c>
      <c r="BDA55" s="3">
        <v>8</v>
      </c>
      <c r="BDC55" s="3">
        <v>0</v>
      </c>
      <c r="BDY55" s="3">
        <v>18</v>
      </c>
      <c r="BDZ55" s="3">
        <v>19</v>
      </c>
      <c r="BEB55" s="3">
        <v>2</v>
      </c>
      <c r="BEX55" s="3">
        <v>22</v>
      </c>
      <c r="BEY55" s="3">
        <v>27</v>
      </c>
      <c r="BFA55" s="3">
        <v>1</v>
      </c>
      <c r="BFH55" s="3">
        <v>0</v>
      </c>
      <c r="BFI55" s="3">
        <v>1</v>
      </c>
      <c r="BFK55" s="3">
        <v>0</v>
      </c>
      <c r="BFW55" s="3">
        <v>6</v>
      </c>
      <c r="BFX55" s="3">
        <v>8</v>
      </c>
      <c r="BFZ55" s="3">
        <v>2</v>
      </c>
      <c r="BGV55" s="3">
        <v>32</v>
      </c>
      <c r="BGW55" s="3">
        <v>19</v>
      </c>
      <c r="BGY55" s="3">
        <v>2</v>
      </c>
      <c r="BHF55" s="3">
        <v>2</v>
      </c>
      <c r="BHG55" s="3">
        <v>5</v>
      </c>
      <c r="BHI55" s="3">
        <v>0</v>
      </c>
      <c r="BIE55" s="3">
        <v>1</v>
      </c>
      <c r="BIF55" s="3">
        <v>1</v>
      </c>
      <c r="BIH55" s="3">
        <v>0</v>
      </c>
      <c r="BJD55" s="3">
        <v>1</v>
      </c>
      <c r="BJE55" s="3">
        <v>0</v>
      </c>
      <c r="BJG55" s="3">
        <v>0</v>
      </c>
      <c r="BKR55" s="3">
        <v>13</v>
      </c>
      <c r="BKS55" s="3">
        <v>12</v>
      </c>
      <c r="BKU55" s="3">
        <v>0</v>
      </c>
      <c r="BMP55" s="3">
        <v>57</v>
      </c>
      <c r="BMQ55" s="3">
        <v>51</v>
      </c>
      <c r="BMS55" s="3">
        <v>3</v>
      </c>
      <c r="BMZ55" s="3">
        <v>2</v>
      </c>
      <c r="BNA55" s="3">
        <v>2</v>
      </c>
      <c r="BNC55" s="3">
        <v>0</v>
      </c>
      <c r="BNO55" s="3">
        <v>14</v>
      </c>
      <c r="BNP55" s="3">
        <v>15</v>
      </c>
      <c r="BNR55" s="3">
        <v>1</v>
      </c>
      <c r="BQL55" s="3">
        <v>8</v>
      </c>
      <c r="BQM55" s="3">
        <v>9</v>
      </c>
      <c r="BQO55" s="3">
        <v>1</v>
      </c>
      <c r="BQV55" s="3">
        <v>4</v>
      </c>
      <c r="BQW55" s="3">
        <v>4</v>
      </c>
      <c r="BQY55" s="3">
        <v>0</v>
      </c>
      <c r="BTD55" s="3">
        <v>2</v>
      </c>
      <c r="BTE55" s="3">
        <v>2</v>
      </c>
      <c r="BTG55" s="3">
        <v>0</v>
      </c>
      <c r="BTN55" s="3">
        <v>10</v>
      </c>
      <c r="BTO55" s="3">
        <v>4</v>
      </c>
      <c r="BTQ55" s="3">
        <v>2</v>
      </c>
      <c r="BUM55" s="3">
        <v>3</v>
      </c>
      <c r="BUN55" s="3">
        <v>3</v>
      </c>
      <c r="BUP55" s="3">
        <v>1</v>
      </c>
      <c r="BWK55" s="3">
        <v>8</v>
      </c>
      <c r="BWL55" s="3">
        <v>16</v>
      </c>
      <c r="BWN55" s="3">
        <v>1</v>
      </c>
      <c r="BZH55" s="3">
        <v>18</v>
      </c>
      <c r="BZI55" s="3">
        <v>20</v>
      </c>
      <c r="BZK55" s="3">
        <v>1</v>
      </c>
      <c r="BZR55" s="3">
        <v>0</v>
      </c>
      <c r="BZS55" s="3">
        <v>1</v>
      </c>
      <c r="BZU55" s="3">
        <v>0</v>
      </c>
      <c r="CAQ55" s="3">
        <v>1</v>
      </c>
      <c r="CAR55" s="3">
        <v>2</v>
      </c>
      <c r="CAT55" s="3">
        <v>0</v>
      </c>
      <c r="CBF55" s="3">
        <v>1</v>
      </c>
      <c r="CBG55" s="3">
        <v>4</v>
      </c>
      <c r="CBI55" s="3">
        <v>1</v>
      </c>
      <c r="CCE55" s="3">
        <v>11</v>
      </c>
      <c r="CCF55" s="3">
        <v>16</v>
      </c>
      <c r="CCH55" s="3">
        <v>4</v>
      </c>
      <c r="CCO55" s="3">
        <v>7</v>
      </c>
      <c r="CCP55" s="3">
        <v>1</v>
      </c>
      <c r="CCR55" s="3">
        <v>0</v>
      </c>
      <c r="CDN55" s="3">
        <v>4</v>
      </c>
      <c r="CDO55" s="3">
        <v>8</v>
      </c>
      <c r="CDQ55" s="3">
        <v>1</v>
      </c>
      <c r="CFB55" s="3">
        <v>49</v>
      </c>
      <c r="CFC55" s="3">
        <v>48</v>
      </c>
      <c r="CFE55" s="3">
        <v>3</v>
      </c>
      <c r="CMT55" s="3">
        <v>1</v>
      </c>
      <c r="CMU55" s="3">
        <v>4</v>
      </c>
      <c r="CMW55" s="3">
        <v>1</v>
      </c>
      <c r="COR55" s="3">
        <v>15</v>
      </c>
      <c r="COS55" s="3">
        <v>18</v>
      </c>
      <c r="COU55" s="3">
        <v>1</v>
      </c>
      <c r="CPB55" s="3">
        <v>1</v>
      </c>
      <c r="CPC55" s="3">
        <v>1</v>
      </c>
      <c r="CPE55" s="3">
        <v>0</v>
      </c>
      <c r="CUV55" s="3">
        <v>0</v>
      </c>
      <c r="CUW55" s="3">
        <v>1</v>
      </c>
      <c r="CUY55" s="3">
        <v>0</v>
      </c>
      <c r="CVK55" s="3">
        <v>8</v>
      </c>
      <c r="CVL55" s="3">
        <v>7</v>
      </c>
      <c r="CVN55" s="3">
        <v>1</v>
      </c>
      <c r="CVU55" s="3">
        <v>1</v>
      </c>
      <c r="CVV55" s="3">
        <v>0</v>
      </c>
      <c r="CVX55" s="3">
        <v>0</v>
      </c>
    </row>
    <row r="56" spans="1:1024 1026:2047 2049:2624" x14ac:dyDescent="0.15">
      <c r="A56" s="231" t="s">
        <v>971</v>
      </c>
      <c r="B56" s="242">
        <v>54</v>
      </c>
      <c r="C56" s="235">
        <v>2</v>
      </c>
      <c r="D56" s="226">
        <v>2</v>
      </c>
      <c r="E56" s="226">
        <v>2</v>
      </c>
      <c r="F56" s="4">
        <v>2</v>
      </c>
      <c r="G56" s="6">
        <v>210</v>
      </c>
      <c r="H56" s="6">
        <v>711</v>
      </c>
      <c r="M56" s="8">
        <v>103</v>
      </c>
      <c r="N56" s="8">
        <v>711</v>
      </c>
      <c r="Q56" s="11">
        <v>122</v>
      </c>
      <c r="T56" s="12">
        <v>124</v>
      </c>
      <c r="V56" s="5">
        <v>3</v>
      </c>
      <c r="W56" s="5">
        <v>2</v>
      </c>
      <c r="X56" s="5">
        <v>2</v>
      </c>
      <c r="AY56" s="172">
        <v>9</v>
      </c>
      <c r="BB56" s="172">
        <v>10</v>
      </c>
      <c r="CH56" s="52">
        <v>2</v>
      </c>
      <c r="CK56" s="52">
        <v>5</v>
      </c>
      <c r="HI56" s="54">
        <v>1</v>
      </c>
      <c r="HL56" s="55">
        <v>1</v>
      </c>
      <c r="KK56" s="54">
        <v>4</v>
      </c>
      <c r="KN56" s="55">
        <v>8</v>
      </c>
      <c r="MW56" s="172">
        <v>1</v>
      </c>
      <c r="MZ56" s="172">
        <v>2</v>
      </c>
      <c r="PT56" s="3">
        <v>1</v>
      </c>
      <c r="PW56" s="3">
        <v>2</v>
      </c>
      <c r="RR56" s="3">
        <v>0</v>
      </c>
      <c r="RU56" s="3">
        <v>1</v>
      </c>
      <c r="XL56" s="3">
        <v>0</v>
      </c>
      <c r="XO56" s="3">
        <v>1</v>
      </c>
      <c r="ZJ56" s="3">
        <v>1</v>
      </c>
      <c r="ZM56" s="3">
        <v>2</v>
      </c>
      <c r="ABH56" s="3">
        <v>0</v>
      </c>
      <c r="ABK56" s="3">
        <v>2</v>
      </c>
      <c r="ACG56" s="172">
        <v>3</v>
      </c>
      <c r="ACJ56" s="172">
        <v>2</v>
      </c>
      <c r="ATT56" s="3">
        <v>7</v>
      </c>
      <c r="ATW56" s="3">
        <v>12</v>
      </c>
      <c r="BFH56" s="3">
        <v>0</v>
      </c>
      <c r="BFK56" s="3">
        <v>1</v>
      </c>
      <c r="BKC56" s="3">
        <v>0</v>
      </c>
      <c r="BKF56" s="3">
        <v>1</v>
      </c>
      <c r="BMZ56" s="3">
        <v>4</v>
      </c>
      <c r="BNC56" s="3">
        <v>1</v>
      </c>
      <c r="BNY56" s="3">
        <v>1</v>
      </c>
      <c r="BOB56" s="3">
        <v>0</v>
      </c>
      <c r="BTD56" s="3">
        <v>0</v>
      </c>
      <c r="BTG56" s="3">
        <v>0</v>
      </c>
      <c r="BZR56" s="3">
        <v>1</v>
      </c>
      <c r="BZU56" s="3">
        <v>0</v>
      </c>
    </row>
    <row r="57" spans="1:1024 1026:2047 2049:2624" x14ac:dyDescent="0.15">
      <c r="A57" s="231" t="s">
        <v>972</v>
      </c>
      <c r="B57" s="243">
        <v>55</v>
      </c>
      <c r="C57" s="227">
        <v>2</v>
      </c>
      <c r="D57" s="227">
        <v>2</v>
      </c>
      <c r="E57" s="226">
        <v>2</v>
      </c>
      <c r="F57" s="4">
        <v>2</v>
      </c>
      <c r="G57" s="6">
        <v>210</v>
      </c>
      <c r="H57" s="6">
        <v>212</v>
      </c>
      <c r="M57" s="8">
        <v>103</v>
      </c>
      <c r="N57" s="8">
        <v>212</v>
      </c>
      <c r="Q57" s="11">
        <v>24</v>
      </c>
      <c r="T57" s="12">
        <v>26</v>
      </c>
      <c r="V57" s="5">
        <v>3</v>
      </c>
      <c r="W57" s="5">
        <v>2</v>
      </c>
      <c r="X57" s="5">
        <v>2</v>
      </c>
      <c r="AOJ57" s="3">
        <v>2</v>
      </c>
      <c r="AOM57" s="3">
        <v>0</v>
      </c>
      <c r="BTD57" s="3">
        <v>0</v>
      </c>
      <c r="BTG57" s="3">
        <v>0</v>
      </c>
    </row>
    <row r="58" spans="1:1024 1026:2047 2049:2624" ht="14" x14ac:dyDescent="0.15">
      <c r="A58" s="231" t="s">
        <v>973</v>
      </c>
      <c r="B58" s="242">
        <v>56</v>
      </c>
      <c r="C58" s="234">
        <v>2</v>
      </c>
      <c r="D58" s="227">
        <v>2</v>
      </c>
      <c r="E58" s="226">
        <v>2</v>
      </c>
      <c r="F58" s="4">
        <v>2</v>
      </c>
      <c r="G58" s="6">
        <v>210</v>
      </c>
      <c r="H58" s="6">
        <v>200</v>
      </c>
      <c r="M58" s="8">
        <v>103</v>
      </c>
      <c r="N58" s="8">
        <v>200</v>
      </c>
      <c r="Q58" s="11">
        <v>91</v>
      </c>
      <c r="T58" s="12">
        <v>95</v>
      </c>
      <c r="V58" s="5">
        <v>3</v>
      </c>
      <c r="W58" s="5">
        <v>2</v>
      </c>
      <c r="X58" s="5">
        <v>2</v>
      </c>
      <c r="Y58" s="10" t="s">
        <v>489</v>
      </c>
      <c r="MW58" s="172">
        <v>8</v>
      </c>
      <c r="MZ58" s="172">
        <v>5</v>
      </c>
      <c r="ATT58" s="3">
        <v>13</v>
      </c>
      <c r="ATW58" s="3">
        <v>14</v>
      </c>
    </row>
    <row r="59" spans="1:1024 1026:2047 2049:2624" ht="14" x14ac:dyDescent="0.15">
      <c r="A59" s="231" t="s">
        <v>974</v>
      </c>
      <c r="B59" s="242">
        <v>57</v>
      </c>
      <c r="C59" s="234">
        <v>2</v>
      </c>
      <c r="D59" s="227">
        <v>2</v>
      </c>
      <c r="E59" s="226">
        <v>2</v>
      </c>
      <c r="F59" s="4">
        <v>2</v>
      </c>
      <c r="G59" s="6">
        <v>210</v>
      </c>
      <c r="H59" s="6">
        <v>161</v>
      </c>
      <c r="M59" s="8">
        <v>103</v>
      </c>
      <c r="N59" s="8">
        <v>161</v>
      </c>
      <c r="Q59" s="11">
        <v>89</v>
      </c>
      <c r="T59" s="12">
        <v>79</v>
      </c>
      <c r="V59" s="5">
        <v>2</v>
      </c>
      <c r="W59" s="5">
        <v>2</v>
      </c>
      <c r="X59" s="5">
        <v>2</v>
      </c>
      <c r="Y59" s="10" t="s">
        <v>708</v>
      </c>
      <c r="Z59" s="198" t="s">
        <v>978</v>
      </c>
      <c r="AC59" s="198" t="s">
        <v>979</v>
      </c>
      <c r="AE59" s="204">
        <v>6</v>
      </c>
      <c r="AH59" s="204">
        <v>1</v>
      </c>
      <c r="BN59" s="3">
        <v>3</v>
      </c>
      <c r="BQ59" s="3">
        <v>4</v>
      </c>
      <c r="CC59" s="52">
        <v>10</v>
      </c>
      <c r="CF59" s="52">
        <v>7</v>
      </c>
      <c r="DL59" s="58">
        <v>1</v>
      </c>
      <c r="DO59" s="51">
        <v>0</v>
      </c>
      <c r="DV59" s="14">
        <v>1</v>
      </c>
      <c r="DY59" s="52">
        <v>0</v>
      </c>
      <c r="ES59" s="58">
        <v>1</v>
      </c>
      <c r="EV59" s="51">
        <v>0</v>
      </c>
      <c r="EX59" s="14">
        <v>18</v>
      </c>
      <c r="FA59" s="14">
        <v>16</v>
      </c>
      <c r="FC59" s="51">
        <v>0</v>
      </c>
      <c r="FF59" s="51">
        <v>1</v>
      </c>
      <c r="GO59" s="14">
        <v>19</v>
      </c>
      <c r="GR59" s="52">
        <v>25</v>
      </c>
      <c r="HS59" s="51">
        <v>9</v>
      </c>
      <c r="HV59" s="51">
        <v>3</v>
      </c>
      <c r="KA59" s="54">
        <v>20</v>
      </c>
      <c r="KD59" s="55">
        <v>13</v>
      </c>
      <c r="LQ59" s="14">
        <v>1</v>
      </c>
      <c r="LT59" s="52">
        <v>0</v>
      </c>
      <c r="PT59" s="3">
        <v>0</v>
      </c>
      <c r="PW59" s="3">
        <v>1</v>
      </c>
      <c r="YZ59" s="3">
        <v>5</v>
      </c>
      <c r="ZC59" s="3">
        <v>1</v>
      </c>
      <c r="AFS59" s="172">
        <v>8</v>
      </c>
      <c r="AFV59" s="172">
        <v>8</v>
      </c>
      <c r="AML59" s="3">
        <v>4</v>
      </c>
      <c r="AMO59" s="3">
        <v>7</v>
      </c>
      <c r="API59" s="3">
        <v>0</v>
      </c>
      <c r="APL59" s="3">
        <v>5</v>
      </c>
      <c r="AQH59" s="3">
        <v>3</v>
      </c>
      <c r="AQK59" s="3">
        <v>6</v>
      </c>
      <c r="ASP59" s="3">
        <v>2</v>
      </c>
      <c r="ASS59" s="3">
        <v>1</v>
      </c>
      <c r="BAC59" s="3">
        <v>5</v>
      </c>
      <c r="BAF59" s="3">
        <v>0</v>
      </c>
      <c r="BBB59" s="3">
        <v>5</v>
      </c>
      <c r="BBE59" s="3">
        <v>3</v>
      </c>
      <c r="BCA59" s="3">
        <v>4</v>
      </c>
      <c r="BCD59" s="3">
        <v>4</v>
      </c>
      <c r="BCK59" s="3">
        <v>2</v>
      </c>
      <c r="BCN59" s="3">
        <v>0</v>
      </c>
      <c r="BCZ59" s="3">
        <v>6</v>
      </c>
      <c r="BDC59" s="3">
        <v>3</v>
      </c>
      <c r="BDY59" s="3">
        <v>6</v>
      </c>
      <c r="BEB59" s="3">
        <v>3</v>
      </c>
      <c r="BHF59" s="3">
        <v>1</v>
      </c>
      <c r="BHI59" s="3">
        <v>0</v>
      </c>
      <c r="BMP59" s="3">
        <v>12</v>
      </c>
      <c r="BMS59" s="3">
        <v>8</v>
      </c>
      <c r="BMZ59" s="3">
        <v>1</v>
      </c>
      <c r="BNC59" s="3">
        <v>0</v>
      </c>
      <c r="BNO59" s="3">
        <v>4</v>
      </c>
      <c r="BNR59" s="3">
        <v>5</v>
      </c>
      <c r="BZH59" s="3">
        <v>19</v>
      </c>
      <c r="BZK59" s="3">
        <v>7</v>
      </c>
      <c r="CCO59" s="3">
        <v>2</v>
      </c>
      <c r="CCR59" s="3">
        <v>0</v>
      </c>
      <c r="CFB59" s="3">
        <v>5</v>
      </c>
      <c r="CFE59" s="3">
        <v>2</v>
      </c>
      <c r="COR59" s="3">
        <v>5</v>
      </c>
      <c r="COU59" s="3">
        <v>0</v>
      </c>
    </row>
    <row r="60" spans="1:1024 1026:2047 2049:2624" x14ac:dyDescent="0.15">
      <c r="A60" s="231" t="s">
        <v>975</v>
      </c>
      <c r="B60" s="242">
        <v>58</v>
      </c>
      <c r="C60" s="234">
        <v>3</v>
      </c>
      <c r="D60" s="227">
        <v>2</v>
      </c>
      <c r="E60" s="226">
        <v>2</v>
      </c>
      <c r="F60" s="4">
        <v>2</v>
      </c>
      <c r="G60" s="6">
        <v>210</v>
      </c>
      <c r="H60" s="6">
        <v>161</v>
      </c>
      <c r="M60" s="8">
        <v>103</v>
      </c>
      <c r="N60" s="8">
        <v>161</v>
      </c>
      <c r="Q60" s="11">
        <v>6</v>
      </c>
      <c r="T60" s="12">
        <v>4</v>
      </c>
      <c r="V60" s="5">
        <v>2</v>
      </c>
      <c r="W60" s="5">
        <v>2</v>
      </c>
      <c r="X60" s="5">
        <v>2</v>
      </c>
      <c r="Z60" s="198">
        <v>5</v>
      </c>
      <c r="AC60" s="198">
        <v>4</v>
      </c>
      <c r="AE60" s="204">
        <v>0</v>
      </c>
      <c r="AH60" s="204">
        <v>0</v>
      </c>
      <c r="BI60" s="3">
        <v>2</v>
      </c>
      <c r="BL60" s="3">
        <v>2</v>
      </c>
      <c r="EJ60" s="59">
        <v>0</v>
      </c>
      <c r="EM60" s="59">
        <v>0</v>
      </c>
      <c r="GT60" s="55">
        <v>1</v>
      </c>
      <c r="GW60" s="55">
        <v>1</v>
      </c>
      <c r="JV60" s="54">
        <v>2</v>
      </c>
      <c r="JY60" s="55">
        <v>2</v>
      </c>
      <c r="LQ60" s="14">
        <v>0</v>
      </c>
      <c r="LT60" s="52">
        <v>0</v>
      </c>
      <c r="AQC60" s="3">
        <v>1</v>
      </c>
      <c r="AQF60" s="3">
        <v>1</v>
      </c>
      <c r="ASA60" s="3">
        <v>1</v>
      </c>
      <c r="ASD60" s="3">
        <v>0</v>
      </c>
      <c r="BBV60" s="3">
        <v>3</v>
      </c>
      <c r="BBY60" s="3">
        <v>1</v>
      </c>
      <c r="BMK60" s="3">
        <v>1</v>
      </c>
      <c r="BMN60" s="3">
        <v>1</v>
      </c>
    </row>
    <row r="61" spans="1:1024 1026:2047 2049:2624" ht="14" x14ac:dyDescent="0.15">
      <c r="A61" s="231" t="s">
        <v>977</v>
      </c>
      <c r="B61" s="242">
        <v>59</v>
      </c>
      <c r="C61" s="236">
        <v>3</v>
      </c>
      <c r="D61" s="230">
        <v>2</v>
      </c>
      <c r="E61" s="227">
        <v>2</v>
      </c>
      <c r="F61" s="4">
        <v>2</v>
      </c>
      <c r="G61" s="6">
        <v>210</v>
      </c>
      <c r="H61" s="6">
        <v>522</v>
      </c>
      <c r="M61" s="8">
        <v>103</v>
      </c>
      <c r="N61" s="8">
        <v>522</v>
      </c>
      <c r="Q61" s="11">
        <v>60</v>
      </c>
      <c r="T61" s="12">
        <v>59</v>
      </c>
      <c r="V61" s="5">
        <v>3</v>
      </c>
      <c r="W61" s="5">
        <v>2</v>
      </c>
      <c r="X61" s="5">
        <v>2</v>
      </c>
      <c r="Y61" s="10" t="s">
        <v>489</v>
      </c>
      <c r="CH61" s="52">
        <v>2</v>
      </c>
      <c r="CK61" s="52">
        <v>0</v>
      </c>
      <c r="DL61" s="58">
        <v>5</v>
      </c>
      <c r="DO61" s="51">
        <v>2</v>
      </c>
      <c r="DV61" s="14">
        <v>1</v>
      </c>
      <c r="DY61" s="52">
        <v>2</v>
      </c>
      <c r="ASP61" s="3">
        <v>5</v>
      </c>
      <c r="ASS61" s="3">
        <v>6</v>
      </c>
      <c r="ATT61" s="3">
        <v>3</v>
      </c>
      <c r="ATW61" s="3">
        <v>2</v>
      </c>
      <c r="BHF61" s="3">
        <v>1</v>
      </c>
      <c r="BHI61" s="3">
        <v>1</v>
      </c>
      <c r="BTD61" s="3">
        <v>1</v>
      </c>
      <c r="BTG61" s="3">
        <v>0</v>
      </c>
      <c r="BZR61" s="3">
        <v>1</v>
      </c>
      <c r="BZU61" s="3">
        <v>1</v>
      </c>
      <c r="CDN61" s="3">
        <v>3</v>
      </c>
      <c r="CDQ61" s="3">
        <v>3</v>
      </c>
    </row>
    <row r="62" spans="1:1024 1026:2047 2049:2624" x14ac:dyDescent="0.2">
      <c r="A62" s="232"/>
      <c r="B62" s="233"/>
      <c r="C62" s="229"/>
      <c r="D62" s="229"/>
      <c r="E62" s="225"/>
    </row>
  </sheetData>
  <hyperlinks>
    <hyperlink ref="B26" r:id="rId1" display="https://clinicaltrials.gov/ct2/show/results/NCT00321464" xr:uid="{72A2F96A-2CE0-B247-8F0E-6E35CBD54D7A}"/>
    <hyperlink ref="B36" r:id="rId2" display="https://clinicaltrials.gov/ct2/show/results/NCT00171340?term=NCT00171340&amp;rank=1" xr:uid="{5E8076A2-1C4C-1E49-8BB3-F31B797A5F19}"/>
    <hyperlink ref="B38" r:id="rId3" display="https://clinicaltrials.gov/ct2/show/results/NCT00050011?term=NCT00050011&amp;rank=1" xr:uid="{BE920801-32DD-A848-8A91-B2C5996F175B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G52"/>
  <sheetViews>
    <sheetView zoomScale="11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A21" sqref="A21:XFD21"/>
    </sheetView>
  </sheetViews>
  <sheetFormatPr baseColWidth="10" defaultRowHeight="13" x14ac:dyDescent="0.2"/>
  <cols>
    <col min="1" max="1" width="10.83203125" style="28"/>
    <col min="2" max="3" width="19" style="27" customWidth="1"/>
    <col min="4" max="4" width="12" style="24" customWidth="1"/>
    <col min="5" max="8" width="10.83203125" style="24"/>
    <col min="9" max="9" width="10.83203125" style="30"/>
    <col min="10" max="10" width="10.83203125" style="66"/>
    <col min="11" max="11" width="10.83203125" style="50"/>
    <col min="12" max="12" width="10.83203125" style="48"/>
    <col min="13" max="15" width="10.83203125" style="46"/>
    <col min="16" max="17" width="10.83203125" style="174"/>
    <col min="18" max="20" width="10.83203125" style="47"/>
    <col min="21" max="21" width="10.83203125" style="33"/>
    <col min="22" max="26" width="10.83203125" style="24"/>
    <col min="27" max="27" width="10.83203125" style="30"/>
    <col min="28" max="28" width="10.83203125" style="67"/>
    <col min="29" max="29" width="10.83203125" style="190"/>
    <col min="30" max="30" width="10.83203125" style="68"/>
    <col min="31" max="31" width="10.83203125" style="33"/>
    <col min="32" max="32" width="10.83203125" style="24"/>
    <col min="33" max="33" width="10.83203125" style="30"/>
    <col min="34" max="34" width="10.83203125" style="67"/>
    <col min="35" max="47" width="10.83203125" style="26"/>
    <col min="48" max="48" width="10.83203125" style="68"/>
    <col min="49" max="49" width="10.83203125" style="33"/>
    <col min="50" max="52" width="10.83203125" style="24"/>
    <col min="53" max="53" width="10.83203125" style="30"/>
    <col min="54" max="54" width="10.83203125" style="37"/>
    <col min="55" max="55" width="10.83203125" style="69"/>
    <col min="56" max="56" width="10.83203125" style="26"/>
    <col min="57" max="58" width="10.83203125" style="190"/>
    <col min="59" max="59" width="10.83203125" style="70"/>
    <col min="60" max="60" width="10.83203125" style="35"/>
    <col min="61" max="62" width="10.83203125" style="26"/>
    <col min="63" max="63" width="10.83203125" style="68"/>
    <col min="64" max="64" width="10.83203125" style="33"/>
    <col min="65" max="67" width="10.83203125" style="24"/>
    <col min="68" max="68" width="10.83203125" style="37"/>
    <col min="69" max="73" width="10.83203125" style="24"/>
    <col min="74" max="74" width="10.83203125" style="30"/>
    <col min="75" max="75" width="10.83203125" style="66"/>
    <col min="76" max="76" width="10.83203125" style="50"/>
    <col min="77" max="77" width="10.83203125" style="48"/>
    <col min="78" max="80" width="10.83203125" style="46"/>
    <col min="81" max="82" width="10.83203125" style="174"/>
    <col min="83" max="85" width="10.83203125" style="47"/>
    <col min="86" max="86" width="10.83203125" style="33"/>
    <col min="87" max="91" width="10.83203125" style="24"/>
    <col min="92" max="92" width="10.83203125" style="30"/>
    <col min="93" max="93" width="10.83203125" style="67"/>
    <col min="94" max="94" width="10.83203125" style="190"/>
    <col min="95" max="95" width="10.83203125" style="68"/>
    <col min="96" max="96" width="10.83203125" style="33"/>
    <col min="97" max="97" width="10.83203125" style="24"/>
    <col min="98" max="98" width="10.83203125" style="30"/>
    <col min="99" max="99" width="10.83203125" style="67"/>
    <col min="100" max="112" width="10.83203125" style="26"/>
    <col min="113" max="113" width="10.83203125" style="68"/>
    <col min="114" max="114" width="10.83203125" style="33"/>
    <col min="115" max="117" width="10.83203125" style="24"/>
    <col min="118" max="118" width="10.83203125" style="30"/>
    <col min="119" max="119" width="10.83203125" style="37"/>
    <col min="120" max="120" width="10.83203125" style="69"/>
    <col min="121" max="121" width="10.83203125" style="26"/>
    <col min="122" max="123" width="10.83203125" style="190"/>
    <col min="124" max="124" width="10.83203125" style="70"/>
    <col min="125" max="125" width="10.83203125" style="35"/>
    <col min="126" max="127" width="10.83203125" style="26"/>
    <col min="128" max="128" width="10.83203125" style="68"/>
    <col min="129" max="129" width="10.83203125" style="33"/>
    <col min="130" max="132" width="10.83203125" style="24"/>
    <col min="133" max="133" width="10.83203125" style="37"/>
    <col min="134" max="138" width="10.83203125" style="24"/>
    <col min="139" max="139" width="10.83203125" style="30"/>
    <col min="140" max="140" width="10.83203125" style="66"/>
    <col min="141" max="141" width="10.83203125" style="50"/>
    <col min="142" max="142" width="10.83203125" style="48"/>
    <col min="143" max="145" width="10.83203125" style="46"/>
    <col min="146" max="147" width="10.83203125" style="174"/>
    <col min="148" max="150" width="10.83203125" style="47"/>
    <col min="151" max="151" width="10.83203125" style="33"/>
    <col min="152" max="156" width="10.83203125" style="24"/>
    <col min="157" max="157" width="10.83203125" style="30"/>
    <col min="158" max="158" width="10.83203125" style="67"/>
    <col min="159" max="159" width="10.83203125" style="190"/>
    <col min="160" max="160" width="10.83203125" style="68"/>
    <col min="161" max="161" width="10.83203125" style="33"/>
    <col min="162" max="162" width="10.83203125" style="24"/>
    <col min="163" max="163" width="10.83203125" style="30"/>
    <col min="164" max="164" width="10.83203125" style="67"/>
    <col min="165" max="177" width="10.83203125" style="26"/>
    <col min="178" max="178" width="10.83203125" style="68"/>
    <col min="179" max="179" width="10.83203125" style="33"/>
    <col min="180" max="182" width="10.83203125" style="24"/>
    <col min="183" max="183" width="10.83203125" style="37"/>
    <col min="184" max="184" width="10.83203125" style="69"/>
    <col min="185" max="185" width="10.83203125" style="26"/>
    <col min="186" max="186" width="10.83203125" style="70"/>
    <col min="187" max="187" width="10.83203125" style="35"/>
    <col min="188" max="189" width="10.83203125" style="26"/>
    <col min="190" max="190" width="10.83203125" style="68"/>
    <col min="191" max="191" width="10.83203125" style="33"/>
    <col min="192" max="194" width="10.83203125" style="24"/>
    <col min="195" max="195" width="10.83203125" style="37"/>
    <col min="196" max="227" width="10.83203125" style="25"/>
    <col min="228" max="268" width="10.83203125" style="26"/>
    <col min="269" max="16384" width="10.83203125" style="27"/>
  </cols>
  <sheetData>
    <row r="1" spans="1:319" s="16" customFormat="1" ht="14" x14ac:dyDescent="0.2">
      <c r="A1" s="15"/>
      <c r="D1" s="17"/>
      <c r="E1" s="18"/>
      <c r="F1" s="18"/>
      <c r="G1" s="18"/>
      <c r="H1" s="18"/>
      <c r="I1" s="29"/>
      <c r="J1" s="49" t="s">
        <v>80</v>
      </c>
      <c r="K1" s="50"/>
      <c r="L1" s="15"/>
      <c r="M1" s="46" t="s">
        <v>97</v>
      </c>
      <c r="N1" s="46"/>
      <c r="O1" s="46"/>
      <c r="P1" s="175" t="s">
        <v>115</v>
      </c>
      <c r="Q1" s="174"/>
      <c r="R1" s="47" t="s">
        <v>102</v>
      </c>
      <c r="S1" s="47"/>
      <c r="T1" s="47"/>
      <c r="U1" s="31" t="s">
        <v>44</v>
      </c>
      <c r="V1" s="18"/>
      <c r="W1" s="18"/>
      <c r="X1" s="18"/>
      <c r="Y1" s="18"/>
      <c r="Z1" s="18"/>
      <c r="AA1" s="29"/>
      <c r="AB1" s="45" t="s">
        <v>228</v>
      </c>
      <c r="AC1" s="188"/>
      <c r="AD1" s="44"/>
      <c r="AE1" s="31" t="s">
        <v>83</v>
      </c>
      <c r="AF1" s="18"/>
      <c r="AG1" s="29"/>
      <c r="AH1" s="44"/>
      <c r="AI1" s="45" t="s">
        <v>46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4"/>
      <c r="AW1" s="32" t="s">
        <v>90</v>
      </c>
      <c r="AX1" s="18"/>
      <c r="AY1" s="18"/>
      <c r="AZ1" s="18"/>
      <c r="BA1" s="29"/>
      <c r="BB1" s="36"/>
      <c r="BC1" s="40" t="s">
        <v>91</v>
      </c>
      <c r="BD1" s="41"/>
      <c r="BE1" s="188"/>
      <c r="BF1" s="188"/>
      <c r="BG1" s="42"/>
      <c r="BH1" s="34" t="s">
        <v>95</v>
      </c>
      <c r="BI1" s="43" t="s">
        <v>96</v>
      </c>
      <c r="BJ1" s="43"/>
      <c r="BK1" s="44"/>
      <c r="BL1" s="38"/>
      <c r="BM1" s="17" t="s">
        <v>56</v>
      </c>
      <c r="BN1" s="17"/>
      <c r="BO1" s="17"/>
      <c r="BP1" s="39"/>
      <c r="BQ1" s="17"/>
      <c r="BR1" s="18"/>
      <c r="BS1" s="18"/>
      <c r="BT1" s="18"/>
      <c r="BU1" s="18"/>
      <c r="BV1" s="29"/>
      <c r="BW1" s="49" t="s">
        <v>80</v>
      </c>
      <c r="BX1" s="50"/>
      <c r="BY1" s="15"/>
      <c r="BZ1" s="46" t="s">
        <v>97</v>
      </c>
      <c r="CA1" s="46"/>
      <c r="CB1" s="46"/>
      <c r="CC1" s="175" t="s">
        <v>115</v>
      </c>
      <c r="CD1" s="174"/>
      <c r="CE1" s="47" t="s">
        <v>102</v>
      </c>
      <c r="CF1" s="47"/>
      <c r="CG1" s="47"/>
      <c r="CH1" s="31" t="s">
        <v>44</v>
      </c>
      <c r="CI1" s="18"/>
      <c r="CJ1" s="18"/>
      <c r="CK1" s="18"/>
      <c r="CL1" s="18"/>
      <c r="CM1" s="18"/>
      <c r="CN1" s="29"/>
      <c r="CO1" s="45" t="s">
        <v>228</v>
      </c>
      <c r="CP1" s="188"/>
      <c r="CQ1" s="44"/>
      <c r="CR1" s="31" t="s">
        <v>83</v>
      </c>
      <c r="CS1" s="18"/>
      <c r="CT1" s="29"/>
      <c r="CU1" s="44"/>
      <c r="CV1" s="45" t="s">
        <v>46</v>
      </c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4"/>
      <c r="DJ1" s="32" t="s">
        <v>90</v>
      </c>
      <c r="DK1" s="18"/>
      <c r="DL1" s="18"/>
      <c r="DM1" s="18"/>
      <c r="DN1" s="29"/>
      <c r="DO1" s="36"/>
      <c r="DP1" s="40" t="s">
        <v>91</v>
      </c>
      <c r="DQ1" s="41"/>
      <c r="DR1" s="188"/>
      <c r="DS1" s="188"/>
      <c r="DT1" s="42"/>
      <c r="DU1" s="34" t="s">
        <v>95</v>
      </c>
      <c r="DV1" s="43" t="s">
        <v>96</v>
      </c>
      <c r="DW1" s="43"/>
      <c r="DX1" s="44"/>
      <c r="DY1" s="38"/>
      <c r="DZ1" s="17" t="s">
        <v>56</v>
      </c>
      <c r="EA1" s="17"/>
      <c r="EB1" s="17"/>
      <c r="EC1" s="39"/>
      <c r="ED1" s="17"/>
      <c r="EE1" s="18"/>
      <c r="EF1" s="18"/>
      <c r="EG1" s="18"/>
      <c r="EH1" s="18"/>
      <c r="EI1" s="29"/>
      <c r="EJ1" s="49" t="s">
        <v>80</v>
      </c>
      <c r="EK1" s="50"/>
      <c r="EL1" s="15"/>
      <c r="EM1" s="46" t="s">
        <v>97</v>
      </c>
      <c r="EN1" s="46"/>
      <c r="EO1" s="46"/>
      <c r="EP1" s="175" t="s">
        <v>115</v>
      </c>
      <c r="EQ1" s="174"/>
      <c r="ER1" s="47" t="s">
        <v>102</v>
      </c>
      <c r="ES1" s="47"/>
      <c r="ET1" s="47"/>
      <c r="EU1" s="31" t="s">
        <v>44</v>
      </c>
      <c r="EV1" s="18"/>
      <c r="EW1" s="18"/>
      <c r="EX1" s="18"/>
      <c r="EY1" s="18"/>
      <c r="EZ1" s="18"/>
      <c r="FA1" s="29"/>
      <c r="FB1" s="45" t="s">
        <v>228</v>
      </c>
      <c r="FC1" s="188"/>
      <c r="FD1" s="44"/>
      <c r="FE1" s="31" t="s">
        <v>83</v>
      </c>
      <c r="FF1" s="18"/>
      <c r="FG1" s="29"/>
      <c r="FH1" s="44"/>
      <c r="FI1" s="45" t="s">
        <v>46</v>
      </c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4"/>
      <c r="FW1" s="32" t="s">
        <v>90</v>
      </c>
      <c r="FX1" s="18"/>
      <c r="FY1" s="18"/>
      <c r="FZ1" s="18"/>
      <c r="GA1" s="36"/>
      <c r="GB1" s="40" t="s">
        <v>91</v>
      </c>
      <c r="GC1" s="41"/>
      <c r="GD1" s="42"/>
      <c r="GE1" s="34" t="s">
        <v>95</v>
      </c>
      <c r="GF1" s="43" t="s">
        <v>96</v>
      </c>
      <c r="GG1" s="43"/>
      <c r="GH1" s="44"/>
      <c r="GI1" s="38"/>
      <c r="GJ1" s="17" t="s">
        <v>56</v>
      </c>
      <c r="GK1" s="17"/>
      <c r="GL1" s="17"/>
      <c r="GM1" s="39"/>
      <c r="GN1" s="71"/>
      <c r="GO1" s="72"/>
      <c r="GP1" s="72"/>
      <c r="GQ1" s="72"/>
      <c r="GR1" s="72"/>
      <c r="GS1" s="73"/>
      <c r="GT1" s="74" t="s">
        <v>80</v>
      </c>
      <c r="GU1" s="75"/>
      <c r="GV1" s="76"/>
      <c r="GW1" s="77" t="s">
        <v>97</v>
      </c>
      <c r="GX1" s="78"/>
      <c r="GY1" s="78"/>
      <c r="GZ1" s="175" t="s">
        <v>115</v>
      </c>
      <c r="HA1" s="174"/>
      <c r="HB1" s="79" t="s">
        <v>102</v>
      </c>
      <c r="HC1" s="80"/>
      <c r="HD1" s="80"/>
      <c r="HE1" s="81" t="s">
        <v>44</v>
      </c>
      <c r="HF1" s="72"/>
      <c r="HG1" s="72"/>
      <c r="HH1" s="72"/>
      <c r="HI1" s="72"/>
      <c r="HJ1" s="72"/>
      <c r="HK1" s="73"/>
      <c r="HL1" s="82" t="s">
        <v>45</v>
      </c>
      <c r="HM1" s="83"/>
      <c r="HN1" s="83"/>
      <c r="HO1" s="81" t="s">
        <v>83</v>
      </c>
      <c r="HP1" s="72"/>
      <c r="HQ1" s="73"/>
      <c r="HR1" s="84"/>
      <c r="HS1" s="82" t="s">
        <v>46</v>
      </c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  <c r="IE1" s="85"/>
      <c r="IF1" s="83"/>
      <c r="IG1" s="86" t="s">
        <v>90</v>
      </c>
      <c r="IH1" s="72"/>
      <c r="II1" s="72"/>
      <c r="IJ1" s="73"/>
      <c r="IK1" s="73"/>
      <c r="IL1" s="87"/>
      <c r="IM1" s="83" t="s">
        <v>91</v>
      </c>
      <c r="IN1" s="88"/>
      <c r="IO1" s="83"/>
      <c r="IP1" s="83"/>
      <c r="IQ1" s="89"/>
      <c r="IR1" s="72" t="s">
        <v>95</v>
      </c>
      <c r="IS1" s="85" t="s">
        <v>96</v>
      </c>
      <c r="IT1" s="85"/>
      <c r="IU1" s="83"/>
      <c r="IV1" s="90"/>
      <c r="IW1" s="91" t="s">
        <v>56</v>
      </c>
      <c r="IX1" s="91"/>
      <c r="IY1" s="91"/>
      <c r="IZ1" s="92"/>
      <c r="JA1" s="71"/>
      <c r="JB1" s="72"/>
      <c r="JC1" s="72"/>
      <c r="JD1" s="72"/>
      <c r="JE1" s="72"/>
      <c r="JF1" s="73"/>
      <c r="JG1" s="74" t="s">
        <v>80</v>
      </c>
      <c r="JH1" s="75"/>
      <c r="JI1" s="76"/>
      <c r="JJ1" s="77" t="s">
        <v>97</v>
      </c>
      <c r="JK1" s="78"/>
      <c r="JL1" s="78"/>
      <c r="JM1" s="79" t="s">
        <v>102</v>
      </c>
      <c r="JN1" s="80"/>
      <c r="JO1" s="80"/>
      <c r="JP1" s="81" t="s">
        <v>44</v>
      </c>
      <c r="JQ1" s="72"/>
      <c r="JR1" s="72"/>
      <c r="JS1" s="72"/>
      <c r="JT1" s="72"/>
      <c r="JU1" s="72"/>
      <c r="JV1" s="73"/>
      <c r="JW1" s="82" t="s">
        <v>45</v>
      </c>
      <c r="JX1" s="83"/>
      <c r="JY1" s="81" t="s">
        <v>83</v>
      </c>
      <c r="JZ1" s="72"/>
      <c r="KA1" s="73"/>
      <c r="KB1" s="84"/>
      <c r="KC1" s="82" t="s">
        <v>46</v>
      </c>
      <c r="KD1" s="85"/>
      <c r="KE1" s="85"/>
      <c r="KF1" s="85"/>
      <c r="KG1" s="85"/>
      <c r="KH1" s="85"/>
      <c r="KI1" s="85"/>
      <c r="KJ1" s="85"/>
      <c r="KK1" s="85"/>
      <c r="KL1" s="85"/>
      <c r="KM1" s="85"/>
      <c r="KN1" s="85"/>
      <c r="KO1" s="85"/>
      <c r="KP1" s="83"/>
      <c r="KQ1" s="86" t="s">
        <v>90</v>
      </c>
      <c r="KR1" s="72"/>
      <c r="KS1" s="72"/>
      <c r="KT1" s="72"/>
      <c r="KU1" s="87"/>
      <c r="KV1" s="83" t="s">
        <v>91</v>
      </c>
      <c r="KW1" s="88"/>
      <c r="KX1" s="89"/>
      <c r="KY1" s="72" t="s">
        <v>95</v>
      </c>
      <c r="KZ1" s="85" t="s">
        <v>96</v>
      </c>
      <c r="LA1" s="85"/>
      <c r="LB1" s="83"/>
      <c r="LC1" s="90"/>
      <c r="LD1" s="91" t="s">
        <v>56</v>
      </c>
      <c r="LE1" s="91"/>
      <c r="LF1" s="91"/>
      <c r="LG1" s="92"/>
    </row>
    <row r="2" spans="1:319" s="23" customFormat="1" ht="56" x14ac:dyDescent="0.2">
      <c r="A2" s="19" t="s">
        <v>8</v>
      </c>
      <c r="B2" s="20" t="s">
        <v>0</v>
      </c>
      <c r="C2" s="20" t="s">
        <v>77</v>
      </c>
      <c r="D2" s="21" t="s">
        <v>43</v>
      </c>
      <c r="E2" s="21" t="s">
        <v>10</v>
      </c>
      <c r="F2" s="21" t="s">
        <v>11</v>
      </c>
      <c r="G2" s="21" t="s">
        <v>315</v>
      </c>
      <c r="H2" s="21" t="s">
        <v>41</v>
      </c>
      <c r="I2" s="93" t="s">
        <v>42</v>
      </c>
      <c r="J2" s="94" t="s">
        <v>81</v>
      </c>
      <c r="K2" s="95" t="s">
        <v>82</v>
      </c>
      <c r="L2" s="96" t="s">
        <v>98</v>
      </c>
      <c r="M2" s="97" t="s">
        <v>99</v>
      </c>
      <c r="N2" s="97" t="s">
        <v>100</v>
      </c>
      <c r="O2" s="97" t="s">
        <v>101</v>
      </c>
      <c r="P2" s="176" t="s">
        <v>116</v>
      </c>
      <c r="Q2" s="176" t="s">
        <v>117</v>
      </c>
      <c r="R2" s="98" t="s">
        <v>103</v>
      </c>
      <c r="S2" s="98" t="s">
        <v>104</v>
      </c>
      <c r="T2" s="98" t="s">
        <v>105</v>
      </c>
      <c r="U2" s="99" t="s">
        <v>13</v>
      </c>
      <c r="V2" s="21" t="s">
        <v>14</v>
      </c>
      <c r="W2" s="21" t="s">
        <v>15</v>
      </c>
      <c r="X2" s="21" t="s">
        <v>16</v>
      </c>
      <c r="Y2" s="21" t="s">
        <v>55</v>
      </c>
      <c r="Z2" s="21" t="s">
        <v>17</v>
      </c>
      <c r="AA2" s="93" t="s">
        <v>18</v>
      </c>
      <c r="AB2" s="100" t="s">
        <v>19</v>
      </c>
      <c r="AC2" s="189">
        <v>2</v>
      </c>
      <c r="AD2" s="101">
        <v>3</v>
      </c>
      <c r="AE2" s="99" t="s">
        <v>84</v>
      </c>
      <c r="AF2" s="21" t="s">
        <v>85</v>
      </c>
      <c r="AG2" s="93" t="s">
        <v>86</v>
      </c>
      <c r="AH2" s="100" t="s">
        <v>20</v>
      </c>
      <c r="AI2" s="22" t="s">
        <v>21</v>
      </c>
      <c r="AJ2" s="22" t="s">
        <v>22</v>
      </c>
      <c r="AK2" s="22" t="s">
        <v>23</v>
      </c>
      <c r="AL2" s="22" t="s">
        <v>24</v>
      </c>
      <c r="AM2" s="22" t="s">
        <v>25</v>
      </c>
      <c r="AN2" s="22" t="s">
        <v>26</v>
      </c>
      <c r="AO2" s="22" t="s">
        <v>27</v>
      </c>
      <c r="AP2" s="22" t="s">
        <v>28</v>
      </c>
      <c r="AQ2" s="22" t="s">
        <v>29</v>
      </c>
      <c r="AR2" s="22" t="s">
        <v>30</v>
      </c>
      <c r="AS2" s="22" t="s">
        <v>31</v>
      </c>
      <c r="AT2" s="22" t="s">
        <v>32</v>
      </c>
      <c r="AU2" s="22" t="s">
        <v>33</v>
      </c>
      <c r="AV2" s="101" t="s">
        <v>34</v>
      </c>
      <c r="AW2" s="99" t="s">
        <v>87</v>
      </c>
      <c r="AX2" s="102" t="s">
        <v>88</v>
      </c>
      <c r="AY2" s="21" t="s">
        <v>89</v>
      </c>
      <c r="AZ2" s="183" t="s">
        <v>35</v>
      </c>
      <c r="BA2" s="184" t="s">
        <v>122</v>
      </c>
      <c r="BB2" s="103" t="s">
        <v>36</v>
      </c>
      <c r="BC2" s="104" t="s">
        <v>92</v>
      </c>
      <c r="BD2" s="22" t="s">
        <v>93</v>
      </c>
      <c r="BE2" s="189" t="s">
        <v>314</v>
      </c>
      <c r="BF2" s="189" t="s">
        <v>313</v>
      </c>
      <c r="BG2" s="105" t="s">
        <v>37</v>
      </c>
      <c r="BH2" s="106" t="s">
        <v>38</v>
      </c>
      <c r="BI2" s="22" t="s">
        <v>39</v>
      </c>
      <c r="BJ2" s="22" t="s">
        <v>40</v>
      </c>
      <c r="BK2" s="101" t="s">
        <v>71</v>
      </c>
      <c r="BL2" s="107" t="s">
        <v>653</v>
      </c>
      <c r="BM2" s="21" t="s">
        <v>57</v>
      </c>
      <c r="BN2" s="21" t="s">
        <v>58</v>
      </c>
      <c r="BO2" s="21" t="s">
        <v>59</v>
      </c>
      <c r="BP2" s="103" t="s">
        <v>462</v>
      </c>
      <c r="BQ2" s="144" t="s">
        <v>47</v>
      </c>
      <c r="BR2" s="144" t="s">
        <v>10</v>
      </c>
      <c r="BS2" s="144" t="s">
        <v>11</v>
      </c>
      <c r="BT2" s="144" t="s">
        <v>12</v>
      </c>
      <c r="BU2" s="144" t="s">
        <v>41</v>
      </c>
      <c r="BV2" s="145" t="s">
        <v>42</v>
      </c>
      <c r="BW2" s="146" t="s">
        <v>81</v>
      </c>
      <c r="BX2" s="147" t="s">
        <v>82</v>
      </c>
      <c r="BY2" s="148" t="s">
        <v>98</v>
      </c>
      <c r="BZ2" s="149" t="s">
        <v>99</v>
      </c>
      <c r="CA2" s="149" t="s">
        <v>100</v>
      </c>
      <c r="CB2" s="149" t="s">
        <v>101</v>
      </c>
      <c r="CC2" s="176" t="s">
        <v>116</v>
      </c>
      <c r="CD2" s="176" t="s">
        <v>117</v>
      </c>
      <c r="CE2" s="150" t="s">
        <v>103</v>
      </c>
      <c r="CF2" s="150" t="s">
        <v>104</v>
      </c>
      <c r="CG2" s="150" t="s">
        <v>105</v>
      </c>
      <c r="CH2" s="151" t="s">
        <v>13</v>
      </c>
      <c r="CI2" s="144" t="s">
        <v>14</v>
      </c>
      <c r="CJ2" s="144" t="s">
        <v>15</v>
      </c>
      <c r="CK2" s="144" t="s">
        <v>16</v>
      </c>
      <c r="CL2" s="144" t="s">
        <v>55</v>
      </c>
      <c r="CM2" s="144" t="s">
        <v>17</v>
      </c>
      <c r="CN2" s="145" t="s">
        <v>18</v>
      </c>
      <c r="CO2" s="152" t="s">
        <v>19</v>
      </c>
      <c r="CP2" s="191">
        <v>2</v>
      </c>
      <c r="CQ2" s="153">
        <v>3</v>
      </c>
      <c r="CR2" s="151" t="s">
        <v>84</v>
      </c>
      <c r="CS2" s="144" t="s">
        <v>85</v>
      </c>
      <c r="CT2" s="145" t="s">
        <v>86</v>
      </c>
      <c r="CU2" s="152" t="s">
        <v>20</v>
      </c>
      <c r="CV2" s="154" t="s">
        <v>21</v>
      </c>
      <c r="CW2" s="154" t="s">
        <v>22</v>
      </c>
      <c r="CX2" s="154" t="s">
        <v>23</v>
      </c>
      <c r="CY2" s="154" t="s">
        <v>24</v>
      </c>
      <c r="CZ2" s="154" t="s">
        <v>25</v>
      </c>
      <c r="DA2" s="154" t="s">
        <v>26</v>
      </c>
      <c r="DB2" s="154" t="s">
        <v>27</v>
      </c>
      <c r="DC2" s="154" t="s">
        <v>28</v>
      </c>
      <c r="DD2" s="154" t="s">
        <v>29</v>
      </c>
      <c r="DE2" s="154" t="s">
        <v>30</v>
      </c>
      <c r="DF2" s="154" t="s">
        <v>31</v>
      </c>
      <c r="DG2" s="154" t="s">
        <v>32</v>
      </c>
      <c r="DH2" s="154" t="s">
        <v>33</v>
      </c>
      <c r="DI2" s="153" t="s">
        <v>34</v>
      </c>
      <c r="DJ2" s="151" t="s">
        <v>87</v>
      </c>
      <c r="DK2" s="155" t="s">
        <v>88</v>
      </c>
      <c r="DL2" s="144" t="s">
        <v>89</v>
      </c>
      <c r="DM2" s="144" t="s">
        <v>35</v>
      </c>
      <c r="DN2" s="182" t="s">
        <v>122</v>
      </c>
      <c r="DO2" s="156" t="s">
        <v>36</v>
      </c>
      <c r="DP2" s="157" t="s">
        <v>92</v>
      </c>
      <c r="DQ2" s="154" t="s">
        <v>93</v>
      </c>
      <c r="DR2" s="191" t="s">
        <v>316</v>
      </c>
      <c r="DS2" s="191" t="s">
        <v>313</v>
      </c>
      <c r="DT2" s="158" t="s">
        <v>37</v>
      </c>
      <c r="DU2" s="159" t="s">
        <v>38</v>
      </c>
      <c r="DV2" s="154" t="s">
        <v>39</v>
      </c>
      <c r="DW2" s="154" t="s">
        <v>40</v>
      </c>
      <c r="DX2" s="153" t="s">
        <v>71</v>
      </c>
      <c r="DY2" s="160" t="s">
        <v>652</v>
      </c>
      <c r="DZ2" s="144" t="s">
        <v>57</v>
      </c>
      <c r="EA2" s="144" t="s">
        <v>58</v>
      </c>
      <c r="EB2" s="144" t="s">
        <v>59</v>
      </c>
      <c r="EC2" s="156" t="s">
        <v>462</v>
      </c>
      <c r="ED2" s="173" t="s">
        <v>111</v>
      </c>
      <c r="EE2" s="144" t="s">
        <v>10</v>
      </c>
      <c r="EF2" s="144" t="s">
        <v>11</v>
      </c>
      <c r="EG2" s="144" t="s">
        <v>12</v>
      </c>
      <c r="EH2" s="144" t="s">
        <v>41</v>
      </c>
      <c r="EI2" s="145" t="s">
        <v>42</v>
      </c>
      <c r="EJ2" s="146" t="s">
        <v>81</v>
      </c>
      <c r="EK2" s="147" t="s">
        <v>82</v>
      </c>
      <c r="EL2" s="148" t="s">
        <v>98</v>
      </c>
      <c r="EM2" s="149" t="s">
        <v>99</v>
      </c>
      <c r="EN2" s="149" t="s">
        <v>100</v>
      </c>
      <c r="EO2" s="149" t="s">
        <v>101</v>
      </c>
      <c r="EP2" s="176" t="s">
        <v>116</v>
      </c>
      <c r="EQ2" s="176" t="s">
        <v>117</v>
      </c>
      <c r="ER2" s="150" t="s">
        <v>103</v>
      </c>
      <c r="ES2" s="150" t="s">
        <v>104</v>
      </c>
      <c r="ET2" s="150" t="s">
        <v>105</v>
      </c>
      <c r="EU2" s="151" t="s">
        <v>13</v>
      </c>
      <c r="EV2" s="144" t="s">
        <v>14</v>
      </c>
      <c r="EW2" s="144" t="s">
        <v>15</v>
      </c>
      <c r="EX2" s="144" t="s">
        <v>16</v>
      </c>
      <c r="EY2" s="144" t="s">
        <v>55</v>
      </c>
      <c r="EZ2" s="144" t="s">
        <v>17</v>
      </c>
      <c r="FA2" s="145" t="s">
        <v>18</v>
      </c>
      <c r="FB2" s="152" t="s">
        <v>19</v>
      </c>
      <c r="FC2" s="191">
        <v>2</v>
      </c>
      <c r="FD2" s="153">
        <v>3</v>
      </c>
      <c r="FE2" s="151" t="s">
        <v>84</v>
      </c>
      <c r="FF2" s="144" t="s">
        <v>85</v>
      </c>
      <c r="FG2" s="145" t="s">
        <v>86</v>
      </c>
      <c r="FH2" s="152" t="s">
        <v>20</v>
      </c>
      <c r="FI2" s="154" t="s">
        <v>21</v>
      </c>
      <c r="FJ2" s="154" t="s">
        <v>22</v>
      </c>
      <c r="FK2" s="154" t="s">
        <v>23</v>
      </c>
      <c r="FL2" s="154" t="s">
        <v>24</v>
      </c>
      <c r="FM2" s="154" t="s">
        <v>25</v>
      </c>
      <c r="FN2" s="154" t="s">
        <v>26</v>
      </c>
      <c r="FO2" s="154" t="s">
        <v>27</v>
      </c>
      <c r="FP2" s="154" t="s">
        <v>28</v>
      </c>
      <c r="FQ2" s="154" t="s">
        <v>29</v>
      </c>
      <c r="FR2" s="154" t="s">
        <v>30</v>
      </c>
      <c r="FS2" s="154" t="s">
        <v>31</v>
      </c>
      <c r="FT2" s="154" t="s">
        <v>32</v>
      </c>
      <c r="FU2" s="154" t="s">
        <v>33</v>
      </c>
      <c r="FV2" s="153" t="s">
        <v>34</v>
      </c>
      <c r="FW2" s="151" t="s">
        <v>87</v>
      </c>
      <c r="FX2" s="155" t="s">
        <v>88</v>
      </c>
      <c r="FY2" s="144" t="s">
        <v>89</v>
      </c>
      <c r="FZ2" s="144" t="s">
        <v>35</v>
      </c>
      <c r="GA2" s="156" t="s">
        <v>36</v>
      </c>
      <c r="GB2" s="157" t="s">
        <v>92</v>
      </c>
      <c r="GC2" s="154" t="s">
        <v>93</v>
      </c>
      <c r="GD2" s="158" t="s">
        <v>37</v>
      </c>
      <c r="GE2" s="159" t="s">
        <v>38</v>
      </c>
      <c r="GF2" s="154" t="s">
        <v>39</v>
      </c>
      <c r="GG2" s="154" t="s">
        <v>40</v>
      </c>
      <c r="GH2" s="153" t="s">
        <v>71</v>
      </c>
      <c r="GI2" s="160" t="s">
        <v>94</v>
      </c>
      <c r="GJ2" s="144" t="s">
        <v>57</v>
      </c>
      <c r="GK2" s="144" t="s">
        <v>58</v>
      </c>
      <c r="GL2" s="144" t="s">
        <v>59</v>
      </c>
      <c r="GM2" s="156" t="s">
        <v>462</v>
      </c>
      <c r="GN2" s="108" t="s">
        <v>48</v>
      </c>
      <c r="GO2" s="109" t="s">
        <v>10</v>
      </c>
      <c r="GP2" s="109" t="s">
        <v>11</v>
      </c>
      <c r="GQ2" s="109" t="s">
        <v>12</v>
      </c>
      <c r="GR2" s="109" t="s">
        <v>41</v>
      </c>
      <c r="GS2" s="110" t="s">
        <v>42</v>
      </c>
      <c r="GT2" s="111" t="s">
        <v>81</v>
      </c>
      <c r="GU2" s="112" t="s">
        <v>82</v>
      </c>
      <c r="GV2" s="113" t="s">
        <v>98</v>
      </c>
      <c r="GW2" s="114" t="s">
        <v>99</v>
      </c>
      <c r="GX2" s="114" t="s">
        <v>100</v>
      </c>
      <c r="GY2" s="114" t="s">
        <v>101</v>
      </c>
      <c r="GZ2" s="176" t="s">
        <v>116</v>
      </c>
      <c r="HA2" s="176" t="s">
        <v>117</v>
      </c>
      <c r="HB2" s="115" t="s">
        <v>103</v>
      </c>
      <c r="HC2" s="116" t="s">
        <v>104</v>
      </c>
      <c r="HD2" s="116" t="s">
        <v>105</v>
      </c>
      <c r="HE2" s="117" t="s">
        <v>13</v>
      </c>
      <c r="HF2" s="109" t="s">
        <v>14</v>
      </c>
      <c r="HG2" s="109" t="s">
        <v>15</v>
      </c>
      <c r="HH2" s="109" t="s">
        <v>16</v>
      </c>
      <c r="HI2" s="109" t="s">
        <v>55</v>
      </c>
      <c r="HJ2" s="109" t="s">
        <v>17</v>
      </c>
      <c r="HK2" s="110" t="s">
        <v>18</v>
      </c>
      <c r="HL2" s="118" t="s">
        <v>19</v>
      </c>
      <c r="HM2" s="119">
        <v>2</v>
      </c>
      <c r="HN2" s="119">
        <v>3</v>
      </c>
      <c r="HO2" s="117" t="s">
        <v>84</v>
      </c>
      <c r="HP2" s="109" t="s">
        <v>85</v>
      </c>
      <c r="HQ2" s="110" t="s">
        <v>86</v>
      </c>
      <c r="HR2" s="118" t="s">
        <v>20</v>
      </c>
      <c r="HS2" s="120" t="s">
        <v>21</v>
      </c>
      <c r="HT2" s="120" t="s">
        <v>22</v>
      </c>
      <c r="HU2" s="120" t="s">
        <v>23</v>
      </c>
      <c r="HV2" s="120" t="s">
        <v>24</v>
      </c>
      <c r="HW2" s="120" t="s">
        <v>25</v>
      </c>
      <c r="HX2" s="120" t="s">
        <v>26</v>
      </c>
      <c r="HY2" s="120" t="s">
        <v>27</v>
      </c>
      <c r="HZ2" s="120" t="s">
        <v>28</v>
      </c>
      <c r="IA2" s="120" t="s">
        <v>29</v>
      </c>
      <c r="IB2" s="120" t="s">
        <v>30</v>
      </c>
      <c r="IC2" s="120" t="s">
        <v>31</v>
      </c>
      <c r="ID2" s="120" t="s">
        <v>32</v>
      </c>
      <c r="IE2" s="120" t="s">
        <v>33</v>
      </c>
      <c r="IF2" s="119" t="s">
        <v>34</v>
      </c>
      <c r="IG2" s="117" t="s">
        <v>87</v>
      </c>
      <c r="IH2" s="121" t="s">
        <v>88</v>
      </c>
      <c r="II2" s="109" t="s">
        <v>89</v>
      </c>
      <c r="IJ2" s="110" t="s">
        <v>122</v>
      </c>
      <c r="IK2" s="110" t="s">
        <v>35</v>
      </c>
      <c r="IL2" s="122" t="s">
        <v>36</v>
      </c>
      <c r="IM2" s="119" t="s">
        <v>92</v>
      </c>
      <c r="IN2" s="123" t="s">
        <v>93</v>
      </c>
      <c r="IO2" s="119" t="s">
        <v>313</v>
      </c>
      <c r="IP2" s="119" t="s">
        <v>314</v>
      </c>
      <c r="IQ2" s="124" t="s">
        <v>37</v>
      </c>
      <c r="IR2" s="109" t="s">
        <v>38</v>
      </c>
      <c r="IS2" s="120" t="s">
        <v>39</v>
      </c>
      <c r="IT2" s="120" t="s">
        <v>40</v>
      </c>
      <c r="IU2" s="119" t="s">
        <v>71</v>
      </c>
      <c r="IV2" s="125" t="s">
        <v>108</v>
      </c>
      <c r="IW2" s="109" t="s">
        <v>57</v>
      </c>
      <c r="IX2" s="109" t="s">
        <v>58</v>
      </c>
      <c r="IY2" s="109" t="s">
        <v>59</v>
      </c>
      <c r="IZ2" s="122" t="s">
        <v>462</v>
      </c>
      <c r="JA2" s="126" t="s">
        <v>49</v>
      </c>
      <c r="JB2" s="127" t="s">
        <v>10</v>
      </c>
      <c r="JC2" s="127" t="s">
        <v>11</v>
      </c>
      <c r="JD2" s="127" t="s">
        <v>12</v>
      </c>
      <c r="JE2" s="127" t="s">
        <v>41</v>
      </c>
      <c r="JF2" s="128" t="s">
        <v>42</v>
      </c>
      <c r="JG2" s="129" t="s">
        <v>81</v>
      </c>
      <c r="JH2" s="130" t="s">
        <v>82</v>
      </c>
      <c r="JI2" s="131" t="s">
        <v>98</v>
      </c>
      <c r="JJ2" s="132" t="s">
        <v>99</v>
      </c>
      <c r="JK2" s="132" t="s">
        <v>100</v>
      </c>
      <c r="JL2" s="132" t="s">
        <v>101</v>
      </c>
      <c r="JM2" s="133" t="s">
        <v>103</v>
      </c>
      <c r="JN2" s="134" t="s">
        <v>104</v>
      </c>
      <c r="JO2" s="134" t="s">
        <v>105</v>
      </c>
      <c r="JP2" s="135" t="s">
        <v>13</v>
      </c>
      <c r="JQ2" s="127" t="s">
        <v>14</v>
      </c>
      <c r="JR2" s="127" t="s">
        <v>15</v>
      </c>
      <c r="JS2" s="127" t="s">
        <v>16</v>
      </c>
      <c r="JT2" s="127" t="s">
        <v>55</v>
      </c>
      <c r="JU2" s="127" t="s">
        <v>17</v>
      </c>
      <c r="JV2" s="128" t="s">
        <v>18</v>
      </c>
      <c r="JW2" s="136" t="s">
        <v>19</v>
      </c>
      <c r="JX2" s="137">
        <v>2</v>
      </c>
      <c r="JY2" s="135" t="s">
        <v>84</v>
      </c>
      <c r="JZ2" s="127" t="s">
        <v>85</v>
      </c>
      <c r="KA2" s="128" t="s">
        <v>86</v>
      </c>
      <c r="KB2" s="136" t="s">
        <v>20</v>
      </c>
      <c r="KC2" s="138" t="s">
        <v>21</v>
      </c>
      <c r="KD2" s="138" t="s">
        <v>22</v>
      </c>
      <c r="KE2" s="138" t="s">
        <v>23</v>
      </c>
      <c r="KF2" s="138" t="s">
        <v>24</v>
      </c>
      <c r="KG2" s="138" t="s">
        <v>25</v>
      </c>
      <c r="KH2" s="138" t="s">
        <v>26</v>
      </c>
      <c r="KI2" s="138" t="s">
        <v>27</v>
      </c>
      <c r="KJ2" s="138" t="s">
        <v>28</v>
      </c>
      <c r="KK2" s="138" t="s">
        <v>29</v>
      </c>
      <c r="KL2" s="138" t="s">
        <v>30</v>
      </c>
      <c r="KM2" s="138" t="s">
        <v>31</v>
      </c>
      <c r="KN2" s="138" t="s">
        <v>32</v>
      </c>
      <c r="KO2" s="138" t="s">
        <v>33</v>
      </c>
      <c r="KP2" s="137" t="s">
        <v>34</v>
      </c>
      <c r="KQ2" s="135" t="s">
        <v>87</v>
      </c>
      <c r="KR2" s="139" t="s">
        <v>88</v>
      </c>
      <c r="KS2" s="127" t="s">
        <v>89</v>
      </c>
      <c r="KT2" s="127" t="s">
        <v>35</v>
      </c>
      <c r="KU2" s="140" t="s">
        <v>36</v>
      </c>
      <c r="KV2" s="137" t="s">
        <v>92</v>
      </c>
      <c r="KW2" s="141" t="s">
        <v>93</v>
      </c>
      <c r="KX2" s="142" t="s">
        <v>37</v>
      </c>
      <c r="KY2" s="127" t="s">
        <v>38</v>
      </c>
      <c r="KZ2" s="138" t="s">
        <v>39</v>
      </c>
      <c r="LA2" s="138" t="s">
        <v>40</v>
      </c>
      <c r="LB2" s="137" t="s">
        <v>71</v>
      </c>
      <c r="LC2" s="143" t="s">
        <v>94</v>
      </c>
      <c r="LD2" s="127" t="s">
        <v>57</v>
      </c>
      <c r="LE2" s="127" t="s">
        <v>58</v>
      </c>
      <c r="LF2" s="127" t="s">
        <v>59</v>
      </c>
      <c r="LG2" s="140" t="s">
        <v>60</v>
      </c>
    </row>
    <row r="3" spans="1:319" ht="14" x14ac:dyDescent="0.2">
      <c r="A3" s="201" t="s">
        <v>459</v>
      </c>
      <c r="B3" s="200" t="s">
        <v>460</v>
      </c>
      <c r="D3" s="197" t="s">
        <v>464</v>
      </c>
      <c r="F3" s="24">
        <v>58</v>
      </c>
      <c r="G3" s="24" t="s">
        <v>461</v>
      </c>
      <c r="AZ3" s="24">
        <v>44</v>
      </c>
      <c r="BA3" s="30">
        <v>21</v>
      </c>
      <c r="BB3" s="37">
        <v>78</v>
      </c>
      <c r="BH3" s="35">
        <v>143</v>
      </c>
      <c r="BP3" s="37">
        <v>71</v>
      </c>
      <c r="BQ3" s="193"/>
      <c r="GN3" s="25" t="s">
        <v>463</v>
      </c>
      <c r="GP3" s="25">
        <v>58</v>
      </c>
      <c r="IJ3" s="26">
        <v>44</v>
      </c>
      <c r="IK3" s="26">
        <v>11</v>
      </c>
      <c r="IL3" s="26">
        <v>97</v>
      </c>
      <c r="IR3" s="26">
        <v>152</v>
      </c>
      <c r="IZ3" s="26">
        <v>83</v>
      </c>
    </row>
    <row r="4" spans="1:319" ht="14" x14ac:dyDescent="0.2">
      <c r="A4" s="201" t="s">
        <v>477</v>
      </c>
      <c r="B4" s="200" t="s">
        <v>478</v>
      </c>
      <c r="C4" s="27" t="s">
        <v>483</v>
      </c>
      <c r="D4" s="197" t="s">
        <v>484</v>
      </c>
      <c r="F4" s="24">
        <v>67.8</v>
      </c>
      <c r="H4" s="24">
        <v>27.7</v>
      </c>
      <c r="BJ4" s="26">
        <v>25</v>
      </c>
      <c r="BO4" s="24">
        <v>0</v>
      </c>
      <c r="BP4" s="37">
        <v>2</v>
      </c>
      <c r="BQ4" s="193"/>
      <c r="GN4" s="25" t="s">
        <v>479</v>
      </c>
      <c r="GP4" s="25">
        <v>67.5</v>
      </c>
      <c r="GR4" s="25">
        <v>27.4</v>
      </c>
      <c r="IT4" s="26">
        <v>25</v>
      </c>
      <c r="IY4" s="26">
        <v>0</v>
      </c>
      <c r="IZ4" s="26">
        <v>4</v>
      </c>
    </row>
    <row r="5" spans="1:319" ht="14" x14ac:dyDescent="0.2">
      <c r="A5" s="201" t="s">
        <v>485</v>
      </c>
      <c r="B5" s="200" t="s">
        <v>486</v>
      </c>
      <c r="C5" s="5" t="s">
        <v>487</v>
      </c>
      <c r="D5" s="197" t="s">
        <v>484</v>
      </c>
      <c r="F5" s="24">
        <v>61</v>
      </c>
      <c r="AK5" s="26">
        <v>91</v>
      </c>
      <c r="AM5" s="26">
        <v>212</v>
      </c>
      <c r="BA5" s="30">
        <v>539</v>
      </c>
      <c r="BB5" s="37">
        <v>55</v>
      </c>
      <c r="BF5" s="190">
        <v>254</v>
      </c>
      <c r="BG5" s="70">
        <v>283</v>
      </c>
      <c r="BH5" s="35">
        <v>383</v>
      </c>
      <c r="BJ5" s="26">
        <v>448</v>
      </c>
      <c r="BO5" s="24">
        <v>300</v>
      </c>
      <c r="BP5" s="37">
        <v>534</v>
      </c>
      <c r="BQ5" s="193" t="s">
        <v>488</v>
      </c>
      <c r="BS5" s="24">
        <v>61</v>
      </c>
      <c r="CX5" s="26">
        <v>108</v>
      </c>
      <c r="CZ5" s="26">
        <v>217</v>
      </c>
      <c r="DN5" s="30">
        <v>567</v>
      </c>
      <c r="DO5" s="37">
        <v>37</v>
      </c>
      <c r="DS5" s="190">
        <v>264</v>
      </c>
      <c r="DT5" s="70">
        <v>277</v>
      </c>
      <c r="DU5" s="35">
        <v>403</v>
      </c>
      <c r="DW5" s="26">
        <v>460</v>
      </c>
      <c r="EB5" s="24">
        <v>327</v>
      </c>
      <c r="EC5" s="37">
        <v>541</v>
      </c>
    </row>
    <row r="6" spans="1:319" ht="14" x14ac:dyDescent="0.2">
      <c r="A6" s="201" t="s">
        <v>776</v>
      </c>
      <c r="B6" s="200" t="s">
        <v>524</v>
      </c>
      <c r="C6" s="27" t="s">
        <v>526</v>
      </c>
      <c r="D6" s="197" t="s">
        <v>527</v>
      </c>
      <c r="E6" s="24">
        <v>55.3</v>
      </c>
      <c r="G6" s="24">
        <v>10.9</v>
      </c>
      <c r="BH6" s="35">
        <v>154</v>
      </c>
      <c r="BN6" s="24">
        <v>48</v>
      </c>
      <c r="BQ6" s="193" t="s">
        <v>528</v>
      </c>
      <c r="BR6" s="24">
        <v>56.1</v>
      </c>
      <c r="BT6" s="24">
        <v>11.4</v>
      </c>
      <c r="DU6" s="35">
        <v>154</v>
      </c>
      <c r="EA6" s="24">
        <v>43</v>
      </c>
      <c r="GN6" s="25" t="s">
        <v>479</v>
      </c>
      <c r="GO6" s="25">
        <v>54.5</v>
      </c>
      <c r="GQ6" s="25">
        <v>11.5</v>
      </c>
      <c r="IR6" s="26">
        <v>158</v>
      </c>
      <c r="IX6" s="26">
        <v>53</v>
      </c>
    </row>
    <row r="7" spans="1:319" x14ac:dyDescent="0.2">
      <c r="A7" s="194" t="s">
        <v>529</v>
      </c>
      <c r="B7" s="195" t="s">
        <v>530</v>
      </c>
      <c r="D7" s="197" t="s">
        <v>484</v>
      </c>
      <c r="F7" s="24">
        <v>57</v>
      </c>
      <c r="G7" s="24" t="s">
        <v>531</v>
      </c>
      <c r="BH7" s="35">
        <v>287</v>
      </c>
      <c r="BQ7" s="193"/>
      <c r="GN7" s="25" t="s">
        <v>479</v>
      </c>
      <c r="GP7" s="25">
        <v>56</v>
      </c>
      <c r="GQ7" s="25" t="s">
        <v>532</v>
      </c>
      <c r="IR7" s="26">
        <v>277</v>
      </c>
    </row>
    <row r="8" spans="1:319" x14ac:dyDescent="0.2">
      <c r="A8" s="194" t="s">
        <v>542</v>
      </c>
      <c r="B8" s="195" t="s">
        <v>566</v>
      </c>
      <c r="C8" s="27" t="s">
        <v>526</v>
      </c>
      <c r="D8" s="197" t="s">
        <v>543</v>
      </c>
      <c r="E8" s="24">
        <v>64.7</v>
      </c>
      <c r="G8" s="24">
        <v>1.01</v>
      </c>
      <c r="H8" s="24">
        <v>30.6</v>
      </c>
      <c r="BJ8" s="26">
        <v>54</v>
      </c>
      <c r="BQ8" s="193"/>
      <c r="GN8" s="25" t="s">
        <v>479</v>
      </c>
      <c r="GO8" s="25">
        <v>63.8</v>
      </c>
      <c r="GQ8" s="25">
        <v>1.1000000000000001</v>
      </c>
      <c r="GR8" s="25">
        <v>31.3</v>
      </c>
      <c r="IT8" s="26">
        <v>55</v>
      </c>
      <c r="IZ8" s="26">
        <v>55</v>
      </c>
    </row>
    <row r="9" spans="1:319" x14ac:dyDescent="0.2">
      <c r="A9" s="194" t="s">
        <v>564</v>
      </c>
      <c r="B9" s="195" t="s">
        <v>565</v>
      </c>
      <c r="C9" s="27" t="s">
        <v>567</v>
      </c>
      <c r="D9" s="197" t="s">
        <v>568</v>
      </c>
      <c r="J9" s="66">
        <v>190</v>
      </c>
      <c r="K9" s="50">
        <v>262</v>
      </c>
      <c r="AB9" s="67">
        <v>35</v>
      </c>
      <c r="AC9" s="190">
        <v>181</v>
      </c>
      <c r="AD9" s="68">
        <v>151</v>
      </c>
      <c r="AE9" s="33">
        <v>407</v>
      </c>
      <c r="AF9" s="24">
        <v>16</v>
      </c>
      <c r="AG9" s="30">
        <v>25</v>
      </c>
      <c r="AH9" s="67">
        <v>346</v>
      </c>
      <c r="AI9" s="26">
        <v>112</v>
      </c>
      <c r="AJ9" s="26">
        <v>8</v>
      </c>
      <c r="AZ9" s="24">
        <v>278</v>
      </c>
      <c r="BA9" s="30">
        <v>62</v>
      </c>
      <c r="BB9" s="37">
        <v>120</v>
      </c>
      <c r="BE9" s="190">
        <v>135</v>
      </c>
      <c r="BF9" s="190">
        <v>51</v>
      </c>
      <c r="BG9" s="70">
        <v>274</v>
      </c>
      <c r="BH9" s="35">
        <v>0</v>
      </c>
      <c r="BI9" s="26">
        <v>308</v>
      </c>
      <c r="BJ9" s="26">
        <v>152</v>
      </c>
      <c r="BK9" s="68">
        <v>0</v>
      </c>
      <c r="BM9" s="24">
        <v>362</v>
      </c>
      <c r="BN9" s="24">
        <v>111</v>
      </c>
      <c r="BP9" s="37">
        <v>0</v>
      </c>
      <c r="BQ9" s="193"/>
      <c r="GN9" s="25" t="s">
        <v>569</v>
      </c>
      <c r="GT9" s="25">
        <v>218</v>
      </c>
      <c r="GU9" s="25">
        <v>271</v>
      </c>
      <c r="HL9" s="25">
        <v>23</v>
      </c>
      <c r="HM9" s="25">
        <v>202</v>
      </c>
      <c r="HN9" s="25">
        <v>168</v>
      </c>
      <c r="HO9" s="25">
        <v>434</v>
      </c>
      <c r="HP9" s="25">
        <v>16</v>
      </c>
      <c r="HQ9" s="25">
        <v>25</v>
      </c>
      <c r="HR9" s="25">
        <v>371</v>
      </c>
      <c r="HS9" s="25">
        <v>120</v>
      </c>
      <c r="IJ9" s="26">
        <v>85</v>
      </c>
      <c r="IK9" s="26">
        <v>261</v>
      </c>
      <c r="IL9" s="26">
        <v>147</v>
      </c>
      <c r="IO9" s="26">
        <v>54</v>
      </c>
      <c r="IP9" s="26">
        <v>136</v>
      </c>
      <c r="IQ9" s="26">
        <v>303</v>
      </c>
      <c r="IR9" s="26">
        <v>0</v>
      </c>
      <c r="IS9" s="26">
        <v>326</v>
      </c>
      <c r="IT9" s="26">
        <v>166</v>
      </c>
      <c r="IU9" s="26">
        <v>1</v>
      </c>
      <c r="IW9" s="26">
        <v>357</v>
      </c>
      <c r="IX9" s="26">
        <v>220</v>
      </c>
      <c r="IZ9" s="26">
        <v>0</v>
      </c>
    </row>
    <row r="10" spans="1:319" x14ac:dyDescent="0.2">
      <c r="A10" s="194" t="s">
        <v>577</v>
      </c>
      <c r="B10" s="195" t="s">
        <v>573</v>
      </c>
      <c r="D10" s="197" t="s">
        <v>578</v>
      </c>
      <c r="E10" s="24">
        <v>52</v>
      </c>
      <c r="AN10" s="26">
        <v>30</v>
      </c>
      <c r="AO10" s="26">
        <v>4</v>
      </c>
      <c r="AP10" s="26">
        <v>9</v>
      </c>
      <c r="BO10" s="24">
        <v>29</v>
      </c>
      <c r="BP10" s="37">
        <v>23</v>
      </c>
      <c r="BQ10" s="193"/>
      <c r="GN10" s="25" t="s">
        <v>579</v>
      </c>
      <c r="GO10" s="25">
        <v>57.8</v>
      </c>
      <c r="HX10" s="26">
        <v>129</v>
      </c>
      <c r="HY10" s="26">
        <v>33</v>
      </c>
      <c r="HZ10" s="26">
        <v>50</v>
      </c>
      <c r="IY10" s="26">
        <v>146</v>
      </c>
      <c r="IZ10" s="26">
        <v>122</v>
      </c>
    </row>
    <row r="11" spans="1:319" ht="14" x14ac:dyDescent="0.2">
      <c r="A11" s="4" t="s">
        <v>597</v>
      </c>
      <c r="B11" s="161" t="s">
        <v>598</v>
      </c>
      <c r="C11" s="27" t="s">
        <v>600</v>
      </c>
      <c r="D11" s="197" t="s">
        <v>599</v>
      </c>
      <c r="J11" s="66">
        <v>1127</v>
      </c>
      <c r="K11" s="50">
        <v>530</v>
      </c>
      <c r="AB11" s="67">
        <v>377</v>
      </c>
      <c r="AC11" s="190">
        <v>667</v>
      </c>
      <c r="AD11" s="68">
        <v>575</v>
      </c>
      <c r="AN11" s="26">
        <v>1294</v>
      </c>
      <c r="AO11" s="26">
        <v>368</v>
      </c>
      <c r="BH11" s="35">
        <v>0</v>
      </c>
      <c r="BO11" s="24">
        <v>1070</v>
      </c>
      <c r="BP11" s="37">
        <v>1240</v>
      </c>
      <c r="BQ11" s="193"/>
      <c r="GN11" s="25" t="s">
        <v>479</v>
      </c>
      <c r="GT11" s="25">
        <v>1119</v>
      </c>
      <c r="GU11" s="25">
        <v>537</v>
      </c>
      <c r="HL11" s="25">
        <v>374</v>
      </c>
      <c r="HM11" s="25">
        <v>665</v>
      </c>
      <c r="HN11" s="25">
        <v>589</v>
      </c>
      <c r="HX11" s="26">
        <v>1293</v>
      </c>
      <c r="HY11" s="26">
        <v>368</v>
      </c>
      <c r="IR11" s="26">
        <v>0</v>
      </c>
      <c r="IY11" s="26">
        <v>1064</v>
      </c>
      <c r="IZ11" s="26">
        <v>1238</v>
      </c>
    </row>
    <row r="12" spans="1:319" ht="28" x14ac:dyDescent="0.2">
      <c r="A12" s="4" t="s">
        <v>644</v>
      </c>
      <c r="B12" s="161" t="s">
        <v>645</v>
      </c>
      <c r="C12" s="27" t="s">
        <v>647</v>
      </c>
      <c r="D12" s="193" t="s">
        <v>648</v>
      </c>
      <c r="E12" s="24">
        <v>43</v>
      </c>
      <c r="G12" s="24">
        <v>6</v>
      </c>
      <c r="H12" s="24">
        <v>27.2</v>
      </c>
      <c r="I12" s="30">
        <v>5.5</v>
      </c>
      <c r="U12" s="33">
        <v>13</v>
      </c>
      <c r="V12" s="24">
        <v>30</v>
      </c>
      <c r="W12" s="24">
        <v>2</v>
      </c>
      <c r="AN12" s="26">
        <v>37</v>
      </c>
      <c r="BI12" s="26">
        <v>43</v>
      </c>
      <c r="BP12" s="37">
        <v>35</v>
      </c>
      <c r="BQ12" s="193"/>
      <c r="GN12" s="25" t="s">
        <v>479</v>
      </c>
      <c r="GO12" s="25">
        <v>42</v>
      </c>
      <c r="GP12" s="25">
        <v>6</v>
      </c>
      <c r="GR12" s="25">
        <v>25.3</v>
      </c>
      <c r="GS12" s="25">
        <v>4.3</v>
      </c>
      <c r="HE12" s="25">
        <v>19</v>
      </c>
      <c r="HF12" s="25">
        <v>27</v>
      </c>
      <c r="HG12" s="25">
        <v>4</v>
      </c>
      <c r="IS12" s="26">
        <v>49</v>
      </c>
      <c r="IZ12" s="26">
        <v>35</v>
      </c>
    </row>
    <row r="13" spans="1:319" ht="28" x14ac:dyDescent="0.2">
      <c r="A13" s="206" t="s">
        <v>649</v>
      </c>
      <c r="B13" s="161" t="s">
        <v>650</v>
      </c>
      <c r="C13" s="27" t="s">
        <v>567</v>
      </c>
      <c r="D13" s="193" t="s">
        <v>648</v>
      </c>
      <c r="E13" s="24">
        <v>61.47</v>
      </c>
      <c r="F13" s="24">
        <v>60</v>
      </c>
      <c r="G13" s="24">
        <v>6.8</v>
      </c>
      <c r="H13" s="24">
        <v>24.26</v>
      </c>
      <c r="U13" s="33">
        <v>48</v>
      </c>
      <c r="V13" s="24">
        <v>41</v>
      </c>
      <c r="W13" s="24">
        <v>8</v>
      </c>
      <c r="AH13" s="67">
        <v>32</v>
      </c>
      <c r="AI13" s="26">
        <v>65</v>
      </c>
      <c r="AZ13" s="24">
        <v>0</v>
      </c>
      <c r="BA13" s="30">
        <v>97</v>
      </c>
      <c r="BE13" s="190">
        <v>26</v>
      </c>
      <c r="BF13" s="190">
        <v>69</v>
      </c>
      <c r="BH13" s="35">
        <v>0</v>
      </c>
      <c r="BI13" s="26">
        <v>0</v>
      </c>
      <c r="BJ13" s="26">
        <v>97</v>
      </c>
      <c r="BL13" s="33">
        <v>68</v>
      </c>
      <c r="BM13" s="24">
        <v>28</v>
      </c>
      <c r="BO13" s="24">
        <v>38</v>
      </c>
      <c r="BQ13" s="193" t="s">
        <v>651</v>
      </c>
      <c r="BR13" s="24">
        <v>60.45</v>
      </c>
      <c r="BS13" s="24">
        <v>60</v>
      </c>
      <c r="BT13" s="24">
        <v>6.56</v>
      </c>
      <c r="BU13" s="24">
        <v>23.08</v>
      </c>
      <c r="BV13" s="30">
        <v>3.16</v>
      </c>
      <c r="CH13" s="33">
        <v>52</v>
      </c>
      <c r="CI13" s="24">
        <v>41</v>
      </c>
      <c r="CJ13" s="24">
        <v>3</v>
      </c>
      <c r="CU13" s="67">
        <v>32</v>
      </c>
      <c r="CV13" s="26">
        <v>65</v>
      </c>
      <c r="DM13" s="24">
        <v>0</v>
      </c>
      <c r="DN13" s="30">
        <v>97</v>
      </c>
      <c r="DR13" s="190">
        <v>25</v>
      </c>
      <c r="DS13" s="190">
        <v>71</v>
      </c>
      <c r="DU13" s="35">
        <v>0</v>
      </c>
      <c r="DV13" s="26">
        <v>0</v>
      </c>
      <c r="DW13" s="26">
        <v>97</v>
      </c>
      <c r="DY13" s="33">
        <v>65</v>
      </c>
      <c r="DZ13" s="24">
        <v>31</v>
      </c>
      <c r="EB13" s="24">
        <v>39</v>
      </c>
    </row>
    <row r="14" spans="1:319" ht="14" x14ac:dyDescent="0.2">
      <c r="A14" s="4" t="s">
        <v>654</v>
      </c>
      <c r="B14" s="161" t="s">
        <v>655</v>
      </c>
      <c r="C14" s="27" t="s">
        <v>567</v>
      </c>
      <c r="D14" s="197" t="s">
        <v>700</v>
      </c>
      <c r="F14" s="24">
        <v>45.3</v>
      </c>
      <c r="G14" s="24" t="s">
        <v>701</v>
      </c>
      <c r="U14" s="33">
        <v>335</v>
      </c>
      <c r="Z14" s="24">
        <v>98</v>
      </c>
      <c r="AA14" s="30">
        <v>16</v>
      </c>
      <c r="AD14" s="68">
        <v>89</v>
      </c>
      <c r="AW14" s="33">
        <v>61</v>
      </c>
      <c r="AX14" s="24">
        <v>149</v>
      </c>
      <c r="AY14" s="24">
        <v>204</v>
      </c>
      <c r="AZ14" s="24">
        <v>19</v>
      </c>
      <c r="BB14" s="37">
        <v>16</v>
      </c>
      <c r="BE14" s="190">
        <v>32</v>
      </c>
      <c r="BG14" s="70">
        <v>16</v>
      </c>
      <c r="BH14" s="35">
        <v>0</v>
      </c>
      <c r="BI14" s="26">
        <v>449</v>
      </c>
      <c r="BJ14" s="26">
        <v>0</v>
      </c>
      <c r="BQ14" s="193" t="s">
        <v>702</v>
      </c>
      <c r="BS14" s="24">
        <v>44.5</v>
      </c>
      <c r="BT14" s="24" t="s">
        <v>703</v>
      </c>
      <c r="CH14" s="33">
        <v>339</v>
      </c>
      <c r="CM14" s="24">
        <v>97</v>
      </c>
      <c r="CN14" s="30">
        <v>13</v>
      </c>
      <c r="CQ14" s="68">
        <v>98</v>
      </c>
      <c r="DJ14" s="33">
        <v>58</v>
      </c>
      <c r="DK14" s="24">
        <v>153</v>
      </c>
      <c r="DL14" s="24">
        <v>210</v>
      </c>
      <c r="DM14" s="24">
        <v>17</v>
      </c>
      <c r="DR14" s="190">
        <v>36</v>
      </c>
      <c r="DT14" s="70">
        <v>12</v>
      </c>
      <c r="DU14" s="35">
        <v>0</v>
      </c>
      <c r="DV14" s="26">
        <v>450</v>
      </c>
      <c r="DW14" s="26">
        <v>0</v>
      </c>
      <c r="GN14" s="25" t="s">
        <v>704</v>
      </c>
      <c r="GP14" s="25">
        <v>45.5</v>
      </c>
      <c r="GQ14" s="25" t="s">
        <v>705</v>
      </c>
      <c r="HE14" s="25">
        <v>338</v>
      </c>
      <c r="HJ14" s="25">
        <v>99</v>
      </c>
      <c r="HK14" s="25">
        <v>13</v>
      </c>
      <c r="IG14" s="26">
        <v>51</v>
      </c>
      <c r="IH14" s="26">
        <v>166</v>
      </c>
      <c r="II14" s="26">
        <v>204</v>
      </c>
      <c r="IK14" s="26">
        <v>16</v>
      </c>
      <c r="IL14" s="26">
        <v>14</v>
      </c>
      <c r="IP14" s="26">
        <v>40</v>
      </c>
      <c r="IQ14" s="26">
        <v>14</v>
      </c>
      <c r="IR14" s="26">
        <v>0</v>
      </c>
      <c r="IS14" s="26">
        <v>451</v>
      </c>
      <c r="IT14" s="26">
        <v>0</v>
      </c>
      <c r="JA14" s="26" t="s">
        <v>706</v>
      </c>
      <c r="JC14" s="26">
        <v>45</v>
      </c>
      <c r="JD14" s="26" t="s">
        <v>707</v>
      </c>
      <c r="JP14" s="27">
        <v>348</v>
      </c>
      <c r="JU14" s="27">
        <v>93</v>
      </c>
      <c r="JV14" s="27">
        <v>11</v>
      </c>
      <c r="KQ14" s="27">
        <v>58</v>
      </c>
      <c r="KR14" s="27">
        <v>153</v>
      </c>
      <c r="KS14" s="27">
        <v>210</v>
      </c>
      <c r="KT14" s="27">
        <v>17</v>
      </c>
      <c r="KU14" s="27">
        <v>12</v>
      </c>
      <c r="KX14" s="27">
        <v>12</v>
      </c>
      <c r="KY14" s="27">
        <v>0</v>
      </c>
      <c r="KZ14" s="27">
        <v>450</v>
      </c>
      <c r="LA14" s="27">
        <v>0</v>
      </c>
    </row>
    <row r="15" spans="1:319" ht="16" x14ac:dyDescent="0.2">
      <c r="A15" s="4" t="s">
        <v>709</v>
      </c>
      <c r="B15" s="207" t="s">
        <v>710</v>
      </c>
      <c r="C15" s="27" t="s">
        <v>526</v>
      </c>
      <c r="D15" s="197" t="s">
        <v>714</v>
      </c>
      <c r="E15" s="24">
        <v>63.8</v>
      </c>
      <c r="H15" s="24">
        <v>28.7</v>
      </c>
      <c r="K15" s="50">
        <v>51</v>
      </c>
      <c r="AI15" s="26">
        <v>50</v>
      </c>
      <c r="BM15" s="24">
        <v>41</v>
      </c>
      <c r="BQ15" s="193"/>
      <c r="GN15" s="25" t="s">
        <v>479</v>
      </c>
      <c r="GO15" s="25">
        <v>64.8</v>
      </c>
      <c r="GR15" s="25">
        <v>26.6</v>
      </c>
      <c r="GU15" s="25">
        <v>56</v>
      </c>
      <c r="HS15" s="25">
        <v>56</v>
      </c>
      <c r="IW15" s="26">
        <v>29</v>
      </c>
    </row>
    <row r="16" spans="1:319" ht="14" x14ac:dyDescent="0.2">
      <c r="A16" s="4" t="s">
        <v>715</v>
      </c>
      <c r="B16" s="161" t="s">
        <v>716</v>
      </c>
      <c r="C16" s="27" t="s">
        <v>647</v>
      </c>
      <c r="D16" s="197" t="s">
        <v>648</v>
      </c>
      <c r="E16" s="24">
        <v>54.3</v>
      </c>
      <c r="BO16" s="24">
        <v>73</v>
      </c>
      <c r="BP16" s="37">
        <v>72</v>
      </c>
      <c r="BQ16" s="193"/>
      <c r="GN16" s="25" t="s">
        <v>479</v>
      </c>
      <c r="GO16" s="25">
        <v>53.5</v>
      </c>
      <c r="IY16" s="26">
        <v>64</v>
      </c>
      <c r="IZ16" s="26">
        <v>67</v>
      </c>
    </row>
    <row r="17" spans="1:260" x14ac:dyDescent="0.2">
      <c r="A17" s="194" t="s">
        <v>722</v>
      </c>
      <c r="B17" s="195" t="s">
        <v>721</v>
      </c>
      <c r="C17" s="27" t="s">
        <v>483</v>
      </c>
      <c r="D17" s="197"/>
      <c r="BQ17" s="193"/>
    </row>
    <row r="18" spans="1:260" ht="14" x14ac:dyDescent="0.2">
      <c r="A18" s="4" t="s">
        <v>723</v>
      </c>
      <c r="B18" s="161" t="s">
        <v>724</v>
      </c>
      <c r="C18" s="27" t="s">
        <v>725</v>
      </c>
      <c r="D18" s="197" t="s">
        <v>599</v>
      </c>
      <c r="F18" s="24">
        <v>58</v>
      </c>
      <c r="G18" s="24" t="s">
        <v>726</v>
      </c>
      <c r="BN18" s="24">
        <v>34</v>
      </c>
      <c r="BO18" s="24">
        <v>35</v>
      </c>
      <c r="BP18" s="37">
        <v>50</v>
      </c>
      <c r="BQ18" s="193"/>
      <c r="GN18" s="25" t="s">
        <v>479</v>
      </c>
      <c r="GP18" s="25">
        <v>61</v>
      </c>
      <c r="GQ18" s="25" t="s">
        <v>727</v>
      </c>
      <c r="IX18" s="26">
        <v>42</v>
      </c>
      <c r="IY18" s="26">
        <v>39</v>
      </c>
      <c r="IZ18" s="26">
        <v>49</v>
      </c>
    </row>
    <row r="19" spans="1:260" ht="28" x14ac:dyDescent="0.2">
      <c r="A19" s="4" t="s">
        <v>728</v>
      </c>
      <c r="B19" s="161" t="s">
        <v>729</v>
      </c>
      <c r="C19" s="27" t="s">
        <v>647</v>
      </c>
    </row>
    <row r="20" spans="1:260" x14ac:dyDescent="0.2">
      <c r="A20" s="194" t="s">
        <v>730</v>
      </c>
      <c r="B20" s="195" t="s">
        <v>731</v>
      </c>
      <c r="C20" s="27" t="s">
        <v>733</v>
      </c>
      <c r="D20" s="197" t="s">
        <v>734</v>
      </c>
      <c r="F20" s="24">
        <v>60</v>
      </c>
      <c r="G20" s="24" t="s">
        <v>735</v>
      </c>
      <c r="AK20" s="26">
        <v>15</v>
      </c>
      <c r="AL20" s="26">
        <v>1</v>
      </c>
      <c r="AM20" s="26">
        <v>1</v>
      </c>
      <c r="AZ20" s="24">
        <v>1</v>
      </c>
      <c r="BA20" s="30">
        <v>15</v>
      </c>
      <c r="BB20" s="37">
        <v>1</v>
      </c>
      <c r="BJ20" s="26">
        <v>17</v>
      </c>
      <c r="BQ20" s="193" t="s">
        <v>484</v>
      </c>
      <c r="BS20" s="24">
        <v>61</v>
      </c>
      <c r="BT20" s="24" t="s">
        <v>736</v>
      </c>
      <c r="CX20" s="26">
        <v>1</v>
      </c>
      <c r="CY20" s="26">
        <v>8</v>
      </c>
      <c r="CZ20" s="26">
        <v>8</v>
      </c>
      <c r="DM20" s="24">
        <v>0</v>
      </c>
      <c r="DN20" s="30">
        <v>16</v>
      </c>
      <c r="DO20" s="37">
        <v>1</v>
      </c>
      <c r="DV20" s="26">
        <v>1</v>
      </c>
      <c r="DW20" s="26">
        <v>16</v>
      </c>
    </row>
    <row r="21" spans="1:260" x14ac:dyDescent="0.2">
      <c r="A21" s="210" t="s">
        <v>739</v>
      </c>
      <c r="B21" s="195" t="s">
        <v>745</v>
      </c>
      <c r="C21" s="27" t="s">
        <v>740</v>
      </c>
      <c r="D21" s="197" t="s">
        <v>746</v>
      </c>
      <c r="E21" s="24">
        <v>52.8</v>
      </c>
      <c r="G21" s="24">
        <v>10.6</v>
      </c>
      <c r="U21" s="33">
        <v>200</v>
      </c>
      <c r="V21" s="24">
        <v>230</v>
      </c>
      <c r="W21" s="24">
        <v>33</v>
      </c>
      <c r="X21" s="24">
        <v>24</v>
      </c>
      <c r="AA21" s="30">
        <v>43</v>
      </c>
      <c r="AH21" s="67">
        <v>196</v>
      </c>
      <c r="BA21" s="30">
        <v>245</v>
      </c>
      <c r="BF21" s="190">
        <v>112</v>
      </c>
      <c r="BH21" s="35">
        <v>63</v>
      </c>
      <c r="BI21" s="26">
        <v>265</v>
      </c>
      <c r="BJ21" s="26">
        <v>265</v>
      </c>
      <c r="BQ21" s="193"/>
      <c r="GN21" s="25" t="s">
        <v>479</v>
      </c>
      <c r="GO21" s="25">
        <v>52.7</v>
      </c>
      <c r="GQ21" s="25">
        <v>10.5</v>
      </c>
      <c r="HE21" s="25">
        <v>210</v>
      </c>
      <c r="HF21" s="25">
        <v>228</v>
      </c>
      <c r="HG21" s="25">
        <v>32</v>
      </c>
      <c r="HH21" s="25">
        <v>31</v>
      </c>
      <c r="HK21" s="25">
        <v>38</v>
      </c>
      <c r="HR21" s="25">
        <v>196</v>
      </c>
      <c r="IJ21" s="26">
        <v>245</v>
      </c>
      <c r="IO21" s="26">
        <v>112</v>
      </c>
      <c r="IR21" s="26">
        <v>80</v>
      </c>
      <c r="IS21" s="26">
        <v>265</v>
      </c>
      <c r="IT21" s="26">
        <v>274</v>
      </c>
    </row>
    <row r="22" spans="1:260" x14ac:dyDescent="0.2">
      <c r="A22" s="210" t="s">
        <v>753</v>
      </c>
      <c r="B22" s="195" t="s">
        <v>755</v>
      </c>
      <c r="C22" s="27" t="s">
        <v>483</v>
      </c>
      <c r="D22" s="197" t="s">
        <v>648</v>
      </c>
      <c r="E22" s="24">
        <v>43.2</v>
      </c>
      <c r="G22" s="24" t="s">
        <v>756</v>
      </c>
      <c r="AB22" s="67">
        <v>9</v>
      </c>
      <c r="AC22" s="190">
        <v>22</v>
      </c>
      <c r="AD22" s="68">
        <v>3</v>
      </c>
      <c r="AZ22" s="24">
        <v>2</v>
      </c>
      <c r="BA22" s="30">
        <v>32</v>
      </c>
      <c r="BE22" s="190">
        <v>1</v>
      </c>
      <c r="BF22" s="190">
        <v>33</v>
      </c>
      <c r="BI22" s="26">
        <v>34</v>
      </c>
      <c r="BN22" s="24">
        <v>30</v>
      </c>
      <c r="BQ22" s="193"/>
      <c r="GN22" s="25" t="s">
        <v>479</v>
      </c>
      <c r="GO22" s="25">
        <v>42.8</v>
      </c>
      <c r="GQ22" s="25" t="s">
        <v>757</v>
      </c>
      <c r="HL22" s="25">
        <v>8</v>
      </c>
      <c r="HM22" s="25">
        <v>21</v>
      </c>
      <c r="HN22" s="25">
        <v>7</v>
      </c>
      <c r="IJ22" s="26">
        <v>35</v>
      </c>
      <c r="IK22" s="26">
        <v>1</v>
      </c>
      <c r="IS22" s="26">
        <v>36</v>
      </c>
      <c r="IX22" s="26">
        <v>33</v>
      </c>
    </row>
    <row r="23" spans="1:260" x14ac:dyDescent="0.2">
      <c r="A23" s="210" t="s">
        <v>760</v>
      </c>
      <c r="B23" s="195"/>
      <c r="D23" s="197"/>
      <c r="BQ23" s="193"/>
    </row>
    <row r="24" spans="1:260" x14ac:dyDescent="0.2">
      <c r="A24" s="210" t="s">
        <v>780</v>
      </c>
      <c r="B24" s="195" t="s">
        <v>777</v>
      </c>
      <c r="C24" s="27" t="s">
        <v>778</v>
      </c>
      <c r="D24" s="197" t="s">
        <v>781</v>
      </c>
      <c r="F24" s="24">
        <v>61.3</v>
      </c>
      <c r="BQ24" s="193" t="s">
        <v>782</v>
      </c>
      <c r="BS24" s="24">
        <v>62.9</v>
      </c>
    </row>
    <row r="25" spans="1:260" x14ac:dyDescent="0.2">
      <c r="A25" s="210" t="s">
        <v>779</v>
      </c>
      <c r="B25" s="195" t="s">
        <v>783</v>
      </c>
      <c r="C25" s="27" t="s">
        <v>792</v>
      </c>
      <c r="D25" s="197" t="s">
        <v>648</v>
      </c>
      <c r="U25" s="33">
        <v>535</v>
      </c>
      <c r="V25" s="24">
        <v>845</v>
      </c>
      <c r="W25" s="24">
        <v>225</v>
      </c>
      <c r="X25" s="24">
        <v>57</v>
      </c>
      <c r="AA25" s="30">
        <v>3</v>
      </c>
      <c r="AZ25" s="24">
        <v>345</v>
      </c>
      <c r="BA25" s="30">
        <v>1281</v>
      </c>
      <c r="BB25" s="37">
        <v>39</v>
      </c>
      <c r="BI25" s="26">
        <v>744</v>
      </c>
      <c r="BJ25" s="26">
        <f>245+513</f>
        <v>758</v>
      </c>
      <c r="BK25" s="68">
        <v>163</v>
      </c>
      <c r="BO25" s="24">
        <f>361+1229</f>
        <v>1590</v>
      </c>
      <c r="BP25" s="37">
        <f>75+1229</f>
        <v>1304</v>
      </c>
      <c r="BQ25" s="193"/>
      <c r="EB25" s="24">
        <v>172</v>
      </c>
      <c r="EC25" s="37">
        <v>192</v>
      </c>
      <c r="ED25" s="24" t="s">
        <v>799</v>
      </c>
      <c r="EF25" s="24">
        <v>56</v>
      </c>
      <c r="HE25" s="25">
        <v>522</v>
      </c>
      <c r="HF25" s="25">
        <v>867</v>
      </c>
      <c r="HG25" s="25">
        <v>226</v>
      </c>
      <c r="HH25" s="25">
        <v>59</v>
      </c>
      <c r="HK25" s="25">
        <v>1</v>
      </c>
      <c r="IJ25" s="26">
        <v>1285</v>
      </c>
      <c r="IK25" s="26">
        <v>345</v>
      </c>
      <c r="IL25" s="26">
        <v>45</v>
      </c>
      <c r="IS25" s="26">
        <v>749</v>
      </c>
      <c r="IT25" s="26">
        <f>243+524</f>
        <v>767</v>
      </c>
      <c r="IU25" s="26">
        <v>159</v>
      </c>
      <c r="IY25" s="26">
        <f>360+1240</f>
        <v>1600</v>
      </c>
      <c r="IZ25" s="26">
        <f>75+1240</f>
        <v>1315</v>
      </c>
    </row>
    <row r="26" spans="1:260" x14ac:dyDescent="0.2">
      <c r="A26" s="210" t="s">
        <v>794</v>
      </c>
      <c r="B26" s="195" t="s">
        <v>795</v>
      </c>
      <c r="C26" s="27" t="s">
        <v>796</v>
      </c>
      <c r="D26" s="197" t="s">
        <v>797</v>
      </c>
      <c r="F26" s="24">
        <v>58</v>
      </c>
      <c r="BO26" s="24">
        <v>178</v>
      </c>
      <c r="BP26" s="37">
        <v>200</v>
      </c>
      <c r="BQ26" s="193" t="s">
        <v>798</v>
      </c>
      <c r="BS26" s="24">
        <v>58</v>
      </c>
      <c r="GL26" s="24">
        <v>181</v>
      </c>
      <c r="GM26" s="37">
        <v>207</v>
      </c>
    </row>
    <row r="27" spans="1:260" x14ac:dyDescent="0.2">
      <c r="A27" s="210" t="s">
        <v>800</v>
      </c>
      <c r="B27" s="195" t="s">
        <v>801</v>
      </c>
      <c r="C27" s="27" t="s">
        <v>646</v>
      </c>
      <c r="D27" s="24" t="s">
        <v>804</v>
      </c>
      <c r="E27" s="24">
        <v>60.4</v>
      </c>
      <c r="G27" s="24">
        <v>11.9</v>
      </c>
      <c r="BQ27" s="193" t="s">
        <v>805</v>
      </c>
      <c r="BR27" s="24">
        <v>59.8</v>
      </c>
      <c r="BT27" s="24">
        <v>11.8</v>
      </c>
    </row>
    <row r="28" spans="1:260" x14ac:dyDescent="0.2">
      <c r="A28" s="210" t="s">
        <v>806</v>
      </c>
      <c r="B28" s="195" t="s">
        <v>807</v>
      </c>
      <c r="C28" s="27" t="s">
        <v>812</v>
      </c>
      <c r="D28" s="24" t="s">
        <v>714</v>
      </c>
      <c r="E28" s="24">
        <v>46.6</v>
      </c>
      <c r="G28" s="24">
        <v>4.5999999999999996</v>
      </c>
      <c r="GN28" s="25" t="s">
        <v>479</v>
      </c>
      <c r="GO28" s="25">
        <v>45.7</v>
      </c>
      <c r="GQ28" s="25">
        <v>4</v>
      </c>
    </row>
    <row r="29" spans="1:260" ht="14" x14ac:dyDescent="0.2">
      <c r="A29" s="4" t="s">
        <v>813</v>
      </c>
      <c r="B29" s="161" t="s">
        <v>814</v>
      </c>
      <c r="C29" s="27" t="s">
        <v>815</v>
      </c>
      <c r="D29" s="24" t="s">
        <v>816</v>
      </c>
      <c r="F29" s="24">
        <v>51</v>
      </c>
      <c r="GN29" s="25" t="s">
        <v>479</v>
      </c>
      <c r="GP29" s="25">
        <v>55</v>
      </c>
    </row>
    <row r="30" spans="1:260" x14ac:dyDescent="0.2">
      <c r="A30" s="210" t="s">
        <v>817</v>
      </c>
      <c r="B30" s="195" t="s">
        <v>818</v>
      </c>
      <c r="C30" s="27" t="s">
        <v>567</v>
      </c>
      <c r="D30" s="24" t="s">
        <v>737</v>
      </c>
      <c r="U30" s="33">
        <v>151</v>
      </c>
      <c r="V30" s="24">
        <v>125</v>
      </c>
      <c r="W30" s="24">
        <v>38</v>
      </c>
      <c r="X30" s="24">
        <v>12</v>
      </c>
      <c r="AA30" s="30">
        <v>2</v>
      </c>
      <c r="AB30" s="67">
        <v>25</v>
      </c>
      <c r="AC30" s="190">
        <v>201</v>
      </c>
      <c r="AD30" s="68">
        <v>103</v>
      </c>
      <c r="AE30" s="33">
        <v>248</v>
      </c>
      <c r="AF30" s="24">
        <v>47</v>
      </c>
      <c r="AG30" s="30">
        <v>48</v>
      </c>
      <c r="AK30" s="26">
        <v>59</v>
      </c>
      <c r="AL30" s="26">
        <v>278</v>
      </c>
      <c r="AM30" s="26">
        <v>6</v>
      </c>
      <c r="AN30" s="26">
        <v>269</v>
      </c>
      <c r="AO30" s="26">
        <v>73</v>
      </c>
      <c r="GN30" s="25" t="s">
        <v>785</v>
      </c>
      <c r="HE30" s="25">
        <v>129</v>
      </c>
      <c r="HF30" s="25">
        <v>150</v>
      </c>
      <c r="HG30" s="25">
        <v>39</v>
      </c>
      <c r="HH30" s="25">
        <v>17</v>
      </c>
      <c r="HK30" s="25">
        <v>2</v>
      </c>
      <c r="HL30" s="25">
        <v>14</v>
      </c>
      <c r="HM30" s="25">
        <v>214</v>
      </c>
      <c r="HN30" s="25">
        <v>108</v>
      </c>
      <c r="HO30" s="25">
        <v>239</v>
      </c>
      <c r="HP30" s="25">
        <v>57</v>
      </c>
      <c r="HQ30" s="25">
        <v>54</v>
      </c>
      <c r="HU30" s="26">
        <v>59</v>
      </c>
      <c r="HV30" s="26">
        <v>282</v>
      </c>
      <c r="HW30" s="26">
        <v>9</v>
      </c>
      <c r="HX30" s="26">
        <v>279</v>
      </c>
      <c r="HY30" s="26">
        <v>70</v>
      </c>
    </row>
    <row r="31" spans="1:260" ht="14" x14ac:dyDescent="0.2">
      <c r="A31" s="4" t="s">
        <v>821</v>
      </c>
      <c r="B31" s="161" t="s">
        <v>822</v>
      </c>
      <c r="C31" s="27" t="s">
        <v>526</v>
      </c>
      <c r="D31" s="24" t="s">
        <v>484</v>
      </c>
      <c r="U31" s="33">
        <v>635</v>
      </c>
      <c r="V31" s="24">
        <v>1112</v>
      </c>
      <c r="W31" s="24">
        <v>202</v>
      </c>
      <c r="X31" s="24">
        <v>41</v>
      </c>
      <c r="AA31" s="30">
        <v>6</v>
      </c>
      <c r="AB31" s="67">
        <v>63</v>
      </c>
      <c r="AC31" s="190">
        <v>987</v>
      </c>
      <c r="AD31" s="68">
        <v>943</v>
      </c>
      <c r="AE31" s="33">
        <v>1545</v>
      </c>
      <c r="AF31" s="24">
        <v>260</v>
      </c>
      <c r="AG31" s="30">
        <v>191</v>
      </c>
      <c r="AK31" s="26">
        <v>415</v>
      </c>
      <c r="AL31" s="26">
        <v>1467</v>
      </c>
      <c r="AM31" s="26">
        <v>0</v>
      </c>
      <c r="AN31" s="26">
        <v>1526</v>
      </c>
      <c r="AO31" s="26">
        <v>470</v>
      </c>
      <c r="AP31" s="26">
        <v>0</v>
      </c>
      <c r="AQ31" s="26">
        <v>282</v>
      </c>
      <c r="AR31" s="26">
        <v>1600</v>
      </c>
      <c r="AS31" s="26">
        <v>114</v>
      </c>
      <c r="AT31" s="26">
        <v>1941</v>
      </c>
      <c r="AU31" s="26">
        <v>55</v>
      </c>
      <c r="AV31" s="68">
        <v>0</v>
      </c>
      <c r="BI31" s="26">
        <v>961</v>
      </c>
      <c r="BJ31" s="26">
        <v>1023</v>
      </c>
      <c r="BK31" s="68">
        <v>12</v>
      </c>
      <c r="BL31" s="33">
        <v>1107</v>
      </c>
      <c r="BM31" s="24">
        <v>888</v>
      </c>
      <c r="GN31" s="25" t="s">
        <v>785</v>
      </c>
      <c r="HE31" s="25">
        <v>320</v>
      </c>
      <c r="HF31" s="25">
        <v>557</v>
      </c>
      <c r="HG31" s="25">
        <v>103</v>
      </c>
      <c r="HH31" s="25">
        <v>14</v>
      </c>
      <c r="HL31" s="25">
        <v>33</v>
      </c>
      <c r="HM31" s="25">
        <v>520</v>
      </c>
      <c r="HN31" s="25">
        <v>442</v>
      </c>
      <c r="HO31" s="25">
        <v>769</v>
      </c>
      <c r="HP31" s="25">
        <v>114</v>
      </c>
      <c r="HQ31" s="25">
        <v>115</v>
      </c>
      <c r="HU31" s="26">
        <v>202</v>
      </c>
      <c r="HV31" s="26">
        <v>724</v>
      </c>
      <c r="HW31" s="26">
        <v>72</v>
      </c>
      <c r="HX31" s="26">
        <v>775</v>
      </c>
      <c r="HY31" s="26">
        <v>222</v>
      </c>
      <c r="HZ31" s="26">
        <v>1</v>
      </c>
      <c r="IA31" s="26">
        <v>139</v>
      </c>
      <c r="IB31" s="26">
        <v>787</v>
      </c>
      <c r="IC31" s="26">
        <v>72</v>
      </c>
      <c r="IS31" s="26">
        <v>470</v>
      </c>
      <c r="IT31" s="26">
        <v>526</v>
      </c>
      <c r="IU31" s="26">
        <v>2</v>
      </c>
      <c r="IV31" s="26">
        <v>565</v>
      </c>
      <c r="IW31" s="26">
        <v>432</v>
      </c>
    </row>
    <row r="32" spans="1:260" x14ac:dyDescent="0.2">
      <c r="A32" s="210" t="s">
        <v>824</v>
      </c>
    </row>
    <row r="33" spans="1:318" x14ac:dyDescent="0.2">
      <c r="A33" s="210" t="s">
        <v>825</v>
      </c>
      <c r="B33" s="211" t="s">
        <v>830</v>
      </c>
      <c r="C33" s="27" t="s">
        <v>829</v>
      </c>
      <c r="D33" s="193" t="s">
        <v>648</v>
      </c>
      <c r="F33" s="24">
        <v>57</v>
      </c>
      <c r="G33" s="24" t="s">
        <v>831</v>
      </c>
      <c r="AH33" s="67">
        <v>302</v>
      </c>
      <c r="AI33" s="26">
        <v>228</v>
      </c>
      <c r="AJ33" s="26">
        <v>2</v>
      </c>
      <c r="BO33" s="24">
        <v>285</v>
      </c>
      <c r="BQ33" s="193" t="s">
        <v>823</v>
      </c>
      <c r="BS33" s="24">
        <v>58</v>
      </c>
      <c r="BT33" s="24" t="s">
        <v>832</v>
      </c>
      <c r="CU33" s="67">
        <v>315</v>
      </c>
      <c r="CV33" s="26">
        <v>216</v>
      </c>
      <c r="CW33" s="26">
        <v>2</v>
      </c>
      <c r="EB33" s="24">
        <v>283</v>
      </c>
    </row>
    <row r="34" spans="1:318" x14ac:dyDescent="0.2">
      <c r="A34" s="210" t="s">
        <v>833</v>
      </c>
      <c r="B34" s="211" t="s">
        <v>838</v>
      </c>
      <c r="C34" s="27" t="s">
        <v>567</v>
      </c>
      <c r="D34" s="193" t="s">
        <v>648</v>
      </c>
      <c r="F34" s="24">
        <v>58</v>
      </c>
      <c r="G34" s="24" t="s">
        <v>839</v>
      </c>
      <c r="BO34" s="24">
        <v>131</v>
      </c>
      <c r="BQ34" s="193" t="s">
        <v>823</v>
      </c>
      <c r="BS34" s="24">
        <v>58</v>
      </c>
      <c r="BT34" s="24" t="s">
        <v>840</v>
      </c>
      <c r="EB34" s="24">
        <v>144</v>
      </c>
    </row>
    <row r="35" spans="1:318" x14ac:dyDescent="0.2">
      <c r="A35" s="194" t="s">
        <v>841</v>
      </c>
      <c r="B35" s="27" t="s">
        <v>844</v>
      </c>
      <c r="C35" s="27" t="s">
        <v>829</v>
      </c>
      <c r="D35" s="193" t="s">
        <v>648</v>
      </c>
      <c r="E35" s="24">
        <v>61.5</v>
      </c>
      <c r="F35" s="24">
        <v>60</v>
      </c>
      <c r="G35" s="24" t="s">
        <v>845</v>
      </c>
      <c r="BO35" s="24">
        <v>137</v>
      </c>
      <c r="BQ35" s="193" t="s">
        <v>823</v>
      </c>
      <c r="BR35" s="24">
        <v>61</v>
      </c>
      <c r="BS35" s="24">
        <v>60</v>
      </c>
      <c r="BT35" s="24" t="s">
        <v>846</v>
      </c>
      <c r="EB35" s="24">
        <v>145</v>
      </c>
    </row>
    <row r="36" spans="1:318" ht="28" x14ac:dyDescent="0.2">
      <c r="A36" s="4" t="s">
        <v>847</v>
      </c>
      <c r="B36" s="161" t="s">
        <v>848</v>
      </c>
      <c r="C36" s="27" t="s">
        <v>526</v>
      </c>
      <c r="D36" s="24" t="s">
        <v>648</v>
      </c>
      <c r="F36" s="24">
        <v>54</v>
      </c>
      <c r="G36" s="24" t="s">
        <v>849</v>
      </c>
      <c r="AB36" s="67">
        <v>4</v>
      </c>
      <c r="AC36" s="190">
        <v>28</v>
      </c>
      <c r="AD36" s="68">
        <v>7</v>
      </c>
      <c r="AK36" s="26">
        <v>11</v>
      </c>
      <c r="AL36" s="26">
        <v>28</v>
      </c>
      <c r="AM36" s="26">
        <v>0</v>
      </c>
      <c r="AZ36" s="24">
        <v>7</v>
      </c>
      <c r="BA36" s="30">
        <v>32</v>
      </c>
      <c r="BE36" s="190">
        <v>13</v>
      </c>
      <c r="BF36" s="190">
        <v>26</v>
      </c>
      <c r="BI36" s="26">
        <v>14</v>
      </c>
      <c r="BJ36" s="26">
        <v>25</v>
      </c>
      <c r="BL36" s="33">
        <v>34</v>
      </c>
      <c r="GN36" s="25" t="s">
        <v>785</v>
      </c>
      <c r="GP36" s="25">
        <v>54</v>
      </c>
      <c r="GQ36" s="25" t="s">
        <v>850</v>
      </c>
      <c r="HL36" s="25">
        <v>3</v>
      </c>
      <c r="HM36" s="25">
        <v>29</v>
      </c>
      <c r="HN36" s="25">
        <v>5</v>
      </c>
      <c r="HU36" s="26">
        <v>11</v>
      </c>
      <c r="HV36" s="26">
        <v>26</v>
      </c>
      <c r="IJ36" s="26">
        <v>29</v>
      </c>
      <c r="IK36" s="26">
        <v>8</v>
      </c>
      <c r="IO36" s="26">
        <v>23</v>
      </c>
      <c r="IP36" s="26">
        <v>14</v>
      </c>
      <c r="IS36" s="26">
        <v>13</v>
      </c>
      <c r="IT36" s="26">
        <v>24</v>
      </c>
      <c r="IV36" s="26">
        <v>30</v>
      </c>
    </row>
    <row r="37" spans="1:318" ht="14" x14ac:dyDescent="0.2">
      <c r="A37" s="4" t="s">
        <v>852</v>
      </c>
      <c r="B37" s="161" t="s">
        <v>853</v>
      </c>
      <c r="C37" s="27" t="s">
        <v>854</v>
      </c>
      <c r="D37" s="212" t="s">
        <v>855</v>
      </c>
      <c r="F37" s="24">
        <v>59</v>
      </c>
      <c r="G37" s="24" t="s">
        <v>856</v>
      </c>
      <c r="BQ37" s="212" t="s">
        <v>857</v>
      </c>
      <c r="BS37" s="24">
        <v>60</v>
      </c>
      <c r="BT37" s="24" t="s">
        <v>858</v>
      </c>
    </row>
    <row r="38" spans="1:318" ht="28" x14ac:dyDescent="0.2">
      <c r="A38" s="4" t="s">
        <v>859</v>
      </c>
      <c r="B38" s="161" t="s">
        <v>860</v>
      </c>
      <c r="C38" s="27" t="s">
        <v>567</v>
      </c>
      <c r="D38" s="212" t="s">
        <v>648</v>
      </c>
      <c r="E38" s="24">
        <v>59</v>
      </c>
      <c r="F38" s="24">
        <v>58</v>
      </c>
      <c r="G38" s="24" t="s">
        <v>863</v>
      </c>
      <c r="GO38" s="25">
        <v>61.1</v>
      </c>
      <c r="GP38" s="25">
        <v>59.3</v>
      </c>
      <c r="GQ38" s="25" t="s">
        <v>862</v>
      </c>
    </row>
    <row r="39" spans="1:318" ht="14" x14ac:dyDescent="0.2">
      <c r="A39" s="4" t="s">
        <v>864</v>
      </c>
      <c r="B39" s="161" t="s">
        <v>865</v>
      </c>
      <c r="C39" s="27" t="s">
        <v>647</v>
      </c>
      <c r="D39" s="212" t="s">
        <v>648</v>
      </c>
      <c r="F39" s="24">
        <v>49</v>
      </c>
      <c r="G39" s="24" t="s">
        <v>866</v>
      </c>
      <c r="BO39" s="24">
        <v>110</v>
      </c>
      <c r="GN39" s="25" t="s">
        <v>867</v>
      </c>
      <c r="GP39" s="25">
        <v>49</v>
      </c>
      <c r="GQ39" s="25" t="s">
        <v>868</v>
      </c>
      <c r="IY39" s="26">
        <v>98</v>
      </c>
      <c r="JA39" s="26" t="s">
        <v>869</v>
      </c>
      <c r="JC39" s="26">
        <v>50</v>
      </c>
      <c r="JD39" s="26" t="s">
        <v>870</v>
      </c>
      <c r="LF39" s="27">
        <v>112</v>
      </c>
    </row>
    <row r="40" spans="1:318" ht="14" x14ac:dyDescent="0.2">
      <c r="A40" s="4" t="s">
        <v>871</v>
      </c>
      <c r="B40" s="161" t="s">
        <v>872</v>
      </c>
      <c r="C40" s="27" t="s">
        <v>778</v>
      </c>
      <c r="D40" s="24" t="s">
        <v>484</v>
      </c>
      <c r="F40" s="24">
        <v>55</v>
      </c>
      <c r="G40" s="24" t="s">
        <v>876</v>
      </c>
      <c r="BN40" s="24">
        <v>96</v>
      </c>
      <c r="BQ40" s="24" t="s">
        <v>648</v>
      </c>
      <c r="BS40" s="24">
        <v>55</v>
      </c>
      <c r="BT40" s="24" t="s">
        <v>877</v>
      </c>
      <c r="EA40" s="24">
        <v>94</v>
      </c>
    </row>
    <row r="41" spans="1:318" ht="28" x14ac:dyDescent="0.2">
      <c r="A41" s="4" t="s">
        <v>878</v>
      </c>
      <c r="B41" s="161" t="s">
        <v>879</v>
      </c>
      <c r="C41" s="27" t="s">
        <v>784</v>
      </c>
      <c r="D41" s="212" t="s">
        <v>855</v>
      </c>
      <c r="E41" s="24">
        <v>61</v>
      </c>
      <c r="G41" s="24">
        <v>10</v>
      </c>
      <c r="BQ41" s="212" t="s">
        <v>857</v>
      </c>
      <c r="BS41" s="24">
        <v>60</v>
      </c>
      <c r="BT41" s="24">
        <v>11</v>
      </c>
    </row>
    <row r="42" spans="1:318" ht="14" x14ac:dyDescent="0.2">
      <c r="A42" s="4" t="s">
        <v>880</v>
      </c>
      <c r="B42" s="161" t="s">
        <v>881</v>
      </c>
      <c r="C42" s="27" t="s">
        <v>647</v>
      </c>
      <c r="D42" s="24" t="s">
        <v>543</v>
      </c>
      <c r="E42" s="24">
        <v>43.3</v>
      </c>
      <c r="G42" s="24">
        <v>5.36</v>
      </c>
      <c r="GN42" s="25" t="s">
        <v>479</v>
      </c>
      <c r="GO42" s="25">
        <v>43.6</v>
      </c>
      <c r="GQ42" s="25">
        <v>6.09</v>
      </c>
    </row>
    <row r="43" spans="1:318" ht="28" x14ac:dyDescent="0.2">
      <c r="A43" s="4" t="s">
        <v>884</v>
      </c>
      <c r="B43" s="161" t="s">
        <v>885</v>
      </c>
      <c r="C43" s="27" t="s">
        <v>886</v>
      </c>
    </row>
    <row r="44" spans="1:318" ht="28" x14ac:dyDescent="0.2">
      <c r="A44" s="4" t="s">
        <v>888</v>
      </c>
      <c r="B44" s="161" t="s">
        <v>889</v>
      </c>
      <c r="C44" s="27" t="s">
        <v>526</v>
      </c>
      <c r="D44" s="24" t="s">
        <v>799</v>
      </c>
      <c r="AN44" s="26">
        <v>257</v>
      </c>
      <c r="AO44" s="26">
        <v>110</v>
      </c>
      <c r="BO44" s="24">
        <f>236+32</f>
        <v>268</v>
      </c>
      <c r="BP44" s="37">
        <f>98+236</f>
        <v>334</v>
      </c>
      <c r="GN44" s="25" t="s">
        <v>479</v>
      </c>
      <c r="HX44" s="26">
        <v>256</v>
      </c>
      <c r="HY44" s="26">
        <v>128</v>
      </c>
      <c r="IY44" s="26">
        <f>45+239</f>
        <v>284</v>
      </c>
      <c r="IZ44" s="26">
        <f>99+239</f>
        <v>338</v>
      </c>
    </row>
    <row r="45" spans="1:318" x14ac:dyDescent="0.2">
      <c r="A45" s="28" t="s">
        <v>890</v>
      </c>
      <c r="B45" s="211" t="s">
        <v>892</v>
      </c>
      <c r="C45" s="27" t="s">
        <v>647</v>
      </c>
      <c r="D45" s="24" t="s">
        <v>648</v>
      </c>
      <c r="E45" s="24">
        <v>54.5</v>
      </c>
      <c r="G45" s="24" t="s">
        <v>893</v>
      </c>
      <c r="J45" s="66">
        <v>14</v>
      </c>
      <c r="K45" s="50">
        <v>20</v>
      </c>
      <c r="AH45" s="67">
        <v>35</v>
      </c>
      <c r="AI45" s="26">
        <v>1</v>
      </c>
      <c r="AK45" s="26">
        <v>3</v>
      </c>
      <c r="AL45" s="26">
        <v>33</v>
      </c>
      <c r="AN45" s="26">
        <v>29</v>
      </c>
      <c r="AO45" s="26">
        <v>7</v>
      </c>
      <c r="BO45" s="24">
        <v>33</v>
      </c>
      <c r="BP45" s="37">
        <v>31</v>
      </c>
      <c r="GN45" s="213" t="s">
        <v>785</v>
      </c>
      <c r="GO45" s="25">
        <v>50.5</v>
      </c>
      <c r="GQ45" s="25" t="s">
        <v>894</v>
      </c>
      <c r="GT45" s="25">
        <v>2</v>
      </c>
      <c r="GU45" s="25">
        <v>27</v>
      </c>
      <c r="HR45" s="25">
        <v>31</v>
      </c>
      <c r="HS45" s="25">
        <v>1</v>
      </c>
      <c r="HU45" s="26">
        <v>5</v>
      </c>
      <c r="HV45" s="26">
        <v>27</v>
      </c>
      <c r="HX45" s="26">
        <v>29</v>
      </c>
      <c r="HY45" s="26">
        <v>3</v>
      </c>
      <c r="IY45" s="26">
        <v>31</v>
      </c>
      <c r="IZ45" s="26">
        <v>29</v>
      </c>
    </row>
    <row r="46" spans="1:318" ht="28" x14ac:dyDescent="0.2">
      <c r="A46" s="4" t="s">
        <v>902</v>
      </c>
      <c r="B46" s="161" t="s">
        <v>903</v>
      </c>
      <c r="C46" s="27" t="s">
        <v>526</v>
      </c>
      <c r="D46" s="24" t="s">
        <v>648</v>
      </c>
      <c r="F46" s="24">
        <v>54</v>
      </c>
      <c r="G46" s="24" t="s">
        <v>849</v>
      </c>
      <c r="AB46" s="67">
        <v>4</v>
      </c>
      <c r="AC46" s="190">
        <v>28</v>
      </c>
      <c r="AD46" s="68">
        <v>7</v>
      </c>
      <c r="AK46" s="26">
        <v>11</v>
      </c>
      <c r="AL46" s="26">
        <v>28</v>
      </c>
      <c r="AM46" s="26">
        <v>0</v>
      </c>
      <c r="AZ46" s="24">
        <v>7</v>
      </c>
      <c r="BA46" s="30">
        <v>32</v>
      </c>
      <c r="BE46" s="190">
        <v>13</v>
      </c>
      <c r="BF46" s="190">
        <v>26</v>
      </c>
      <c r="BI46" s="26">
        <v>14</v>
      </c>
      <c r="BJ46" s="26">
        <v>25</v>
      </c>
      <c r="BL46" s="33">
        <v>34</v>
      </c>
      <c r="GN46" s="25" t="s">
        <v>785</v>
      </c>
      <c r="GP46" s="25">
        <v>54</v>
      </c>
      <c r="GQ46" s="25" t="s">
        <v>850</v>
      </c>
      <c r="HL46" s="25">
        <v>3</v>
      </c>
      <c r="HM46" s="25">
        <v>29</v>
      </c>
      <c r="HN46" s="25">
        <v>5</v>
      </c>
      <c r="HU46" s="26">
        <v>11</v>
      </c>
      <c r="HV46" s="26">
        <v>26</v>
      </c>
      <c r="IJ46" s="26">
        <v>29</v>
      </c>
      <c r="IK46" s="26">
        <v>8</v>
      </c>
      <c r="IO46" s="26">
        <v>23</v>
      </c>
      <c r="IP46" s="26">
        <v>14</v>
      </c>
      <c r="IS46" s="26">
        <v>13</v>
      </c>
      <c r="IT46" s="26">
        <v>24</v>
      </c>
    </row>
    <row r="47" spans="1:318" ht="14" x14ac:dyDescent="0.2">
      <c r="A47" s="4" t="s">
        <v>906</v>
      </c>
      <c r="B47" s="161" t="s">
        <v>826</v>
      </c>
      <c r="C47" s="27" t="s">
        <v>808</v>
      </c>
      <c r="D47" s="24" t="s">
        <v>648</v>
      </c>
      <c r="E47" s="24">
        <v>58.4</v>
      </c>
      <c r="G47" s="24">
        <v>7.3</v>
      </c>
      <c r="GN47" s="25" t="s">
        <v>785</v>
      </c>
      <c r="GO47" s="25">
        <v>61.3</v>
      </c>
      <c r="GQ47" s="25">
        <v>7.3</v>
      </c>
    </row>
    <row r="48" spans="1:318" ht="14" x14ac:dyDescent="0.2">
      <c r="A48" s="4" t="s">
        <v>909</v>
      </c>
      <c r="B48" s="161" t="s">
        <v>910</v>
      </c>
      <c r="C48" s="27" t="s">
        <v>912</v>
      </c>
      <c r="D48" s="24" t="s">
        <v>799</v>
      </c>
      <c r="E48" s="24">
        <v>53</v>
      </c>
      <c r="H48" s="24">
        <v>26.3</v>
      </c>
      <c r="U48" s="33">
        <v>35</v>
      </c>
      <c r="V48" s="24">
        <v>40</v>
      </c>
      <c r="W48" s="24">
        <v>12</v>
      </c>
      <c r="X48" s="24">
        <v>12</v>
      </c>
      <c r="AB48" s="67">
        <v>94</v>
      </c>
      <c r="AC48" s="190">
        <v>7</v>
      </c>
      <c r="AD48" s="68">
        <v>0</v>
      </c>
      <c r="BA48" s="30">
        <v>48</v>
      </c>
      <c r="BB48" s="37">
        <v>17</v>
      </c>
      <c r="BF48" s="190">
        <v>41</v>
      </c>
      <c r="BG48" s="70">
        <v>22</v>
      </c>
      <c r="BQ48" s="24" t="s">
        <v>816</v>
      </c>
      <c r="BR48" s="24">
        <v>52.8</v>
      </c>
      <c r="BU48" s="24">
        <v>26.2</v>
      </c>
      <c r="CH48" s="33">
        <v>22</v>
      </c>
      <c r="CI48" s="24">
        <v>48</v>
      </c>
      <c r="CJ48" s="24">
        <v>8</v>
      </c>
      <c r="CK48" s="24">
        <v>16</v>
      </c>
      <c r="CO48" s="67">
        <v>77</v>
      </c>
      <c r="CP48" s="190">
        <v>12</v>
      </c>
      <c r="CQ48" s="68">
        <v>2</v>
      </c>
      <c r="DN48" s="30">
        <v>50</v>
      </c>
      <c r="DO48" s="37">
        <v>19</v>
      </c>
      <c r="DS48" s="190">
        <v>36</v>
      </c>
      <c r="DT48" s="70">
        <v>33</v>
      </c>
      <c r="ED48" s="24" t="s">
        <v>599</v>
      </c>
      <c r="EE48" s="24">
        <v>52.9</v>
      </c>
      <c r="EH48" s="24">
        <v>27</v>
      </c>
      <c r="EU48" s="33">
        <v>27</v>
      </c>
      <c r="EV48" s="24">
        <v>46</v>
      </c>
      <c r="EW48" s="24">
        <v>8</v>
      </c>
      <c r="EX48" s="24">
        <v>18</v>
      </c>
      <c r="FB48" s="67">
        <v>85</v>
      </c>
      <c r="FC48" s="190">
        <v>10</v>
      </c>
      <c r="FD48" s="68">
        <v>3</v>
      </c>
      <c r="FZ48" s="24">
        <f>107-48</f>
        <v>59</v>
      </c>
      <c r="GA48" s="37">
        <v>17</v>
      </c>
    </row>
    <row r="49" spans="1:260" ht="14" x14ac:dyDescent="0.2">
      <c r="A49" s="4" t="s">
        <v>917</v>
      </c>
      <c r="B49" s="161" t="s">
        <v>918</v>
      </c>
      <c r="C49" s="27" t="s">
        <v>919</v>
      </c>
      <c r="D49" s="24" t="s">
        <v>799</v>
      </c>
      <c r="F49" s="24">
        <v>50</v>
      </c>
      <c r="G49" s="24" t="s">
        <v>922</v>
      </c>
      <c r="H49" s="24">
        <v>25.3</v>
      </c>
      <c r="BQ49" s="24" t="s">
        <v>923</v>
      </c>
      <c r="BS49" s="24">
        <v>60</v>
      </c>
      <c r="BT49" s="24" t="s">
        <v>924</v>
      </c>
      <c r="BU49" s="24">
        <v>28.8</v>
      </c>
    </row>
    <row r="50" spans="1:260" ht="14" x14ac:dyDescent="0.2">
      <c r="A50" s="4" t="s">
        <v>925</v>
      </c>
      <c r="B50" s="161" t="s">
        <v>926</v>
      </c>
      <c r="C50" s="27" t="s">
        <v>912</v>
      </c>
      <c r="D50" s="24" t="s">
        <v>648</v>
      </c>
      <c r="E50" s="24">
        <v>60</v>
      </c>
      <c r="G50" s="24" t="s">
        <v>928</v>
      </c>
    </row>
    <row r="51" spans="1:260" x14ac:dyDescent="0.2">
      <c r="A51" s="28" t="s">
        <v>931</v>
      </c>
      <c r="B51" s="27" t="s">
        <v>930</v>
      </c>
      <c r="C51" s="27" t="s">
        <v>647</v>
      </c>
      <c r="D51" s="24" t="s">
        <v>599</v>
      </c>
      <c r="E51" s="24">
        <v>52</v>
      </c>
      <c r="U51" s="33">
        <v>71</v>
      </c>
      <c r="V51" s="24">
        <v>59</v>
      </c>
      <c r="W51" s="24">
        <v>9</v>
      </c>
      <c r="AZ51" s="24">
        <v>48</v>
      </c>
      <c r="BA51" s="30">
        <v>85</v>
      </c>
      <c r="BB51" s="37">
        <v>6</v>
      </c>
      <c r="BE51" s="190">
        <v>62</v>
      </c>
      <c r="BF51" s="190">
        <v>70</v>
      </c>
      <c r="BG51" s="70">
        <v>7</v>
      </c>
      <c r="BI51" s="26">
        <v>67</v>
      </c>
      <c r="BJ51" s="26">
        <v>72</v>
      </c>
      <c r="BO51" s="24">
        <v>69</v>
      </c>
      <c r="BP51" s="37">
        <v>70</v>
      </c>
      <c r="GN51" s="25" t="s">
        <v>785</v>
      </c>
      <c r="GO51" s="25">
        <v>52</v>
      </c>
      <c r="HE51" s="25">
        <v>66</v>
      </c>
      <c r="HF51" s="25">
        <v>65</v>
      </c>
      <c r="HG51" s="25">
        <v>9</v>
      </c>
      <c r="HH51" s="25">
        <v>3</v>
      </c>
      <c r="IJ51" s="26">
        <v>97</v>
      </c>
      <c r="IK51" s="26">
        <v>33</v>
      </c>
      <c r="IL51" s="26">
        <v>13</v>
      </c>
      <c r="IO51" s="26">
        <v>86</v>
      </c>
      <c r="IP51" s="26">
        <v>44</v>
      </c>
      <c r="IQ51" s="26">
        <v>13</v>
      </c>
      <c r="IS51" s="26">
        <v>81</v>
      </c>
      <c r="IT51" s="26">
        <v>62</v>
      </c>
      <c r="IY51" s="26">
        <v>83</v>
      </c>
      <c r="IZ51" s="26">
        <v>60</v>
      </c>
    </row>
    <row r="52" spans="1:260" ht="14" x14ac:dyDescent="0.2">
      <c r="A52" s="4" t="s">
        <v>932</v>
      </c>
      <c r="B52" s="161" t="s">
        <v>826</v>
      </c>
      <c r="C52" s="27" t="s">
        <v>647</v>
      </c>
      <c r="D52" s="24" t="s">
        <v>938</v>
      </c>
      <c r="E52" s="24">
        <v>59.2</v>
      </c>
      <c r="G52" s="24">
        <v>11.1</v>
      </c>
      <c r="H52" s="24">
        <v>29.5</v>
      </c>
      <c r="BQ52" s="24" t="s">
        <v>939</v>
      </c>
      <c r="BR52" s="24">
        <v>58.6</v>
      </c>
      <c r="BT52" s="24">
        <v>11.2</v>
      </c>
      <c r="BU52" s="24">
        <v>29.7</v>
      </c>
      <c r="BV52" s="30">
        <v>6.3</v>
      </c>
      <c r="GN52" s="25" t="s">
        <v>479</v>
      </c>
      <c r="GO52" s="25">
        <v>60.8</v>
      </c>
      <c r="GQ52" s="25">
        <v>12.2</v>
      </c>
      <c r="GR52" s="25">
        <v>33.700000000000003</v>
      </c>
      <c r="GS52" s="25">
        <v>8.6</v>
      </c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J18"/>
  <sheetViews>
    <sheetView topLeftCell="A8" workbookViewId="0">
      <selection activeCell="A17" sqref="A17:XFD18"/>
    </sheetView>
  </sheetViews>
  <sheetFormatPr baseColWidth="10" defaultRowHeight="16" x14ac:dyDescent="0.2"/>
  <cols>
    <col min="1" max="1" width="10.83203125" style="177"/>
    <col min="2" max="2" width="17" style="177" customWidth="1"/>
    <col min="3" max="3" width="12.6640625" style="177" customWidth="1"/>
    <col min="4" max="4" width="20.33203125" style="178" customWidth="1"/>
    <col min="5" max="5" width="12.83203125" style="178" customWidth="1"/>
    <col min="6" max="7" width="12.83203125" style="179" customWidth="1"/>
    <col min="8" max="8" width="10.83203125" style="180"/>
    <col min="9" max="9" width="13.6640625" style="180" customWidth="1"/>
    <col min="10" max="11" width="13.6640625" style="181" customWidth="1"/>
    <col min="12" max="12" width="15.1640625" customWidth="1"/>
    <col min="13" max="13" width="6.1640625" customWidth="1"/>
    <col min="14" max="15" width="16.6640625" customWidth="1"/>
    <col min="20" max="20" width="12.6640625" customWidth="1"/>
    <col min="24" max="25" width="14.1640625" customWidth="1"/>
    <col min="28" max="29" width="14.1640625" customWidth="1"/>
    <col min="32" max="33" width="14.1640625" customWidth="1"/>
    <col min="37" max="38" width="14.1640625" customWidth="1"/>
    <col min="41" max="42" width="14.1640625" customWidth="1"/>
    <col min="45" max="46" width="14.1640625" customWidth="1"/>
    <col min="49" max="51" width="14.1640625" customWidth="1"/>
    <col min="54" max="55" width="14.1640625" customWidth="1"/>
    <col min="58" max="59" width="14.1640625" customWidth="1"/>
    <col min="62" max="63" width="14.1640625" customWidth="1"/>
    <col min="66" max="67" width="14.1640625" customWidth="1"/>
    <col min="71" max="72" width="14.1640625" customWidth="1"/>
    <col min="75" max="76" width="14.1640625" customWidth="1"/>
    <col min="79" max="80" width="14.1640625" customWidth="1"/>
    <col min="83" max="84" width="14.1640625" customWidth="1"/>
  </cols>
  <sheetData>
    <row r="1" spans="1:2636" s="3" customFormat="1" ht="75" customHeight="1" x14ac:dyDescent="0.2">
      <c r="A1" s="4"/>
      <c r="B1" s="161"/>
      <c r="C1" s="161"/>
      <c r="D1" s="161"/>
      <c r="E1" s="5"/>
      <c r="F1" s="6"/>
      <c r="G1" s="6"/>
      <c r="H1" s="7"/>
      <c r="I1" s="7"/>
      <c r="J1" s="163"/>
      <c r="K1" s="163"/>
      <c r="L1" s="8"/>
      <c r="M1" s="8"/>
      <c r="N1" s="9"/>
      <c r="O1" s="9"/>
      <c r="P1" s="11" t="s">
        <v>5</v>
      </c>
      <c r="Q1" s="11"/>
      <c r="R1" s="11"/>
      <c r="S1" s="12" t="s">
        <v>6</v>
      </c>
      <c r="T1" s="12"/>
      <c r="U1" s="5"/>
      <c r="V1" s="5"/>
      <c r="W1" s="5"/>
      <c r="X1" s="5"/>
      <c r="Y1" s="10" t="s">
        <v>7</v>
      </c>
      <c r="Z1" s="10"/>
      <c r="AA1" s="199" t="s">
        <v>490</v>
      </c>
      <c r="AB1" s="199"/>
      <c r="AC1" s="199"/>
      <c r="AD1" s="199"/>
      <c r="AE1" s="198"/>
      <c r="AF1" s="205" t="s">
        <v>891</v>
      </c>
      <c r="AG1" s="204"/>
      <c r="AH1" s="204"/>
      <c r="AI1" s="204"/>
      <c r="AJ1" s="204"/>
      <c r="AK1" s="172" t="s">
        <v>623</v>
      </c>
      <c r="AL1" s="172"/>
      <c r="AM1" s="172"/>
      <c r="AN1" s="172"/>
      <c r="AO1" s="172"/>
      <c r="AP1" s="172" t="s">
        <v>149</v>
      </c>
      <c r="AQ1" s="172"/>
      <c r="AR1" s="172"/>
      <c r="AS1" s="172"/>
      <c r="AT1" s="172"/>
      <c r="AU1" s="171" t="s">
        <v>123</v>
      </c>
      <c r="AV1" s="172"/>
      <c r="AW1" s="172"/>
      <c r="AX1" s="172"/>
      <c r="AY1" s="172"/>
      <c r="AZ1" s="172" t="s">
        <v>607</v>
      </c>
      <c r="BA1" s="172"/>
      <c r="BB1" s="172"/>
      <c r="BC1" s="172"/>
      <c r="BD1" s="172"/>
      <c r="BE1" s="171" t="s">
        <v>114</v>
      </c>
      <c r="BF1" s="172"/>
      <c r="BG1" s="172"/>
      <c r="BH1" s="172"/>
      <c r="BI1" s="172"/>
      <c r="BJ1" s="3" t="s">
        <v>905</v>
      </c>
      <c r="BO1" s="3" t="s">
        <v>119</v>
      </c>
      <c r="BT1" s="168" t="s">
        <v>118</v>
      </c>
      <c r="BY1" s="192" t="s">
        <v>259</v>
      </c>
      <c r="BZ1" s="192"/>
      <c r="CA1" s="192"/>
      <c r="CB1" s="192"/>
      <c r="CC1" s="192"/>
      <c r="CD1" s="166" t="s">
        <v>120</v>
      </c>
      <c r="CE1" s="52"/>
      <c r="CF1" s="52"/>
      <c r="CG1" s="52"/>
      <c r="CH1" s="52"/>
      <c r="CI1" s="166" t="s">
        <v>178</v>
      </c>
      <c r="CJ1" s="52"/>
      <c r="CK1" s="52"/>
      <c r="CL1" s="52"/>
      <c r="CM1" s="52"/>
      <c r="CN1" s="166" t="s">
        <v>112</v>
      </c>
      <c r="CO1" s="52"/>
      <c r="CP1" s="52"/>
      <c r="CQ1" s="52"/>
      <c r="CR1" s="52"/>
      <c r="CS1" s="167" t="s">
        <v>121</v>
      </c>
      <c r="CT1" s="51"/>
      <c r="CU1" s="51"/>
      <c r="CV1" s="51"/>
      <c r="CW1" s="51"/>
      <c r="CX1" s="51" t="s">
        <v>106</v>
      </c>
      <c r="CY1" s="51"/>
      <c r="CZ1" s="51"/>
      <c r="DA1" s="51"/>
      <c r="DB1" s="51"/>
      <c r="DC1" s="167" t="s">
        <v>113</v>
      </c>
      <c r="DD1" s="51"/>
      <c r="DE1" s="51"/>
      <c r="DF1" s="51"/>
      <c r="DG1" s="51"/>
      <c r="DH1" s="13" t="s">
        <v>775</v>
      </c>
      <c r="DI1" s="14"/>
      <c r="DJ1" s="14"/>
      <c r="DK1" s="52"/>
      <c r="DL1" s="52"/>
      <c r="DM1" s="57" t="s">
        <v>208</v>
      </c>
      <c r="DN1" s="58"/>
      <c r="DO1" s="58"/>
      <c r="DP1" s="51"/>
      <c r="DQ1" s="51"/>
      <c r="DR1" s="13" t="s">
        <v>669</v>
      </c>
      <c r="DS1" s="14"/>
      <c r="DT1" s="14"/>
      <c r="DU1" s="52"/>
      <c r="DV1" s="52"/>
      <c r="DW1" s="13" t="s">
        <v>124</v>
      </c>
      <c r="DX1" s="14"/>
      <c r="DY1" s="14"/>
      <c r="DZ1" s="52"/>
      <c r="EA1" s="52"/>
      <c r="EB1" s="14" t="s">
        <v>322</v>
      </c>
      <c r="EC1" s="52"/>
      <c r="ED1" s="52"/>
      <c r="EE1" s="52"/>
      <c r="EF1" s="52"/>
      <c r="EG1" s="57" t="s">
        <v>75</v>
      </c>
      <c r="EH1" s="58"/>
      <c r="EI1" s="59"/>
      <c r="EJ1" s="59"/>
      <c r="EK1" s="59" t="s">
        <v>738</v>
      </c>
      <c r="EL1" s="59"/>
      <c r="EM1" s="59"/>
      <c r="EN1" s="59"/>
      <c r="EO1" s="59"/>
      <c r="EP1" s="13" t="s">
        <v>74</v>
      </c>
      <c r="EQ1" s="14"/>
      <c r="ER1" s="52"/>
      <c r="ES1" s="52"/>
      <c r="ET1" s="57" t="s">
        <v>73</v>
      </c>
      <c r="EU1" s="58"/>
      <c r="EV1" s="58"/>
      <c r="EW1" s="51"/>
      <c r="EX1" s="51"/>
      <c r="EY1" s="13" t="s">
        <v>453</v>
      </c>
      <c r="EZ1" s="14"/>
      <c r="FA1" s="14"/>
      <c r="FB1" s="14"/>
      <c r="FC1" s="14"/>
      <c r="FD1" s="13" t="s">
        <v>420</v>
      </c>
      <c r="FE1" s="14"/>
      <c r="FF1" s="14"/>
      <c r="FG1" s="14"/>
      <c r="FH1" s="14"/>
      <c r="FI1" s="57" t="s">
        <v>72</v>
      </c>
      <c r="FJ1" s="58"/>
      <c r="FK1" s="51"/>
      <c r="FL1" s="51"/>
      <c r="FM1" s="13" t="s">
        <v>76</v>
      </c>
      <c r="FN1" s="14"/>
      <c r="FO1" s="52"/>
      <c r="FP1" s="52"/>
      <c r="FQ1" s="168" t="s">
        <v>134</v>
      </c>
      <c r="FV1" s="168" t="s">
        <v>135</v>
      </c>
      <c r="GA1" s="168" t="s">
        <v>136</v>
      </c>
      <c r="GF1" s="168" t="s">
        <v>137</v>
      </c>
      <c r="GK1" s="168" t="s">
        <v>138</v>
      </c>
      <c r="GP1" s="13" t="s">
        <v>61</v>
      </c>
      <c r="GQ1" s="14"/>
      <c r="GR1" s="14"/>
      <c r="GS1" s="52"/>
      <c r="GT1" s="52"/>
      <c r="GU1" s="54" t="s">
        <v>454</v>
      </c>
      <c r="GV1" s="55"/>
      <c r="GW1" s="55"/>
      <c r="GX1" s="55"/>
      <c r="GY1" s="55"/>
      <c r="GZ1" s="53" t="s">
        <v>421</v>
      </c>
      <c r="HA1" s="54"/>
      <c r="HB1" s="54"/>
      <c r="HC1" s="55"/>
      <c r="HD1" s="55"/>
      <c r="HE1" s="53" t="s">
        <v>422</v>
      </c>
      <c r="HF1" s="54"/>
      <c r="HG1" s="54"/>
      <c r="HH1" s="55"/>
      <c r="HI1" s="55"/>
      <c r="HJ1" s="53" t="s">
        <v>423</v>
      </c>
      <c r="HK1" s="54"/>
      <c r="HL1" s="54"/>
      <c r="HM1" s="55"/>
      <c r="HN1" s="55"/>
      <c r="HO1" s="53" t="s">
        <v>424</v>
      </c>
      <c r="HP1" s="54"/>
      <c r="HQ1" s="54"/>
      <c r="HR1" s="55"/>
      <c r="HS1" s="55"/>
      <c r="HT1" s="51" t="s">
        <v>107</v>
      </c>
      <c r="HU1" s="51"/>
      <c r="HV1" s="51"/>
      <c r="HW1" s="51"/>
      <c r="HX1" s="51"/>
      <c r="HY1" s="55" t="s">
        <v>595</v>
      </c>
      <c r="HZ1" s="55"/>
      <c r="IA1" s="55"/>
      <c r="IB1" s="55"/>
      <c r="ID1" s="187" t="s">
        <v>150</v>
      </c>
      <c r="IE1" s="55"/>
      <c r="IF1" s="55"/>
      <c r="IG1" s="55"/>
      <c r="II1" s="55" t="s">
        <v>130</v>
      </c>
      <c r="IJ1" s="55"/>
      <c r="IK1" s="55"/>
      <c r="IL1" s="55"/>
      <c r="IN1" s="187" t="s">
        <v>151</v>
      </c>
      <c r="IO1" s="55"/>
      <c r="IP1" s="55"/>
      <c r="IQ1" s="55"/>
      <c r="IS1" s="187" t="s">
        <v>131</v>
      </c>
      <c r="IT1" s="55"/>
      <c r="IU1" s="55"/>
      <c r="IV1" s="55"/>
      <c r="IX1" s="52" t="s">
        <v>396</v>
      </c>
      <c r="IY1" s="52"/>
      <c r="IZ1" s="52"/>
      <c r="JA1" s="52"/>
      <c r="JB1" s="52"/>
      <c r="JC1" s="166" t="s">
        <v>152</v>
      </c>
      <c r="JD1" s="52"/>
      <c r="JE1" s="52"/>
      <c r="JF1" s="52"/>
      <c r="JG1" s="52"/>
      <c r="JH1" s="166" t="s">
        <v>132</v>
      </c>
      <c r="JI1" s="52"/>
      <c r="JJ1" s="52"/>
      <c r="JK1" s="52"/>
      <c r="JL1" s="52"/>
      <c r="JM1" s="166" t="s">
        <v>153</v>
      </c>
      <c r="JN1" s="52"/>
      <c r="JO1" s="52"/>
      <c r="JP1" s="52"/>
      <c r="JQ1" s="52"/>
      <c r="JR1" s="166" t="s">
        <v>133</v>
      </c>
      <c r="JS1" s="52"/>
      <c r="JT1" s="52"/>
      <c r="JU1" s="52"/>
      <c r="JV1" s="52"/>
      <c r="JW1" s="53" t="s">
        <v>126</v>
      </c>
      <c r="JX1" s="54"/>
      <c r="JY1" s="54"/>
      <c r="JZ1" s="55"/>
      <c r="KA1" s="51"/>
      <c r="KB1" s="53" t="s">
        <v>191</v>
      </c>
      <c r="KC1" s="54"/>
      <c r="KD1" s="54"/>
      <c r="KE1" s="55"/>
      <c r="KF1" s="51"/>
      <c r="KG1" s="53" t="s">
        <v>125</v>
      </c>
      <c r="KH1" s="54"/>
      <c r="KI1" s="54"/>
      <c r="KJ1" s="55"/>
      <c r="KK1" s="51"/>
      <c r="KL1" s="53" t="s">
        <v>192</v>
      </c>
      <c r="KM1" s="54"/>
      <c r="KN1" s="54"/>
      <c r="KO1" s="55"/>
      <c r="KP1" s="51"/>
      <c r="KQ1" s="53" t="s">
        <v>127</v>
      </c>
      <c r="KR1" s="54"/>
      <c r="KS1" s="54"/>
      <c r="KT1" s="55"/>
      <c r="KU1" s="51"/>
      <c r="KV1" s="13" t="s">
        <v>69</v>
      </c>
      <c r="KW1" s="14"/>
      <c r="KX1" s="52"/>
      <c r="KY1" s="52"/>
      <c r="KZ1" s="53" t="s">
        <v>562</v>
      </c>
      <c r="LA1" s="54"/>
      <c r="LB1" s="54"/>
      <c r="LC1" s="51"/>
      <c r="LD1" s="51"/>
      <c r="LE1" s="53" t="s">
        <v>561</v>
      </c>
      <c r="LF1" s="54"/>
      <c r="LG1" s="54"/>
      <c r="LH1" s="51"/>
      <c r="LI1" s="51"/>
      <c r="LJ1" s="13" t="s">
        <v>66</v>
      </c>
      <c r="LK1" s="14"/>
      <c r="LL1" s="52"/>
      <c r="LM1" s="52"/>
      <c r="LN1" s="57" t="s">
        <v>67</v>
      </c>
      <c r="LO1" s="58"/>
      <c r="LP1" s="51"/>
      <c r="LQ1" s="51"/>
      <c r="LR1" s="13" t="s">
        <v>563</v>
      </c>
      <c r="LS1" s="14"/>
      <c r="LT1" s="14"/>
      <c r="LU1" s="52"/>
      <c r="LV1" s="52"/>
      <c r="LW1" s="57" t="s">
        <v>482</v>
      </c>
      <c r="LX1" s="58"/>
      <c r="LY1" s="59"/>
      <c r="LZ1" s="51"/>
      <c r="MA1" s="13" t="s">
        <v>68</v>
      </c>
      <c r="MB1" s="14"/>
      <c r="MC1" s="52"/>
      <c r="MD1" s="52"/>
      <c r="ME1" s="57" t="s">
        <v>713</v>
      </c>
      <c r="MF1" s="58"/>
      <c r="MG1" s="51"/>
      <c r="MH1" s="51"/>
      <c r="MI1" s="172" t="s">
        <v>904</v>
      </c>
      <c r="MJ1" s="172"/>
      <c r="MK1" s="172"/>
      <c r="ML1" s="172"/>
      <c r="MM1" s="172"/>
      <c r="MN1" s="171" t="s">
        <v>203</v>
      </c>
      <c r="MO1" s="172"/>
      <c r="MP1" s="172"/>
      <c r="MQ1" s="172"/>
      <c r="MR1" s="172"/>
      <c r="MS1" s="171" t="s">
        <v>128</v>
      </c>
      <c r="MT1" s="172"/>
      <c r="MU1" s="172"/>
      <c r="MV1" s="172"/>
      <c r="MW1" s="172"/>
      <c r="MX1" s="171" t="s">
        <v>204</v>
      </c>
      <c r="MY1" s="172"/>
      <c r="MZ1" s="172"/>
      <c r="NA1" s="172"/>
      <c r="NB1" s="172"/>
      <c r="NC1" s="171" t="s">
        <v>129</v>
      </c>
      <c r="ND1" s="172"/>
      <c r="NE1" s="172"/>
      <c r="NF1" s="172"/>
      <c r="NG1" s="172"/>
      <c r="NH1" s="168" t="s">
        <v>139</v>
      </c>
      <c r="NM1" s="168" t="s">
        <v>140</v>
      </c>
      <c r="NR1" s="168" t="s">
        <v>141</v>
      </c>
      <c r="NW1" s="168" t="s">
        <v>142</v>
      </c>
      <c r="OB1" s="168" t="s">
        <v>143</v>
      </c>
      <c r="OG1" s="171" t="s">
        <v>144</v>
      </c>
      <c r="OH1" s="172"/>
      <c r="OI1" s="172"/>
      <c r="OJ1" s="172"/>
      <c r="OK1" s="172"/>
      <c r="OL1" s="171" t="s">
        <v>145</v>
      </c>
      <c r="OM1" s="172"/>
      <c r="ON1" s="172"/>
      <c r="OO1" s="172"/>
      <c r="OP1" s="172"/>
      <c r="OQ1" s="171" t="s">
        <v>146</v>
      </c>
      <c r="OR1" s="172"/>
      <c r="OS1" s="172"/>
      <c r="OT1" s="172"/>
      <c r="OU1" s="172"/>
      <c r="OV1" s="171" t="s">
        <v>147</v>
      </c>
      <c r="OW1" s="172"/>
      <c r="OX1" s="172"/>
      <c r="OY1" s="172"/>
      <c r="OZ1" s="172"/>
      <c r="PA1" s="171" t="s">
        <v>148</v>
      </c>
      <c r="PB1" s="172"/>
      <c r="PC1" s="172"/>
      <c r="PD1" s="172"/>
      <c r="PE1" s="172"/>
      <c r="PF1" s="3" t="s">
        <v>294</v>
      </c>
      <c r="PK1" s="168" t="s">
        <v>154</v>
      </c>
      <c r="PP1" s="168" t="s">
        <v>155</v>
      </c>
      <c r="PU1" s="168" t="s">
        <v>156</v>
      </c>
      <c r="PZ1" s="168" t="s">
        <v>157</v>
      </c>
      <c r="QE1" s="171" t="s">
        <v>158</v>
      </c>
      <c r="QF1" s="172"/>
      <c r="QG1" s="172"/>
      <c r="QH1" s="172"/>
      <c r="QI1" s="172"/>
      <c r="QJ1" s="171" t="s">
        <v>159</v>
      </c>
      <c r="QK1" s="172"/>
      <c r="QL1" s="172"/>
      <c r="QM1" s="172"/>
      <c r="QN1" s="172"/>
      <c r="QO1" s="171" t="s">
        <v>160</v>
      </c>
      <c r="QP1" s="172"/>
      <c r="QQ1" s="172"/>
      <c r="QR1" s="172"/>
      <c r="QS1" s="172"/>
      <c r="QT1" s="171" t="s">
        <v>161</v>
      </c>
      <c r="QU1" s="172"/>
      <c r="QV1" s="172"/>
      <c r="QW1" s="172"/>
      <c r="QX1" s="172"/>
      <c r="QY1" s="171" t="s">
        <v>162</v>
      </c>
      <c r="QZ1" s="172"/>
      <c r="RA1" s="172"/>
      <c r="RB1" s="172"/>
      <c r="RC1" s="172"/>
      <c r="RD1" s="168" t="s">
        <v>163</v>
      </c>
      <c r="RI1" s="168" t="s">
        <v>164</v>
      </c>
      <c r="RN1" s="168" t="s">
        <v>165</v>
      </c>
      <c r="RS1" s="168" t="s">
        <v>166</v>
      </c>
      <c r="RX1" s="168" t="s">
        <v>167</v>
      </c>
      <c r="SC1" s="171" t="s">
        <v>168</v>
      </c>
      <c r="SD1" s="172"/>
      <c r="SE1" s="172"/>
      <c r="SF1" s="172"/>
      <c r="SG1" s="172"/>
      <c r="SH1" s="171" t="s">
        <v>169</v>
      </c>
      <c r="SI1" s="172"/>
      <c r="SJ1" s="172"/>
      <c r="SK1" s="172"/>
      <c r="SL1" s="172"/>
      <c r="SM1" s="171" t="s">
        <v>170</v>
      </c>
      <c r="SN1" s="172"/>
      <c r="SO1" s="172"/>
      <c r="SP1" s="172"/>
      <c r="SQ1" s="172"/>
      <c r="SR1" s="171" t="s">
        <v>171</v>
      </c>
      <c r="SS1" s="172"/>
      <c r="ST1" s="172"/>
      <c r="SU1" s="172"/>
      <c r="SV1" s="172"/>
      <c r="SW1" s="171" t="s">
        <v>172</v>
      </c>
      <c r="SX1" s="172"/>
      <c r="SY1" s="172"/>
      <c r="SZ1" s="172"/>
      <c r="TA1" s="172"/>
      <c r="TB1" s="168" t="s">
        <v>173</v>
      </c>
      <c r="TG1" s="168" t="s">
        <v>174</v>
      </c>
      <c r="TL1" s="168" t="s">
        <v>175</v>
      </c>
      <c r="TQ1" s="168" t="s">
        <v>176</v>
      </c>
      <c r="TV1" s="168" t="s">
        <v>177</v>
      </c>
      <c r="UA1" s="171" t="s">
        <v>193</v>
      </c>
      <c r="UB1" s="172"/>
      <c r="UC1" s="172"/>
      <c r="UD1" s="172"/>
      <c r="UE1" s="172"/>
      <c r="UF1" s="171" t="s">
        <v>194</v>
      </c>
      <c r="UG1" s="172"/>
      <c r="UH1" s="172"/>
      <c r="UI1" s="172"/>
      <c r="UJ1" s="172"/>
      <c r="UK1" s="171" t="s">
        <v>195</v>
      </c>
      <c r="UL1" s="172"/>
      <c r="UM1" s="172"/>
      <c r="UN1" s="172"/>
      <c r="UO1" s="172"/>
      <c r="UP1" s="171" t="s">
        <v>196</v>
      </c>
      <c r="UQ1" s="172"/>
      <c r="UR1" s="172"/>
      <c r="US1" s="172"/>
      <c r="UT1" s="172"/>
      <c r="UU1" s="171" t="s">
        <v>197</v>
      </c>
      <c r="UV1" s="172"/>
      <c r="UW1" s="172"/>
      <c r="UX1" s="172"/>
      <c r="UY1" s="172"/>
      <c r="UZ1" s="3" t="s">
        <v>448</v>
      </c>
      <c r="VE1" s="168" t="s">
        <v>179</v>
      </c>
      <c r="VJ1" s="168" t="s">
        <v>180</v>
      </c>
      <c r="VO1" s="168" t="s">
        <v>181</v>
      </c>
      <c r="VT1" s="168" t="s">
        <v>182</v>
      </c>
      <c r="VY1" s="172" t="s">
        <v>449</v>
      </c>
      <c r="VZ1" s="172"/>
      <c r="WA1" s="172"/>
      <c r="WB1" s="172"/>
      <c r="WC1" s="172"/>
      <c r="WD1" s="171" t="s">
        <v>183</v>
      </c>
      <c r="WE1" s="172"/>
      <c r="WF1" s="172"/>
      <c r="WG1" s="172"/>
      <c r="WH1" s="172"/>
      <c r="WI1" s="171" t="s">
        <v>184</v>
      </c>
      <c r="WJ1" s="172"/>
      <c r="WK1" s="172"/>
      <c r="WL1" s="172"/>
      <c r="WM1" s="172"/>
      <c r="WN1" s="172" t="s">
        <v>389</v>
      </c>
      <c r="WO1" s="172"/>
      <c r="WP1" s="172"/>
      <c r="WQ1" s="172"/>
      <c r="WR1" s="172"/>
      <c r="WS1" s="171" t="s">
        <v>185</v>
      </c>
      <c r="WT1" s="172"/>
      <c r="WU1" s="172"/>
      <c r="WV1" s="172"/>
      <c r="WW1" s="172"/>
      <c r="WX1" s="168" t="s">
        <v>186</v>
      </c>
      <c r="XC1" s="168" t="s">
        <v>187</v>
      </c>
      <c r="XH1" s="168" t="s">
        <v>188</v>
      </c>
      <c r="XM1" s="168" t="s">
        <v>189</v>
      </c>
      <c r="XR1" s="168" t="s">
        <v>190</v>
      </c>
      <c r="XW1" s="171" t="s">
        <v>198</v>
      </c>
      <c r="XX1" s="172"/>
      <c r="XY1" s="172"/>
      <c r="XZ1" s="172"/>
      <c r="YA1" s="172"/>
      <c r="YB1" s="171" t="s">
        <v>199</v>
      </c>
      <c r="YC1" s="172"/>
      <c r="YD1" s="172"/>
      <c r="YE1" s="172"/>
      <c r="YF1" s="172"/>
      <c r="YG1" s="171" t="s">
        <v>200</v>
      </c>
      <c r="YH1" s="172"/>
      <c r="YI1" s="172"/>
      <c r="YJ1" s="172"/>
      <c r="YK1" s="172"/>
      <c r="YL1" s="171" t="s">
        <v>201</v>
      </c>
      <c r="YM1" s="172"/>
      <c r="YN1" s="172"/>
      <c r="YO1" s="172"/>
      <c r="YP1" s="172"/>
      <c r="YQ1" s="171" t="s">
        <v>202</v>
      </c>
      <c r="YR1" s="172"/>
      <c r="YS1" s="172"/>
      <c r="YT1" s="172"/>
      <c r="YU1" s="172"/>
      <c r="YV1" s="3" t="s">
        <v>476</v>
      </c>
      <c r="ZA1" s="3" t="s">
        <v>323</v>
      </c>
      <c r="ZF1" s="168" t="s">
        <v>205</v>
      </c>
      <c r="ZK1" s="168" t="s">
        <v>206</v>
      </c>
      <c r="ZP1" s="168" t="s">
        <v>207</v>
      </c>
      <c r="ZU1" s="171" t="s">
        <v>209</v>
      </c>
      <c r="ZV1" s="172"/>
      <c r="ZW1" s="172"/>
      <c r="ZX1" s="172"/>
      <c r="ZY1" s="172"/>
      <c r="ZZ1" s="171" t="s">
        <v>210</v>
      </c>
      <c r="AAA1" s="172"/>
      <c r="AAB1" s="172"/>
      <c r="AAC1" s="172"/>
      <c r="AAD1" s="172"/>
      <c r="AAE1" s="171" t="s">
        <v>211</v>
      </c>
      <c r="AAF1" s="172"/>
      <c r="AAG1" s="172"/>
      <c r="AAH1" s="172"/>
      <c r="AAI1" s="172"/>
      <c r="AAJ1" s="171" t="s">
        <v>212</v>
      </c>
      <c r="AAK1" s="172"/>
      <c r="AAL1" s="172"/>
      <c r="AAM1" s="172"/>
      <c r="AAN1" s="172"/>
      <c r="AAO1" s="171" t="s">
        <v>213</v>
      </c>
      <c r="AAP1" s="172"/>
      <c r="AAQ1" s="172"/>
      <c r="AAR1" s="172"/>
      <c r="AAS1" s="172"/>
      <c r="AAT1" s="3" t="s">
        <v>596</v>
      </c>
      <c r="AAY1" s="168" t="s">
        <v>214</v>
      </c>
      <c r="ABD1" s="168" t="s">
        <v>215</v>
      </c>
      <c r="ABI1" s="168" t="s">
        <v>216</v>
      </c>
      <c r="ABN1" s="168" t="s">
        <v>217</v>
      </c>
      <c r="ABS1" s="171" t="s">
        <v>218</v>
      </c>
      <c r="ABT1" s="172"/>
      <c r="ABU1" s="172"/>
      <c r="ABV1" s="172"/>
      <c r="ABW1" s="172"/>
      <c r="ABX1" s="171" t="s">
        <v>219</v>
      </c>
      <c r="ABY1" s="172"/>
      <c r="ABZ1" s="172"/>
      <c r="ACA1" s="172"/>
      <c r="ACB1" s="172"/>
      <c r="ACC1" s="171" t="s">
        <v>220</v>
      </c>
      <c r="ACD1" s="172"/>
      <c r="ACE1" s="172"/>
      <c r="ACF1" s="172"/>
      <c r="ACG1" s="172"/>
      <c r="ACH1" s="171" t="s">
        <v>221</v>
      </c>
      <c r="ACI1" s="172"/>
      <c r="ACJ1" s="172"/>
      <c r="ACK1" s="172"/>
      <c r="ACL1" s="172"/>
      <c r="ACM1" s="171" t="s">
        <v>222</v>
      </c>
      <c r="ACN1" s="172"/>
      <c r="ACO1" s="172"/>
      <c r="ACP1" s="172"/>
      <c r="ACQ1" s="172"/>
      <c r="ACR1" s="3" t="s">
        <v>317</v>
      </c>
      <c r="ACW1" s="3" t="s">
        <v>318</v>
      </c>
      <c r="ADB1" s="3" t="s">
        <v>319</v>
      </c>
      <c r="ADG1" s="3" t="s">
        <v>320</v>
      </c>
      <c r="ADL1" s="3" t="s">
        <v>321</v>
      </c>
      <c r="ADQ1" s="172" t="s">
        <v>223</v>
      </c>
      <c r="ADR1" s="172"/>
      <c r="ADS1" s="172"/>
      <c r="ADT1" s="172"/>
      <c r="ADU1" s="172"/>
      <c r="ADV1" s="171" t="s">
        <v>224</v>
      </c>
      <c r="ADW1" s="172"/>
      <c r="ADX1" s="172"/>
      <c r="ADY1" s="172"/>
      <c r="ADZ1" s="172"/>
      <c r="AEA1" s="171" t="s">
        <v>225</v>
      </c>
      <c r="AEB1" s="172"/>
      <c r="AEC1" s="172"/>
      <c r="AED1" s="172"/>
      <c r="AEE1" s="172"/>
      <c r="AEF1" s="171" t="s">
        <v>226</v>
      </c>
      <c r="AEG1" s="172"/>
      <c r="AEH1" s="172"/>
      <c r="AEI1" s="172"/>
      <c r="AEJ1" s="172"/>
      <c r="AEK1" s="171" t="s">
        <v>227</v>
      </c>
      <c r="AEL1" s="172"/>
      <c r="AEM1" s="172"/>
      <c r="AEN1" s="172"/>
      <c r="AEO1" s="172"/>
      <c r="AEP1" s="54" t="s">
        <v>229</v>
      </c>
      <c r="AEQ1" s="54"/>
      <c r="AER1" s="54"/>
      <c r="AES1" s="54"/>
      <c r="AET1" s="54"/>
      <c r="AEU1" s="54" t="s">
        <v>230</v>
      </c>
      <c r="AEV1" s="54"/>
      <c r="AEW1" s="54"/>
      <c r="AEX1" s="54"/>
      <c r="AEY1" s="54"/>
      <c r="AEZ1" s="54" t="s">
        <v>231</v>
      </c>
      <c r="AFA1" s="54"/>
      <c r="AFB1" s="54"/>
      <c r="AFC1" s="54"/>
      <c r="AFD1" s="54"/>
      <c r="AFE1" s="54" t="s">
        <v>232</v>
      </c>
      <c r="AFF1" s="54"/>
      <c r="AFG1" s="54"/>
      <c r="AFH1" s="54"/>
      <c r="AFI1" s="54"/>
      <c r="AFJ1" s="54" t="s">
        <v>233</v>
      </c>
      <c r="AFK1" s="54"/>
      <c r="AFL1" s="54"/>
      <c r="AFM1" s="54"/>
      <c r="AFN1" s="54"/>
      <c r="AFO1" s="172" t="s">
        <v>234</v>
      </c>
      <c r="AFP1" s="172"/>
      <c r="AFQ1" s="172"/>
      <c r="AFR1" s="172"/>
      <c r="AFS1" s="172"/>
      <c r="AFT1" s="172" t="s">
        <v>235</v>
      </c>
      <c r="AFU1" s="172"/>
      <c r="AFV1" s="172"/>
      <c r="AFW1" s="172"/>
      <c r="AFX1" s="172"/>
      <c r="AFY1" s="172" t="s">
        <v>236</v>
      </c>
      <c r="AFZ1" s="172"/>
      <c r="AGA1" s="172"/>
      <c r="AGB1" s="172"/>
      <c r="AGC1" s="172"/>
      <c r="AGD1" s="172" t="s">
        <v>237</v>
      </c>
      <c r="AGE1" s="172"/>
      <c r="AGF1" s="172"/>
      <c r="AGG1" s="172"/>
      <c r="AGH1" s="172"/>
      <c r="AGI1" s="172" t="s">
        <v>238</v>
      </c>
      <c r="AGJ1" s="172"/>
      <c r="AGK1" s="172"/>
      <c r="AGL1" s="172"/>
      <c r="AGM1" s="172"/>
      <c r="AGN1" s="54" t="s">
        <v>239</v>
      </c>
      <c r="AGO1" s="54"/>
      <c r="AGP1" s="54"/>
      <c r="AGQ1" s="54"/>
      <c r="AGR1" s="54"/>
      <c r="AGS1" s="54" t="s">
        <v>240</v>
      </c>
      <c r="AGT1" s="54"/>
      <c r="AGU1" s="54"/>
      <c r="AGV1" s="54"/>
      <c r="AGW1" s="54"/>
      <c r="AGX1" s="54" t="s">
        <v>241</v>
      </c>
      <c r="AGY1" s="54"/>
      <c r="AGZ1" s="54"/>
      <c r="AHA1" s="54"/>
      <c r="AHB1" s="54"/>
      <c r="AHC1" s="54" t="s">
        <v>242</v>
      </c>
      <c r="AHD1" s="54"/>
      <c r="AHE1" s="54"/>
      <c r="AHF1" s="54"/>
      <c r="AHG1" s="54"/>
      <c r="AHH1" s="54" t="s">
        <v>243</v>
      </c>
      <c r="AHI1" s="54"/>
      <c r="AHJ1" s="54"/>
      <c r="AHK1" s="54"/>
      <c r="AHL1" s="54"/>
      <c r="AHM1" s="172" t="s">
        <v>244</v>
      </c>
      <c r="AHN1" s="172"/>
      <c r="AHO1" s="172"/>
      <c r="AHP1" s="172"/>
      <c r="AHQ1" s="172"/>
      <c r="AHR1" s="172" t="s">
        <v>245</v>
      </c>
      <c r="AHS1" s="172"/>
      <c r="AHT1" s="172"/>
      <c r="AHU1" s="172"/>
      <c r="AHV1" s="172"/>
      <c r="AHW1" s="172" t="s">
        <v>246</v>
      </c>
      <c r="AHX1" s="172"/>
      <c r="AHY1" s="172"/>
      <c r="AHZ1" s="172"/>
      <c r="AIA1" s="172"/>
      <c r="AIB1" s="172" t="s">
        <v>247</v>
      </c>
      <c r="AIC1" s="172"/>
      <c r="AID1" s="172"/>
      <c r="AIE1" s="172"/>
      <c r="AIF1" s="172"/>
      <c r="AIG1" s="172" t="s">
        <v>248</v>
      </c>
      <c r="AIH1" s="172"/>
      <c r="AII1" s="172"/>
      <c r="AIJ1" s="172"/>
      <c r="AIK1" s="172"/>
      <c r="AIL1" s="54" t="s">
        <v>249</v>
      </c>
      <c r="AIM1" s="54"/>
      <c r="AIN1" s="54"/>
      <c r="AIO1" s="54"/>
      <c r="AIP1" s="54"/>
      <c r="AIQ1" s="54" t="s">
        <v>250</v>
      </c>
      <c r="AIR1" s="54"/>
      <c r="AIS1" s="54"/>
      <c r="AIT1" s="54"/>
      <c r="AIU1" s="54"/>
      <c r="AIV1" s="54" t="s">
        <v>251</v>
      </c>
      <c r="AIW1" s="54"/>
      <c r="AIX1" s="54"/>
      <c r="AIY1" s="54"/>
      <c r="AIZ1" s="54"/>
      <c r="AJA1" s="54" t="s">
        <v>252</v>
      </c>
      <c r="AJB1" s="54"/>
      <c r="AJC1" s="54"/>
      <c r="AJD1" s="54"/>
      <c r="AJE1" s="54"/>
      <c r="AJF1" s="54" t="s">
        <v>253</v>
      </c>
      <c r="AJG1" s="54"/>
      <c r="AJH1" s="54"/>
      <c r="AJI1" s="54"/>
      <c r="AJJ1" s="54"/>
      <c r="AJK1" s="172" t="s">
        <v>254</v>
      </c>
      <c r="AJL1" s="172"/>
      <c r="AJM1" s="172"/>
      <c r="AJN1" s="172"/>
      <c r="AJO1" s="172"/>
      <c r="AJP1" s="172" t="s">
        <v>255</v>
      </c>
      <c r="AJQ1" s="172"/>
      <c r="AJR1" s="172"/>
      <c r="AJS1" s="172"/>
      <c r="AJT1" s="172"/>
      <c r="AJU1" s="172" t="s">
        <v>256</v>
      </c>
      <c r="AJV1" s="172"/>
      <c r="AJW1" s="172"/>
      <c r="AJX1" s="172"/>
      <c r="AJY1" s="172"/>
      <c r="AJZ1" s="172" t="s">
        <v>257</v>
      </c>
      <c r="AKA1" s="172"/>
      <c r="AKB1" s="172"/>
      <c r="AKC1" s="172"/>
      <c r="AKD1" s="172"/>
      <c r="AKE1" s="172" t="s">
        <v>258</v>
      </c>
      <c r="AKF1" s="172"/>
      <c r="AKG1" s="172"/>
      <c r="AKH1" s="172"/>
      <c r="AKI1" s="172"/>
      <c r="AKJ1" s="54" t="s">
        <v>269</v>
      </c>
      <c r="AKK1" s="54"/>
      <c r="AKL1" s="54"/>
      <c r="AKM1" s="54"/>
      <c r="AKN1" s="54"/>
      <c r="AKO1" s="54" t="s">
        <v>260</v>
      </c>
      <c r="AKP1" s="54"/>
      <c r="AKQ1" s="54"/>
      <c r="AKR1" s="54"/>
      <c r="AKS1" s="54"/>
      <c r="AKT1" s="54" t="s">
        <v>261</v>
      </c>
      <c r="AKU1" s="54"/>
      <c r="AKV1" s="54"/>
      <c r="AKW1" s="54"/>
      <c r="AKX1" s="54"/>
      <c r="AKY1" s="54" t="s">
        <v>262</v>
      </c>
      <c r="AKZ1" s="54"/>
      <c r="ALA1" s="54"/>
      <c r="ALB1" s="54"/>
      <c r="ALC1" s="54"/>
      <c r="ALD1" s="54" t="s">
        <v>263</v>
      </c>
      <c r="ALE1" s="54"/>
      <c r="ALF1" s="54"/>
      <c r="ALG1" s="54"/>
      <c r="ALH1" s="54"/>
      <c r="ALI1" s="172" t="s">
        <v>264</v>
      </c>
      <c r="ALJ1" s="172"/>
      <c r="ALK1" s="172"/>
      <c r="ALL1" s="172"/>
      <c r="ALM1" s="172"/>
      <c r="ALN1" s="172" t="s">
        <v>265</v>
      </c>
      <c r="ALO1" s="172"/>
      <c r="ALP1" s="172"/>
      <c r="ALQ1" s="172"/>
      <c r="ALR1" s="172"/>
      <c r="ALS1" s="172" t="s">
        <v>266</v>
      </c>
      <c r="ALT1" s="172"/>
      <c r="ALU1" s="172"/>
      <c r="ALV1" s="172"/>
      <c r="ALW1" s="172"/>
      <c r="ALX1" s="172" t="s">
        <v>267</v>
      </c>
      <c r="ALY1" s="172"/>
      <c r="ALZ1" s="172"/>
      <c r="AMA1" s="172"/>
      <c r="AMB1" s="172"/>
      <c r="AMC1" s="172" t="s">
        <v>268</v>
      </c>
      <c r="AMD1" s="172"/>
      <c r="AME1" s="172"/>
      <c r="AMF1" s="172"/>
      <c r="AMG1" s="172"/>
      <c r="AMH1" s="54" t="s">
        <v>718</v>
      </c>
      <c r="AMI1" s="54"/>
      <c r="AMJ1" s="54"/>
      <c r="AMK1" s="54"/>
      <c r="AML1" s="54"/>
      <c r="AMM1" s="54" t="s">
        <v>270</v>
      </c>
      <c r="AMN1" s="54"/>
      <c r="AMO1" s="54"/>
      <c r="AMP1" s="54"/>
      <c r="AMQ1" s="54"/>
      <c r="AMR1" s="54" t="s">
        <v>271</v>
      </c>
      <c r="AMS1" s="54"/>
      <c r="AMT1" s="54"/>
      <c r="AMU1" s="54"/>
      <c r="AMV1" s="54"/>
      <c r="AMW1" s="54" t="s">
        <v>272</v>
      </c>
      <c r="AMX1" s="54"/>
      <c r="AMY1" s="54"/>
      <c r="AMZ1" s="54"/>
      <c r="ANA1" s="54"/>
      <c r="ANB1" s="54" t="s">
        <v>273</v>
      </c>
      <c r="ANC1" s="54"/>
      <c r="AND1" s="54"/>
      <c r="ANE1" s="54"/>
      <c r="ANF1" s="54"/>
      <c r="ANG1" s="172" t="s">
        <v>274</v>
      </c>
      <c r="ANH1" s="172"/>
      <c r="ANI1" s="172"/>
      <c r="ANJ1" s="172"/>
      <c r="ANK1" s="172"/>
      <c r="ANL1" s="172" t="s">
        <v>275</v>
      </c>
      <c r="ANM1" s="172"/>
      <c r="ANN1" s="172"/>
      <c r="ANO1" s="172"/>
      <c r="ANP1" s="172"/>
      <c r="ANQ1" s="172" t="s">
        <v>276</v>
      </c>
      <c r="ANR1" s="172"/>
      <c r="ANS1" s="172"/>
      <c r="ANT1" s="172"/>
      <c r="ANU1" s="172"/>
      <c r="ANV1" s="172" t="s">
        <v>277</v>
      </c>
      <c r="ANW1" s="172"/>
      <c r="ANX1" s="172"/>
      <c r="ANY1" s="172"/>
      <c r="ANZ1" s="172"/>
      <c r="AOA1" s="172" t="s">
        <v>278</v>
      </c>
      <c r="AOB1" s="172"/>
      <c r="AOC1" s="172"/>
      <c r="AOD1" s="172"/>
      <c r="AOE1" s="172"/>
      <c r="AOF1" s="54" t="s">
        <v>279</v>
      </c>
      <c r="AOG1" s="54"/>
      <c r="AOH1" s="54"/>
      <c r="AOI1" s="54"/>
      <c r="AOJ1" s="54"/>
      <c r="AOK1" s="54" t="s">
        <v>280</v>
      </c>
      <c r="AOL1" s="54"/>
      <c r="AOM1" s="54"/>
      <c r="AON1" s="54"/>
      <c r="AOO1" s="54"/>
      <c r="AOP1" s="54" t="s">
        <v>281</v>
      </c>
      <c r="AOQ1" s="54"/>
      <c r="AOR1" s="54"/>
      <c r="AOS1" s="54"/>
      <c r="AOT1" s="54"/>
      <c r="AOU1" s="54" t="s">
        <v>282</v>
      </c>
      <c r="AOV1" s="54"/>
      <c r="AOW1" s="54"/>
      <c r="AOX1" s="54"/>
      <c r="AOY1" s="54"/>
      <c r="AOZ1" s="54" t="s">
        <v>283</v>
      </c>
      <c r="APA1" s="54"/>
      <c r="APB1" s="54"/>
      <c r="APC1" s="54"/>
      <c r="APD1" s="54"/>
      <c r="APE1" s="172" t="s">
        <v>284</v>
      </c>
      <c r="APF1" s="172"/>
      <c r="APG1" s="172"/>
      <c r="APH1" s="172"/>
      <c r="API1" s="172"/>
      <c r="APJ1" s="172" t="s">
        <v>285</v>
      </c>
      <c r="APK1" s="172"/>
      <c r="APL1" s="172"/>
      <c r="APM1" s="172"/>
      <c r="APN1" s="172"/>
      <c r="APO1" s="172" t="s">
        <v>286</v>
      </c>
      <c r="APP1" s="172"/>
      <c r="APQ1" s="172"/>
      <c r="APR1" s="172"/>
      <c r="APS1" s="172"/>
      <c r="APT1" s="172" t="s">
        <v>287</v>
      </c>
      <c r="APU1" s="172"/>
      <c r="APV1" s="172"/>
      <c r="APW1" s="172"/>
      <c r="APX1" s="172"/>
      <c r="APY1" s="172" t="s">
        <v>288</v>
      </c>
      <c r="APZ1" s="172"/>
      <c r="AQA1" s="172"/>
      <c r="AQB1" s="172"/>
      <c r="AQC1" s="172"/>
      <c r="AQD1" s="54" t="s">
        <v>289</v>
      </c>
      <c r="AQE1" s="54"/>
      <c r="AQF1" s="54"/>
      <c r="AQG1" s="54"/>
      <c r="AQH1" s="54"/>
      <c r="AQI1" s="54" t="s">
        <v>290</v>
      </c>
      <c r="AQJ1" s="54"/>
      <c r="AQK1" s="54"/>
      <c r="AQL1" s="54"/>
      <c r="AQM1" s="54"/>
      <c r="AQN1" s="54" t="s">
        <v>291</v>
      </c>
      <c r="AQO1" s="54"/>
      <c r="AQP1" s="54"/>
      <c r="AQQ1" s="54"/>
      <c r="AQR1" s="54"/>
      <c r="AQS1" s="54" t="s">
        <v>292</v>
      </c>
      <c r="AQT1" s="54"/>
      <c r="AQU1" s="54"/>
      <c r="AQV1" s="54"/>
      <c r="AQW1" s="54"/>
      <c r="AQX1" s="54" t="s">
        <v>293</v>
      </c>
      <c r="AQY1" s="54"/>
      <c r="AQZ1" s="54"/>
      <c r="ARA1" s="54"/>
      <c r="ARB1" s="54"/>
      <c r="ARC1" s="172" t="s">
        <v>295</v>
      </c>
      <c r="ARD1" s="172"/>
      <c r="ARE1" s="172"/>
      <c r="ARF1" s="172"/>
      <c r="ARG1" s="172"/>
      <c r="ARH1" s="172" t="s">
        <v>296</v>
      </c>
      <c r="ARI1" s="172"/>
      <c r="ARJ1" s="172"/>
      <c r="ARK1" s="172"/>
      <c r="ARL1" s="172"/>
      <c r="ARM1" s="172" t="s">
        <v>297</v>
      </c>
      <c r="ARN1" s="172"/>
      <c r="ARO1" s="172"/>
      <c r="ARP1" s="172"/>
      <c r="ARQ1" s="172"/>
      <c r="ARR1" s="172" t="s">
        <v>298</v>
      </c>
      <c r="ARS1" s="172"/>
      <c r="ART1" s="172"/>
      <c r="ARU1" s="172"/>
      <c r="ARV1" s="172"/>
      <c r="ARW1" s="172" t="s">
        <v>299</v>
      </c>
      <c r="ARX1" s="172"/>
      <c r="ARY1" s="172"/>
      <c r="ARZ1" s="172"/>
      <c r="ASA1" s="172"/>
      <c r="ASB1" s="54" t="s">
        <v>437</v>
      </c>
      <c r="ASC1" s="54"/>
      <c r="ASD1" s="54"/>
      <c r="ASE1" s="54"/>
      <c r="ASF1" s="54"/>
      <c r="ASG1" s="54" t="s">
        <v>300</v>
      </c>
      <c r="ASH1" s="54"/>
      <c r="ASI1" s="54"/>
      <c r="ASJ1" s="54"/>
      <c r="ASK1" s="54"/>
      <c r="ASL1" s="54" t="s">
        <v>301</v>
      </c>
      <c r="ASM1" s="54"/>
      <c r="ASN1" s="54"/>
      <c r="ASO1" s="54"/>
      <c r="ASP1" s="54"/>
      <c r="ASQ1" s="54" t="s">
        <v>302</v>
      </c>
      <c r="ASR1" s="54"/>
      <c r="ASS1" s="54"/>
      <c r="AST1" s="54"/>
      <c r="ASU1" s="54"/>
      <c r="ASV1" s="54" t="s">
        <v>303</v>
      </c>
      <c r="ASW1" s="54"/>
      <c r="ASX1" s="54"/>
      <c r="ASY1" s="54"/>
      <c r="ASZ1" s="54"/>
      <c r="ATA1" s="54" t="s">
        <v>517</v>
      </c>
      <c r="ATB1" s="54"/>
      <c r="ATC1" s="54"/>
      <c r="ATD1" s="54"/>
      <c r="ATE1" s="54"/>
      <c r="ATF1" s="172" t="s">
        <v>304</v>
      </c>
      <c r="ATG1" s="172"/>
      <c r="ATH1" s="172"/>
      <c r="ATI1" s="172"/>
      <c r="ATJ1" s="172"/>
      <c r="ATK1" s="172" t="s">
        <v>305</v>
      </c>
      <c r="ATL1" s="172"/>
      <c r="ATM1" s="172"/>
      <c r="ATN1" s="172"/>
      <c r="ATO1" s="172"/>
      <c r="ATP1" s="172" t="s">
        <v>306</v>
      </c>
      <c r="ATQ1" s="172"/>
      <c r="ATR1" s="172"/>
      <c r="ATS1" s="172"/>
      <c r="ATT1" s="172"/>
      <c r="ATU1" s="172" t="s">
        <v>307</v>
      </c>
      <c r="ATV1" s="172"/>
      <c r="ATW1" s="172"/>
      <c r="ATX1" s="172"/>
      <c r="ATY1" s="172"/>
      <c r="ATZ1" s="172" t="s">
        <v>308</v>
      </c>
      <c r="AUA1" s="172"/>
      <c r="AUB1" s="172"/>
      <c r="AUC1" s="172"/>
      <c r="AUD1" s="172"/>
      <c r="AUE1" s="54" t="s">
        <v>758</v>
      </c>
      <c r="AUF1" s="54"/>
      <c r="AUG1" s="54"/>
      <c r="AUH1" s="54"/>
      <c r="AUI1" s="54"/>
      <c r="AUJ1" s="54" t="s">
        <v>309</v>
      </c>
      <c r="AUK1" s="54"/>
      <c r="AUL1" s="54"/>
      <c r="AUM1" s="54"/>
      <c r="AUN1" s="54"/>
      <c r="AUO1" s="54" t="s">
        <v>310</v>
      </c>
      <c r="AUP1" s="54"/>
      <c r="AUQ1" s="54"/>
      <c r="AUR1" s="54"/>
      <c r="AUS1" s="54"/>
      <c r="AUT1" s="54" t="s">
        <v>311</v>
      </c>
      <c r="AUU1" s="54"/>
      <c r="AUV1" s="54"/>
      <c r="AUW1" s="54"/>
      <c r="AUX1" s="54"/>
      <c r="AUY1" s="54" t="s">
        <v>312</v>
      </c>
      <c r="AUZ1" s="54"/>
      <c r="AVA1" s="54"/>
      <c r="AVB1" s="54"/>
      <c r="AVC1" s="54"/>
      <c r="AVD1" s="172" t="s">
        <v>324</v>
      </c>
      <c r="AVE1" s="172"/>
      <c r="AVF1" s="172"/>
      <c r="AVG1" s="172"/>
      <c r="AVH1" s="172"/>
      <c r="AVI1" s="172" t="s">
        <v>325</v>
      </c>
      <c r="AVJ1" s="172"/>
      <c r="AVK1" s="172"/>
      <c r="AVL1" s="172"/>
      <c r="AVM1" s="172"/>
      <c r="AVN1" s="172" t="s">
        <v>326</v>
      </c>
      <c r="AVO1" s="172"/>
      <c r="AVP1" s="172"/>
      <c r="AVQ1" s="172"/>
      <c r="AVR1" s="172"/>
      <c r="AVS1" s="172" t="s">
        <v>327</v>
      </c>
      <c r="AVT1" s="172"/>
      <c r="AVU1" s="172"/>
      <c r="AVV1" s="172"/>
      <c r="AVW1" s="172"/>
      <c r="AVX1" s="172" t="s">
        <v>328</v>
      </c>
      <c r="AVY1" s="172"/>
      <c r="AVZ1" s="172"/>
      <c r="AWA1" s="172"/>
      <c r="AWB1" s="172"/>
      <c r="AWC1" s="54" t="s">
        <v>329</v>
      </c>
      <c r="AWD1" s="54"/>
      <c r="AWE1" s="54"/>
      <c r="AWF1" s="54"/>
      <c r="AWG1" s="54"/>
      <c r="AWH1" s="54" t="s">
        <v>330</v>
      </c>
      <c r="AWI1" s="54"/>
      <c r="AWJ1" s="54"/>
      <c r="AWK1" s="54"/>
      <c r="AWL1" s="54"/>
      <c r="AWM1" s="54" t="s">
        <v>331</v>
      </c>
      <c r="AWN1" s="54"/>
      <c r="AWO1" s="54"/>
      <c r="AWP1" s="54"/>
      <c r="AWQ1" s="54"/>
      <c r="AWR1" s="54" t="s">
        <v>332</v>
      </c>
      <c r="AWS1" s="54"/>
      <c r="AWT1" s="54"/>
      <c r="AWU1" s="54"/>
      <c r="AWV1" s="54"/>
      <c r="AWW1" s="54" t="s">
        <v>333</v>
      </c>
      <c r="AWX1" s="54"/>
      <c r="AWY1" s="54"/>
      <c r="AWZ1" s="54"/>
      <c r="AXA1" s="54"/>
      <c r="AXB1" s="172" t="s">
        <v>395</v>
      </c>
      <c r="AXC1" s="172"/>
      <c r="AXD1" s="172"/>
      <c r="AXE1" s="172"/>
      <c r="AXF1" s="172"/>
      <c r="AXG1" s="172" t="s">
        <v>334</v>
      </c>
      <c r="AXH1" s="172"/>
      <c r="AXI1" s="172"/>
      <c r="AXJ1" s="172"/>
      <c r="AXK1" s="172"/>
      <c r="AXL1" s="172" t="s">
        <v>335</v>
      </c>
      <c r="AXM1" s="172"/>
      <c r="AXN1" s="172"/>
      <c r="AXO1" s="172"/>
      <c r="AXP1" s="172"/>
      <c r="AXQ1" s="172" t="s">
        <v>336</v>
      </c>
      <c r="AXR1" s="172"/>
      <c r="AXS1" s="172"/>
      <c r="AXT1" s="172"/>
      <c r="AXU1" s="172"/>
      <c r="AXV1" s="172" t="s">
        <v>337</v>
      </c>
      <c r="AXW1" s="172"/>
      <c r="AXX1" s="172"/>
      <c r="AXY1" s="172"/>
      <c r="AXZ1" s="172"/>
      <c r="AYA1" s="54" t="s">
        <v>338</v>
      </c>
      <c r="AYB1" s="54"/>
      <c r="AYC1" s="54"/>
      <c r="AYD1" s="54"/>
      <c r="AYE1" s="54"/>
      <c r="AYF1" s="54" t="s">
        <v>339</v>
      </c>
      <c r="AYG1" s="54"/>
      <c r="AYH1" s="54"/>
      <c r="AYI1" s="54"/>
      <c r="AYJ1" s="54"/>
      <c r="AYK1" s="54" t="s">
        <v>342</v>
      </c>
      <c r="AYL1" s="54"/>
      <c r="AYM1" s="54"/>
      <c r="AYN1" s="54"/>
      <c r="AYO1" s="54"/>
      <c r="AYP1" s="54" t="s">
        <v>340</v>
      </c>
      <c r="AYQ1" s="54"/>
      <c r="AYR1" s="54"/>
      <c r="AYS1" s="54"/>
      <c r="AYT1" s="54"/>
      <c r="AYU1" s="54" t="s">
        <v>341</v>
      </c>
      <c r="AYV1" s="54"/>
      <c r="AYW1" s="54"/>
      <c r="AYX1" s="54"/>
      <c r="AYY1" s="54"/>
      <c r="AYZ1" s="172" t="s">
        <v>343</v>
      </c>
      <c r="AZA1" s="172"/>
      <c r="AZB1" s="172"/>
      <c r="AZC1" s="172"/>
      <c r="AZD1" s="172"/>
      <c r="AZE1" s="172" t="s">
        <v>344</v>
      </c>
      <c r="AZF1" s="172"/>
      <c r="AZG1" s="172"/>
      <c r="AZH1" s="172"/>
      <c r="AZI1" s="172"/>
      <c r="AZJ1" s="172" t="s">
        <v>345</v>
      </c>
      <c r="AZK1" s="172"/>
      <c r="AZL1" s="172"/>
      <c r="AZM1" s="172"/>
      <c r="AZN1" s="172"/>
      <c r="AZO1" s="172" t="s">
        <v>346</v>
      </c>
      <c r="AZP1" s="172"/>
      <c r="AZQ1" s="172"/>
      <c r="AZR1" s="172"/>
      <c r="AZS1" s="172"/>
      <c r="AZT1" s="172" t="s">
        <v>347</v>
      </c>
      <c r="AZU1" s="172"/>
      <c r="AZV1" s="172"/>
      <c r="AZW1" s="172"/>
      <c r="AZX1" s="172"/>
      <c r="AZY1" s="54" t="s">
        <v>348</v>
      </c>
      <c r="AZZ1" s="54"/>
      <c r="BAA1" s="54"/>
      <c r="BAB1" s="54"/>
      <c r="BAC1" s="54"/>
      <c r="BAD1" s="54" t="s">
        <v>349</v>
      </c>
      <c r="BAE1" s="54"/>
      <c r="BAF1" s="54"/>
      <c r="BAG1" s="54"/>
      <c r="BAH1" s="54"/>
      <c r="BAI1" s="54" t="s">
        <v>350</v>
      </c>
      <c r="BAJ1" s="54"/>
      <c r="BAK1" s="54"/>
      <c r="BAL1" s="54"/>
      <c r="BAM1" s="54"/>
      <c r="BAN1" s="54" t="s">
        <v>351</v>
      </c>
      <c r="BAO1" s="54"/>
      <c r="BAP1" s="54"/>
      <c r="BAQ1" s="54"/>
      <c r="BAR1" s="54"/>
      <c r="BAS1" s="54" t="s">
        <v>352</v>
      </c>
      <c r="BAT1" s="54"/>
      <c r="BAU1" s="54"/>
      <c r="BAV1" s="54"/>
      <c r="BAW1" s="54"/>
      <c r="BAX1" s="172" t="s">
        <v>353</v>
      </c>
      <c r="BAY1" s="172"/>
      <c r="BAZ1" s="172"/>
      <c r="BBA1" s="172"/>
      <c r="BBB1" s="172"/>
      <c r="BBC1" s="172" t="s">
        <v>354</v>
      </c>
      <c r="BBD1" s="172"/>
      <c r="BBE1" s="172"/>
      <c r="BBF1" s="172"/>
      <c r="BBG1" s="172"/>
      <c r="BBH1" s="172" t="s">
        <v>355</v>
      </c>
      <c r="BBI1" s="172"/>
      <c r="BBJ1" s="172"/>
      <c r="BBK1" s="172"/>
      <c r="BBL1" s="172"/>
      <c r="BBM1" s="172" t="s">
        <v>356</v>
      </c>
      <c r="BBN1" s="172"/>
      <c r="BBO1" s="172"/>
      <c r="BBP1" s="172"/>
      <c r="BBQ1" s="172"/>
      <c r="BBR1" s="172" t="s">
        <v>357</v>
      </c>
      <c r="BBS1" s="172"/>
      <c r="BBT1" s="172"/>
      <c r="BBU1" s="172"/>
      <c r="BBV1" s="172"/>
      <c r="BBW1" s="54" t="s">
        <v>425</v>
      </c>
      <c r="BBX1" s="54"/>
      <c r="BBY1" s="54"/>
      <c r="BBZ1" s="54"/>
      <c r="BCA1" s="54"/>
      <c r="BCB1" s="54" t="s">
        <v>358</v>
      </c>
      <c r="BCC1" s="54"/>
      <c r="BCD1" s="54"/>
      <c r="BCE1" s="54"/>
      <c r="BCF1" s="54"/>
      <c r="BCG1" s="54" t="s">
        <v>359</v>
      </c>
      <c r="BCH1" s="54"/>
      <c r="BCI1" s="54"/>
      <c r="BCJ1" s="54"/>
      <c r="BCK1" s="54"/>
      <c r="BCL1" s="54" t="s">
        <v>360</v>
      </c>
      <c r="BCM1" s="54"/>
      <c r="BCN1" s="54"/>
      <c r="BCO1" s="54"/>
      <c r="BCP1" s="54"/>
      <c r="BCQ1" s="54" t="s">
        <v>361</v>
      </c>
      <c r="BCR1" s="54"/>
      <c r="BCS1" s="54"/>
      <c r="BCT1" s="54"/>
      <c r="BCU1" s="54"/>
      <c r="BCV1" s="172" t="s">
        <v>362</v>
      </c>
      <c r="BCW1" s="172"/>
      <c r="BCX1" s="172"/>
      <c r="BCY1" s="172"/>
      <c r="BCZ1" s="172"/>
      <c r="BDA1" s="172" t="s">
        <v>363</v>
      </c>
      <c r="BDB1" s="172"/>
      <c r="BDC1" s="172"/>
      <c r="BDD1" s="172"/>
      <c r="BDE1" s="172"/>
      <c r="BDF1" s="172" t="s">
        <v>364</v>
      </c>
      <c r="BDG1" s="172"/>
      <c r="BDH1" s="172"/>
      <c r="BDI1" s="172"/>
      <c r="BDJ1" s="172"/>
      <c r="BDK1" s="172" t="s">
        <v>365</v>
      </c>
      <c r="BDL1" s="172"/>
      <c r="BDM1" s="172"/>
      <c r="BDN1" s="172"/>
      <c r="BDO1" s="172"/>
      <c r="BDP1" s="172" t="s">
        <v>366</v>
      </c>
      <c r="BDQ1" s="172"/>
      <c r="BDR1" s="172"/>
      <c r="BDS1" s="172"/>
      <c r="BDT1" s="172"/>
      <c r="BDU1" s="54" t="s">
        <v>759</v>
      </c>
      <c r="BDV1" s="54"/>
      <c r="BDW1" s="54"/>
      <c r="BDX1" s="54"/>
      <c r="BDY1" s="54"/>
      <c r="BDZ1" s="54" t="s">
        <v>367</v>
      </c>
      <c r="BEA1" s="54"/>
      <c r="BEB1" s="54"/>
      <c r="BEC1" s="54"/>
      <c r="BED1" s="54"/>
      <c r="BEE1" s="54" t="s">
        <v>368</v>
      </c>
      <c r="BEF1" s="54"/>
      <c r="BEG1" s="54"/>
      <c r="BEH1" s="54"/>
      <c r="BEI1" s="54"/>
      <c r="BEJ1" s="54" t="s">
        <v>369</v>
      </c>
      <c r="BEK1" s="54"/>
      <c r="BEL1" s="54"/>
      <c r="BEM1" s="54"/>
      <c r="BEN1" s="54"/>
      <c r="BEO1" s="54" t="s">
        <v>370</v>
      </c>
      <c r="BEP1" s="54"/>
      <c r="BEQ1" s="54"/>
      <c r="BER1" s="54"/>
      <c r="BES1" s="54"/>
      <c r="BET1" s="172" t="s">
        <v>371</v>
      </c>
      <c r="BEU1" s="172"/>
      <c r="BEV1" s="172"/>
      <c r="BEW1" s="172"/>
      <c r="BEX1" s="172"/>
      <c r="BEY1" s="172" t="s">
        <v>372</v>
      </c>
      <c r="BEZ1" s="172"/>
      <c r="BFA1" s="172"/>
      <c r="BFB1" s="172"/>
      <c r="BFC1" s="172"/>
      <c r="BFD1" s="172" t="s">
        <v>373</v>
      </c>
      <c r="BFE1" s="172"/>
      <c r="BFF1" s="172"/>
      <c r="BFG1" s="172"/>
      <c r="BFH1" s="172"/>
      <c r="BFI1" s="172" t="s">
        <v>374</v>
      </c>
      <c r="BFJ1" s="172"/>
      <c r="BFK1" s="172"/>
      <c r="BFL1" s="172"/>
      <c r="BFM1" s="172"/>
      <c r="BFN1" s="172" t="s">
        <v>375</v>
      </c>
      <c r="BFO1" s="172"/>
      <c r="BFP1" s="172"/>
      <c r="BFQ1" s="172"/>
      <c r="BFR1" s="172"/>
      <c r="BFS1" s="54" t="s">
        <v>450</v>
      </c>
      <c r="BFT1" s="54"/>
      <c r="BFU1" s="54"/>
      <c r="BFV1" s="54"/>
      <c r="BFW1" s="54"/>
      <c r="BFX1" s="54" t="s">
        <v>376</v>
      </c>
      <c r="BFY1" s="54"/>
      <c r="BFZ1" s="54"/>
      <c r="BGA1" s="54"/>
      <c r="BGB1" s="54"/>
      <c r="BGC1" s="54" t="s">
        <v>377</v>
      </c>
      <c r="BGD1" s="54"/>
      <c r="BGE1" s="54"/>
      <c r="BGF1" s="54"/>
      <c r="BGG1" s="54"/>
      <c r="BGH1" s="54" t="s">
        <v>378</v>
      </c>
      <c r="BGI1" s="54"/>
      <c r="BGJ1" s="54"/>
      <c r="BGK1" s="54"/>
      <c r="BGL1" s="54"/>
      <c r="BGM1" s="54" t="s">
        <v>379</v>
      </c>
      <c r="BGN1" s="54"/>
      <c r="BGO1" s="54"/>
      <c r="BGP1" s="54"/>
      <c r="BGQ1" s="54"/>
      <c r="BGR1" s="172" t="s">
        <v>380</v>
      </c>
      <c r="BGS1" s="172"/>
      <c r="BGT1" s="172"/>
      <c r="BGU1" s="172"/>
      <c r="BGV1" s="172"/>
      <c r="BGW1" s="172" t="s">
        <v>381</v>
      </c>
      <c r="BGX1" s="172"/>
      <c r="BGY1" s="172"/>
      <c r="BGZ1" s="172"/>
      <c r="BHA1" s="172"/>
      <c r="BHB1" s="172" t="s">
        <v>382</v>
      </c>
      <c r="BHC1" s="172"/>
      <c r="BHD1" s="172"/>
      <c r="BHE1" s="172"/>
      <c r="BHF1" s="172"/>
      <c r="BHG1" s="172" t="s">
        <v>383</v>
      </c>
      <c r="BHH1" s="172"/>
      <c r="BHI1" s="172"/>
      <c r="BHJ1" s="172"/>
      <c r="BHK1" s="172"/>
      <c r="BHL1" s="172" t="s">
        <v>384</v>
      </c>
      <c r="BHM1" s="172"/>
      <c r="BHN1" s="172"/>
      <c r="BHO1" s="172"/>
      <c r="BHP1" s="172"/>
      <c r="BHQ1" s="54" t="s">
        <v>436</v>
      </c>
      <c r="BHR1" s="54"/>
      <c r="BHS1" s="54"/>
      <c r="BHT1" s="54"/>
      <c r="BHU1" s="54"/>
      <c r="BHV1" s="54" t="s">
        <v>385</v>
      </c>
      <c r="BHW1" s="54"/>
      <c r="BHX1" s="54"/>
      <c r="BHY1" s="54"/>
      <c r="BHZ1" s="54"/>
      <c r="BIA1" s="54" t="s">
        <v>386</v>
      </c>
      <c r="BIB1" s="54"/>
      <c r="BIC1" s="54"/>
      <c r="BID1" s="54"/>
      <c r="BIE1" s="54"/>
      <c r="BIF1" s="54" t="s">
        <v>387</v>
      </c>
      <c r="BIG1" s="54"/>
      <c r="BIH1" s="54"/>
      <c r="BII1" s="54"/>
      <c r="BIJ1" s="54"/>
      <c r="BIK1" s="54" t="s">
        <v>388</v>
      </c>
      <c r="BIL1" s="54"/>
      <c r="BIM1" s="54"/>
      <c r="BIN1" s="54"/>
      <c r="BIO1" s="54"/>
      <c r="BIP1" s="172" t="s">
        <v>390</v>
      </c>
      <c r="BIQ1" s="172"/>
      <c r="BIR1" s="172"/>
      <c r="BIS1" s="172"/>
      <c r="BIT1" s="172"/>
      <c r="BIU1" s="172" t="s">
        <v>391</v>
      </c>
      <c r="BIV1" s="172"/>
      <c r="BIW1" s="172"/>
      <c r="BIX1" s="172"/>
      <c r="BIY1" s="172"/>
      <c r="BIZ1" s="172" t="s">
        <v>392</v>
      </c>
      <c r="BJA1" s="172"/>
      <c r="BJB1" s="172"/>
      <c r="BJC1" s="172"/>
      <c r="BJD1" s="172"/>
      <c r="BJE1" s="172" t="s">
        <v>393</v>
      </c>
      <c r="BJF1" s="172"/>
      <c r="BJG1" s="172"/>
      <c r="BJH1" s="172"/>
      <c r="BJI1" s="172"/>
      <c r="BJJ1" s="172" t="s">
        <v>394</v>
      </c>
      <c r="BJK1" s="172"/>
      <c r="BJL1" s="172"/>
      <c r="BJM1" s="172"/>
      <c r="BJN1" s="172"/>
      <c r="BJO1" s="54" t="s">
        <v>491</v>
      </c>
      <c r="BJP1" s="54"/>
      <c r="BJQ1" s="54"/>
      <c r="BJR1" s="54"/>
      <c r="BJS1" s="54"/>
      <c r="BJT1" s="54" t="s">
        <v>397</v>
      </c>
      <c r="BJU1" s="54"/>
      <c r="BJV1" s="54"/>
      <c r="BJW1" s="54"/>
      <c r="BJX1" s="54"/>
      <c r="BJY1" s="54" t="s">
        <v>398</v>
      </c>
      <c r="BJZ1" s="54"/>
      <c r="BKA1" s="54"/>
      <c r="BKB1" s="54"/>
      <c r="BKC1" s="54"/>
      <c r="BKD1" s="54" t="s">
        <v>399</v>
      </c>
      <c r="BKE1" s="54"/>
      <c r="BKF1" s="54"/>
      <c r="BKG1" s="54"/>
      <c r="BKH1" s="54"/>
      <c r="BKI1" s="54" t="s">
        <v>400</v>
      </c>
      <c r="BKJ1" s="54"/>
      <c r="BKK1" s="54"/>
      <c r="BKL1" s="54"/>
      <c r="BKM1" s="54"/>
      <c r="BKN1" s="172" t="s">
        <v>401</v>
      </c>
      <c r="BKO1" s="172"/>
      <c r="BKP1" s="172"/>
      <c r="BKQ1" s="172"/>
      <c r="BKR1" s="172"/>
      <c r="BKS1" s="172" t="s">
        <v>402</v>
      </c>
      <c r="BKT1" s="172"/>
      <c r="BKU1" s="172"/>
      <c r="BKV1" s="172"/>
      <c r="BKW1" s="172"/>
      <c r="BKX1" s="172" t="s">
        <v>403</v>
      </c>
      <c r="BKY1" s="172"/>
      <c r="BKZ1" s="172"/>
      <c r="BLA1" s="172"/>
      <c r="BLB1" s="172"/>
      <c r="BLC1" s="172" t="s">
        <v>404</v>
      </c>
      <c r="BLD1" s="172"/>
      <c r="BLE1" s="172"/>
      <c r="BLF1" s="172"/>
      <c r="BLG1" s="172"/>
      <c r="BLH1" s="172" t="s">
        <v>405</v>
      </c>
      <c r="BLI1" s="172"/>
      <c r="BLJ1" s="172"/>
      <c r="BLK1" s="172"/>
      <c r="BLL1" s="172"/>
      <c r="BLM1" s="54" t="s">
        <v>406</v>
      </c>
      <c r="BLN1" s="54"/>
      <c r="BLO1" s="54"/>
      <c r="BLP1" s="54"/>
      <c r="BLQ1" s="54"/>
      <c r="BLR1" s="54" t="s">
        <v>407</v>
      </c>
      <c r="BLS1" s="54"/>
      <c r="BLT1" s="54"/>
      <c r="BLU1" s="54"/>
      <c r="BLV1" s="54"/>
      <c r="BLW1" s="54" t="s">
        <v>408</v>
      </c>
      <c r="BLX1" s="54"/>
      <c r="BLY1" s="54"/>
      <c r="BLZ1" s="54"/>
      <c r="BMA1" s="54"/>
      <c r="BMB1" s="54" t="s">
        <v>409</v>
      </c>
      <c r="BMC1" s="54"/>
      <c r="BMD1" s="54"/>
      <c r="BME1" s="54"/>
      <c r="BMF1" s="54"/>
      <c r="BMG1" s="54" t="s">
        <v>410</v>
      </c>
      <c r="BMH1" s="54"/>
      <c r="BMI1" s="54"/>
      <c r="BMJ1" s="54"/>
      <c r="BMK1" s="54"/>
      <c r="BML1" s="172" t="s">
        <v>411</v>
      </c>
      <c r="BMM1" s="192"/>
      <c r="BMN1" s="192"/>
      <c r="BMO1" s="192"/>
      <c r="BMP1" s="192"/>
      <c r="BMQ1" s="196" t="s">
        <v>412</v>
      </c>
      <c r="BMR1" s="172"/>
      <c r="BMS1" s="172"/>
      <c r="BMT1" s="192"/>
      <c r="BMU1" s="192"/>
      <c r="BMV1" s="196" t="s">
        <v>518</v>
      </c>
      <c r="BMW1" s="172"/>
      <c r="BMX1" s="172"/>
      <c r="BMY1" s="192"/>
      <c r="BMZ1" s="192"/>
      <c r="BNA1" s="196" t="s">
        <v>413</v>
      </c>
      <c r="BNB1" s="172"/>
      <c r="BNC1" s="172"/>
      <c r="BND1" s="192"/>
      <c r="BNE1" s="192"/>
      <c r="BNF1" s="196" t="s">
        <v>414</v>
      </c>
      <c r="BNG1" s="172"/>
      <c r="BNH1" s="172"/>
      <c r="BNI1" s="192"/>
      <c r="BNJ1" s="192"/>
      <c r="BNK1" s="54" t="s">
        <v>415</v>
      </c>
      <c r="BNL1" s="55"/>
      <c r="BNM1" s="55"/>
      <c r="BNN1" s="55"/>
      <c r="BNO1" s="55"/>
      <c r="BNP1" s="53" t="s">
        <v>416</v>
      </c>
      <c r="BNQ1" s="54"/>
      <c r="BNR1" s="54"/>
      <c r="BNS1" s="55"/>
      <c r="BNT1" s="55"/>
      <c r="BNU1" s="53" t="s">
        <v>417</v>
      </c>
      <c r="BNV1" s="54"/>
      <c r="BNW1" s="54"/>
      <c r="BNX1" s="55"/>
      <c r="BNY1" s="55"/>
      <c r="BNZ1" s="53" t="s">
        <v>418</v>
      </c>
      <c r="BOA1" s="54"/>
      <c r="BOB1" s="54"/>
      <c r="BOC1" s="55"/>
      <c r="BOD1" s="55"/>
      <c r="BOE1" s="53" t="s">
        <v>419</v>
      </c>
      <c r="BOF1" s="54"/>
      <c r="BOG1" s="54"/>
      <c r="BOH1" s="55"/>
      <c r="BOI1" s="55"/>
      <c r="BOJ1" s="172" t="s">
        <v>426</v>
      </c>
      <c r="BOK1" s="192"/>
      <c r="BOL1" s="192"/>
      <c r="BOM1" s="192"/>
      <c r="BON1" s="192"/>
      <c r="BOO1" s="196" t="s">
        <v>427</v>
      </c>
      <c r="BOP1" s="172"/>
      <c r="BOQ1" s="172"/>
      <c r="BOR1" s="192"/>
      <c r="BOS1" s="192"/>
      <c r="BOT1" s="196" t="s">
        <v>428</v>
      </c>
      <c r="BOU1" s="172"/>
      <c r="BOV1" s="172"/>
      <c r="BOW1" s="192"/>
      <c r="BOX1" s="192"/>
      <c r="BOY1" s="196" t="s">
        <v>429</v>
      </c>
      <c r="BOZ1" s="172"/>
      <c r="BPA1" s="172"/>
      <c r="BPB1" s="192"/>
      <c r="BPC1" s="192"/>
      <c r="BPD1" s="196" t="s">
        <v>430</v>
      </c>
      <c r="BPE1" s="172"/>
      <c r="BPF1" s="172"/>
      <c r="BPG1" s="192"/>
      <c r="BPH1" s="192"/>
      <c r="BPI1" s="54" t="s">
        <v>431</v>
      </c>
      <c r="BPJ1" s="55"/>
      <c r="BPK1" s="55"/>
      <c r="BPL1" s="55"/>
      <c r="BPM1" s="55"/>
      <c r="BPN1" s="53" t="s">
        <v>432</v>
      </c>
      <c r="BPO1" s="54"/>
      <c r="BPP1" s="54"/>
      <c r="BPQ1" s="55"/>
      <c r="BPR1" s="55"/>
      <c r="BPS1" s="53" t="s">
        <v>433</v>
      </c>
      <c r="BPT1" s="54"/>
      <c r="BPU1" s="54"/>
      <c r="BPV1" s="55"/>
      <c r="BPW1" s="55"/>
      <c r="BPX1" s="53" t="s">
        <v>434</v>
      </c>
      <c r="BPY1" s="54"/>
      <c r="BPZ1" s="54"/>
      <c r="BQA1" s="55"/>
      <c r="BQB1" s="55"/>
      <c r="BQC1" s="53" t="s">
        <v>435</v>
      </c>
      <c r="BQD1" s="54"/>
      <c r="BQE1" s="54"/>
      <c r="BQF1" s="55"/>
      <c r="BQG1" s="55"/>
      <c r="BQH1" s="172" t="s">
        <v>438</v>
      </c>
      <c r="BQI1" s="192"/>
      <c r="BQJ1" s="192"/>
      <c r="BQK1" s="192"/>
      <c r="BQL1" s="192"/>
      <c r="BQM1" s="196" t="s">
        <v>439</v>
      </c>
      <c r="BQN1" s="172"/>
      <c r="BQO1" s="172"/>
      <c r="BQP1" s="192"/>
      <c r="BQQ1" s="192"/>
      <c r="BQR1" s="196" t="s">
        <v>440</v>
      </c>
      <c r="BQS1" s="172"/>
      <c r="BQT1" s="172"/>
      <c r="BQU1" s="192"/>
      <c r="BQV1" s="192"/>
      <c r="BQW1" s="196" t="s">
        <v>441</v>
      </c>
      <c r="BQX1" s="172"/>
      <c r="BQY1" s="172"/>
      <c r="BQZ1" s="192"/>
      <c r="BRA1" s="192"/>
      <c r="BRB1" s="196" t="s">
        <v>442</v>
      </c>
      <c r="BRC1" s="172"/>
      <c r="BRD1" s="172"/>
      <c r="BRE1" s="192"/>
      <c r="BRF1" s="192"/>
      <c r="BRG1" s="54" t="s">
        <v>443</v>
      </c>
      <c r="BRH1" s="55"/>
      <c r="BRI1" s="55"/>
      <c r="BRJ1" s="55"/>
      <c r="BRK1" s="55"/>
      <c r="BRL1" s="53" t="s">
        <v>444</v>
      </c>
      <c r="BRM1" s="54"/>
      <c r="BRN1" s="54"/>
      <c r="BRO1" s="55"/>
      <c r="BRP1" s="55"/>
      <c r="BRQ1" s="53" t="s">
        <v>445</v>
      </c>
      <c r="BRR1" s="54"/>
      <c r="BRS1" s="54"/>
      <c r="BRT1" s="55"/>
      <c r="BRU1" s="55"/>
      <c r="BRV1" s="53" t="s">
        <v>446</v>
      </c>
      <c r="BRW1" s="54"/>
      <c r="BRX1" s="54"/>
      <c r="BRY1" s="55"/>
      <c r="BRZ1" s="55"/>
      <c r="BSA1" s="53" t="s">
        <v>447</v>
      </c>
      <c r="BSB1" s="54"/>
      <c r="BSC1" s="54"/>
      <c r="BSD1" s="55"/>
      <c r="BSE1" s="55"/>
      <c r="BSF1" s="172" t="s">
        <v>836</v>
      </c>
      <c r="BSG1" s="172"/>
      <c r="BSH1" s="172"/>
      <c r="BSI1" s="172"/>
      <c r="BSJ1" s="172"/>
      <c r="BSK1" s="172" t="s">
        <v>837</v>
      </c>
      <c r="BSL1" s="172"/>
      <c r="BSM1" s="172"/>
      <c r="BSN1" s="172"/>
      <c r="BSO1" s="172"/>
      <c r="BSP1" s="172" t="s">
        <v>455</v>
      </c>
      <c r="BSQ1" s="172"/>
      <c r="BSR1" s="172"/>
      <c r="BSS1" s="172"/>
      <c r="BST1" s="172"/>
      <c r="BSU1" s="172" t="s">
        <v>456</v>
      </c>
      <c r="BSV1" s="172"/>
      <c r="BSW1" s="172"/>
      <c r="BSX1" s="172"/>
      <c r="BSY1" s="172"/>
      <c r="BSZ1" s="172" t="s">
        <v>457</v>
      </c>
      <c r="BTA1" s="172"/>
      <c r="BTB1" s="172"/>
      <c r="BTC1" s="172"/>
      <c r="BTD1" s="172"/>
      <c r="BTE1" s="3" t="s">
        <v>458</v>
      </c>
      <c r="BTJ1" s="172" t="s">
        <v>466</v>
      </c>
      <c r="BTK1" s="172"/>
      <c r="BTL1" s="172"/>
      <c r="BTM1" s="172"/>
      <c r="BTN1" s="172"/>
      <c r="BTO1" s="172" t="s">
        <v>467</v>
      </c>
      <c r="BTP1" s="172"/>
      <c r="BTQ1" s="172"/>
      <c r="BTR1" s="172"/>
      <c r="BTS1" s="172"/>
      <c r="BTT1" s="172" t="s">
        <v>468</v>
      </c>
      <c r="BTU1" s="172"/>
      <c r="BTV1" s="172"/>
      <c r="BTW1" s="172"/>
      <c r="BTX1" s="172"/>
      <c r="BTY1" s="172" t="s">
        <v>469</v>
      </c>
      <c r="BTZ1" s="172"/>
      <c r="BUA1" s="172"/>
      <c r="BUB1" s="172"/>
      <c r="BUC1" s="172"/>
      <c r="BUD1" s="172" t="s">
        <v>470</v>
      </c>
      <c r="BUE1" s="172"/>
      <c r="BUF1" s="172"/>
      <c r="BUG1" s="172"/>
      <c r="BUH1" s="172"/>
      <c r="BUI1" s="54" t="s">
        <v>471</v>
      </c>
      <c r="BUJ1" s="55"/>
      <c r="BUK1" s="55"/>
      <c r="BUL1" s="55"/>
      <c r="BUM1" s="55"/>
      <c r="BUN1" s="53" t="s">
        <v>472</v>
      </c>
      <c r="BUO1" s="54"/>
      <c r="BUP1" s="54"/>
      <c r="BUQ1" s="55"/>
      <c r="BUR1" s="55"/>
      <c r="BUS1" s="53" t="s">
        <v>473</v>
      </c>
      <c r="BUT1" s="54"/>
      <c r="BUU1" s="54"/>
      <c r="BUV1" s="55"/>
      <c r="BUW1" s="55"/>
      <c r="BUX1" s="53" t="s">
        <v>474</v>
      </c>
      <c r="BUY1" s="54"/>
      <c r="BUZ1" s="54"/>
      <c r="BVA1" s="55"/>
      <c r="BVB1" s="55"/>
      <c r="BVC1" s="53" t="s">
        <v>475</v>
      </c>
      <c r="BVD1" s="54"/>
      <c r="BVE1" s="54"/>
      <c r="BVF1" s="55"/>
      <c r="BVG1" s="55"/>
      <c r="BVH1" s="172" t="s">
        <v>492</v>
      </c>
      <c r="BVI1" s="172"/>
      <c r="BVJ1" s="172"/>
      <c r="BVK1" s="172"/>
      <c r="BVL1" s="172"/>
      <c r="BVM1" s="172" t="s">
        <v>496</v>
      </c>
      <c r="BVN1" s="172"/>
      <c r="BVO1" s="172"/>
      <c r="BVP1" s="172"/>
      <c r="BVQ1" s="172"/>
      <c r="BVR1" s="172" t="s">
        <v>493</v>
      </c>
      <c r="BVS1" s="172"/>
      <c r="BVT1" s="172"/>
      <c r="BVU1" s="172"/>
      <c r="BVV1" s="172"/>
      <c r="BVW1" s="172" t="s">
        <v>494</v>
      </c>
      <c r="BVX1" s="172"/>
      <c r="BVY1" s="172"/>
      <c r="BVZ1" s="172"/>
      <c r="BWA1" s="172"/>
      <c r="BWB1" s="172" t="s">
        <v>495</v>
      </c>
      <c r="BWC1" s="172"/>
      <c r="BWD1" s="172"/>
      <c r="BWE1" s="172"/>
      <c r="BWF1" s="172"/>
      <c r="BWG1" s="54" t="s">
        <v>497</v>
      </c>
      <c r="BWH1" s="55"/>
      <c r="BWI1" s="55"/>
      <c r="BWJ1" s="55"/>
      <c r="BWK1" s="55"/>
      <c r="BWL1" s="53" t="s">
        <v>498</v>
      </c>
      <c r="BWM1" s="54"/>
      <c r="BWN1" s="54"/>
      <c r="BWO1" s="55"/>
      <c r="BWP1" s="55"/>
      <c r="BWQ1" s="53" t="s">
        <v>499</v>
      </c>
      <c r="BWR1" s="54"/>
      <c r="BWS1" s="54"/>
      <c r="BWT1" s="55"/>
      <c r="BWU1" s="55"/>
      <c r="BWV1" s="53" t="s">
        <v>500</v>
      </c>
      <c r="BWW1" s="54"/>
      <c r="BWX1" s="54"/>
      <c r="BWY1" s="55"/>
      <c r="BWZ1" s="55"/>
      <c r="BXA1" s="53" t="s">
        <v>501</v>
      </c>
      <c r="BXB1" s="54"/>
      <c r="BXC1" s="54"/>
      <c r="BXD1" s="55"/>
      <c r="BXE1" s="55"/>
      <c r="BXF1" s="172" t="s">
        <v>502</v>
      </c>
      <c r="BXG1" s="172"/>
      <c r="BXH1" s="172"/>
      <c r="BXI1" s="172"/>
      <c r="BXJ1" s="172"/>
      <c r="BXK1" s="172" t="s">
        <v>503</v>
      </c>
      <c r="BXL1" s="172"/>
      <c r="BXM1" s="172"/>
      <c r="BXN1" s="172"/>
      <c r="BXO1" s="172"/>
      <c r="BXP1" s="172" t="s">
        <v>504</v>
      </c>
      <c r="BXQ1" s="172"/>
      <c r="BXR1" s="172"/>
      <c r="BXS1" s="172"/>
      <c r="BXT1" s="172"/>
      <c r="BXU1" s="172" t="s">
        <v>505</v>
      </c>
      <c r="BXV1" s="172"/>
      <c r="BXW1" s="172"/>
      <c r="BXX1" s="172"/>
      <c r="BXY1" s="172"/>
      <c r="BXZ1" s="172" t="s">
        <v>506</v>
      </c>
      <c r="BYA1" s="172"/>
      <c r="BYB1" s="172"/>
      <c r="BYC1" s="172"/>
      <c r="BYD1" s="172"/>
      <c r="BYE1" s="54" t="s">
        <v>507</v>
      </c>
      <c r="BYF1" s="55"/>
      <c r="BYG1" s="55"/>
      <c r="BYH1" s="55"/>
      <c r="BYI1" s="55"/>
      <c r="BYJ1" s="53" t="s">
        <v>508</v>
      </c>
      <c r="BYK1" s="54"/>
      <c r="BYL1" s="54"/>
      <c r="BYM1" s="55"/>
      <c r="BYN1" s="55"/>
      <c r="BYO1" s="53" t="s">
        <v>509</v>
      </c>
      <c r="BYP1" s="54"/>
      <c r="BYQ1" s="54"/>
      <c r="BYR1" s="55"/>
      <c r="BYS1" s="55"/>
      <c r="BYT1" s="53" t="s">
        <v>510</v>
      </c>
      <c r="BYU1" s="54"/>
      <c r="BYV1" s="54"/>
      <c r="BYW1" s="55"/>
      <c r="BYX1" s="55"/>
      <c r="BYY1" s="53" t="s">
        <v>511</v>
      </c>
      <c r="BYZ1" s="54"/>
      <c r="BZA1" s="54"/>
      <c r="BZB1" s="55"/>
      <c r="BZC1" s="55"/>
      <c r="BZD1" s="172" t="s">
        <v>512</v>
      </c>
      <c r="BZE1" s="172"/>
      <c r="BZF1" s="172"/>
      <c r="BZG1" s="172"/>
      <c r="BZH1" s="172"/>
      <c r="BZI1" s="172" t="s">
        <v>513</v>
      </c>
      <c r="BZJ1" s="172"/>
      <c r="BZK1" s="172"/>
      <c r="BZL1" s="172"/>
      <c r="BZM1" s="172"/>
      <c r="BZN1" s="172" t="s">
        <v>514</v>
      </c>
      <c r="BZO1" s="172"/>
      <c r="BZP1" s="172"/>
      <c r="BZQ1" s="172"/>
      <c r="BZR1" s="172"/>
      <c r="BZS1" s="172" t="s">
        <v>515</v>
      </c>
      <c r="BZT1" s="172"/>
      <c r="BZU1" s="172"/>
      <c r="BZV1" s="172"/>
      <c r="BZW1" s="172"/>
      <c r="BZX1" s="172" t="s">
        <v>516</v>
      </c>
      <c r="BZY1" s="172"/>
      <c r="BZZ1" s="172"/>
      <c r="CAA1" s="172"/>
      <c r="CAB1" s="172"/>
      <c r="CAC1" s="54" t="s">
        <v>519</v>
      </c>
      <c r="CAD1" s="55"/>
      <c r="CAE1" s="55"/>
      <c r="CAF1" s="55"/>
      <c r="CAG1" s="55"/>
      <c r="CAH1" s="53" t="s">
        <v>520</v>
      </c>
      <c r="CAI1" s="54"/>
      <c r="CAJ1" s="54"/>
      <c r="CAK1" s="55"/>
      <c r="CAL1" s="55"/>
      <c r="CAM1" s="53" t="s">
        <v>521</v>
      </c>
      <c r="CAN1" s="54"/>
      <c r="CAO1" s="54"/>
      <c r="CAP1" s="55"/>
      <c r="CAQ1" s="55"/>
      <c r="CAR1" s="53" t="s">
        <v>522</v>
      </c>
      <c r="CAS1" s="54"/>
      <c r="CAT1" s="54"/>
      <c r="CAU1" s="55"/>
      <c r="CAV1" s="55"/>
      <c r="CAW1" s="53" t="s">
        <v>523</v>
      </c>
      <c r="CAX1" s="54"/>
      <c r="CAY1" s="54"/>
      <c r="CAZ1" s="55"/>
      <c r="CBA1" s="55"/>
      <c r="CBB1" s="172" t="s">
        <v>537</v>
      </c>
      <c r="CBC1" s="172"/>
      <c r="CBD1" s="172"/>
      <c r="CBE1" s="172"/>
      <c r="CBF1" s="172"/>
      <c r="CBG1" s="172" t="s">
        <v>538</v>
      </c>
      <c r="CBH1" s="172"/>
      <c r="CBI1" s="172"/>
      <c r="CBJ1" s="172"/>
      <c r="CBK1" s="172"/>
      <c r="CBL1" s="172" t="s">
        <v>539</v>
      </c>
      <c r="CBM1" s="172"/>
      <c r="CBN1" s="172"/>
      <c r="CBO1" s="172"/>
      <c r="CBP1" s="172"/>
      <c r="CBQ1" s="172" t="s">
        <v>540</v>
      </c>
      <c r="CBR1" s="172"/>
      <c r="CBS1" s="172"/>
      <c r="CBT1" s="172"/>
      <c r="CBU1" s="172"/>
      <c r="CBV1" s="172" t="s">
        <v>541</v>
      </c>
      <c r="CBW1" s="172"/>
      <c r="CBX1" s="172"/>
      <c r="CBY1" s="172"/>
      <c r="CBZ1" s="172"/>
      <c r="CCA1" s="54" t="s">
        <v>544</v>
      </c>
      <c r="CCB1" s="55"/>
      <c r="CCC1" s="55"/>
      <c r="CCD1" s="55"/>
      <c r="CCE1" s="55"/>
      <c r="CCF1" s="53" t="s">
        <v>545</v>
      </c>
      <c r="CCG1" s="54"/>
      <c r="CCH1" s="54"/>
      <c r="CCI1" s="55"/>
      <c r="CCJ1" s="55"/>
      <c r="CCK1" s="53" t="s">
        <v>546</v>
      </c>
      <c r="CCL1" s="54"/>
      <c r="CCM1" s="54"/>
      <c r="CCN1" s="55"/>
      <c r="CCO1" s="55"/>
      <c r="CCP1" s="53" t="s">
        <v>547</v>
      </c>
      <c r="CCQ1" s="54"/>
      <c r="CCR1" s="54"/>
      <c r="CCS1" s="55"/>
      <c r="CCT1" s="55"/>
      <c r="CCU1" s="53" t="s">
        <v>548</v>
      </c>
      <c r="CCV1" s="54"/>
      <c r="CCW1" s="54"/>
      <c r="CCX1" s="55"/>
      <c r="CCY1" s="55"/>
      <c r="CCZ1" s="172" t="s">
        <v>549</v>
      </c>
      <c r="CDA1" s="172"/>
      <c r="CDB1" s="172"/>
      <c r="CDC1" s="172"/>
      <c r="CDD1" s="172"/>
      <c r="CDE1" s="172" t="s">
        <v>550</v>
      </c>
      <c r="CDF1" s="172"/>
      <c r="CDG1" s="172"/>
      <c r="CDH1" s="172"/>
      <c r="CDI1" s="172"/>
      <c r="CDJ1" s="172" t="s">
        <v>551</v>
      </c>
      <c r="CDK1" s="172"/>
      <c r="CDL1" s="172"/>
      <c r="CDM1" s="172"/>
      <c r="CDN1" s="172"/>
      <c r="CDO1" s="172" t="s">
        <v>552</v>
      </c>
      <c r="CDP1" s="172"/>
      <c r="CDQ1" s="172"/>
      <c r="CDR1" s="172"/>
      <c r="CDS1" s="172"/>
      <c r="CDT1" s="172" t="s">
        <v>553</v>
      </c>
      <c r="CDU1" s="172"/>
      <c r="CDV1" s="172"/>
      <c r="CDW1" s="172"/>
      <c r="CDX1" s="172"/>
      <c r="CDY1" s="54" t="s">
        <v>556</v>
      </c>
      <c r="CDZ1" s="55"/>
      <c r="CEA1" s="55"/>
      <c r="CEB1" s="55"/>
      <c r="CEC1" s="55"/>
      <c r="CED1" s="53" t="s">
        <v>557</v>
      </c>
      <c r="CEE1" s="54"/>
      <c r="CEF1" s="54"/>
      <c r="CEG1" s="55"/>
      <c r="CEH1" s="55"/>
      <c r="CEI1" s="53" t="s">
        <v>558</v>
      </c>
      <c r="CEJ1" s="54"/>
      <c r="CEK1" s="54"/>
      <c r="CEL1" s="55"/>
      <c r="CEM1" s="55"/>
      <c r="CEN1" s="53" t="s">
        <v>559</v>
      </c>
      <c r="CEO1" s="54"/>
      <c r="CEP1" s="54"/>
      <c r="CEQ1" s="55"/>
      <c r="CER1" s="55"/>
      <c r="CES1" s="53" t="s">
        <v>560</v>
      </c>
      <c r="CET1" s="54"/>
      <c r="CEU1" s="54"/>
      <c r="CEV1" s="55"/>
      <c r="CEW1" s="55"/>
      <c r="CEX1" s="172" t="s">
        <v>581</v>
      </c>
      <c r="CEY1" s="172"/>
      <c r="CEZ1" s="172"/>
      <c r="CFA1" s="172"/>
      <c r="CFB1" s="172"/>
      <c r="CFC1" s="172" t="s">
        <v>582</v>
      </c>
      <c r="CFD1" s="172"/>
      <c r="CFE1" s="172"/>
      <c r="CFF1" s="172"/>
      <c r="CFG1" s="172"/>
      <c r="CFH1" s="172" t="s">
        <v>583</v>
      </c>
      <c r="CFI1" s="172"/>
      <c r="CFJ1" s="172"/>
      <c r="CFK1" s="172"/>
      <c r="CFL1" s="172"/>
      <c r="CFM1" s="172" t="s">
        <v>584</v>
      </c>
      <c r="CFN1" s="172"/>
      <c r="CFO1" s="172"/>
      <c r="CFP1" s="172"/>
      <c r="CFQ1" s="172"/>
      <c r="CFR1" s="172" t="s">
        <v>585</v>
      </c>
      <c r="CFS1" s="172"/>
      <c r="CFT1" s="172"/>
      <c r="CFU1" s="172"/>
      <c r="CFV1" s="172"/>
      <c r="CFW1" s="54" t="s">
        <v>603</v>
      </c>
      <c r="CFX1" s="55"/>
      <c r="CFY1" s="55"/>
      <c r="CFZ1" s="55"/>
      <c r="CGA1" s="55"/>
      <c r="CGB1" s="53" t="s">
        <v>604</v>
      </c>
      <c r="CGC1" s="54"/>
      <c r="CGD1" s="54"/>
      <c r="CGE1" s="55"/>
      <c r="CGF1" s="55"/>
      <c r="CGG1" s="53" t="s">
        <v>605</v>
      </c>
      <c r="CGH1" s="54"/>
      <c r="CGI1" s="54"/>
      <c r="CGJ1" s="55"/>
      <c r="CGK1" s="55"/>
      <c r="CGL1" s="53" t="s">
        <v>768</v>
      </c>
      <c r="CGM1" s="54"/>
      <c r="CGN1" s="54"/>
      <c r="CGO1" s="55"/>
      <c r="CGP1" s="55"/>
      <c r="CGQ1" s="53" t="s">
        <v>606</v>
      </c>
      <c r="CGR1" s="54"/>
      <c r="CGS1" s="54"/>
      <c r="CGT1" s="55"/>
      <c r="CGU1" s="55"/>
      <c r="CGV1" s="172" t="s">
        <v>608</v>
      </c>
      <c r="CGW1" s="172"/>
      <c r="CGX1" s="172"/>
      <c r="CGY1" s="172"/>
      <c r="CGZ1" s="172"/>
      <c r="CHA1" s="172" t="s">
        <v>609</v>
      </c>
      <c r="CHB1" s="172"/>
      <c r="CHC1" s="172"/>
      <c r="CHD1" s="172"/>
      <c r="CHE1" s="172"/>
      <c r="CHF1" s="172" t="s">
        <v>610</v>
      </c>
      <c r="CHG1" s="172"/>
      <c r="CHH1" s="172"/>
      <c r="CHI1" s="172"/>
      <c r="CHJ1" s="172"/>
      <c r="CHK1" s="172" t="s">
        <v>611</v>
      </c>
      <c r="CHL1" s="172"/>
      <c r="CHM1" s="172"/>
      <c r="CHN1" s="172"/>
      <c r="CHO1" s="172"/>
      <c r="CHP1" s="172" t="s">
        <v>612</v>
      </c>
      <c r="CHQ1" s="172"/>
      <c r="CHR1" s="172"/>
      <c r="CHS1" s="172"/>
      <c r="CHT1" s="172"/>
      <c r="CHU1" s="54" t="s">
        <v>613</v>
      </c>
      <c r="CHV1" s="55"/>
      <c r="CHW1" s="55"/>
      <c r="CHX1" s="55"/>
      <c r="CHY1" s="55"/>
      <c r="CHZ1" s="53" t="s">
        <v>614</v>
      </c>
      <c r="CIA1" s="54"/>
      <c r="CIB1" s="54"/>
      <c r="CIC1" s="55"/>
      <c r="CID1" s="55"/>
      <c r="CIE1" s="53" t="s">
        <v>615</v>
      </c>
      <c r="CIF1" s="54"/>
      <c r="CIG1" s="54"/>
      <c r="CIH1" s="55"/>
      <c r="CII1" s="55"/>
      <c r="CIJ1" s="53" t="s">
        <v>616</v>
      </c>
      <c r="CIK1" s="54"/>
      <c r="CIL1" s="54"/>
      <c r="CIM1" s="55"/>
      <c r="CIN1" s="55"/>
      <c r="CIO1" s="53" t="s">
        <v>617</v>
      </c>
      <c r="CIP1" s="54"/>
      <c r="CIQ1" s="54"/>
      <c r="CIR1" s="55"/>
      <c r="CIS1" s="55"/>
      <c r="CIT1" s="172" t="s">
        <v>618</v>
      </c>
      <c r="CIU1" s="172"/>
      <c r="CIV1" s="172"/>
      <c r="CIW1" s="172"/>
      <c r="CIX1" s="172"/>
      <c r="CIY1" s="172" t="s">
        <v>619</v>
      </c>
      <c r="CIZ1" s="172"/>
      <c r="CJA1" s="172"/>
      <c r="CJB1" s="172"/>
      <c r="CJC1" s="172"/>
      <c r="CJD1" s="172" t="s">
        <v>620</v>
      </c>
      <c r="CJE1" s="172"/>
      <c r="CJF1" s="172"/>
      <c r="CJG1" s="172"/>
      <c r="CJH1" s="172"/>
      <c r="CJI1" s="172" t="s">
        <v>621</v>
      </c>
      <c r="CJJ1" s="172"/>
      <c r="CJK1" s="172"/>
      <c r="CJL1" s="172"/>
      <c r="CJM1" s="172"/>
      <c r="CJN1" s="172" t="s">
        <v>622</v>
      </c>
      <c r="CJO1" s="172"/>
      <c r="CJP1" s="172"/>
      <c r="CJQ1" s="172"/>
      <c r="CJR1" s="172"/>
      <c r="CJS1" s="54" t="s">
        <v>624</v>
      </c>
      <c r="CJT1" s="55"/>
      <c r="CJU1" s="55"/>
      <c r="CJV1" s="55"/>
      <c r="CJW1" s="55"/>
      <c r="CJX1" s="53" t="s">
        <v>625</v>
      </c>
      <c r="CJY1" s="54"/>
      <c r="CJZ1" s="54"/>
      <c r="CKA1" s="55"/>
      <c r="CKB1" s="55"/>
      <c r="CKC1" s="53" t="s">
        <v>626</v>
      </c>
      <c r="CKD1" s="54"/>
      <c r="CKE1" s="54"/>
      <c r="CKF1" s="55"/>
      <c r="CKG1" s="55"/>
      <c r="CKH1" s="53" t="s">
        <v>627</v>
      </c>
      <c r="CKI1" s="54"/>
      <c r="CKJ1" s="54"/>
      <c r="CKK1" s="55"/>
      <c r="CKL1" s="55"/>
      <c r="CKM1" s="53" t="s">
        <v>628</v>
      </c>
      <c r="CKN1" s="54"/>
      <c r="CKO1" s="54"/>
      <c r="CKP1" s="55"/>
      <c r="CKQ1" s="55"/>
      <c r="CKR1" s="172" t="s">
        <v>629</v>
      </c>
      <c r="CKS1" s="172"/>
      <c r="CKT1" s="172"/>
      <c r="CKU1" s="172"/>
      <c r="CKV1" s="172"/>
      <c r="CKW1" s="172" t="s">
        <v>630</v>
      </c>
      <c r="CKX1" s="172"/>
      <c r="CKY1" s="172"/>
      <c r="CKZ1" s="172"/>
      <c r="CLA1" s="172"/>
      <c r="CLB1" s="172" t="s">
        <v>631</v>
      </c>
      <c r="CLC1" s="172"/>
      <c r="CLD1" s="172"/>
      <c r="CLE1" s="172"/>
      <c r="CLF1" s="172"/>
      <c r="CLG1" s="172" t="s">
        <v>632</v>
      </c>
      <c r="CLH1" s="172"/>
      <c r="CLI1" s="172"/>
      <c r="CLJ1" s="172"/>
      <c r="CLK1" s="172"/>
      <c r="CLL1" s="172" t="s">
        <v>633</v>
      </c>
      <c r="CLM1" s="172"/>
      <c r="CLN1" s="172"/>
      <c r="CLO1" s="172"/>
      <c r="CLP1" s="172"/>
      <c r="CLQ1" s="54" t="s">
        <v>634</v>
      </c>
      <c r="CLR1" s="55"/>
      <c r="CLS1" s="55"/>
      <c r="CLT1" s="55"/>
      <c r="CLU1" s="55"/>
      <c r="CLV1" s="53" t="s">
        <v>635</v>
      </c>
      <c r="CLW1" s="54"/>
      <c r="CLX1" s="54"/>
      <c r="CLY1" s="55"/>
      <c r="CLZ1" s="55"/>
      <c r="CMA1" s="53" t="s">
        <v>636</v>
      </c>
      <c r="CMB1" s="54"/>
      <c r="CMC1" s="54"/>
      <c r="CMD1" s="55"/>
      <c r="CME1" s="55"/>
      <c r="CMF1" s="53" t="s">
        <v>637</v>
      </c>
      <c r="CMG1" s="54"/>
      <c r="CMH1" s="54"/>
      <c r="CMI1" s="55"/>
      <c r="CMJ1" s="55"/>
      <c r="CMK1" s="53" t="s">
        <v>638</v>
      </c>
      <c r="CML1" s="54"/>
      <c r="CMM1" s="54"/>
      <c r="CMN1" s="55"/>
      <c r="CMO1" s="55"/>
      <c r="CMP1" s="172" t="s">
        <v>639</v>
      </c>
      <c r="CMQ1" s="172"/>
      <c r="CMR1" s="172"/>
      <c r="CMS1" s="172"/>
      <c r="CMT1" s="172"/>
      <c r="CMU1" s="172" t="s">
        <v>640</v>
      </c>
      <c r="CMV1" s="172"/>
      <c r="CMW1" s="172"/>
      <c r="CMX1" s="172"/>
      <c r="CMY1" s="172"/>
      <c r="CMZ1" s="172" t="s">
        <v>641</v>
      </c>
      <c r="CNA1" s="172"/>
      <c r="CNB1" s="172"/>
      <c r="CNC1" s="172"/>
      <c r="CND1" s="172"/>
      <c r="CNE1" s="172" t="s">
        <v>642</v>
      </c>
      <c r="CNF1" s="172"/>
      <c r="CNG1" s="172"/>
      <c r="CNH1" s="172"/>
      <c r="CNI1" s="172"/>
      <c r="CNJ1" s="172" t="s">
        <v>643</v>
      </c>
      <c r="CNK1" s="172"/>
      <c r="CNL1" s="172"/>
      <c r="CNM1" s="172"/>
      <c r="CNN1" s="172"/>
      <c r="CNO1" s="54" t="s">
        <v>660</v>
      </c>
      <c r="CNP1" s="55"/>
      <c r="CNQ1" s="55"/>
      <c r="CNR1" s="55"/>
      <c r="CNS1" s="55"/>
      <c r="CNT1" s="53" t="s">
        <v>661</v>
      </c>
      <c r="CNU1" s="54"/>
      <c r="CNV1" s="54"/>
      <c r="CNW1" s="55"/>
      <c r="CNX1" s="55"/>
      <c r="CNY1" s="53" t="s">
        <v>662</v>
      </c>
      <c r="CNZ1" s="54"/>
      <c r="COA1" s="54"/>
      <c r="COB1" s="55"/>
      <c r="COC1" s="55"/>
      <c r="COD1" s="53" t="s">
        <v>663</v>
      </c>
      <c r="COE1" s="54"/>
      <c r="COF1" s="54"/>
      <c r="COG1" s="55"/>
      <c r="COH1" s="55"/>
      <c r="COI1" s="53" t="s">
        <v>664</v>
      </c>
      <c r="COJ1" s="54"/>
      <c r="COK1" s="54"/>
      <c r="COL1" s="55"/>
      <c r="COM1" s="55"/>
      <c r="CON1" s="172" t="s">
        <v>774</v>
      </c>
      <c r="COO1" s="172"/>
      <c r="COP1" s="172"/>
      <c r="COQ1" s="172"/>
      <c r="COR1" s="172"/>
      <c r="COS1" s="172" t="s">
        <v>665</v>
      </c>
      <c r="COT1" s="172"/>
      <c r="COU1" s="172"/>
      <c r="COV1" s="172"/>
      <c r="COW1" s="172"/>
      <c r="COX1" s="172" t="s">
        <v>666</v>
      </c>
      <c r="COY1" s="172"/>
      <c r="COZ1" s="172"/>
      <c r="CPA1" s="172"/>
      <c r="CPB1" s="172"/>
      <c r="CPC1" s="172" t="s">
        <v>667</v>
      </c>
      <c r="CPD1" s="172"/>
      <c r="CPE1" s="172"/>
      <c r="CPF1" s="172"/>
      <c r="CPG1" s="172"/>
      <c r="CPH1" s="172" t="s">
        <v>668</v>
      </c>
      <c r="CPI1" s="172"/>
      <c r="CPJ1" s="172"/>
      <c r="CPK1" s="172"/>
      <c r="CPL1" s="172"/>
      <c r="CPM1" s="54" t="s">
        <v>670</v>
      </c>
      <c r="CPN1" s="55"/>
      <c r="CPO1" s="55"/>
      <c r="CPP1" s="55"/>
      <c r="CPQ1" s="55"/>
      <c r="CPR1" s="53" t="s">
        <v>671</v>
      </c>
      <c r="CPS1" s="54"/>
      <c r="CPT1" s="54"/>
      <c r="CPU1" s="55"/>
      <c r="CPV1" s="55"/>
      <c r="CPW1" s="53" t="s">
        <v>672</v>
      </c>
      <c r="CPX1" s="54"/>
      <c r="CPY1" s="54"/>
      <c r="CPZ1" s="55"/>
      <c r="CQA1" s="55"/>
      <c r="CQB1" s="53" t="s">
        <v>673</v>
      </c>
      <c r="CQC1" s="54"/>
      <c r="CQD1" s="54"/>
      <c r="CQE1" s="55"/>
      <c r="CQF1" s="55"/>
      <c r="CQG1" s="53" t="s">
        <v>674</v>
      </c>
      <c r="CQH1" s="54"/>
      <c r="CQI1" s="54"/>
      <c r="CQJ1" s="55"/>
      <c r="CQK1" s="55"/>
      <c r="CQL1" s="172" t="s">
        <v>675</v>
      </c>
      <c r="CQM1" s="172"/>
      <c r="CQN1" s="172"/>
      <c r="CQO1" s="172"/>
      <c r="CQP1" s="172"/>
      <c r="CQQ1" s="172" t="s">
        <v>676</v>
      </c>
      <c r="CQR1" s="172"/>
      <c r="CQS1" s="172"/>
      <c r="CQT1" s="172"/>
      <c r="CQU1" s="172"/>
      <c r="CQV1" s="172" t="s">
        <v>678</v>
      </c>
      <c r="CQW1" s="172"/>
      <c r="CQX1" s="172"/>
      <c r="CQY1" s="172"/>
      <c r="CQZ1" s="172"/>
      <c r="CRA1" s="172" t="s">
        <v>677</v>
      </c>
      <c r="CRB1" s="172"/>
      <c r="CRC1" s="172"/>
      <c r="CRD1" s="172"/>
      <c r="CRE1" s="172"/>
      <c r="CRF1" s="172" t="s">
        <v>679</v>
      </c>
      <c r="CRG1" s="172"/>
      <c r="CRH1" s="172"/>
      <c r="CRI1" s="172"/>
      <c r="CRJ1" s="172"/>
      <c r="CRK1" s="54" t="s">
        <v>680</v>
      </c>
      <c r="CRL1" s="55"/>
      <c r="CRM1" s="55"/>
      <c r="CRN1" s="55"/>
      <c r="CRO1" s="55"/>
      <c r="CRP1" s="53" t="s">
        <v>681</v>
      </c>
      <c r="CRQ1" s="54"/>
      <c r="CRR1" s="54"/>
      <c r="CRS1" s="55"/>
      <c r="CRT1" s="55"/>
      <c r="CRU1" s="53" t="s">
        <v>682</v>
      </c>
      <c r="CRV1" s="54"/>
      <c r="CRW1" s="54"/>
      <c r="CRX1" s="55"/>
      <c r="CRY1" s="55"/>
      <c r="CRZ1" s="53" t="s">
        <v>683</v>
      </c>
      <c r="CSA1" s="54"/>
      <c r="CSB1" s="54"/>
      <c r="CSC1" s="55"/>
      <c r="CSD1" s="55"/>
      <c r="CSE1" s="53" t="s">
        <v>684</v>
      </c>
      <c r="CSF1" s="54"/>
      <c r="CSG1" s="54"/>
      <c r="CSH1" s="55"/>
      <c r="CSI1" s="55"/>
      <c r="CSJ1" s="172" t="s">
        <v>685</v>
      </c>
      <c r="CSK1" s="172"/>
      <c r="CSL1" s="172"/>
      <c r="CSM1" s="172"/>
      <c r="CSN1" s="172"/>
      <c r="CSO1" s="172" t="s">
        <v>686</v>
      </c>
      <c r="CSP1" s="172"/>
      <c r="CSQ1" s="172"/>
      <c r="CSR1" s="172"/>
      <c r="CSS1" s="172"/>
      <c r="CST1" s="172" t="s">
        <v>687</v>
      </c>
      <c r="CSU1" s="172"/>
      <c r="CSV1" s="172"/>
      <c r="CSW1" s="172"/>
      <c r="CSX1" s="172"/>
      <c r="CSY1" s="172" t="s">
        <v>688</v>
      </c>
      <c r="CSZ1" s="172"/>
      <c r="CTA1" s="172"/>
      <c r="CTB1" s="172"/>
      <c r="CTC1" s="172"/>
      <c r="CTD1" s="172" t="s">
        <v>689</v>
      </c>
      <c r="CTE1" s="172"/>
      <c r="CTF1" s="172"/>
      <c r="CTG1" s="172"/>
      <c r="CTH1" s="172"/>
      <c r="CTI1" s="54" t="s">
        <v>690</v>
      </c>
      <c r="CTJ1" s="55"/>
      <c r="CTK1" s="55"/>
      <c r="CTL1" s="55"/>
      <c r="CTM1" s="55"/>
      <c r="CTN1" s="53" t="s">
        <v>691</v>
      </c>
      <c r="CTO1" s="54"/>
      <c r="CTP1" s="54"/>
      <c r="CTQ1" s="55"/>
      <c r="CTR1" s="55"/>
      <c r="CTS1" s="53" t="s">
        <v>692</v>
      </c>
      <c r="CTT1" s="54"/>
      <c r="CTU1" s="54"/>
      <c r="CTV1" s="55"/>
      <c r="CTW1" s="55"/>
      <c r="CTX1" s="53" t="s">
        <v>693</v>
      </c>
      <c r="CTY1" s="54"/>
      <c r="CTZ1" s="54"/>
      <c r="CUA1" s="55"/>
      <c r="CUB1" s="55"/>
      <c r="CUC1" s="53" t="s">
        <v>694</v>
      </c>
      <c r="CUD1" s="54"/>
      <c r="CUE1" s="54"/>
      <c r="CUF1" s="55"/>
      <c r="CUG1" s="55"/>
      <c r="CUH1" s="172" t="s">
        <v>695</v>
      </c>
      <c r="CUI1" s="172"/>
      <c r="CUJ1" s="172"/>
      <c r="CUK1" s="172"/>
      <c r="CUL1" s="172"/>
      <c r="CUM1" s="172" t="s">
        <v>696</v>
      </c>
      <c r="CUN1" s="172"/>
      <c r="CUO1" s="172"/>
      <c r="CUP1" s="172"/>
      <c r="CUQ1" s="172"/>
      <c r="CUR1" s="172" t="s">
        <v>697</v>
      </c>
      <c r="CUS1" s="172"/>
      <c r="CUT1" s="172"/>
      <c r="CUU1" s="172"/>
      <c r="CUV1" s="172"/>
      <c r="CUW1" s="172" t="s">
        <v>698</v>
      </c>
      <c r="CUX1" s="172"/>
      <c r="CUY1" s="172"/>
      <c r="CUZ1" s="172"/>
      <c r="CVA1" s="172"/>
      <c r="CVB1" s="172" t="s">
        <v>699</v>
      </c>
      <c r="CVC1" s="172"/>
      <c r="CVD1" s="172"/>
      <c r="CVE1" s="172"/>
      <c r="CVF1" s="172"/>
      <c r="CVG1" s="54" t="s">
        <v>769</v>
      </c>
      <c r="CVH1" s="55"/>
      <c r="CVI1" s="55"/>
      <c r="CVJ1" s="55"/>
      <c r="CVK1" s="55"/>
      <c r="CVL1" s="53" t="s">
        <v>770</v>
      </c>
      <c r="CVM1" s="54"/>
      <c r="CVN1" s="54"/>
      <c r="CVO1" s="55"/>
      <c r="CVP1" s="55"/>
      <c r="CVQ1" s="53" t="s">
        <v>771</v>
      </c>
      <c r="CVR1" s="54"/>
      <c r="CVS1" s="54"/>
      <c r="CVT1" s="55"/>
      <c r="CVU1" s="55"/>
      <c r="CVV1" s="53" t="s">
        <v>772</v>
      </c>
      <c r="CVW1" s="54"/>
      <c r="CVX1" s="54"/>
      <c r="CVY1" s="55"/>
      <c r="CVZ1" s="55"/>
      <c r="CWA1" s="53" t="s">
        <v>773</v>
      </c>
      <c r="CWB1" s="54"/>
      <c r="CWC1" s="54"/>
      <c r="CWD1" s="55"/>
      <c r="CWE1" s="55"/>
      <c r="CWF1" s="214" t="s">
        <v>916</v>
      </c>
    </row>
    <row r="2" spans="1:2636" s="54" customFormat="1" ht="70" x14ac:dyDescent="0.2">
      <c r="A2" s="60" t="s">
        <v>8</v>
      </c>
      <c r="B2" s="162" t="s">
        <v>0</v>
      </c>
      <c r="C2" s="162" t="s">
        <v>525</v>
      </c>
      <c r="D2" s="162" t="s">
        <v>570</v>
      </c>
      <c r="E2" s="61" t="s">
        <v>50</v>
      </c>
      <c r="F2" s="61" t="s">
        <v>51</v>
      </c>
      <c r="G2" s="61" t="s">
        <v>1</v>
      </c>
      <c r="H2" s="61" t="s">
        <v>52</v>
      </c>
      <c r="I2" s="61" t="s">
        <v>1</v>
      </c>
      <c r="J2" s="164" t="s">
        <v>109</v>
      </c>
      <c r="K2" s="164" t="s">
        <v>1</v>
      </c>
      <c r="L2" s="61" t="s">
        <v>452</v>
      </c>
      <c r="M2" s="61" t="s">
        <v>1</v>
      </c>
      <c r="N2" s="61" t="s">
        <v>78</v>
      </c>
      <c r="O2" s="61" t="s">
        <v>1</v>
      </c>
      <c r="P2" s="56" t="s">
        <v>53</v>
      </c>
      <c r="Q2" s="56" t="s">
        <v>54</v>
      </c>
      <c r="R2" s="165" t="s">
        <v>110</v>
      </c>
      <c r="S2" s="62" t="s">
        <v>4</v>
      </c>
      <c r="T2" s="62" t="s">
        <v>79</v>
      </c>
      <c r="U2" s="61" t="s">
        <v>2</v>
      </c>
      <c r="V2" s="61" t="s">
        <v>533</v>
      </c>
      <c r="W2" s="61" t="s">
        <v>851</v>
      </c>
      <c r="X2" s="61" t="s">
        <v>9</v>
      </c>
      <c r="Y2" s="61" t="s">
        <v>3</v>
      </c>
      <c r="Z2" s="61" t="s">
        <v>70</v>
      </c>
      <c r="AA2" s="165" t="s">
        <v>43</v>
      </c>
      <c r="AB2" s="165" t="s">
        <v>47</v>
      </c>
      <c r="AC2" s="165" t="s">
        <v>111</v>
      </c>
      <c r="AD2" s="170" t="s">
        <v>48</v>
      </c>
      <c r="AE2" s="170" t="s">
        <v>49</v>
      </c>
      <c r="AF2" s="165" t="s">
        <v>43</v>
      </c>
      <c r="AG2" s="165" t="s">
        <v>47</v>
      </c>
      <c r="AH2" s="165" t="s">
        <v>111</v>
      </c>
      <c r="AI2" s="170" t="s">
        <v>48</v>
      </c>
      <c r="AJ2" s="170" t="s">
        <v>49</v>
      </c>
      <c r="AK2" s="165" t="s">
        <v>43</v>
      </c>
      <c r="AL2" s="165" t="s">
        <v>47</v>
      </c>
      <c r="AM2" s="165" t="s">
        <v>111</v>
      </c>
      <c r="AN2" s="170" t="s">
        <v>48</v>
      </c>
      <c r="AO2" s="170" t="s">
        <v>49</v>
      </c>
      <c r="AP2" s="165" t="s">
        <v>43</v>
      </c>
      <c r="AQ2" s="165" t="s">
        <v>47</v>
      </c>
      <c r="AR2" s="165" t="s">
        <v>111</v>
      </c>
      <c r="AS2" s="170" t="s">
        <v>48</v>
      </c>
      <c r="AT2" s="170" t="s">
        <v>49</v>
      </c>
      <c r="AU2" s="165" t="s">
        <v>43</v>
      </c>
      <c r="AV2" s="165" t="s">
        <v>47</v>
      </c>
      <c r="AW2" s="165" t="s">
        <v>111</v>
      </c>
      <c r="AX2" s="170" t="s">
        <v>48</v>
      </c>
      <c r="AY2" s="170" t="s">
        <v>49</v>
      </c>
      <c r="AZ2" s="165" t="s">
        <v>43</v>
      </c>
      <c r="BA2" s="165" t="s">
        <v>47</v>
      </c>
      <c r="BB2" s="165" t="s">
        <v>111</v>
      </c>
      <c r="BC2" s="170" t="s">
        <v>48</v>
      </c>
      <c r="BD2" s="170" t="s">
        <v>49</v>
      </c>
      <c r="BE2" s="165" t="s">
        <v>43</v>
      </c>
      <c r="BF2" s="165" t="s">
        <v>47</v>
      </c>
      <c r="BG2" s="165" t="s">
        <v>111</v>
      </c>
      <c r="BH2" s="170" t="s">
        <v>48</v>
      </c>
      <c r="BI2" s="170" t="s">
        <v>49</v>
      </c>
      <c r="BJ2" s="165" t="s">
        <v>43</v>
      </c>
      <c r="BK2" s="165" t="s">
        <v>47</v>
      </c>
      <c r="BL2" s="165" t="s">
        <v>111</v>
      </c>
      <c r="BM2" s="170" t="s">
        <v>48</v>
      </c>
      <c r="BN2" s="170" t="s">
        <v>49</v>
      </c>
      <c r="BO2" s="165" t="s">
        <v>43</v>
      </c>
      <c r="BP2" s="165" t="s">
        <v>47</v>
      </c>
      <c r="BQ2" s="165" t="s">
        <v>111</v>
      </c>
      <c r="BR2" s="169" t="s">
        <v>48</v>
      </c>
      <c r="BS2" s="169" t="s">
        <v>49</v>
      </c>
      <c r="BT2" s="165" t="s">
        <v>43</v>
      </c>
      <c r="BU2" s="165" t="s">
        <v>47</v>
      </c>
      <c r="BV2" s="165" t="s">
        <v>111</v>
      </c>
      <c r="BW2" s="169" t="s">
        <v>48</v>
      </c>
      <c r="BX2" s="169" t="s">
        <v>49</v>
      </c>
      <c r="BY2" s="56" t="s">
        <v>62</v>
      </c>
      <c r="BZ2" s="56" t="s">
        <v>65</v>
      </c>
      <c r="CA2" s="165" t="s">
        <v>111</v>
      </c>
      <c r="CB2" s="55" t="s">
        <v>63</v>
      </c>
      <c r="CC2" s="55" t="s">
        <v>64</v>
      </c>
      <c r="CD2" s="56" t="s">
        <v>62</v>
      </c>
      <c r="CE2" s="56" t="s">
        <v>65</v>
      </c>
      <c r="CF2" s="165" t="s">
        <v>111</v>
      </c>
      <c r="CG2" s="55" t="s">
        <v>63</v>
      </c>
      <c r="CH2" s="55" t="s">
        <v>64</v>
      </c>
      <c r="CI2" s="56" t="s">
        <v>62</v>
      </c>
      <c r="CJ2" s="56" t="s">
        <v>65</v>
      </c>
      <c r="CK2" s="165" t="s">
        <v>111</v>
      </c>
      <c r="CL2" s="55" t="s">
        <v>63</v>
      </c>
      <c r="CM2" s="55" t="s">
        <v>64</v>
      </c>
      <c r="CN2" s="56" t="s">
        <v>62</v>
      </c>
      <c r="CO2" s="56" t="s">
        <v>65</v>
      </c>
      <c r="CP2" s="165" t="s">
        <v>111</v>
      </c>
      <c r="CQ2" s="55" t="s">
        <v>63</v>
      </c>
      <c r="CR2" s="55" t="s">
        <v>64</v>
      </c>
      <c r="CS2" s="56" t="s">
        <v>62</v>
      </c>
      <c r="CT2" s="56" t="s">
        <v>65</v>
      </c>
      <c r="CU2" s="165" t="s">
        <v>111</v>
      </c>
      <c r="CV2" s="63" t="s">
        <v>63</v>
      </c>
      <c r="CW2" s="64" t="s">
        <v>64</v>
      </c>
      <c r="CX2" s="56" t="s">
        <v>62</v>
      </c>
      <c r="CY2" s="56" t="s">
        <v>65</v>
      </c>
      <c r="CZ2" s="165" t="s">
        <v>111</v>
      </c>
      <c r="DA2" s="63" t="s">
        <v>63</v>
      </c>
      <c r="DB2" s="64" t="s">
        <v>64</v>
      </c>
      <c r="DC2" s="56" t="s">
        <v>62</v>
      </c>
      <c r="DD2" s="56" t="s">
        <v>65</v>
      </c>
      <c r="DE2" s="165" t="s">
        <v>111</v>
      </c>
      <c r="DF2" s="63" t="s">
        <v>63</v>
      </c>
      <c r="DG2" s="64" t="s">
        <v>64</v>
      </c>
      <c r="DH2" s="56" t="s">
        <v>62</v>
      </c>
      <c r="DI2" s="56" t="s">
        <v>65</v>
      </c>
      <c r="DJ2" s="165" t="s">
        <v>111</v>
      </c>
      <c r="DK2" s="55" t="s">
        <v>63</v>
      </c>
      <c r="DL2" s="55" t="s">
        <v>64</v>
      </c>
      <c r="DM2" s="56" t="s">
        <v>62</v>
      </c>
      <c r="DN2" s="56" t="s">
        <v>65</v>
      </c>
      <c r="DO2" s="165" t="s">
        <v>111</v>
      </c>
      <c r="DP2" s="55" t="s">
        <v>63</v>
      </c>
      <c r="DQ2" s="55" t="s">
        <v>64</v>
      </c>
      <c r="DR2" s="56" t="s">
        <v>62</v>
      </c>
      <c r="DS2" s="56" t="s">
        <v>65</v>
      </c>
      <c r="DT2" s="165" t="s">
        <v>111</v>
      </c>
      <c r="DU2" s="55" t="s">
        <v>63</v>
      </c>
      <c r="DV2" s="55" t="s">
        <v>64</v>
      </c>
      <c r="DW2" s="56" t="s">
        <v>62</v>
      </c>
      <c r="DX2" s="56" t="s">
        <v>65</v>
      </c>
      <c r="DY2" s="165" t="s">
        <v>111</v>
      </c>
      <c r="DZ2" s="55" t="s">
        <v>63</v>
      </c>
      <c r="EA2" s="55" t="s">
        <v>64</v>
      </c>
      <c r="EB2" s="56" t="s">
        <v>62</v>
      </c>
      <c r="EC2" s="56" t="s">
        <v>65</v>
      </c>
      <c r="ED2" s="165" t="s">
        <v>111</v>
      </c>
      <c r="EE2" s="55" t="s">
        <v>63</v>
      </c>
      <c r="EF2" s="55" t="s">
        <v>64</v>
      </c>
      <c r="EG2" s="56" t="s">
        <v>62</v>
      </c>
      <c r="EH2" s="56" t="s">
        <v>65</v>
      </c>
      <c r="EI2" s="55" t="s">
        <v>63</v>
      </c>
      <c r="EJ2" s="55" t="s">
        <v>64</v>
      </c>
      <c r="EK2" s="56" t="s">
        <v>62</v>
      </c>
      <c r="EL2" s="56" t="s">
        <v>65</v>
      </c>
      <c r="EM2" s="56" t="s">
        <v>111</v>
      </c>
      <c r="EN2" s="55" t="s">
        <v>63</v>
      </c>
      <c r="EO2" s="55" t="s">
        <v>64</v>
      </c>
      <c r="EP2" s="56" t="s">
        <v>62</v>
      </c>
      <c r="EQ2" s="56" t="s">
        <v>65</v>
      </c>
      <c r="ER2" s="55" t="s">
        <v>63</v>
      </c>
      <c r="ES2" s="55" t="s">
        <v>64</v>
      </c>
      <c r="ET2" s="56" t="s">
        <v>62</v>
      </c>
      <c r="EU2" s="56" t="s">
        <v>65</v>
      </c>
      <c r="EV2" s="56" t="s">
        <v>111</v>
      </c>
      <c r="EW2" s="55" t="s">
        <v>63</v>
      </c>
      <c r="EX2" s="55" t="s">
        <v>64</v>
      </c>
      <c r="EY2" s="56" t="s">
        <v>62</v>
      </c>
      <c r="EZ2" s="56" t="s">
        <v>65</v>
      </c>
      <c r="FA2" s="56" t="s">
        <v>111</v>
      </c>
      <c r="FB2" s="65" t="s">
        <v>63</v>
      </c>
      <c r="FC2" s="65" t="s">
        <v>64</v>
      </c>
      <c r="FD2" s="56" t="s">
        <v>62</v>
      </c>
      <c r="FE2" s="56" t="s">
        <v>65</v>
      </c>
      <c r="FF2" s="56" t="s">
        <v>111</v>
      </c>
      <c r="FG2" s="65" t="s">
        <v>63</v>
      </c>
      <c r="FH2" s="65" t="s">
        <v>64</v>
      </c>
      <c r="FI2" s="56" t="s">
        <v>62</v>
      </c>
      <c r="FJ2" s="56" t="s">
        <v>65</v>
      </c>
      <c r="FK2" s="55" t="s">
        <v>63</v>
      </c>
      <c r="FL2" s="55" t="s">
        <v>64</v>
      </c>
      <c r="FM2" s="56" t="s">
        <v>62</v>
      </c>
      <c r="FN2" s="56" t="s">
        <v>65</v>
      </c>
      <c r="FO2" s="55" t="s">
        <v>63</v>
      </c>
      <c r="FP2" s="55" t="s">
        <v>64</v>
      </c>
      <c r="FQ2" s="56" t="s">
        <v>62</v>
      </c>
      <c r="FR2" s="56" t="s">
        <v>65</v>
      </c>
      <c r="FS2" s="165" t="s">
        <v>111</v>
      </c>
      <c r="FT2" s="55" t="s">
        <v>63</v>
      </c>
      <c r="FU2" s="55" t="s">
        <v>64</v>
      </c>
      <c r="FV2" s="56" t="s">
        <v>62</v>
      </c>
      <c r="FW2" s="56" t="s">
        <v>65</v>
      </c>
      <c r="FX2" s="165" t="s">
        <v>111</v>
      </c>
      <c r="FY2" s="55" t="s">
        <v>63</v>
      </c>
      <c r="FZ2" s="55" t="s">
        <v>64</v>
      </c>
      <c r="GA2" s="56" t="s">
        <v>62</v>
      </c>
      <c r="GB2" s="56" t="s">
        <v>65</v>
      </c>
      <c r="GC2" s="165" t="s">
        <v>111</v>
      </c>
      <c r="GD2" s="55" t="s">
        <v>63</v>
      </c>
      <c r="GE2" s="55" t="s">
        <v>64</v>
      </c>
      <c r="GF2" s="56" t="s">
        <v>62</v>
      </c>
      <c r="GG2" s="56" t="s">
        <v>65</v>
      </c>
      <c r="GH2" s="165" t="s">
        <v>111</v>
      </c>
      <c r="GI2" s="55" t="s">
        <v>63</v>
      </c>
      <c r="GJ2" s="55" t="s">
        <v>64</v>
      </c>
      <c r="GK2" s="56" t="s">
        <v>62</v>
      </c>
      <c r="GL2" s="56" t="s">
        <v>65</v>
      </c>
      <c r="GM2" s="165" t="s">
        <v>111</v>
      </c>
      <c r="GN2" s="55" t="s">
        <v>63</v>
      </c>
      <c r="GO2" s="55" t="s">
        <v>64</v>
      </c>
      <c r="GP2" s="56" t="s">
        <v>62</v>
      </c>
      <c r="GQ2" s="56" t="s">
        <v>47</v>
      </c>
      <c r="GR2" s="56" t="s">
        <v>111</v>
      </c>
      <c r="GS2" s="55" t="s">
        <v>63</v>
      </c>
      <c r="GT2" s="55" t="s">
        <v>64</v>
      </c>
      <c r="GU2" s="56" t="s">
        <v>62</v>
      </c>
      <c r="GV2" s="56" t="s">
        <v>47</v>
      </c>
      <c r="GW2" s="56" t="s">
        <v>111</v>
      </c>
      <c r="GX2" s="55" t="s">
        <v>63</v>
      </c>
      <c r="GY2" s="55" t="s">
        <v>64</v>
      </c>
      <c r="GZ2" s="56" t="s">
        <v>62</v>
      </c>
      <c r="HA2" s="56" t="s">
        <v>65</v>
      </c>
      <c r="HB2" s="165" t="s">
        <v>111</v>
      </c>
      <c r="HC2" s="55" t="s">
        <v>63</v>
      </c>
      <c r="HD2" s="55" t="s">
        <v>64</v>
      </c>
      <c r="HE2" s="56" t="s">
        <v>62</v>
      </c>
      <c r="HF2" s="56" t="s">
        <v>65</v>
      </c>
      <c r="HG2" s="165" t="s">
        <v>111</v>
      </c>
      <c r="HH2" s="55" t="s">
        <v>63</v>
      </c>
      <c r="HI2" s="55" t="s">
        <v>64</v>
      </c>
      <c r="HJ2" s="56" t="s">
        <v>62</v>
      </c>
      <c r="HK2" s="56" t="s">
        <v>65</v>
      </c>
      <c r="HL2" s="165" t="s">
        <v>111</v>
      </c>
      <c r="HM2" s="55" t="s">
        <v>63</v>
      </c>
      <c r="HN2" s="55" t="s">
        <v>64</v>
      </c>
      <c r="HO2" s="56" t="s">
        <v>62</v>
      </c>
      <c r="HP2" s="56" t="s">
        <v>65</v>
      </c>
      <c r="HQ2" s="165" t="s">
        <v>111</v>
      </c>
      <c r="HR2" s="55" t="s">
        <v>63</v>
      </c>
      <c r="HS2" s="55" t="s">
        <v>64</v>
      </c>
      <c r="HT2" s="56" t="s">
        <v>62</v>
      </c>
      <c r="HU2" s="56" t="s">
        <v>65</v>
      </c>
      <c r="HV2" s="56" t="s">
        <v>111</v>
      </c>
      <c r="HW2" s="55" t="s">
        <v>63</v>
      </c>
      <c r="HX2" s="55" t="s">
        <v>64</v>
      </c>
      <c r="HY2" s="56" t="s">
        <v>62</v>
      </c>
      <c r="HZ2" s="56" t="s">
        <v>65</v>
      </c>
      <c r="IA2" s="186" t="s">
        <v>111</v>
      </c>
      <c r="IB2" s="185" t="s">
        <v>48</v>
      </c>
      <c r="IC2" s="169" t="s">
        <v>49</v>
      </c>
      <c r="ID2" s="56" t="s">
        <v>62</v>
      </c>
      <c r="IE2" s="56" t="s">
        <v>65</v>
      </c>
      <c r="IF2" s="186" t="s">
        <v>111</v>
      </c>
      <c r="IG2" s="185" t="s">
        <v>48</v>
      </c>
      <c r="IH2" s="169" t="s">
        <v>49</v>
      </c>
      <c r="II2" s="56" t="s">
        <v>62</v>
      </c>
      <c r="IJ2" s="56" t="s">
        <v>65</v>
      </c>
      <c r="IK2" s="186" t="s">
        <v>111</v>
      </c>
      <c r="IL2" s="185" t="s">
        <v>48</v>
      </c>
      <c r="IM2" s="169" t="s">
        <v>49</v>
      </c>
      <c r="IN2" s="56" t="s">
        <v>62</v>
      </c>
      <c r="IO2" s="56" t="s">
        <v>65</v>
      </c>
      <c r="IP2" s="186" t="s">
        <v>111</v>
      </c>
      <c r="IQ2" s="185" t="s">
        <v>48</v>
      </c>
      <c r="IR2" s="169" t="s">
        <v>49</v>
      </c>
      <c r="IS2" s="56" t="s">
        <v>62</v>
      </c>
      <c r="IT2" s="56" t="s">
        <v>65</v>
      </c>
      <c r="IU2" s="186" t="s">
        <v>111</v>
      </c>
      <c r="IV2" s="185" t="s">
        <v>48</v>
      </c>
      <c r="IW2" s="169" t="s">
        <v>49</v>
      </c>
      <c r="IX2" s="56" t="s">
        <v>62</v>
      </c>
      <c r="IY2" s="56" t="s">
        <v>65</v>
      </c>
      <c r="IZ2" s="165" t="s">
        <v>111</v>
      </c>
      <c r="JA2" s="63" t="s">
        <v>63</v>
      </c>
      <c r="JB2" s="64" t="s">
        <v>64</v>
      </c>
      <c r="JC2" s="56" t="s">
        <v>62</v>
      </c>
      <c r="JD2" s="56" t="s">
        <v>65</v>
      </c>
      <c r="JE2" s="165" t="s">
        <v>111</v>
      </c>
      <c r="JF2" s="63" t="s">
        <v>63</v>
      </c>
      <c r="JG2" s="64" t="s">
        <v>64</v>
      </c>
      <c r="JH2" s="56" t="s">
        <v>62</v>
      </c>
      <c r="JI2" s="56" t="s">
        <v>65</v>
      </c>
      <c r="JJ2" s="165" t="s">
        <v>111</v>
      </c>
      <c r="JK2" s="63" t="s">
        <v>63</v>
      </c>
      <c r="JL2" s="64" t="s">
        <v>64</v>
      </c>
      <c r="JM2" s="56" t="s">
        <v>62</v>
      </c>
      <c r="JN2" s="56" t="s">
        <v>65</v>
      </c>
      <c r="JO2" s="165" t="s">
        <v>111</v>
      </c>
      <c r="JP2" s="63" t="s">
        <v>63</v>
      </c>
      <c r="JQ2" s="64" t="s">
        <v>64</v>
      </c>
      <c r="JR2" s="56" t="s">
        <v>62</v>
      </c>
      <c r="JS2" s="56" t="s">
        <v>65</v>
      </c>
      <c r="JT2" s="165" t="s">
        <v>111</v>
      </c>
      <c r="JU2" s="63" t="s">
        <v>63</v>
      </c>
      <c r="JV2" s="64" t="s">
        <v>64</v>
      </c>
      <c r="JW2" s="56" t="s">
        <v>62</v>
      </c>
      <c r="JX2" s="56" t="s">
        <v>65</v>
      </c>
      <c r="JY2" s="165" t="s">
        <v>111</v>
      </c>
      <c r="JZ2" s="55" t="s">
        <v>63</v>
      </c>
      <c r="KA2" s="55" t="s">
        <v>64</v>
      </c>
      <c r="KB2" s="56" t="s">
        <v>62</v>
      </c>
      <c r="KC2" s="56" t="s">
        <v>65</v>
      </c>
      <c r="KD2" s="165" t="s">
        <v>111</v>
      </c>
      <c r="KE2" s="55" t="s">
        <v>63</v>
      </c>
      <c r="KF2" s="55" t="s">
        <v>64</v>
      </c>
      <c r="KG2" s="56" t="s">
        <v>62</v>
      </c>
      <c r="KH2" s="56" t="s">
        <v>65</v>
      </c>
      <c r="KI2" s="165" t="s">
        <v>111</v>
      </c>
      <c r="KJ2" s="55" t="s">
        <v>63</v>
      </c>
      <c r="KK2" s="55" t="s">
        <v>64</v>
      </c>
      <c r="KL2" s="56" t="s">
        <v>62</v>
      </c>
      <c r="KM2" s="56" t="s">
        <v>65</v>
      </c>
      <c r="KN2" s="165" t="s">
        <v>111</v>
      </c>
      <c r="KO2" s="55" t="s">
        <v>63</v>
      </c>
      <c r="KP2" s="55" t="s">
        <v>64</v>
      </c>
      <c r="KQ2" s="56" t="s">
        <v>62</v>
      </c>
      <c r="KR2" s="56" t="s">
        <v>65</v>
      </c>
      <c r="KS2" s="165" t="s">
        <v>111</v>
      </c>
      <c r="KT2" s="55" t="s">
        <v>63</v>
      </c>
      <c r="KU2" s="55" t="s">
        <v>64</v>
      </c>
      <c r="KV2" s="56" t="s">
        <v>62</v>
      </c>
      <c r="KW2" s="56" t="s">
        <v>65</v>
      </c>
      <c r="KX2" s="55" t="s">
        <v>63</v>
      </c>
      <c r="KY2" s="55" t="s">
        <v>64</v>
      </c>
      <c r="KZ2" s="56" t="s">
        <v>62</v>
      </c>
      <c r="LA2" s="56" t="s">
        <v>65</v>
      </c>
      <c r="LB2" s="56" t="s">
        <v>111</v>
      </c>
      <c r="LC2" s="55" t="s">
        <v>63</v>
      </c>
      <c r="LD2" s="55" t="s">
        <v>64</v>
      </c>
      <c r="LE2" s="56" t="s">
        <v>62</v>
      </c>
      <c r="LF2" s="56" t="s">
        <v>65</v>
      </c>
      <c r="LG2" s="56" t="s">
        <v>111</v>
      </c>
      <c r="LH2" s="55" t="s">
        <v>63</v>
      </c>
      <c r="LI2" s="55" t="s">
        <v>64</v>
      </c>
      <c r="LJ2" s="56" t="s">
        <v>62</v>
      </c>
      <c r="LK2" s="56" t="s">
        <v>65</v>
      </c>
      <c r="LL2" s="55" t="s">
        <v>63</v>
      </c>
      <c r="LM2" s="55" t="s">
        <v>64</v>
      </c>
      <c r="LN2" s="56" t="s">
        <v>62</v>
      </c>
      <c r="LO2" s="56" t="s">
        <v>65</v>
      </c>
      <c r="LP2" s="55" t="s">
        <v>63</v>
      </c>
      <c r="LQ2" s="55" t="s">
        <v>64</v>
      </c>
      <c r="LR2" s="56" t="s">
        <v>62</v>
      </c>
      <c r="LS2" s="56" t="s">
        <v>65</v>
      </c>
      <c r="LT2" s="56" t="s">
        <v>111</v>
      </c>
      <c r="LU2" s="55" t="s">
        <v>63</v>
      </c>
      <c r="LV2" s="55" t="s">
        <v>64</v>
      </c>
      <c r="LW2" s="56" t="s">
        <v>62</v>
      </c>
      <c r="LX2" s="56" t="s">
        <v>65</v>
      </c>
      <c r="LY2" s="55" t="s">
        <v>63</v>
      </c>
      <c r="LZ2" s="55" t="s">
        <v>64</v>
      </c>
      <c r="MA2" s="56" t="s">
        <v>62</v>
      </c>
      <c r="MB2" s="56" t="s">
        <v>65</v>
      </c>
      <c r="MC2" s="55" t="s">
        <v>63</v>
      </c>
      <c r="MD2" s="55" t="s">
        <v>64</v>
      </c>
      <c r="ME2" s="56" t="s">
        <v>62</v>
      </c>
      <c r="MF2" s="56" t="s">
        <v>65</v>
      </c>
      <c r="MG2" s="55" t="s">
        <v>63</v>
      </c>
      <c r="MH2" s="55" t="s">
        <v>64</v>
      </c>
      <c r="MI2" s="56" t="s">
        <v>62</v>
      </c>
      <c r="MJ2" s="56" t="s">
        <v>65</v>
      </c>
      <c r="MK2" s="165" t="s">
        <v>111</v>
      </c>
      <c r="ML2" s="55" t="s">
        <v>63</v>
      </c>
      <c r="MM2" s="55" t="s">
        <v>64</v>
      </c>
      <c r="MN2" s="56" t="s">
        <v>62</v>
      </c>
      <c r="MO2" s="56" t="s">
        <v>65</v>
      </c>
      <c r="MP2" s="165" t="s">
        <v>111</v>
      </c>
      <c r="MQ2" s="55" t="s">
        <v>63</v>
      </c>
      <c r="MR2" s="55" t="s">
        <v>64</v>
      </c>
      <c r="MS2" s="56" t="s">
        <v>62</v>
      </c>
      <c r="MT2" s="56" t="s">
        <v>65</v>
      </c>
      <c r="MU2" s="165" t="s">
        <v>111</v>
      </c>
      <c r="MV2" s="55" t="s">
        <v>63</v>
      </c>
      <c r="MW2" s="55" t="s">
        <v>64</v>
      </c>
      <c r="MX2" s="56" t="s">
        <v>62</v>
      </c>
      <c r="MY2" s="56" t="s">
        <v>65</v>
      </c>
      <c r="MZ2" s="165" t="s">
        <v>111</v>
      </c>
      <c r="NA2" s="55" t="s">
        <v>63</v>
      </c>
      <c r="NB2" s="55" t="s">
        <v>64</v>
      </c>
      <c r="NC2" s="56" t="s">
        <v>62</v>
      </c>
      <c r="ND2" s="56" t="s">
        <v>65</v>
      </c>
      <c r="NE2" s="165" t="s">
        <v>111</v>
      </c>
      <c r="NF2" s="55" t="s">
        <v>63</v>
      </c>
      <c r="NG2" s="55" t="s">
        <v>64</v>
      </c>
      <c r="NH2" s="56" t="s">
        <v>62</v>
      </c>
      <c r="NI2" s="56" t="s">
        <v>65</v>
      </c>
      <c r="NJ2" s="165" t="s">
        <v>111</v>
      </c>
      <c r="NK2" s="55" t="s">
        <v>63</v>
      </c>
      <c r="NL2" s="55" t="s">
        <v>64</v>
      </c>
      <c r="NM2" s="56" t="s">
        <v>62</v>
      </c>
      <c r="NN2" s="56" t="s">
        <v>65</v>
      </c>
      <c r="NO2" s="165" t="s">
        <v>111</v>
      </c>
      <c r="NP2" s="55" t="s">
        <v>63</v>
      </c>
      <c r="NQ2" s="55" t="s">
        <v>64</v>
      </c>
      <c r="NR2" s="56" t="s">
        <v>62</v>
      </c>
      <c r="NS2" s="56" t="s">
        <v>65</v>
      </c>
      <c r="NT2" s="165" t="s">
        <v>111</v>
      </c>
      <c r="NU2" s="55" t="s">
        <v>63</v>
      </c>
      <c r="NV2" s="55" t="s">
        <v>64</v>
      </c>
      <c r="NW2" s="56" t="s">
        <v>62</v>
      </c>
      <c r="NX2" s="56" t="s">
        <v>65</v>
      </c>
      <c r="NY2" s="165" t="s">
        <v>111</v>
      </c>
      <c r="NZ2" s="55" t="s">
        <v>63</v>
      </c>
      <c r="OA2" s="55" t="s">
        <v>64</v>
      </c>
      <c r="OB2" s="56" t="s">
        <v>62</v>
      </c>
      <c r="OC2" s="56" t="s">
        <v>65</v>
      </c>
      <c r="OD2" s="165" t="s">
        <v>111</v>
      </c>
      <c r="OE2" s="55" t="s">
        <v>63</v>
      </c>
      <c r="OF2" s="55" t="s">
        <v>64</v>
      </c>
      <c r="OG2" s="56" t="s">
        <v>62</v>
      </c>
      <c r="OH2" s="56" t="s">
        <v>65</v>
      </c>
      <c r="OI2" s="165" t="s">
        <v>111</v>
      </c>
      <c r="OJ2" s="55" t="s">
        <v>63</v>
      </c>
      <c r="OK2" s="55" t="s">
        <v>64</v>
      </c>
      <c r="OL2" s="56" t="s">
        <v>62</v>
      </c>
      <c r="OM2" s="56" t="s">
        <v>65</v>
      </c>
      <c r="ON2" s="165" t="s">
        <v>111</v>
      </c>
      <c r="OO2" s="55" t="s">
        <v>63</v>
      </c>
      <c r="OP2" s="55" t="s">
        <v>64</v>
      </c>
      <c r="OQ2" s="56" t="s">
        <v>62</v>
      </c>
      <c r="OR2" s="56" t="s">
        <v>65</v>
      </c>
      <c r="OS2" s="165" t="s">
        <v>111</v>
      </c>
      <c r="OT2" s="55" t="s">
        <v>63</v>
      </c>
      <c r="OU2" s="55" t="s">
        <v>64</v>
      </c>
      <c r="OV2" s="56" t="s">
        <v>62</v>
      </c>
      <c r="OW2" s="56" t="s">
        <v>65</v>
      </c>
      <c r="OX2" s="165" t="s">
        <v>111</v>
      </c>
      <c r="OY2" s="55" t="s">
        <v>63</v>
      </c>
      <c r="OZ2" s="55" t="s">
        <v>64</v>
      </c>
      <c r="PA2" s="56" t="s">
        <v>62</v>
      </c>
      <c r="PB2" s="56" t="s">
        <v>65</v>
      </c>
      <c r="PC2" s="165" t="s">
        <v>111</v>
      </c>
      <c r="PD2" s="55" t="s">
        <v>63</v>
      </c>
      <c r="PE2" s="55" t="s">
        <v>64</v>
      </c>
      <c r="PF2" s="56" t="s">
        <v>62</v>
      </c>
      <c r="PG2" s="56" t="s">
        <v>65</v>
      </c>
      <c r="PH2" s="165" t="s">
        <v>111</v>
      </c>
      <c r="PI2" s="55" t="s">
        <v>63</v>
      </c>
      <c r="PJ2" s="55" t="s">
        <v>64</v>
      </c>
      <c r="PK2" s="56" t="s">
        <v>62</v>
      </c>
      <c r="PL2" s="56" t="s">
        <v>65</v>
      </c>
      <c r="PM2" s="165" t="s">
        <v>111</v>
      </c>
      <c r="PN2" s="55" t="s">
        <v>63</v>
      </c>
      <c r="PO2" s="55" t="s">
        <v>64</v>
      </c>
      <c r="PP2" s="56" t="s">
        <v>62</v>
      </c>
      <c r="PQ2" s="56" t="s">
        <v>65</v>
      </c>
      <c r="PR2" s="165" t="s">
        <v>111</v>
      </c>
      <c r="PS2" s="55" t="s">
        <v>63</v>
      </c>
      <c r="PT2" s="55" t="s">
        <v>64</v>
      </c>
      <c r="PU2" s="56" t="s">
        <v>62</v>
      </c>
      <c r="PV2" s="56" t="s">
        <v>65</v>
      </c>
      <c r="PW2" s="165" t="s">
        <v>111</v>
      </c>
      <c r="PX2" s="55" t="s">
        <v>63</v>
      </c>
      <c r="PY2" s="55" t="s">
        <v>64</v>
      </c>
      <c r="PZ2" s="56" t="s">
        <v>62</v>
      </c>
      <c r="QA2" s="56" t="s">
        <v>65</v>
      </c>
      <c r="QB2" s="165" t="s">
        <v>111</v>
      </c>
      <c r="QC2" s="55" t="s">
        <v>63</v>
      </c>
      <c r="QD2" s="55" t="s">
        <v>64</v>
      </c>
      <c r="QE2" s="56" t="s">
        <v>62</v>
      </c>
      <c r="QF2" s="56" t="s">
        <v>65</v>
      </c>
      <c r="QG2" s="165" t="s">
        <v>111</v>
      </c>
      <c r="QH2" s="55" t="s">
        <v>63</v>
      </c>
      <c r="QI2" s="55" t="s">
        <v>64</v>
      </c>
      <c r="QJ2" s="56" t="s">
        <v>62</v>
      </c>
      <c r="QK2" s="56" t="s">
        <v>65</v>
      </c>
      <c r="QL2" s="165" t="s">
        <v>111</v>
      </c>
      <c r="QM2" s="55" t="s">
        <v>63</v>
      </c>
      <c r="QN2" s="55" t="s">
        <v>64</v>
      </c>
      <c r="QO2" s="56" t="s">
        <v>62</v>
      </c>
      <c r="QP2" s="56" t="s">
        <v>65</v>
      </c>
      <c r="QQ2" s="165" t="s">
        <v>111</v>
      </c>
      <c r="QR2" s="55" t="s">
        <v>63</v>
      </c>
      <c r="QS2" s="55" t="s">
        <v>64</v>
      </c>
      <c r="QT2" s="56" t="s">
        <v>62</v>
      </c>
      <c r="QU2" s="56" t="s">
        <v>65</v>
      </c>
      <c r="QV2" s="165" t="s">
        <v>111</v>
      </c>
      <c r="QW2" s="55" t="s">
        <v>63</v>
      </c>
      <c r="QX2" s="55" t="s">
        <v>64</v>
      </c>
      <c r="QY2" s="56" t="s">
        <v>62</v>
      </c>
      <c r="QZ2" s="56" t="s">
        <v>65</v>
      </c>
      <c r="RA2" s="165" t="s">
        <v>111</v>
      </c>
      <c r="RB2" s="55" t="s">
        <v>63</v>
      </c>
      <c r="RC2" s="55" t="s">
        <v>64</v>
      </c>
      <c r="RD2" s="56" t="s">
        <v>62</v>
      </c>
      <c r="RE2" s="56" t="s">
        <v>65</v>
      </c>
      <c r="RF2" s="165" t="s">
        <v>111</v>
      </c>
      <c r="RG2" s="55" t="s">
        <v>63</v>
      </c>
      <c r="RH2" s="55" t="s">
        <v>64</v>
      </c>
      <c r="RI2" s="56" t="s">
        <v>62</v>
      </c>
      <c r="RJ2" s="56" t="s">
        <v>65</v>
      </c>
      <c r="RK2" s="165" t="s">
        <v>111</v>
      </c>
      <c r="RL2" s="55" t="s">
        <v>63</v>
      </c>
      <c r="RM2" s="55" t="s">
        <v>64</v>
      </c>
      <c r="RN2" s="56" t="s">
        <v>62</v>
      </c>
      <c r="RO2" s="56" t="s">
        <v>65</v>
      </c>
      <c r="RP2" s="165" t="s">
        <v>111</v>
      </c>
      <c r="RQ2" s="55" t="s">
        <v>63</v>
      </c>
      <c r="RR2" s="55" t="s">
        <v>64</v>
      </c>
      <c r="RS2" s="56" t="s">
        <v>62</v>
      </c>
      <c r="RT2" s="56" t="s">
        <v>65</v>
      </c>
      <c r="RU2" s="165" t="s">
        <v>111</v>
      </c>
      <c r="RV2" s="55" t="s">
        <v>63</v>
      </c>
      <c r="RW2" s="55" t="s">
        <v>64</v>
      </c>
      <c r="RX2" s="56" t="s">
        <v>62</v>
      </c>
      <c r="RY2" s="56" t="s">
        <v>65</v>
      </c>
      <c r="RZ2" s="165" t="s">
        <v>111</v>
      </c>
      <c r="SA2" s="55" t="s">
        <v>63</v>
      </c>
      <c r="SB2" s="55" t="s">
        <v>64</v>
      </c>
      <c r="SC2" s="56" t="s">
        <v>62</v>
      </c>
      <c r="SD2" s="56" t="s">
        <v>65</v>
      </c>
      <c r="SE2" s="165" t="s">
        <v>111</v>
      </c>
      <c r="SF2" s="55" t="s">
        <v>63</v>
      </c>
      <c r="SG2" s="55" t="s">
        <v>64</v>
      </c>
      <c r="SH2" s="56" t="s">
        <v>62</v>
      </c>
      <c r="SI2" s="56" t="s">
        <v>65</v>
      </c>
      <c r="SJ2" s="165" t="s">
        <v>111</v>
      </c>
      <c r="SK2" s="55" t="s">
        <v>63</v>
      </c>
      <c r="SL2" s="55" t="s">
        <v>64</v>
      </c>
      <c r="SM2" s="56" t="s">
        <v>62</v>
      </c>
      <c r="SN2" s="56" t="s">
        <v>65</v>
      </c>
      <c r="SO2" s="165" t="s">
        <v>111</v>
      </c>
      <c r="SP2" s="55" t="s">
        <v>63</v>
      </c>
      <c r="SQ2" s="55" t="s">
        <v>64</v>
      </c>
      <c r="SR2" s="56" t="s">
        <v>62</v>
      </c>
      <c r="SS2" s="56" t="s">
        <v>65</v>
      </c>
      <c r="ST2" s="165" t="s">
        <v>111</v>
      </c>
      <c r="SU2" s="55" t="s">
        <v>63</v>
      </c>
      <c r="SV2" s="55" t="s">
        <v>64</v>
      </c>
      <c r="SW2" s="56" t="s">
        <v>62</v>
      </c>
      <c r="SX2" s="56" t="s">
        <v>65</v>
      </c>
      <c r="SY2" s="165" t="s">
        <v>111</v>
      </c>
      <c r="SZ2" s="55" t="s">
        <v>63</v>
      </c>
      <c r="TA2" s="55" t="s">
        <v>64</v>
      </c>
      <c r="TB2" s="56" t="s">
        <v>62</v>
      </c>
      <c r="TC2" s="56" t="s">
        <v>65</v>
      </c>
      <c r="TD2" s="165" t="s">
        <v>111</v>
      </c>
      <c r="TE2" s="55" t="s">
        <v>63</v>
      </c>
      <c r="TF2" s="55" t="s">
        <v>64</v>
      </c>
      <c r="TG2" s="56" t="s">
        <v>62</v>
      </c>
      <c r="TH2" s="56" t="s">
        <v>65</v>
      </c>
      <c r="TI2" s="165" t="s">
        <v>111</v>
      </c>
      <c r="TJ2" s="55" t="s">
        <v>63</v>
      </c>
      <c r="TK2" s="55" t="s">
        <v>64</v>
      </c>
      <c r="TL2" s="56" t="s">
        <v>62</v>
      </c>
      <c r="TM2" s="56" t="s">
        <v>65</v>
      </c>
      <c r="TN2" s="165" t="s">
        <v>111</v>
      </c>
      <c r="TO2" s="55" t="s">
        <v>63</v>
      </c>
      <c r="TP2" s="55" t="s">
        <v>64</v>
      </c>
      <c r="TQ2" s="56" t="s">
        <v>62</v>
      </c>
      <c r="TR2" s="56" t="s">
        <v>65</v>
      </c>
      <c r="TS2" s="165" t="s">
        <v>111</v>
      </c>
      <c r="TT2" s="55" t="s">
        <v>63</v>
      </c>
      <c r="TU2" s="55" t="s">
        <v>64</v>
      </c>
      <c r="TV2" s="56" t="s">
        <v>62</v>
      </c>
      <c r="TW2" s="56" t="s">
        <v>65</v>
      </c>
      <c r="TX2" s="165" t="s">
        <v>111</v>
      </c>
      <c r="TY2" s="55" t="s">
        <v>63</v>
      </c>
      <c r="TZ2" s="55" t="s">
        <v>64</v>
      </c>
      <c r="UA2" s="56" t="s">
        <v>62</v>
      </c>
      <c r="UB2" s="56" t="s">
        <v>65</v>
      </c>
      <c r="UC2" s="165" t="s">
        <v>111</v>
      </c>
      <c r="UD2" s="55" t="s">
        <v>63</v>
      </c>
      <c r="UE2" s="55" t="s">
        <v>64</v>
      </c>
      <c r="UF2" s="56" t="s">
        <v>62</v>
      </c>
      <c r="UG2" s="56" t="s">
        <v>65</v>
      </c>
      <c r="UH2" s="165" t="s">
        <v>111</v>
      </c>
      <c r="UI2" s="55" t="s">
        <v>63</v>
      </c>
      <c r="UJ2" s="55" t="s">
        <v>64</v>
      </c>
      <c r="UK2" s="56" t="s">
        <v>62</v>
      </c>
      <c r="UL2" s="56" t="s">
        <v>65</v>
      </c>
      <c r="UM2" s="165" t="s">
        <v>111</v>
      </c>
      <c r="UN2" s="55" t="s">
        <v>63</v>
      </c>
      <c r="UO2" s="55" t="s">
        <v>64</v>
      </c>
      <c r="UP2" s="56" t="s">
        <v>62</v>
      </c>
      <c r="UQ2" s="56" t="s">
        <v>65</v>
      </c>
      <c r="UR2" s="165" t="s">
        <v>111</v>
      </c>
      <c r="US2" s="55" t="s">
        <v>63</v>
      </c>
      <c r="UT2" s="55" t="s">
        <v>64</v>
      </c>
      <c r="UU2" s="56" t="s">
        <v>62</v>
      </c>
      <c r="UV2" s="56" t="s">
        <v>65</v>
      </c>
      <c r="UW2" s="165" t="s">
        <v>111</v>
      </c>
      <c r="UX2" s="55" t="s">
        <v>63</v>
      </c>
      <c r="UY2" s="55" t="s">
        <v>64</v>
      </c>
      <c r="UZ2" s="56" t="s">
        <v>62</v>
      </c>
      <c r="VA2" s="56" t="s">
        <v>65</v>
      </c>
      <c r="VB2" s="165" t="s">
        <v>111</v>
      </c>
      <c r="VC2" s="55" t="s">
        <v>63</v>
      </c>
      <c r="VD2" s="55" t="s">
        <v>64</v>
      </c>
      <c r="VE2" s="56" t="s">
        <v>62</v>
      </c>
      <c r="VF2" s="56" t="s">
        <v>65</v>
      </c>
      <c r="VG2" s="165" t="s">
        <v>111</v>
      </c>
      <c r="VH2" s="55" t="s">
        <v>63</v>
      </c>
      <c r="VI2" s="55" t="s">
        <v>64</v>
      </c>
      <c r="VJ2" s="56" t="s">
        <v>62</v>
      </c>
      <c r="VK2" s="56" t="s">
        <v>65</v>
      </c>
      <c r="VL2" s="165" t="s">
        <v>111</v>
      </c>
      <c r="VM2" s="55" t="s">
        <v>63</v>
      </c>
      <c r="VN2" s="55" t="s">
        <v>64</v>
      </c>
      <c r="VO2" s="56" t="s">
        <v>62</v>
      </c>
      <c r="VP2" s="56" t="s">
        <v>65</v>
      </c>
      <c r="VQ2" s="165" t="s">
        <v>111</v>
      </c>
      <c r="VR2" s="55" t="s">
        <v>63</v>
      </c>
      <c r="VS2" s="55" t="s">
        <v>64</v>
      </c>
      <c r="VT2" s="56" t="s">
        <v>62</v>
      </c>
      <c r="VU2" s="56" t="s">
        <v>65</v>
      </c>
      <c r="VV2" s="165" t="s">
        <v>111</v>
      </c>
      <c r="VW2" s="55" t="s">
        <v>63</v>
      </c>
      <c r="VX2" s="55" t="s">
        <v>64</v>
      </c>
      <c r="VY2" s="56" t="s">
        <v>62</v>
      </c>
      <c r="VZ2" s="56" t="s">
        <v>65</v>
      </c>
      <c r="WA2" s="165" t="s">
        <v>111</v>
      </c>
      <c r="WB2" s="55" t="s">
        <v>63</v>
      </c>
      <c r="WC2" s="55" t="s">
        <v>64</v>
      </c>
      <c r="WD2" s="56" t="s">
        <v>62</v>
      </c>
      <c r="WE2" s="56" t="s">
        <v>65</v>
      </c>
      <c r="WF2" s="165" t="s">
        <v>111</v>
      </c>
      <c r="WG2" s="55" t="s">
        <v>63</v>
      </c>
      <c r="WH2" s="55" t="s">
        <v>64</v>
      </c>
      <c r="WI2" s="56" t="s">
        <v>62</v>
      </c>
      <c r="WJ2" s="56" t="s">
        <v>65</v>
      </c>
      <c r="WK2" s="165" t="s">
        <v>111</v>
      </c>
      <c r="WL2" s="55" t="s">
        <v>63</v>
      </c>
      <c r="WM2" s="55" t="s">
        <v>64</v>
      </c>
      <c r="WN2" s="56" t="s">
        <v>62</v>
      </c>
      <c r="WO2" s="56" t="s">
        <v>65</v>
      </c>
      <c r="WP2" s="165" t="s">
        <v>111</v>
      </c>
      <c r="WQ2" s="55" t="s">
        <v>63</v>
      </c>
      <c r="WR2" s="55" t="s">
        <v>64</v>
      </c>
      <c r="WS2" s="56" t="s">
        <v>62</v>
      </c>
      <c r="WT2" s="56" t="s">
        <v>65</v>
      </c>
      <c r="WU2" s="165" t="s">
        <v>111</v>
      </c>
      <c r="WV2" s="55" t="s">
        <v>63</v>
      </c>
      <c r="WW2" s="55" t="s">
        <v>64</v>
      </c>
      <c r="WX2" s="56" t="s">
        <v>62</v>
      </c>
      <c r="WY2" s="56" t="s">
        <v>65</v>
      </c>
      <c r="WZ2" s="165" t="s">
        <v>111</v>
      </c>
      <c r="XA2" s="55" t="s">
        <v>63</v>
      </c>
      <c r="XB2" s="55" t="s">
        <v>64</v>
      </c>
      <c r="XC2" s="56" t="s">
        <v>62</v>
      </c>
      <c r="XD2" s="56" t="s">
        <v>65</v>
      </c>
      <c r="XE2" s="165" t="s">
        <v>111</v>
      </c>
      <c r="XF2" s="55" t="s">
        <v>63</v>
      </c>
      <c r="XG2" s="55" t="s">
        <v>64</v>
      </c>
      <c r="XH2" s="56" t="s">
        <v>62</v>
      </c>
      <c r="XI2" s="56" t="s">
        <v>65</v>
      </c>
      <c r="XJ2" s="165" t="s">
        <v>111</v>
      </c>
      <c r="XK2" s="55" t="s">
        <v>63</v>
      </c>
      <c r="XL2" s="55" t="s">
        <v>64</v>
      </c>
      <c r="XM2" s="56" t="s">
        <v>62</v>
      </c>
      <c r="XN2" s="56" t="s">
        <v>65</v>
      </c>
      <c r="XO2" s="165" t="s">
        <v>111</v>
      </c>
      <c r="XP2" s="55" t="s">
        <v>63</v>
      </c>
      <c r="XQ2" s="55" t="s">
        <v>64</v>
      </c>
      <c r="XR2" s="56" t="s">
        <v>62</v>
      </c>
      <c r="XS2" s="56" t="s">
        <v>65</v>
      </c>
      <c r="XT2" s="165" t="s">
        <v>111</v>
      </c>
      <c r="XU2" s="55" t="s">
        <v>63</v>
      </c>
      <c r="XV2" s="55" t="s">
        <v>64</v>
      </c>
      <c r="XW2" s="56" t="s">
        <v>62</v>
      </c>
      <c r="XX2" s="56" t="s">
        <v>65</v>
      </c>
      <c r="XY2" s="165" t="s">
        <v>111</v>
      </c>
      <c r="XZ2" s="55" t="s">
        <v>63</v>
      </c>
      <c r="YA2" s="55" t="s">
        <v>64</v>
      </c>
      <c r="YB2" s="56" t="s">
        <v>62</v>
      </c>
      <c r="YC2" s="56" t="s">
        <v>65</v>
      </c>
      <c r="YD2" s="165" t="s">
        <v>111</v>
      </c>
      <c r="YE2" s="55" t="s">
        <v>63</v>
      </c>
      <c r="YF2" s="55" t="s">
        <v>64</v>
      </c>
      <c r="YG2" s="56" t="s">
        <v>62</v>
      </c>
      <c r="YH2" s="56" t="s">
        <v>65</v>
      </c>
      <c r="YI2" s="165" t="s">
        <v>111</v>
      </c>
      <c r="YJ2" s="55" t="s">
        <v>63</v>
      </c>
      <c r="YK2" s="55" t="s">
        <v>64</v>
      </c>
      <c r="YL2" s="56" t="s">
        <v>62</v>
      </c>
      <c r="YM2" s="56" t="s">
        <v>65</v>
      </c>
      <c r="YN2" s="165" t="s">
        <v>111</v>
      </c>
      <c r="YO2" s="55" t="s">
        <v>63</v>
      </c>
      <c r="YP2" s="55" t="s">
        <v>64</v>
      </c>
      <c r="YQ2" s="56" t="s">
        <v>62</v>
      </c>
      <c r="YR2" s="56" t="s">
        <v>65</v>
      </c>
      <c r="YS2" s="165" t="s">
        <v>111</v>
      </c>
      <c r="YT2" s="55" t="s">
        <v>63</v>
      </c>
      <c r="YU2" s="55" t="s">
        <v>64</v>
      </c>
      <c r="YV2" s="56" t="s">
        <v>62</v>
      </c>
      <c r="YW2" s="56" t="s">
        <v>65</v>
      </c>
      <c r="YX2" s="165" t="s">
        <v>111</v>
      </c>
      <c r="YY2" s="55" t="s">
        <v>63</v>
      </c>
      <c r="YZ2" s="55" t="s">
        <v>64</v>
      </c>
      <c r="ZA2" s="56" t="s">
        <v>62</v>
      </c>
      <c r="ZB2" s="56" t="s">
        <v>65</v>
      </c>
      <c r="ZC2" s="165" t="s">
        <v>111</v>
      </c>
      <c r="ZD2" s="55" t="s">
        <v>63</v>
      </c>
      <c r="ZE2" s="55" t="s">
        <v>64</v>
      </c>
      <c r="ZF2" s="56" t="s">
        <v>62</v>
      </c>
      <c r="ZG2" s="56" t="s">
        <v>65</v>
      </c>
      <c r="ZH2" s="165" t="s">
        <v>111</v>
      </c>
      <c r="ZI2" s="55" t="s">
        <v>63</v>
      </c>
      <c r="ZJ2" s="55" t="s">
        <v>64</v>
      </c>
      <c r="ZK2" s="56" t="s">
        <v>62</v>
      </c>
      <c r="ZL2" s="56" t="s">
        <v>65</v>
      </c>
      <c r="ZM2" s="165" t="s">
        <v>111</v>
      </c>
      <c r="ZN2" s="55" t="s">
        <v>63</v>
      </c>
      <c r="ZO2" s="55" t="s">
        <v>64</v>
      </c>
      <c r="ZP2" s="56" t="s">
        <v>62</v>
      </c>
      <c r="ZQ2" s="56" t="s">
        <v>65</v>
      </c>
      <c r="ZR2" s="165" t="s">
        <v>111</v>
      </c>
      <c r="ZS2" s="55" t="s">
        <v>63</v>
      </c>
      <c r="ZT2" s="55" t="s">
        <v>64</v>
      </c>
      <c r="ZU2" s="56" t="s">
        <v>62</v>
      </c>
      <c r="ZV2" s="56" t="s">
        <v>65</v>
      </c>
      <c r="ZW2" s="165" t="s">
        <v>111</v>
      </c>
      <c r="ZX2" s="55" t="s">
        <v>63</v>
      </c>
      <c r="ZY2" s="55" t="s">
        <v>64</v>
      </c>
      <c r="ZZ2" s="56" t="s">
        <v>62</v>
      </c>
      <c r="AAA2" s="56" t="s">
        <v>65</v>
      </c>
      <c r="AAB2" s="165" t="s">
        <v>111</v>
      </c>
      <c r="AAC2" s="55" t="s">
        <v>63</v>
      </c>
      <c r="AAD2" s="55" t="s">
        <v>64</v>
      </c>
      <c r="AAE2" s="56" t="s">
        <v>62</v>
      </c>
      <c r="AAF2" s="56" t="s">
        <v>65</v>
      </c>
      <c r="AAG2" s="165" t="s">
        <v>111</v>
      </c>
      <c r="AAH2" s="55" t="s">
        <v>63</v>
      </c>
      <c r="AAI2" s="55" t="s">
        <v>64</v>
      </c>
      <c r="AAJ2" s="56" t="s">
        <v>62</v>
      </c>
      <c r="AAK2" s="56" t="s">
        <v>65</v>
      </c>
      <c r="AAL2" s="165" t="s">
        <v>111</v>
      </c>
      <c r="AAM2" s="55" t="s">
        <v>63</v>
      </c>
      <c r="AAN2" s="55" t="s">
        <v>64</v>
      </c>
      <c r="AAO2" s="56" t="s">
        <v>62</v>
      </c>
      <c r="AAP2" s="56" t="s">
        <v>65</v>
      </c>
      <c r="AAQ2" s="165" t="s">
        <v>111</v>
      </c>
      <c r="AAR2" s="55" t="s">
        <v>63</v>
      </c>
      <c r="AAS2" s="55" t="s">
        <v>64</v>
      </c>
      <c r="AAT2" s="56" t="s">
        <v>62</v>
      </c>
      <c r="AAU2" s="56" t="s">
        <v>65</v>
      </c>
      <c r="AAV2" s="165" t="s">
        <v>111</v>
      </c>
      <c r="AAW2" s="55" t="s">
        <v>63</v>
      </c>
      <c r="AAX2" s="55" t="s">
        <v>64</v>
      </c>
      <c r="AAY2" s="56" t="s">
        <v>62</v>
      </c>
      <c r="AAZ2" s="56" t="s">
        <v>65</v>
      </c>
      <c r="ABA2" s="165" t="s">
        <v>111</v>
      </c>
      <c r="ABB2" s="55" t="s">
        <v>63</v>
      </c>
      <c r="ABC2" s="55" t="s">
        <v>64</v>
      </c>
      <c r="ABD2" s="56" t="s">
        <v>62</v>
      </c>
      <c r="ABE2" s="56" t="s">
        <v>65</v>
      </c>
      <c r="ABF2" s="165" t="s">
        <v>111</v>
      </c>
      <c r="ABG2" s="55" t="s">
        <v>63</v>
      </c>
      <c r="ABH2" s="55" t="s">
        <v>64</v>
      </c>
      <c r="ABI2" s="56" t="s">
        <v>62</v>
      </c>
      <c r="ABJ2" s="56" t="s">
        <v>65</v>
      </c>
      <c r="ABK2" s="165" t="s">
        <v>111</v>
      </c>
      <c r="ABL2" s="55" t="s">
        <v>63</v>
      </c>
      <c r="ABM2" s="55" t="s">
        <v>64</v>
      </c>
      <c r="ABN2" s="56" t="s">
        <v>62</v>
      </c>
      <c r="ABO2" s="56" t="s">
        <v>65</v>
      </c>
      <c r="ABP2" s="165" t="s">
        <v>111</v>
      </c>
      <c r="ABQ2" s="55" t="s">
        <v>63</v>
      </c>
      <c r="ABR2" s="55" t="s">
        <v>64</v>
      </c>
      <c r="ABS2" s="56" t="s">
        <v>62</v>
      </c>
      <c r="ABT2" s="56" t="s">
        <v>65</v>
      </c>
      <c r="ABU2" s="165" t="s">
        <v>111</v>
      </c>
      <c r="ABV2" s="55" t="s">
        <v>63</v>
      </c>
      <c r="ABW2" s="55" t="s">
        <v>64</v>
      </c>
      <c r="ABX2" s="56" t="s">
        <v>62</v>
      </c>
      <c r="ABY2" s="56" t="s">
        <v>65</v>
      </c>
      <c r="ABZ2" s="165" t="s">
        <v>111</v>
      </c>
      <c r="ACA2" s="55" t="s">
        <v>63</v>
      </c>
      <c r="ACB2" s="55" t="s">
        <v>64</v>
      </c>
      <c r="ACC2" s="56" t="s">
        <v>62</v>
      </c>
      <c r="ACD2" s="56" t="s">
        <v>65</v>
      </c>
      <c r="ACE2" s="165" t="s">
        <v>111</v>
      </c>
      <c r="ACF2" s="55" t="s">
        <v>63</v>
      </c>
      <c r="ACG2" s="55" t="s">
        <v>64</v>
      </c>
      <c r="ACH2" s="56" t="s">
        <v>62</v>
      </c>
      <c r="ACI2" s="56" t="s">
        <v>65</v>
      </c>
      <c r="ACJ2" s="165" t="s">
        <v>111</v>
      </c>
      <c r="ACK2" s="55" t="s">
        <v>63</v>
      </c>
      <c r="ACL2" s="55" t="s">
        <v>64</v>
      </c>
      <c r="ACM2" s="56" t="s">
        <v>62</v>
      </c>
      <c r="ACN2" s="56" t="s">
        <v>65</v>
      </c>
      <c r="ACO2" s="165" t="s">
        <v>111</v>
      </c>
      <c r="ACP2" s="55" t="s">
        <v>63</v>
      </c>
      <c r="ACQ2" s="55" t="s">
        <v>64</v>
      </c>
      <c r="ACR2" s="56" t="s">
        <v>62</v>
      </c>
      <c r="ACS2" s="56" t="s">
        <v>65</v>
      </c>
      <c r="ACT2" s="165" t="s">
        <v>111</v>
      </c>
      <c r="ACU2" s="55" t="s">
        <v>63</v>
      </c>
      <c r="ACV2" s="55" t="s">
        <v>64</v>
      </c>
      <c r="ACW2" s="56" t="s">
        <v>62</v>
      </c>
      <c r="ACX2" s="56" t="s">
        <v>65</v>
      </c>
      <c r="ACY2" s="165" t="s">
        <v>111</v>
      </c>
      <c r="ACZ2" s="55" t="s">
        <v>63</v>
      </c>
      <c r="ADA2" s="55" t="s">
        <v>64</v>
      </c>
      <c r="ADB2" s="56" t="s">
        <v>62</v>
      </c>
      <c r="ADC2" s="56" t="s">
        <v>65</v>
      </c>
      <c r="ADD2" s="165" t="s">
        <v>111</v>
      </c>
      <c r="ADE2" s="55" t="s">
        <v>63</v>
      </c>
      <c r="ADF2" s="55" t="s">
        <v>64</v>
      </c>
      <c r="ADG2" s="56" t="s">
        <v>62</v>
      </c>
      <c r="ADH2" s="56" t="s">
        <v>65</v>
      </c>
      <c r="ADI2" s="165" t="s">
        <v>111</v>
      </c>
      <c r="ADJ2" s="55" t="s">
        <v>63</v>
      </c>
      <c r="ADK2" s="55" t="s">
        <v>64</v>
      </c>
      <c r="ADL2" s="56" t="s">
        <v>62</v>
      </c>
      <c r="ADM2" s="56" t="s">
        <v>65</v>
      </c>
      <c r="ADN2" s="165" t="s">
        <v>111</v>
      </c>
      <c r="ADO2" s="55" t="s">
        <v>63</v>
      </c>
      <c r="ADP2" s="55" t="s">
        <v>64</v>
      </c>
      <c r="ADQ2" s="56" t="s">
        <v>62</v>
      </c>
      <c r="ADR2" s="56" t="s">
        <v>65</v>
      </c>
      <c r="ADS2" s="165" t="s">
        <v>111</v>
      </c>
      <c r="ADT2" s="55" t="s">
        <v>63</v>
      </c>
      <c r="ADU2" s="55" t="s">
        <v>64</v>
      </c>
      <c r="ADV2" s="56" t="s">
        <v>62</v>
      </c>
      <c r="ADW2" s="56" t="s">
        <v>65</v>
      </c>
      <c r="ADX2" s="165" t="s">
        <v>111</v>
      </c>
      <c r="ADY2" s="55" t="s">
        <v>63</v>
      </c>
      <c r="ADZ2" s="55" t="s">
        <v>64</v>
      </c>
      <c r="AEA2" s="56" t="s">
        <v>62</v>
      </c>
      <c r="AEB2" s="56" t="s">
        <v>65</v>
      </c>
      <c r="AEC2" s="165" t="s">
        <v>111</v>
      </c>
      <c r="AED2" s="55" t="s">
        <v>63</v>
      </c>
      <c r="AEE2" s="55" t="s">
        <v>64</v>
      </c>
      <c r="AEF2" s="56" t="s">
        <v>62</v>
      </c>
      <c r="AEG2" s="56" t="s">
        <v>65</v>
      </c>
      <c r="AEH2" s="165" t="s">
        <v>111</v>
      </c>
      <c r="AEI2" s="55" t="s">
        <v>63</v>
      </c>
      <c r="AEJ2" s="55" t="s">
        <v>64</v>
      </c>
      <c r="AEK2" s="56" t="s">
        <v>62</v>
      </c>
      <c r="AEL2" s="56" t="s">
        <v>65</v>
      </c>
      <c r="AEM2" s="165" t="s">
        <v>111</v>
      </c>
      <c r="AEN2" s="55" t="s">
        <v>63</v>
      </c>
      <c r="AEO2" s="55" t="s">
        <v>64</v>
      </c>
      <c r="AEP2" s="56" t="s">
        <v>62</v>
      </c>
      <c r="AEQ2" s="56" t="s">
        <v>65</v>
      </c>
      <c r="AER2" s="165" t="s">
        <v>111</v>
      </c>
      <c r="AES2" s="55" t="s">
        <v>63</v>
      </c>
      <c r="AET2" s="55" t="s">
        <v>64</v>
      </c>
      <c r="AEU2" s="56" t="s">
        <v>62</v>
      </c>
      <c r="AEV2" s="56" t="s">
        <v>65</v>
      </c>
      <c r="AEW2" s="165" t="s">
        <v>111</v>
      </c>
      <c r="AEX2" s="55" t="s">
        <v>63</v>
      </c>
      <c r="AEY2" s="55" t="s">
        <v>64</v>
      </c>
      <c r="AEZ2" s="56" t="s">
        <v>62</v>
      </c>
      <c r="AFA2" s="56" t="s">
        <v>65</v>
      </c>
      <c r="AFB2" s="165" t="s">
        <v>111</v>
      </c>
      <c r="AFC2" s="55" t="s">
        <v>63</v>
      </c>
      <c r="AFD2" s="55" t="s">
        <v>64</v>
      </c>
      <c r="AFE2" s="56" t="s">
        <v>62</v>
      </c>
      <c r="AFF2" s="56" t="s">
        <v>65</v>
      </c>
      <c r="AFG2" s="165" t="s">
        <v>111</v>
      </c>
      <c r="AFH2" s="55" t="s">
        <v>63</v>
      </c>
      <c r="AFI2" s="55" t="s">
        <v>64</v>
      </c>
      <c r="AFJ2" s="56" t="s">
        <v>62</v>
      </c>
      <c r="AFK2" s="56" t="s">
        <v>65</v>
      </c>
      <c r="AFL2" s="165" t="s">
        <v>111</v>
      </c>
      <c r="AFM2" s="55" t="s">
        <v>63</v>
      </c>
      <c r="AFN2" s="55" t="s">
        <v>64</v>
      </c>
      <c r="AFO2" s="56" t="s">
        <v>62</v>
      </c>
      <c r="AFP2" s="56" t="s">
        <v>65</v>
      </c>
      <c r="AFQ2" s="165" t="s">
        <v>111</v>
      </c>
      <c r="AFR2" s="55" t="s">
        <v>63</v>
      </c>
      <c r="AFS2" s="55" t="s">
        <v>64</v>
      </c>
      <c r="AFT2" s="56" t="s">
        <v>62</v>
      </c>
      <c r="AFU2" s="56" t="s">
        <v>65</v>
      </c>
      <c r="AFV2" s="165" t="s">
        <v>111</v>
      </c>
      <c r="AFW2" s="55" t="s">
        <v>63</v>
      </c>
      <c r="AFX2" s="55" t="s">
        <v>64</v>
      </c>
      <c r="AFY2" s="56" t="s">
        <v>62</v>
      </c>
      <c r="AFZ2" s="56" t="s">
        <v>65</v>
      </c>
      <c r="AGA2" s="165" t="s">
        <v>111</v>
      </c>
      <c r="AGB2" s="55" t="s">
        <v>63</v>
      </c>
      <c r="AGC2" s="55" t="s">
        <v>64</v>
      </c>
      <c r="AGD2" s="56" t="s">
        <v>62</v>
      </c>
      <c r="AGE2" s="56" t="s">
        <v>65</v>
      </c>
      <c r="AGF2" s="165" t="s">
        <v>111</v>
      </c>
      <c r="AGG2" s="55" t="s">
        <v>63</v>
      </c>
      <c r="AGH2" s="55" t="s">
        <v>64</v>
      </c>
      <c r="AGI2" s="56" t="s">
        <v>62</v>
      </c>
      <c r="AGJ2" s="56" t="s">
        <v>65</v>
      </c>
      <c r="AGK2" s="165" t="s">
        <v>111</v>
      </c>
      <c r="AGL2" s="55" t="s">
        <v>63</v>
      </c>
      <c r="AGM2" s="55" t="s">
        <v>64</v>
      </c>
      <c r="AGN2" s="56" t="s">
        <v>62</v>
      </c>
      <c r="AGO2" s="56" t="s">
        <v>65</v>
      </c>
      <c r="AGP2" s="165" t="s">
        <v>111</v>
      </c>
      <c r="AGQ2" s="55" t="s">
        <v>63</v>
      </c>
      <c r="AGR2" s="55" t="s">
        <v>64</v>
      </c>
      <c r="AGS2" s="56" t="s">
        <v>62</v>
      </c>
      <c r="AGT2" s="56" t="s">
        <v>65</v>
      </c>
      <c r="AGU2" s="165" t="s">
        <v>111</v>
      </c>
      <c r="AGV2" s="55" t="s">
        <v>63</v>
      </c>
      <c r="AGW2" s="55" t="s">
        <v>64</v>
      </c>
      <c r="AGX2" s="56" t="s">
        <v>62</v>
      </c>
      <c r="AGY2" s="56" t="s">
        <v>65</v>
      </c>
      <c r="AGZ2" s="165" t="s">
        <v>111</v>
      </c>
      <c r="AHA2" s="55" t="s">
        <v>63</v>
      </c>
      <c r="AHB2" s="55" t="s">
        <v>64</v>
      </c>
      <c r="AHC2" s="56" t="s">
        <v>62</v>
      </c>
      <c r="AHD2" s="56" t="s">
        <v>65</v>
      </c>
      <c r="AHE2" s="165" t="s">
        <v>111</v>
      </c>
      <c r="AHF2" s="55" t="s">
        <v>63</v>
      </c>
      <c r="AHG2" s="55" t="s">
        <v>64</v>
      </c>
      <c r="AHH2" s="56" t="s">
        <v>62</v>
      </c>
      <c r="AHI2" s="56" t="s">
        <v>65</v>
      </c>
      <c r="AHJ2" s="165" t="s">
        <v>111</v>
      </c>
      <c r="AHK2" s="55" t="s">
        <v>63</v>
      </c>
      <c r="AHL2" s="55" t="s">
        <v>64</v>
      </c>
      <c r="AHM2" s="56" t="s">
        <v>62</v>
      </c>
      <c r="AHN2" s="56" t="s">
        <v>65</v>
      </c>
      <c r="AHO2" s="165" t="s">
        <v>111</v>
      </c>
      <c r="AHP2" s="55" t="s">
        <v>63</v>
      </c>
      <c r="AHQ2" s="55" t="s">
        <v>64</v>
      </c>
      <c r="AHR2" s="56" t="s">
        <v>62</v>
      </c>
      <c r="AHS2" s="56" t="s">
        <v>65</v>
      </c>
      <c r="AHT2" s="165" t="s">
        <v>111</v>
      </c>
      <c r="AHU2" s="55" t="s">
        <v>63</v>
      </c>
      <c r="AHV2" s="55" t="s">
        <v>64</v>
      </c>
      <c r="AHW2" s="56" t="s">
        <v>62</v>
      </c>
      <c r="AHX2" s="56" t="s">
        <v>65</v>
      </c>
      <c r="AHY2" s="165" t="s">
        <v>111</v>
      </c>
      <c r="AHZ2" s="55" t="s">
        <v>63</v>
      </c>
      <c r="AIA2" s="55" t="s">
        <v>64</v>
      </c>
      <c r="AIB2" s="56" t="s">
        <v>62</v>
      </c>
      <c r="AIC2" s="56" t="s">
        <v>65</v>
      </c>
      <c r="AID2" s="165" t="s">
        <v>111</v>
      </c>
      <c r="AIE2" s="55" t="s">
        <v>63</v>
      </c>
      <c r="AIF2" s="55" t="s">
        <v>64</v>
      </c>
      <c r="AIG2" s="56" t="s">
        <v>62</v>
      </c>
      <c r="AIH2" s="56" t="s">
        <v>65</v>
      </c>
      <c r="AII2" s="165" t="s">
        <v>111</v>
      </c>
      <c r="AIJ2" s="55" t="s">
        <v>63</v>
      </c>
      <c r="AIK2" s="55" t="s">
        <v>64</v>
      </c>
      <c r="AIL2" s="56" t="s">
        <v>62</v>
      </c>
      <c r="AIM2" s="56" t="s">
        <v>65</v>
      </c>
      <c r="AIN2" s="165" t="s">
        <v>111</v>
      </c>
      <c r="AIO2" s="55" t="s">
        <v>63</v>
      </c>
      <c r="AIP2" s="55" t="s">
        <v>64</v>
      </c>
      <c r="AIQ2" s="56" t="s">
        <v>62</v>
      </c>
      <c r="AIR2" s="56" t="s">
        <v>65</v>
      </c>
      <c r="AIS2" s="165" t="s">
        <v>111</v>
      </c>
      <c r="AIT2" s="55" t="s">
        <v>63</v>
      </c>
      <c r="AIU2" s="55" t="s">
        <v>64</v>
      </c>
      <c r="AIV2" s="56" t="s">
        <v>62</v>
      </c>
      <c r="AIW2" s="56" t="s">
        <v>65</v>
      </c>
      <c r="AIX2" s="165" t="s">
        <v>111</v>
      </c>
      <c r="AIY2" s="55" t="s">
        <v>63</v>
      </c>
      <c r="AIZ2" s="55" t="s">
        <v>64</v>
      </c>
      <c r="AJA2" s="56" t="s">
        <v>62</v>
      </c>
      <c r="AJB2" s="56" t="s">
        <v>65</v>
      </c>
      <c r="AJC2" s="165" t="s">
        <v>111</v>
      </c>
      <c r="AJD2" s="55" t="s">
        <v>63</v>
      </c>
      <c r="AJE2" s="55" t="s">
        <v>64</v>
      </c>
      <c r="AJF2" s="56" t="s">
        <v>62</v>
      </c>
      <c r="AJG2" s="56" t="s">
        <v>65</v>
      </c>
      <c r="AJH2" s="165" t="s">
        <v>111</v>
      </c>
      <c r="AJI2" s="55" t="s">
        <v>63</v>
      </c>
      <c r="AJJ2" s="55" t="s">
        <v>64</v>
      </c>
      <c r="AJK2" s="56" t="s">
        <v>62</v>
      </c>
      <c r="AJL2" s="56" t="s">
        <v>65</v>
      </c>
      <c r="AJM2" s="165" t="s">
        <v>111</v>
      </c>
      <c r="AJN2" s="55" t="s">
        <v>63</v>
      </c>
      <c r="AJO2" s="55" t="s">
        <v>64</v>
      </c>
      <c r="AJP2" s="56" t="s">
        <v>62</v>
      </c>
      <c r="AJQ2" s="56" t="s">
        <v>65</v>
      </c>
      <c r="AJR2" s="165" t="s">
        <v>111</v>
      </c>
      <c r="AJS2" s="55" t="s">
        <v>63</v>
      </c>
      <c r="AJT2" s="55" t="s">
        <v>64</v>
      </c>
      <c r="AJU2" s="56" t="s">
        <v>62</v>
      </c>
      <c r="AJV2" s="56" t="s">
        <v>65</v>
      </c>
      <c r="AJW2" s="165" t="s">
        <v>111</v>
      </c>
      <c r="AJX2" s="55" t="s">
        <v>63</v>
      </c>
      <c r="AJY2" s="55" t="s">
        <v>64</v>
      </c>
      <c r="AJZ2" s="56" t="s">
        <v>62</v>
      </c>
      <c r="AKA2" s="56" t="s">
        <v>65</v>
      </c>
      <c r="AKB2" s="165" t="s">
        <v>111</v>
      </c>
      <c r="AKC2" s="55" t="s">
        <v>63</v>
      </c>
      <c r="AKD2" s="55" t="s">
        <v>64</v>
      </c>
      <c r="AKE2" s="56" t="s">
        <v>62</v>
      </c>
      <c r="AKF2" s="56" t="s">
        <v>65</v>
      </c>
      <c r="AKG2" s="165" t="s">
        <v>111</v>
      </c>
      <c r="AKH2" s="55" t="s">
        <v>63</v>
      </c>
      <c r="AKI2" s="55" t="s">
        <v>64</v>
      </c>
      <c r="AKJ2" s="56" t="s">
        <v>62</v>
      </c>
      <c r="AKK2" s="56" t="s">
        <v>65</v>
      </c>
      <c r="AKL2" s="165" t="s">
        <v>111</v>
      </c>
      <c r="AKM2" s="55" t="s">
        <v>63</v>
      </c>
      <c r="AKN2" s="55" t="s">
        <v>64</v>
      </c>
      <c r="AKO2" s="56" t="s">
        <v>62</v>
      </c>
      <c r="AKP2" s="56" t="s">
        <v>65</v>
      </c>
      <c r="AKQ2" s="165" t="s">
        <v>111</v>
      </c>
      <c r="AKR2" s="55" t="s">
        <v>63</v>
      </c>
      <c r="AKS2" s="55" t="s">
        <v>64</v>
      </c>
      <c r="AKT2" s="56" t="s">
        <v>62</v>
      </c>
      <c r="AKU2" s="56" t="s">
        <v>65</v>
      </c>
      <c r="AKV2" s="165" t="s">
        <v>111</v>
      </c>
      <c r="AKW2" s="55" t="s">
        <v>63</v>
      </c>
      <c r="AKX2" s="55" t="s">
        <v>64</v>
      </c>
      <c r="AKY2" s="56" t="s">
        <v>62</v>
      </c>
      <c r="AKZ2" s="56" t="s">
        <v>65</v>
      </c>
      <c r="ALA2" s="165" t="s">
        <v>111</v>
      </c>
      <c r="ALB2" s="55" t="s">
        <v>63</v>
      </c>
      <c r="ALC2" s="55" t="s">
        <v>64</v>
      </c>
      <c r="ALD2" s="56" t="s">
        <v>62</v>
      </c>
      <c r="ALE2" s="56" t="s">
        <v>65</v>
      </c>
      <c r="ALF2" s="165" t="s">
        <v>111</v>
      </c>
      <c r="ALG2" s="55" t="s">
        <v>63</v>
      </c>
      <c r="ALH2" s="55" t="s">
        <v>64</v>
      </c>
      <c r="ALI2" s="56" t="s">
        <v>62</v>
      </c>
      <c r="ALJ2" s="56" t="s">
        <v>65</v>
      </c>
      <c r="ALK2" s="165" t="s">
        <v>111</v>
      </c>
      <c r="ALL2" s="55" t="s">
        <v>63</v>
      </c>
      <c r="ALM2" s="55" t="s">
        <v>64</v>
      </c>
      <c r="ALN2" s="56" t="s">
        <v>62</v>
      </c>
      <c r="ALO2" s="56" t="s">
        <v>65</v>
      </c>
      <c r="ALP2" s="165" t="s">
        <v>111</v>
      </c>
      <c r="ALQ2" s="55" t="s">
        <v>63</v>
      </c>
      <c r="ALR2" s="55" t="s">
        <v>64</v>
      </c>
      <c r="ALS2" s="56" t="s">
        <v>62</v>
      </c>
      <c r="ALT2" s="56" t="s">
        <v>65</v>
      </c>
      <c r="ALU2" s="165" t="s">
        <v>111</v>
      </c>
      <c r="ALV2" s="55" t="s">
        <v>63</v>
      </c>
      <c r="ALW2" s="55" t="s">
        <v>64</v>
      </c>
      <c r="ALX2" s="56" t="s">
        <v>62</v>
      </c>
      <c r="ALY2" s="56" t="s">
        <v>65</v>
      </c>
      <c r="ALZ2" s="165" t="s">
        <v>111</v>
      </c>
      <c r="AMA2" s="55" t="s">
        <v>63</v>
      </c>
      <c r="AMB2" s="55" t="s">
        <v>64</v>
      </c>
      <c r="AMC2" s="56" t="s">
        <v>62</v>
      </c>
      <c r="AMD2" s="56" t="s">
        <v>65</v>
      </c>
      <c r="AME2" s="165" t="s">
        <v>111</v>
      </c>
      <c r="AMF2" s="55" t="s">
        <v>63</v>
      </c>
      <c r="AMG2" s="55" t="s">
        <v>64</v>
      </c>
      <c r="AMH2" s="56" t="s">
        <v>62</v>
      </c>
      <c r="AMI2" s="56" t="s">
        <v>65</v>
      </c>
      <c r="AMJ2" s="165" t="s">
        <v>111</v>
      </c>
      <c r="AMK2" s="55" t="s">
        <v>63</v>
      </c>
      <c r="AML2" s="55" t="s">
        <v>64</v>
      </c>
      <c r="AMM2" s="56" t="s">
        <v>62</v>
      </c>
      <c r="AMN2" s="56" t="s">
        <v>65</v>
      </c>
      <c r="AMO2" s="165" t="s">
        <v>111</v>
      </c>
      <c r="AMP2" s="55" t="s">
        <v>63</v>
      </c>
      <c r="AMQ2" s="55" t="s">
        <v>64</v>
      </c>
      <c r="AMR2" s="56" t="s">
        <v>62</v>
      </c>
      <c r="AMS2" s="56" t="s">
        <v>65</v>
      </c>
      <c r="AMT2" s="165" t="s">
        <v>111</v>
      </c>
      <c r="AMU2" s="55" t="s">
        <v>63</v>
      </c>
      <c r="AMV2" s="55" t="s">
        <v>64</v>
      </c>
      <c r="AMW2" s="56" t="s">
        <v>62</v>
      </c>
      <c r="AMX2" s="56" t="s">
        <v>65</v>
      </c>
      <c r="AMY2" s="165" t="s">
        <v>111</v>
      </c>
      <c r="AMZ2" s="55" t="s">
        <v>63</v>
      </c>
      <c r="ANA2" s="55" t="s">
        <v>64</v>
      </c>
      <c r="ANB2" s="56" t="s">
        <v>62</v>
      </c>
      <c r="ANC2" s="56" t="s">
        <v>65</v>
      </c>
      <c r="AND2" s="165" t="s">
        <v>111</v>
      </c>
      <c r="ANE2" s="55" t="s">
        <v>63</v>
      </c>
      <c r="ANF2" s="55" t="s">
        <v>64</v>
      </c>
      <c r="ANG2" s="56" t="s">
        <v>62</v>
      </c>
      <c r="ANH2" s="56" t="s">
        <v>65</v>
      </c>
      <c r="ANI2" s="165" t="s">
        <v>111</v>
      </c>
      <c r="ANJ2" s="55" t="s">
        <v>63</v>
      </c>
      <c r="ANK2" s="55" t="s">
        <v>64</v>
      </c>
      <c r="ANL2" s="56" t="s">
        <v>62</v>
      </c>
      <c r="ANM2" s="56" t="s">
        <v>65</v>
      </c>
      <c r="ANN2" s="165" t="s">
        <v>111</v>
      </c>
      <c r="ANO2" s="55" t="s">
        <v>63</v>
      </c>
      <c r="ANP2" s="55" t="s">
        <v>64</v>
      </c>
      <c r="ANQ2" s="56" t="s">
        <v>62</v>
      </c>
      <c r="ANR2" s="56" t="s">
        <v>65</v>
      </c>
      <c r="ANS2" s="165" t="s">
        <v>111</v>
      </c>
      <c r="ANT2" s="55" t="s">
        <v>63</v>
      </c>
      <c r="ANU2" s="55" t="s">
        <v>64</v>
      </c>
      <c r="ANV2" s="56" t="s">
        <v>62</v>
      </c>
      <c r="ANW2" s="56" t="s">
        <v>65</v>
      </c>
      <c r="ANX2" s="165" t="s">
        <v>111</v>
      </c>
      <c r="ANY2" s="55" t="s">
        <v>63</v>
      </c>
      <c r="ANZ2" s="55" t="s">
        <v>64</v>
      </c>
      <c r="AOA2" s="56" t="s">
        <v>62</v>
      </c>
      <c r="AOB2" s="56" t="s">
        <v>65</v>
      </c>
      <c r="AOC2" s="165" t="s">
        <v>111</v>
      </c>
      <c r="AOD2" s="55" t="s">
        <v>63</v>
      </c>
      <c r="AOE2" s="55" t="s">
        <v>64</v>
      </c>
      <c r="AOF2" s="56" t="s">
        <v>62</v>
      </c>
      <c r="AOG2" s="56" t="s">
        <v>65</v>
      </c>
      <c r="AOH2" s="165" t="s">
        <v>111</v>
      </c>
      <c r="AOI2" s="55" t="s">
        <v>63</v>
      </c>
      <c r="AOJ2" s="55" t="s">
        <v>64</v>
      </c>
      <c r="AOK2" s="56" t="s">
        <v>62</v>
      </c>
      <c r="AOL2" s="56" t="s">
        <v>65</v>
      </c>
      <c r="AOM2" s="165" t="s">
        <v>111</v>
      </c>
      <c r="AON2" s="55" t="s">
        <v>63</v>
      </c>
      <c r="AOO2" s="55" t="s">
        <v>64</v>
      </c>
      <c r="AOP2" s="56" t="s">
        <v>62</v>
      </c>
      <c r="AOQ2" s="56" t="s">
        <v>65</v>
      </c>
      <c r="AOR2" s="165" t="s">
        <v>111</v>
      </c>
      <c r="AOS2" s="55" t="s">
        <v>63</v>
      </c>
      <c r="AOT2" s="55" t="s">
        <v>64</v>
      </c>
      <c r="AOU2" s="56" t="s">
        <v>62</v>
      </c>
      <c r="AOV2" s="56" t="s">
        <v>65</v>
      </c>
      <c r="AOW2" s="165" t="s">
        <v>111</v>
      </c>
      <c r="AOX2" s="55" t="s">
        <v>63</v>
      </c>
      <c r="AOY2" s="55" t="s">
        <v>64</v>
      </c>
      <c r="AOZ2" s="56" t="s">
        <v>62</v>
      </c>
      <c r="APA2" s="56" t="s">
        <v>65</v>
      </c>
      <c r="APB2" s="165" t="s">
        <v>111</v>
      </c>
      <c r="APC2" s="55" t="s">
        <v>63</v>
      </c>
      <c r="APD2" s="55" t="s">
        <v>64</v>
      </c>
      <c r="APE2" s="56" t="s">
        <v>62</v>
      </c>
      <c r="APF2" s="56" t="s">
        <v>65</v>
      </c>
      <c r="APG2" s="165" t="s">
        <v>111</v>
      </c>
      <c r="APH2" s="55" t="s">
        <v>63</v>
      </c>
      <c r="API2" s="55" t="s">
        <v>64</v>
      </c>
      <c r="APJ2" s="56" t="s">
        <v>62</v>
      </c>
      <c r="APK2" s="56" t="s">
        <v>65</v>
      </c>
      <c r="APL2" s="165" t="s">
        <v>111</v>
      </c>
      <c r="APM2" s="55" t="s">
        <v>63</v>
      </c>
      <c r="APN2" s="55" t="s">
        <v>64</v>
      </c>
      <c r="APO2" s="56" t="s">
        <v>62</v>
      </c>
      <c r="APP2" s="56" t="s">
        <v>65</v>
      </c>
      <c r="APQ2" s="165" t="s">
        <v>111</v>
      </c>
      <c r="APR2" s="55" t="s">
        <v>63</v>
      </c>
      <c r="APS2" s="55" t="s">
        <v>64</v>
      </c>
      <c r="APT2" s="56" t="s">
        <v>62</v>
      </c>
      <c r="APU2" s="56" t="s">
        <v>65</v>
      </c>
      <c r="APV2" s="165" t="s">
        <v>111</v>
      </c>
      <c r="APW2" s="55" t="s">
        <v>63</v>
      </c>
      <c r="APX2" s="55" t="s">
        <v>64</v>
      </c>
      <c r="APY2" s="56" t="s">
        <v>62</v>
      </c>
      <c r="APZ2" s="56" t="s">
        <v>65</v>
      </c>
      <c r="AQA2" s="165" t="s">
        <v>111</v>
      </c>
      <c r="AQB2" s="55" t="s">
        <v>63</v>
      </c>
      <c r="AQC2" s="55" t="s">
        <v>64</v>
      </c>
      <c r="AQD2" s="56" t="s">
        <v>62</v>
      </c>
      <c r="AQE2" s="56" t="s">
        <v>65</v>
      </c>
      <c r="AQF2" s="165" t="s">
        <v>111</v>
      </c>
      <c r="AQG2" s="55" t="s">
        <v>63</v>
      </c>
      <c r="AQH2" s="55" t="s">
        <v>64</v>
      </c>
      <c r="AQI2" s="56" t="s">
        <v>62</v>
      </c>
      <c r="AQJ2" s="56" t="s">
        <v>65</v>
      </c>
      <c r="AQK2" s="165" t="s">
        <v>111</v>
      </c>
      <c r="AQL2" s="55" t="s">
        <v>63</v>
      </c>
      <c r="AQM2" s="55" t="s">
        <v>64</v>
      </c>
      <c r="AQN2" s="56" t="s">
        <v>62</v>
      </c>
      <c r="AQO2" s="56" t="s">
        <v>65</v>
      </c>
      <c r="AQP2" s="165" t="s">
        <v>111</v>
      </c>
      <c r="AQQ2" s="55" t="s">
        <v>63</v>
      </c>
      <c r="AQR2" s="55" t="s">
        <v>64</v>
      </c>
      <c r="AQS2" s="56" t="s">
        <v>62</v>
      </c>
      <c r="AQT2" s="56" t="s">
        <v>65</v>
      </c>
      <c r="AQU2" s="165" t="s">
        <v>111</v>
      </c>
      <c r="AQV2" s="55" t="s">
        <v>63</v>
      </c>
      <c r="AQW2" s="55" t="s">
        <v>64</v>
      </c>
      <c r="AQX2" s="56" t="s">
        <v>62</v>
      </c>
      <c r="AQY2" s="56" t="s">
        <v>65</v>
      </c>
      <c r="AQZ2" s="165" t="s">
        <v>111</v>
      </c>
      <c r="ARA2" s="55" t="s">
        <v>63</v>
      </c>
      <c r="ARB2" s="55" t="s">
        <v>64</v>
      </c>
      <c r="ARC2" s="56" t="s">
        <v>62</v>
      </c>
      <c r="ARD2" s="56" t="s">
        <v>65</v>
      </c>
      <c r="ARE2" s="165" t="s">
        <v>111</v>
      </c>
      <c r="ARF2" s="55" t="s">
        <v>63</v>
      </c>
      <c r="ARG2" s="55" t="s">
        <v>64</v>
      </c>
      <c r="ARH2" s="56" t="s">
        <v>62</v>
      </c>
      <c r="ARI2" s="56" t="s">
        <v>65</v>
      </c>
      <c r="ARJ2" s="165" t="s">
        <v>111</v>
      </c>
      <c r="ARK2" s="55" t="s">
        <v>63</v>
      </c>
      <c r="ARL2" s="55" t="s">
        <v>64</v>
      </c>
      <c r="ARM2" s="56" t="s">
        <v>62</v>
      </c>
      <c r="ARN2" s="56" t="s">
        <v>65</v>
      </c>
      <c r="ARO2" s="165" t="s">
        <v>111</v>
      </c>
      <c r="ARP2" s="55" t="s">
        <v>63</v>
      </c>
      <c r="ARQ2" s="55" t="s">
        <v>64</v>
      </c>
      <c r="ARR2" s="56" t="s">
        <v>62</v>
      </c>
      <c r="ARS2" s="56" t="s">
        <v>65</v>
      </c>
      <c r="ART2" s="165" t="s">
        <v>111</v>
      </c>
      <c r="ARU2" s="55" t="s">
        <v>63</v>
      </c>
      <c r="ARV2" s="55" t="s">
        <v>64</v>
      </c>
      <c r="ARW2" s="56" t="s">
        <v>62</v>
      </c>
      <c r="ARX2" s="56" t="s">
        <v>65</v>
      </c>
      <c r="ARY2" s="165" t="s">
        <v>111</v>
      </c>
      <c r="ARZ2" s="55" t="s">
        <v>63</v>
      </c>
      <c r="ASA2" s="55" t="s">
        <v>64</v>
      </c>
      <c r="ASB2" s="56" t="s">
        <v>62</v>
      </c>
      <c r="ASC2" s="56" t="s">
        <v>65</v>
      </c>
      <c r="ASD2" s="165" t="s">
        <v>111</v>
      </c>
      <c r="ASE2" s="55" t="s">
        <v>63</v>
      </c>
      <c r="ASF2" s="55" t="s">
        <v>64</v>
      </c>
      <c r="ASG2" s="56" t="s">
        <v>62</v>
      </c>
      <c r="ASH2" s="56" t="s">
        <v>65</v>
      </c>
      <c r="ASI2" s="165" t="s">
        <v>111</v>
      </c>
      <c r="ASJ2" s="55" t="s">
        <v>63</v>
      </c>
      <c r="ASK2" s="55" t="s">
        <v>64</v>
      </c>
      <c r="ASL2" s="56" t="s">
        <v>62</v>
      </c>
      <c r="ASM2" s="56" t="s">
        <v>65</v>
      </c>
      <c r="ASN2" s="165" t="s">
        <v>111</v>
      </c>
      <c r="ASO2" s="55" t="s">
        <v>63</v>
      </c>
      <c r="ASP2" s="55" t="s">
        <v>64</v>
      </c>
      <c r="ASQ2" s="56" t="s">
        <v>62</v>
      </c>
      <c r="ASR2" s="56" t="s">
        <v>65</v>
      </c>
      <c r="ASS2" s="165" t="s">
        <v>111</v>
      </c>
      <c r="AST2" s="55" t="s">
        <v>63</v>
      </c>
      <c r="ASU2" s="55" t="s">
        <v>64</v>
      </c>
      <c r="ASV2" s="56" t="s">
        <v>62</v>
      </c>
      <c r="ASW2" s="56" t="s">
        <v>65</v>
      </c>
      <c r="ASX2" s="165" t="s">
        <v>111</v>
      </c>
      <c r="ASY2" s="55" t="s">
        <v>63</v>
      </c>
      <c r="ASZ2" s="55" t="s">
        <v>64</v>
      </c>
      <c r="ATA2" s="56" t="s">
        <v>62</v>
      </c>
      <c r="ATB2" s="56" t="s">
        <v>65</v>
      </c>
      <c r="ATC2" s="165" t="s">
        <v>111</v>
      </c>
      <c r="ATD2" s="55" t="s">
        <v>63</v>
      </c>
      <c r="ATE2" s="55" t="s">
        <v>64</v>
      </c>
      <c r="ATF2" s="165" t="s">
        <v>43</v>
      </c>
      <c r="ATG2" s="165" t="s">
        <v>47</v>
      </c>
      <c r="ATH2" s="165" t="s">
        <v>111</v>
      </c>
      <c r="ATI2" s="170" t="s">
        <v>48</v>
      </c>
      <c r="ATJ2" s="170" t="s">
        <v>49</v>
      </c>
      <c r="ATK2" s="165" t="s">
        <v>43</v>
      </c>
      <c r="ATL2" s="165" t="s">
        <v>47</v>
      </c>
      <c r="ATM2" s="165" t="s">
        <v>111</v>
      </c>
      <c r="ATN2" s="170" t="s">
        <v>48</v>
      </c>
      <c r="ATO2" s="170" t="s">
        <v>49</v>
      </c>
      <c r="ATP2" s="165" t="s">
        <v>43</v>
      </c>
      <c r="ATQ2" s="165" t="s">
        <v>47</v>
      </c>
      <c r="ATR2" s="165" t="s">
        <v>111</v>
      </c>
      <c r="ATS2" s="170" t="s">
        <v>48</v>
      </c>
      <c r="ATT2" s="170" t="s">
        <v>49</v>
      </c>
      <c r="ATU2" s="165" t="s">
        <v>43</v>
      </c>
      <c r="ATV2" s="165" t="s">
        <v>47</v>
      </c>
      <c r="ATW2" s="165" t="s">
        <v>111</v>
      </c>
      <c r="ATX2" s="170" t="s">
        <v>48</v>
      </c>
      <c r="ATY2" s="170" t="s">
        <v>49</v>
      </c>
      <c r="ATZ2" s="165" t="s">
        <v>43</v>
      </c>
      <c r="AUA2" s="165" t="s">
        <v>47</v>
      </c>
      <c r="AUB2" s="165" t="s">
        <v>111</v>
      </c>
      <c r="AUC2" s="170" t="s">
        <v>48</v>
      </c>
      <c r="AUD2" s="170" t="s">
        <v>49</v>
      </c>
      <c r="AUE2" s="56" t="s">
        <v>62</v>
      </c>
      <c r="AUF2" s="56" t="s">
        <v>65</v>
      </c>
      <c r="AUG2" s="165" t="s">
        <v>111</v>
      </c>
      <c r="AUH2" s="55" t="s">
        <v>63</v>
      </c>
      <c r="AUI2" s="55" t="s">
        <v>64</v>
      </c>
      <c r="AUJ2" s="56" t="s">
        <v>62</v>
      </c>
      <c r="AUK2" s="56" t="s">
        <v>65</v>
      </c>
      <c r="AUL2" s="165" t="s">
        <v>111</v>
      </c>
      <c r="AUM2" s="55" t="s">
        <v>63</v>
      </c>
      <c r="AUN2" s="55" t="s">
        <v>64</v>
      </c>
      <c r="AUO2" s="56" t="s">
        <v>62</v>
      </c>
      <c r="AUP2" s="56" t="s">
        <v>65</v>
      </c>
      <c r="AUQ2" s="165" t="s">
        <v>111</v>
      </c>
      <c r="AUR2" s="55" t="s">
        <v>63</v>
      </c>
      <c r="AUS2" s="55" t="s">
        <v>64</v>
      </c>
      <c r="AUT2" s="56" t="s">
        <v>62</v>
      </c>
      <c r="AUU2" s="56" t="s">
        <v>65</v>
      </c>
      <c r="AUV2" s="165" t="s">
        <v>111</v>
      </c>
      <c r="AUW2" s="55" t="s">
        <v>63</v>
      </c>
      <c r="AUX2" s="55" t="s">
        <v>64</v>
      </c>
      <c r="AUY2" s="56" t="s">
        <v>62</v>
      </c>
      <c r="AUZ2" s="56" t="s">
        <v>65</v>
      </c>
      <c r="AVA2" s="165" t="s">
        <v>111</v>
      </c>
      <c r="AVB2" s="55" t="s">
        <v>63</v>
      </c>
      <c r="AVC2" s="55" t="s">
        <v>64</v>
      </c>
      <c r="AVD2" s="165" t="s">
        <v>43</v>
      </c>
      <c r="AVE2" s="165" t="s">
        <v>47</v>
      </c>
      <c r="AVF2" s="165" t="s">
        <v>111</v>
      </c>
      <c r="AVG2" s="170" t="s">
        <v>48</v>
      </c>
      <c r="AVH2" s="170" t="s">
        <v>49</v>
      </c>
      <c r="AVI2" s="165" t="s">
        <v>43</v>
      </c>
      <c r="AVJ2" s="165" t="s">
        <v>47</v>
      </c>
      <c r="AVK2" s="165" t="s">
        <v>111</v>
      </c>
      <c r="AVL2" s="170" t="s">
        <v>48</v>
      </c>
      <c r="AVM2" s="170" t="s">
        <v>49</v>
      </c>
      <c r="AVN2" s="165" t="s">
        <v>43</v>
      </c>
      <c r="AVO2" s="165" t="s">
        <v>47</v>
      </c>
      <c r="AVP2" s="165" t="s">
        <v>111</v>
      </c>
      <c r="AVQ2" s="170" t="s">
        <v>48</v>
      </c>
      <c r="AVR2" s="170" t="s">
        <v>49</v>
      </c>
      <c r="AVS2" s="165" t="s">
        <v>43</v>
      </c>
      <c r="AVT2" s="165" t="s">
        <v>47</v>
      </c>
      <c r="AVU2" s="165" t="s">
        <v>111</v>
      </c>
      <c r="AVV2" s="170" t="s">
        <v>48</v>
      </c>
      <c r="AVW2" s="170" t="s">
        <v>49</v>
      </c>
      <c r="AVX2" s="165" t="s">
        <v>43</v>
      </c>
      <c r="AVY2" s="165" t="s">
        <v>47</v>
      </c>
      <c r="AVZ2" s="165" t="s">
        <v>111</v>
      </c>
      <c r="AWA2" s="170" t="s">
        <v>48</v>
      </c>
      <c r="AWB2" s="170" t="s">
        <v>49</v>
      </c>
      <c r="AWC2" s="56" t="s">
        <v>62</v>
      </c>
      <c r="AWD2" s="56" t="s">
        <v>65</v>
      </c>
      <c r="AWE2" s="165" t="s">
        <v>111</v>
      </c>
      <c r="AWF2" s="55" t="s">
        <v>63</v>
      </c>
      <c r="AWG2" s="55" t="s">
        <v>64</v>
      </c>
      <c r="AWH2" s="56" t="s">
        <v>62</v>
      </c>
      <c r="AWI2" s="56" t="s">
        <v>65</v>
      </c>
      <c r="AWJ2" s="165" t="s">
        <v>111</v>
      </c>
      <c r="AWK2" s="55" t="s">
        <v>63</v>
      </c>
      <c r="AWL2" s="55" t="s">
        <v>64</v>
      </c>
      <c r="AWM2" s="56" t="s">
        <v>62</v>
      </c>
      <c r="AWN2" s="56" t="s">
        <v>65</v>
      </c>
      <c r="AWO2" s="165" t="s">
        <v>111</v>
      </c>
      <c r="AWP2" s="55" t="s">
        <v>63</v>
      </c>
      <c r="AWQ2" s="55" t="s">
        <v>64</v>
      </c>
      <c r="AWR2" s="56" t="s">
        <v>62</v>
      </c>
      <c r="AWS2" s="56" t="s">
        <v>65</v>
      </c>
      <c r="AWT2" s="165" t="s">
        <v>111</v>
      </c>
      <c r="AWU2" s="55" t="s">
        <v>63</v>
      </c>
      <c r="AWV2" s="55" t="s">
        <v>64</v>
      </c>
      <c r="AWW2" s="56" t="s">
        <v>62</v>
      </c>
      <c r="AWX2" s="56" t="s">
        <v>65</v>
      </c>
      <c r="AWY2" s="165" t="s">
        <v>111</v>
      </c>
      <c r="AWZ2" s="55" t="s">
        <v>63</v>
      </c>
      <c r="AXA2" s="55" t="s">
        <v>64</v>
      </c>
      <c r="AXB2" s="165" t="s">
        <v>43</v>
      </c>
      <c r="AXC2" s="165" t="s">
        <v>47</v>
      </c>
      <c r="AXD2" s="165" t="s">
        <v>111</v>
      </c>
      <c r="AXE2" s="170" t="s">
        <v>48</v>
      </c>
      <c r="AXF2" s="170" t="s">
        <v>49</v>
      </c>
      <c r="AXG2" s="165" t="s">
        <v>43</v>
      </c>
      <c r="AXH2" s="165" t="s">
        <v>47</v>
      </c>
      <c r="AXI2" s="165" t="s">
        <v>111</v>
      </c>
      <c r="AXJ2" s="170" t="s">
        <v>48</v>
      </c>
      <c r="AXK2" s="170" t="s">
        <v>49</v>
      </c>
      <c r="AXL2" s="165" t="s">
        <v>43</v>
      </c>
      <c r="AXM2" s="165" t="s">
        <v>47</v>
      </c>
      <c r="AXN2" s="165" t="s">
        <v>111</v>
      </c>
      <c r="AXO2" s="170" t="s">
        <v>48</v>
      </c>
      <c r="AXP2" s="170" t="s">
        <v>49</v>
      </c>
      <c r="AXQ2" s="165" t="s">
        <v>43</v>
      </c>
      <c r="AXR2" s="165" t="s">
        <v>47</v>
      </c>
      <c r="AXS2" s="165" t="s">
        <v>111</v>
      </c>
      <c r="AXT2" s="170" t="s">
        <v>48</v>
      </c>
      <c r="AXU2" s="170" t="s">
        <v>49</v>
      </c>
      <c r="AXV2" s="165" t="s">
        <v>43</v>
      </c>
      <c r="AXW2" s="165" t="s">
        <v>47</v>
      </c>
      <c r="AXX2" s="165" t="s">
        <v>111</v>
      </c>
      <c r="AXY2" s="170" t="s">
        <v>48</v>
      </c>
      <c r="AXZ2" s="170" t="s">
        <v>49</v>
      </c>
      <c r="AYA2" s="56" t="s">
        <v>62</v>
      </c>
      <c r="AYB2" s="56" t="s">
        <v>65</v>
      </c>
      <c r="AYC2" s="165" t="s">
        <v>111</v>
      </c>
      <c r="AYD2" s="55" t="s">
        <v>63</v>
      </c>
      <c r="AYE2" s="55" t="s">
        <v>64</v>
      </c>
      <c r="AYF2" s="56" t="s">
        <v>62</v>
      </c>
      <c r="AYG2" s="56" t="s">
        <v>65</v>
      </c>
      <c r="AYH2" s="165" t="s">
        <v>111</v>
      </c>
      <c r="AYI2" s="55" t="s">
        <v>63</v>
      </c>
      <c r="AYJ2" s="55" t="s">
        <v>64</v>
      </c>
      <c r="AYK2" s="56" t="s">
        <v>62</v>
      </c>
      <c r="AYL2" s="56" t="s">
        <v>65</v>
      </c>
      <c r="AYM2" s="165" t="s">
        <v>111</v>
      </c>
      <c r="AYN2" s="55" t="s">
        <v>63</v>
      </c>
      <c r="AYO2" s="55" t="s">
        <v>64</v>
      </c>
      <c r="AYP2" s="56" t="s">
        <v>62</v>
      </c>
      <c r="AYQ2" s="56" t="s">
        <v>65</v>
      </c>
      <c r="AYR2" s="165" t="s">
        <v>111</v>
      </c>
      <c r="AYS2" s="55" t="s">
        <v>63</v>
      </c>
      <c r="AYT2" s="55" t="s">
        <v>64</v>
      </c>
      <c r="AYU2" s="56" t="s">
        <v>62</v>
      </c>
      <c r="AYV2" s="56" t="s">
        <v>65</v>
      </c>
      <c r="AYW2" s="165" t="s">
        <v>111</v>
      </c>
      <c r="AYX2" s="55" t="s">
        <v>63</v>
      </c>
      <c r="AYY2" s="55" t="s">
        <v>64</v>
      </c>
      <c r="AYZ2" s="165" t="s">
        <v>43</v>
      </c>
      <c r="AZA2" s="165" t="s">
        <v>47</v>
      </c>
      <c r="AZB2" s="165" t="s">
        <v>111</v>
      </c>
      <c r="AZC2" s="170" t="s">
        <v>48</v>
      </c>
      <c r="AZD2" s="170" t="s">
        <v>49</v>
      </c>
      <c r="AZE2" s="165" t="s">
        <v>43</v>
      </c>
      <c r="AZF2" s="165" t="s">
        <v>47</v>
      </c>
      <c r="AZG2" s="165" t="s">
        <v>111</v>
      </c>
      <c r="AZH2" s="170" t="s">
        <v>48</v>
      </c>
      <c r="AZI2" s="170" t="s">
        <v>49</v>
      </c>
      <c r="AZJ2" s="165" t="s">
        <v>43</v>
      </c>
      <c r="AZK2" s="165" t="s">
        <v>47</v>
      </c>
      <c r="AZL2" s="165" t="s">
        <v>111</v>
      </c>
      <c r="AZM2" s="170" t="s">
        <v>48</v>
      </c>
      <c r="AZN2" s="170" t="s">
        <v>49</v>
      </c>
      <c r="AZO2" s="165" t="s">
        <v>43</v>
      </c>
      <c r="AZP2" s="165" t="s">
        <v>47</v>
      </c>
      <c r="AZQ2" s="165" t="s">
        <v>111</v>
      </c>
      <c r="AZR2" s="170" t="s">
        <v>48</v>
      </c>
      <c r="AZS2" s="170" t="s">
        <v>49</v>
      </c>
      <c r="AZT2" s="165" t="s">
        <v>43</v>
      </c>
      <c r="AZU2" s="165" t="s">
        <v>47</v>
      </c>
      <c r="AZV2" s="165" t="s">
        <v>111</v>
      </c>
      <c r="AZW2" s="170" t="s">
        <v>48</v>
      </c>
      <c r="AZX2" s="170" t="s">
        <v>49</v>
      </c>
      <c r="AZY2" s="56" t="s">
        <v>62</v>
      </c>
      <c r="AZZ2" s="56" t="s">
        <v>65</v>
      </c>
      <c r="BAA2" s="165" t="s">
        <v>111</v>
      </c>
      <c r="BAB2" s="55" t="s">
        <v>63</v>
      </c>
      <c r="BAC2" s="55" t="s">
        <v>64</v>
      </c>
      <c r="BAD2" s="56" t="s">
        <v>62</v>
      </c>
      <c r="BAE2" s="56" t="s">
        <v>65</v>
      </c>
      <c r="BAF2" s="165" t="s">
        <v>111</v>
      </c>
      <c r="BAG2" s="55" t="s">
        <v>63</v>
      </c>
      <c r="BAH2" s="55" t="s">
        <v>64</v>
      </c>
      <c r="BAI2" s="56" t="s">
        <v>62</v>
      </c>
      <c r="BAJ2" s="56" t="s">
        <v>65</v>
      </c>
      <c r="BAK2" s="165" t="s">
        <v>111</v>
      </c>
      <c r="BAL2" s="55" t="s">
        <v>63</v>
      </c>
      <c r="BAM2" s="55" t="s">
        <v>64</v>
      </c>
      <c r="BAN2" s="56" t="s">
        <v>62</v>
      </c>
      <c r="BAO2" s="56" t="s">
        <v>65</v>
      </c>
      <c r="BAP2" s="165" t="s">
        <v>111</v>
      </c>
      <c r="BAQ2" s="55" t="s">
        <v>63</v>
      </c>
      <c r="BAR2" s="55" t="s">
        <v>64</v>
      </c>
      <c r="BAS2" s="56" t="s">
        <v>62</v>
      </c>
      <c r="BAT2" s="56" t="s">
        <v>65</v>
      </c>
      <c r="BAU2" s="165" t="s">
        <v>111</v>
      </c>
      <c r="BAV2" s="55" t="s">
        <v>63</v>
      </c>
      <c r="BAW2" s="55" t="s">
        <v>64</v>
      </c>
      <c r="BAX2" s="165" t="s">
        <v>43</v>
      </c>
      <c r="BAY2" s="165" t="s">
        <v>47</v>
      </c>
      <c r="BAZ2" s="165" t="s">
        <v>111</v>
      </c>
      <c r="BBA2" s="170" t="s">
        <v>48</v>
      </c>
      <c r="BBB2" s="170" t="s">
        <v>49</v>
      </c>
      <c r="BBC2" s="165" t="s">
        <v>43</v>
      </c>
      <c r="BBD2" s="165" t="s">
        <v>47</v>
      </c>
      <c r="BBE2" s="165" t="s">
        <v>111</v>
      </c>
      <c r="BBF2" s="170" t="s">
        <v>48</v>
      </c>
      <c r="BBG2" s="170" t="s">
        <v>49</v>
      </c>
      <c r="BBH2" s="165" t="s">
        <v>43</v>
      </c>
      <c r="BBI2" s="165" t="s">
        <v>47</v>
      </c>
      <c r="BBJ2" s="165" t="s">
        <v>111</v>
      </c>
      <c r="BBK2" s="170" t="s">
        <v>48</v>
      </c>
      <c r="BBL2" s="170" t="s">
        <v>49</v>
      </c>
      <c r="BBM2" s="165" t="s">
        <v>43</v>
      </c>
      <c r="BBN2" s="165" t="s">
        <v>47</v>
      </c>
      <c r="BBO2" s="165" t="s">
        <v>111</v>
      </c>
      <c r="BBP2" s="170" t="s">
        <v>48</v>
      </c>
      <c r="BBQ2" s="170" t="s">
        <v>49</v>
      </c>
      <c r="BBR2" s="165" t="s">
        <v>43</v>
      </c>
      <c r="BBS2" s="165" t="s">
        <v>47</v>
      </c>
      <c r="BBT2" s="165" t="s">
        <v>111</v>
      </c>
      <c r="BBU2" s="170" t="s">
        <v>48</v>
      </c>
      <c r="BBV2" s="170" t="s">
        <v>49</v>
      </c>
      <c r="BBW2" s="56" t="s">
        <v>62</v>
      </c>
      <c r="BBX2" s="56" t="s">
        <v>65</v>
      </c>
      <c r="BBY2" s="165" t="s">
        <v>111</v>
      </c>
      <c r="BBZ2" s="55" t="s">
        <v>63</v>
      </c>
      <c r="BCA2" s="55" t="s">
        <v>64</v>
      </c>
      <c r="BCB2" s="56" t="s">
        <v>62</v>
      </c>
      <c r="BCC2" s="56" t="s">
        <v>65</v>
      </c>
      <c r="BCD2" s="165" t="s">
        <v>111</v>
      </c>
      <c r="BCE2" s="55" t="s">
        <v>63</v>
      </c>
      <c r="BCF2" s="55" t="s">
        <v>64</v>
      </c>
      <c r="BCG2" s="56" t="s">
        <v>62</v>
      </c>
      <c r="BCH2" s="56" t="s">
        <v>65</v>
      </c>
      <c r="BCI2" s="165" t="s">
        <v>111</v>
      </c>
      <c r="BCJ2" s="55" t="s">
        <v>63</v>
      </c>
      <c r="BCK2" s="55" t="s">
        <v>64</v>
      </c>
      <c r="BCL2" s="56" t="s">
        <v>62</v>
      </c>
      <c r="BCM2" s="56" t="s">
        <v>65</v>
      </c>
      <c r="BCN2" s="165" t="s">
        <v>111</v>
      </c>
      <c r="BCO2" s="55" t="s">
        <v>63</v>
      </c>
      <c r="BCP2" s="55" t="s">
        <v>64</v>
      </c>
      <c r="BCQ2" s="56" t="s">
        <v>62</v>
      </c>
      <c r="BCR2" s="56" t="s">
        <v>65</v>
      </c>
      <c r="BCS2" s="165" t="s">
        <v>111</v>
      </c>
      <c r="BCT2" s="55" t="s">
        <v>63</v>
      </c>
      <c r="BCU2" s="55" t="s">
        <v>64</v>
      </c>
      <c r="BCV2" s="165" t="s">
        <v>43</v>
      </c>
      <c r="BCW2" s="165" t="s">
        <v>47</v>
      </c>
      <c r="BCX2" s="165" t="s">
        <v>111</v>
      </c>
      <c r="BCY2" s="170" t="s">
        <v>48</v>
      </c>
      <c r="BCZ2" s="170" t="s">
        <v>49</v>
      </c>
      <c r="BDA2" s="165" t="s">
        <v>43</v>
      </c>
      <c r="BDB2" s="165" t="s">
        <v>47</v>
      </c>
      <c r="BDC2" s="165" t="s">
        <v>111</v>
      </c>
      <c r="BDD2" s="170" t="s">
        <v>48</v>
      </c>
      <c r="BDE2" s="170" t="s">
        <v>49</v>
      </c>
      <c r="BDF2" s="165" t="s">
        <v>43</v>
      </c>
      <c r="BDG2" s="165" t="s">
        <v>47</v>
      </c>
      <c r="BDH2" s="165" t="s">
        <v>111</v>
      </c>
      <c r="BDI2" s="170" t="s">
        <v>48</v>
      </c>
      <c r="BDJ2" s="170" t="s">
        <v>49</v>
      </c>
      <c r="BDK2" s="165" t="s">
        <v>43</v>
      </c>
      <c r="BDL2" s="165" t="s">
        <v>47</v>
      </c>
      <c r="BDM2" s="165" t="s">
        <v>111</v>
      </c>
      <c r="BDN2" s="170" t="s">
        <v>48</v>
      </c>
      <c r="BDO2" s="170" t="s">
        <v>49</v>
      </c>
      <c r="BDP2" s="165" t="s">
        <v>43</v>
      </c>
      <c r="BDQ2" s="165" t="s">
        <v>47</v>
      </c>
      <c r="BDR2" s="165" t="s">
        <v>111</v>
      </c>
      <c r="BDS2" s="170" t="s">
        <v>48</v>
      </c>
      <c r="BDT2" s="170" t="s">
        <v>49</v>
      </c>
      <c r="BDU2" s="56" t="s">
        <v>62</v>
      </c>
      <c r="BDV2" s="56" t="s">
        <v>65</v>
      </c>
      <c r="BDW2" s="165" t="s">
        <v>111</v>
      </c>
      <c r="BDX2" s="55" t="s">
        <v>63</v>
      </c>
      <c r="BDY2" s="55" t="s">
        <v>64</v>
      </c>
      <c r="BDZ2" s="56" t="s">
        <v>62</v>
      </c>
      <c r="BEA2" s="56" t="s">
        <v>65</v>
      </c>
      <c r="BEB2" s="165" t="s">
        <v>111</v>
      </c>
      <c r="BEC2" s="55" t="s">
        <v>63</v>
      </c>
      <c r="BED2" s="55" t="s">
        <v>64</v>
      </c>
      <c r="BEE2" s="56" t="s">
        <v>62</v>
      </c>
      <c r="BEF2" s="56" t="s">
        <v>65</v>
      </c>
      <c r="BEG2" s="165" t="s">
        <v>111</v>
      </c>
      <c r="BEH2" s="55" t="s">
        <v>63</v>
      </c>
      <c r="BEI2" s="55" t="s">
        <v>64</v>
      </c>
      <c r="BEJ2" s="56" t="s">
        <v>62</v>
      </c>
      <c r="BEK2" s="56" t="s">
        <v>65</v>
      </c>
      <c r="BEL2" s="165" t="s">
        <v>111</v>
      </c>
      <c r="BEM2" s="55" t="s">
        <v>63</v>
      </c>
      <c r="BEN2" s="55" t="s">
        <v>64</v>
      </c>
      <c r="BEO2" s="56" t="s">
        <v>62</v>
      </c>
      <c r="BEP2" s="56" t="s">
        <v>65</v>
      </c>
      <c r="BEQ2" s="165" t="s">
        <v>111</v>
      </c>
      <c r="BER2" s="55" t="s">
        <v>63</v>
      </c>
      <c r="BES2" s="55" t="s">
        <v>64</v>
      </c>
      <c r="BET2" s="165" t="s">
        <v>43</v>
      </c>
      <c r="BEU2" s="165" t="s">
        <v>47</v>
      </c>
      <c r="BEV2" s="165" t="s">
        <v>111</v>
      </c>
      <c r="BEW2" s="170" t="s">
        <v>48</v>
      </c>
      <c r="BEX2" s="170" t="s">
        <v>49</v>
      </c>
      <c r="BEY2" s="165" t="s">
        <v>43</v>
      </c>
      <c r="BEZ2" s="165" t="s">
        <v>47</v>
      </c>
      <c r="BFA2" s="165" t="s">
        <v>111</v>
      </c>
      <c r="BFB2" s="170" t="s">
        <v>48</v>
      </c>
      <c r="BFC2" s="170" t="s">
        <v>49</v>
      </c>
      <c r="BFD2" s="165" t="s">
        <v>43</v>
      </c>
      <c r="BFE2" s="165" t="s">
        <v>47</v>
      </c>
      <c r="BFF2" s="165" t="s">
        <v>111</v>
      </c>
      <c r="BFG2" s="170" t="s">
        <v>48</v>
      </c>
      <c r="BFH2" s="170" t="s">
        <v>49</v>
      </c>
      <c r="BFI2" s="165" t="s">
        <v>43</v>
      </c>
      <c r="BFJ2" s="165" t="s">
        <v>47</v>
      </c>
      <c r="BFK2" s="165" t="s">
        <v>111</v>
      </c>
      <c r="BFL2" s="170" t="s">
        <v>48</v>
      </c>
      <c r="BFM2" s="170" t="s">
        <v>49</v>
      </c>
      <c r="BFN2" s="165" t="s">
        <v>43</v>
      </c>
      <c r="BFO2" s="165" t="s">
        <v>47</v>
      </c>
      <c r="BFP2" s="165" t="s">
        <v>111</v>
      </c>
      <c r="BFQ2" s="170" t="s">
        <v>48</v>
      </c>
      <c r="BFR2" s="170" t="s">
        <v>49</v>
      </c>
      <c r="BFS2" s="56" t="s">
        <v>62</v>
      </c>
      <c r="BFT2" s="56" t="s">
        <v>65</v>
      </c>
      <c r="BFU2" s="165" t="s">
        <v>111</v>
      </c>
      <c r="BFV2" s="55" t="s">
        <v>63</v>
      </c>
      <c r="BFW2" s="55" t="s">
        <v>64</v>
      </c>
      <c r="BFX2" s="56" t="s">
        <v>62</v>
      </c>
      <c r="BFY2" s="56" t="s">
        <v>65</v>
      </c>
      <c r="BFZ2" s="165" t="s">
        <v>111</v>
      </c>
      <c r="BGA2" s="55" t="s">
        <v>63</v>
      </c>
      <c r="BGB2" s="55" t="s">
        <v>64</v>
      </c>
      <c r="BGC2" s="56" t="s">
        <v>62</v>
      </c>
      <c r="BGD2" s="56" t="s">
        <v>65</v>
      </c>
      <c r="BGE2" s="165" t="s">
        <v>111</v>
      </c>
      <c r="BGF2" s="55" t="s">
        <v>63</v>
      </c>
      <c r="BGG2" s="55" t="s">
        <v>64</v>
      </c>
      <c r="BGH2" s="56" t="s">
        <v>62</v>
      </c>
      <c r="BGI2" s="56" t="s">
        <v>65</v>
      </c>
      <c r="BGJ2" s="165" t="s">
        <v>111</v>
      </c>
      <c r="BGK2" s="55" t="s">
        <v>63</v>
      </c>
      <c r="BGL2" s="55" t="s">
        <v>64</v>
      </c>
      <c r="BGM2" s="56" t="s">
        <v>62</v>
      </c>
      <c r="BGN2" s="56" t="s">
        <v>65</v>
      </c>
      <c r="BGO2" s="165" t="s">
        <v>111</v>
      </c>
      <c r="BGP2" s="55" t="s">
        <v>63</v>
      </c>
      <c r="BGQ2" s="55" t="s">
        <v>64</v>
      </c>
      <c r="BGR2" s="165" t="s">
        <v>43</v>
      </c>
      <c r="BGS2" s="165" t="s">
        <v>47</v>
      </c>
      <c r="BGT2" s="165" t="s">
        <v>111</v>
      </c>
      <c r="BGU2" s="170" t="s">
        <v>48</v>
      </c>
      <c r="BGV2" s="170" t="s">
        <v>49</v>
      </c>
      <c r="BGW2" s="165" t="s">
        <v>43</v>
      </c>
      <c r="BGX2" s="165" t="s">
        <v>47</v>
      </c>
      <c r="BGY2" s="165" t="s">
        <v>111</v>
      </c>
      <c r="BGZ2" s="170" t="s">
        <v>48</v>
      </c>
      <c r="BHA2" s="170" t="s">
        <v>49</v>
      </c>
      <c r="BHB2" s="165" t="s">
        <v>43</v>
      </c>
      <c r="BHC2" s="165" t="s">
        <v>47</v>
      </c>
      <c r="BHD2" s="165" t="s">
        <v>111</v>
      </c>
      <c r="BHE2" s="170" t="s">
        <v>48</v>
      </c>
      <c r="BHF2" s="170" t="s">
        <v>49</v>
      </c>
      <c r="BHG2" s="165" t="s">
        <v>43</v>
      </c>
      <c r="BHH2" s="165" t="s">
        <v>47</v>
      </c>
      <c r="BHI2" s="165" t="s">
        <v>111</v>
      </c>
      <c r="BHJ2" s="170" t="s">
        <v>48</v>
      </c>
      <c r="BHK2" s="170" t="s">
        <v>49</v>
      </c>
      <c r="BHL2" s="165" t="s">
        <v>43</v>
      </c>
      <c r="BHM2" s="165" t="s">
        <v>47</v>
      </c>
      <c r="BHN2" s="165" t="s">
        <v>111</v>
      </c>
      <c r="BHO2" s="170" t="s">
        <v>48</v>
      </c>
      <c r="BHP2" s="170" t="s">
        <v>49</v>
      </c>
      <c r="BHQ2" s="56" t="s">
        <v>62</v>
      </c>
      <c r="BHR2" s="56" t="s">
        <v>65</v>
      </c>
      <c r="BHS2" s="165" t="s">
        <v>111</v>
      </c>
      <c r="BHT2" s="55" t="s">
        <v>63</v>
      </c>
      <c r="BHU2" s="55" t="s">
        <v>64</v>
      </c>
      <c r="BHV2" s="56" t="s">
        <v>62</v>
      </c>
      <c r="BHW2" s="56" t="s">
        <v>65</v>
      </c>
      <c r="BHX2" s="165" t="s">
        <v>111</v>
      </c>
      <c r="BHY2" s="55" t="s">
        <v>63</v>
      </c>
      <c r="BHZ2" s="55" t="s">
        <v>64</v>
      </c>
      <c r="BIA2" s="56" t="s">
        <v>62</v>
      </c>
      <c r="BIB2" s="56" t="s">
        <v>65</v>
      </c>
      <c r="BIC2" s="165" t="s">
        <v>111</v>
      </c>
      <c r="BID2" s="55" t="s">
        <v>63</v>
      </c>
      <c r="BIE2" s="55" t="s">
        <v>64</v>
      </c>
      <c r="BIF2" s="56" t="s">
        <v>62</v>
      </c>
      <c r="BIG2" s="56" t="s">
        <v>65</v>
      </c>
      <c r="BIH2" s="165" t="s">
        <v>111</v>
      </c>
      <c r="BII2" s="55" t="s">
        <v>63</v>
      </c>
      <c r="BIJ2" s="55" t="s">
        <v>64</v>
      </c>
      <c r="BIK2" s="56" t="s">
        <v>62</v>
      </c>
      <c r="BIL2" s="56" t="s">
        <v>65</v>
      </c>
      <c r="BIM2" s="165" t="s">
        <v>111</v>
      </c>
      <c r="BIN2" s="55" t="s">
        <v>63</v>
      </c>
      <c r="BIO2" s="55" t="s">
        <v>64</v>
      </c>
      <c r="BIP2" s="165" t="s">
        <v>43</v>
      </c>
      <c r="BIQ2" s="165" t="s">
        <v>47</v>
      </c>
      <c r="BIR2" s="165" t="s">
        <v>111</v>
      </c>
      <c r="BIS2" s="170" t="s">
        <v>48</v>
      </c>
      <c r="BIT2" s="170" t="s">
        <v>49</v>
      </c>
      <c r="BIU2" s="165" t="s">
        <v>43</v>
      </c>
      <c r="BIV2" s="165" t="s">
        <v>47</v>
      </c>
      <c r="BIW2" s="165" t="s">
        <v>111</v>
      </c>
      <c r="BIX2" s="170" t="s">
        <v>48</v>
      </c>
      <c r="BIY2" s="170" t="s">
        <v>49</v>
      </c>
      <c r="BIZ2" s="165" t="s">
        <v>43</v>
      </c>
      <c r="BJA2" s="165" t="s">
        <v>47</v>
      </c>
      <c r="BJB2" s="165" t="s">
        <v>111</v>
      </c>
      <c r="BJC2" s="170" t="s">
        <v>48</v>
      </c>
      <c r="BJD2" s="170" t="s">
        <v>49</v>
      </c>
      <c r="BJE2" s="165" t="s">
        <v>43</v>
      </c>
      <c r="BJF2" s="165" t="s">
        <v>47</v>
      </c>
      <c r="BJG2" s="165" t="s">
        <v>111</v>
      </c>
      <c r="BJH2" s="170" t="s">
        <v>48</v>
      </c>
      <c r="BJI2" s="170" t="s">
        <v>49</v>
      </c>
      <c r="BJJ2" s="165" t="s">
        <v>43</v>
      </c>
      <c r="BJK2" s="165" t="s">
        <v>47</v>
      </c>
      <c r="BJL2" s="165" t="s">
        <v>111</v>
      </c>
      <c r="BJM2" s="170" t="s">
        <v>48</v>
      </c>
      <c r="BJN2" s="170" t="s">
        <v>49</v>
      </c>
      <c r="BJO2" s="56" t="s">
        <v>62</v>
      </c>
      <c r="BJP2" s="56" t="s">
        <v>65</v>
      </c>
      <c r="BJQ2" s="165" t="s">
        <v>111</v>
      </c>
      <c r="BJR2" s="55" t="s">
        <v>63</v>
      </c>
      <c r="BJS2" s="55" t="s">
        <v>64</v>
      </c>
      <c r="BJT2" s="56" t="s">
        <v>62</v>
      </c>
      <c r="BJU2" s="56" t="s">
        <v>65</v>
      </c>
      <c r="BJV2" s="165" t="s">
        <v>111</v>
      </c>
      <c r="BJW2" s="55" t="s">
        <v>63</v>
      </c>
      <c r="BJX2" s="55" t="s">
        <v>64</v>
      </c>
      <c r="BJY2" s="56" t="s">
        <v>62</v>
      </c>
      <c r="BJZ2" s="56" t="s">
        <v>65</v>
      </c>
      <c r="BKA2" s="165" t="s">
        <v>111</v>
      </c>
      <c r="BKB2" s="55" t="s">
        <v>63</v>
      </c>
      <c r="BKC2" s="55" t="s">
        <v>64</v>
      </c>
      <c r="BKD2" s="56" t="s">
        <v>62</v>
      </c>
      <c r="BKE2" s="56" t="s">
        <v>65</v>
      </c>
      <c r="BKF2" s="165" t="s">
        <v>111</v>
      </c>
      <c r="BKG2" s="55" t="s">
        <v>63</v>
      </c>
      <c r="BKH2" s="55" t="s">
        <v>64</v>
      </c>
      <c r="BKI2" s="56" t="s">
        <v>62</v>
      </c>
      <c r="BKJ2" s="56" t="s">
        <v>65</v>
      </c>
      <c r="BKK2" s="165" t="s">
        <v>111</v>
      </c>
      <c r="BKL2" s="55" t="s">
        <v>63</v>
      </c>
      <c r="BKM2" s="55" t="s">
        <v>64</v>
      </c>
      <c r="BKN2" s="165" t="s">
        <v>43</v>
      </c>
      <c r="BKO2" s="165" t="s">
        <v>47</v>
      </c>
      <c r="BKP2" s="165" t="s">
        <v>111</v>
      </c>
      <c r="BKQ2" s="170" t="s">
        <v>48</v>
      </c>
      <c r="BKR2" s="170" t="s">
        <v>49</v>
      </c>
      <c r="BKS2" s="165" t="s">
        <v>43</v>
      </c>
      <c r="BKT2" s="165" t="s">
        <v>47</v>
      </c>
      <c r="BKU2" s="165" t="s">
        <v>111</v>
      </c>
      <c r="BKV2" s="170" t="s">
        <v>48</v>
      </c>
      <c r="BKW2" s="170" t="s">
        <v>49</v>
      </c>
      <c r="BKX2" s="165" t="s">
        <v>43</v>
      </c>
      <c r="BKY2" s="165" t="s">
        <v>47</v>
      </c>
      <c r="BKZ2" s="165" t="s">
        <v>111</v>
      </c>
      <c r="BLA2" s="170" t="s">
        <v>48</v>
      </c>
      <c r="BLB2" s="170" t="s">
        <v>49</v>
      </c>
      <c r="BLC2" s="165" t="s">
        <v>43</v>
      </c>
      <c r="BLD2" s="165" t="s">
        <v>47</v>
      </c>
      <c r="BLE2" s="165" t="s">
        <v>111</v>
      </c>
      <c r="BLF2" s="170" t="s">
        <v>48</v>
      </c>
      <c r="BLG2" s="170" t="s">
        <v>49</v>
      </c>
      <c r="BLH2" s="165" t="s">
        <v>43</v>
      </c>
      <c r="BLI2" s="165" t="s">
        <v>47</v>
      </c>
      <c r="BLJ2" s="165" t="s">
        <v>111</v>
      </c>
      <c r="BLK2" s="170" t="s">
        <v>48</v>
      </c>
      <c r="BLL2" s="170" t="s">
        <v>49</v>
      </c>
      <c r="BLM2" s="56" t="s">
        <v>62</v>
      </c>
      <c r="BLN2" s="56" t="s">
        <v>65</v>
      </c>
      <c r="BLO2" s="165" t="s">
        <v>111</v>
      </c>
      <c r="BLP2" s="55" t="s">
        <v>63</v>
      </c>
      <c r="BLQ2" s="55" t="s">
        <v>64</v>
      </c>
      <c r="BLR2" s="56" t="s">
        <v>62</v>
      </c>
      <c r="BLS2" s="56" t="s">
        <v>65</v>
      </c>
      <c r="BLT2" s="165" t="s">
        <v>111</v>
      </c>
      <c r="BLU2" s="55" t="s">
        <v>63</v>
      </c>
      <c r="BLV2" s="55" t="s">
        <v>64</v>
      </c>
      <c r="BLW2" s="56" t="s">
        <v>62</v>
      </c>
      <c r="BLX2" s="56" t="s">
        <v>65</v>
      </c>
      <c r="BLY2" s="165" t="s">
        <v>111</v>
      </c>
      <c r="BLZ2" s="55" t="s">
        <v>63</v>
      </c>
      <c r="BMA2" s="55" t="s">
        <v>64</v>
      </c>
      <c r="BMB2" s="56" t="s">
        <v>62</v>
      </c>
      <c r="BMC2" s="56" t="s">
        <v>65</v>
      </c>
      <c r="BMD2" s="165" t="s">
        <v>111</v>
      </c>
      <c r="BME2" s="55" t="s">
        <v>63</v>
      </c>
      <c r="BMF2" s="55" t="s">
        <v>64</v>
      </c>
      <c r="BMG2" s="56" t="s">
        <v>62</v>
      </c>
      <c r="BMH2" s="56" t="s">
        <v>65</v>
      </c>
      <c r="BMI2" s="165" t="s">
        <v>111</v>
      </c>
      <c r="BMJ2" s="55" t="s">
        <v>63</v>
      </c>
      <c r="BMK2" s="55" t="s">
        <v>64</v>
      </c>
      <c r="BML2" s="56" t="s">
        <v>62</v>
      </c>
      <c r="BMM2" s="56" t="s">
        <v>47</v>
      </c>
      <c r="BMN2" s="56" t="s">
        <v>111</v>
      </c>
      <c r="BMO2" s="55" t="s">
        <v>63</v>
      </c>
      <c r="BMP2" s="55" t="s">
        <v>64</v>
      </c>
      <c r="BMQ2" s="56" t="s">
        <v>62</v>
      </c>
      <c r="BMR2" s="56" t="s">
        <v>65</v>
      </c>
      <c r="BMS2" s="165" t="s">
        <v>111</v>
      </c>
      <c r="BMT2" s="55" t="s">
        <v>63</v>
      </c>
      <c r="BMU2" s="55" t="s">
        <v>64</v>
      </c>
      <c r="BMV2" s="56" t="s">
        <v>62</v>
      </c>
      <c r="BMW2" s="56" t="s">
        <v>65</v>
      </c>
      <c r="BMX2" s="165" t="s">
        <v>111</v>
      </c>
      <c r="BMY2" s="55" t="s">
        <v>63</v>
      </c>
      <c r="BMZ2" s="55" t="s">
        <v>64</v>
      </c>
      <c r="BNA2" s="56" t="s">
        <v>62</v>
      </c>
      <c r="BNB2" s="56" t="s">
        <v>65</v>
      </c>
      <c r="BNC2" s="165" t="s">
        <v>111</v>
      </c>
      <c r="BND2" s="55" t="s">
        <v>63</v>
      </c>
      <c r="BNE2" s="55" t="s">
        <v>64</v>
      </c>
      <c r="BNF2" s="56" t="s">
        <v>62</v>
      </c>
      <c r="BNG2" s="56" t="s">
        <v>65</v>
      </c>
      <c r="BNH2" s="165" t="s">
        <v>111</v>
      </c>
      <c r="BNI2" s="55" t="s">
        <v>63</v>
      </c>
      <c r="BNJ2" s="55" t="s">
        <v>64</v>
      </c>
      <c r="BNK2" s="56" t="s">
        <v>62</v>
      </c>
      <c r="BNL2" s="56" t="s">
        <v>47</v>
      </c>
      <c r="BNM2" s="56" t="s">
        <v>111</v>
      </c>
      <c r="BNN2" s="55" t="s">
        <v>63</v>
      </c>
      <c r="BNO2" s="55" t="s">
        <v>64</v>
      </c>
      <c r="BNP2" s="56" t="s">
        <v>62</v>
      </c>
      <c r="BNQ2" s="56" t="s">
        <v>65</v>
      </c>
      <c r="BNR2" s="165" t="s">
        <v>111</v>
      </c>
      <c r="BNS2" s="55" t="s">
        <v>63</v>
      </c>
      <c r="BNT2" s="55" t="s">
        <v>64</v>
      </c>
      <c r="BNU2" s="56" t="s">
        <v>62</v>
      </c>
      <c r="BNV2" s="56" t="s">
        <v>65</v>
      </c>
      <c r="BNW2" s="165" t="s">
        <v>111</v>
      </c>
      <c r="BNX2" s="55" t="s">
        <v>63</v>
      </c>
      <c r="BNY2" s="55" t="s">
        <v>64</v>
      </c>
      <c r="BNZ2" s="56" t="s">
        <v>62</v>
      </c>
      <c r="BOA2" s="56" t="s">
        <v>65</v>
      </c>
      <c r="BOB2" s="165" t="s">
        <v>111</v>
      </c>
      <c r="BOC2" s="55" t="s">
        <v>63</v>
      </c>
      <c r="BOD2" s="55" t="s">
        <v>64</v>
      </c>
      <c r="BOE2" s="56" t="s">
        <v>62</v>
      </c>
      <c r="BOF2" s="56" t="s">
        <v>65</v>
      </c>
      <c r="BOG2" s="165" t="s">
        <v>111</v>
      </c>
      <c r="BOH2" s="55" t="s">
        <v>63</v>
      </c>
      <c r="BOI2" s="55" t="s">
        <v>64</v>
      </c>
      <c r="BOJ2" s="56" t="s">
        <v>62</v>
      </c>
      <c r="BOK2" s="56" t="s">
        <v>47</v>
      </c>
      <c r="BOL2" s="56" t="s">
        <v>111</v>
      </c>
      <c r="BOM2" s="55" t="s">
        <v>63</v>
      </c>
      <c r="BON2" s="55" t="s">
        <v>64</v>
      </c>
      <c r="BOO2" s="56" t="s">
        <v>62</v>
      </c>
      <c r="BOP2" s="56" t="s">
        <v>65</v>
      </c>
      <c r="BOQ2" s="165" t="s">
        <v>111</v>
      </c>
      <c r="BOR2" s="55" t="s">
        <v>63</v>
      </c>
      <c r="BOS2" s="55" t="s">
        <v>64</v>
      </c>
      <c r="BOT2" s="56" t="s">
        <v>62</v>
      </c>
      <c r="BOU2" s="56" t="s">
        <v>65</v>
      </c>
      <c r="BOV2" s="165" t="s">
        <v>111</v>
      </c>
      <c r="BOW2" s="55" t="s">
        <v>63</v>
      </c>
      <c r="BOX2" s="55" t="s">
        <v>64</v>
      </c>
      <c r="BOY2" s="56" t="s">
        <v>62</v>
      </c>
      <c r="BOZ2" s="56" t="s">
        <v>65</v>
      </c>
      <c r="BPA2" s="165" t="s">
        <v>111</v>
      </c>
      <c r="BPB2" s="55" t="s">
        <v>63</v>
      </c>
      <c r="BPC2" s="55" t="s">
        <v>64</v>
      </c>
      <c r="BPD2" s="56" t="s">
        <v>62</v>
      </c>
      <c r="BPE2" s="56" t="s">
        <v>65</v>
      </c>
      <c r="BPF2" s="165" t="s">
        <v>111</v>
      </c>
      <c r="BPG2" s="55" t="s">
        <v>63</v>
      </c>
      <c r="BPH2" s="55" t="s">
        <v>64</v>
      </c>
      <c r="BPI2" s="56" t="s">
        <v>62</v>
      </c>
      <c r="BPJ2" s="56" t="s">
        <v>47</v>
      </c>
      <c r="BPK2" s="56" t="s">
        <v>111</v>
      </c>
      <c r="BPL2" s="55" t="s">
        <v>63</v>
      </c>
      <c r="BPM2" s="55" t="s">
        <v>64</v>
      </c>
      <c r="BPN2" s="56" t="s">
        <v>62</v>
      </c>
      <c r="BPO2" s="56" t="s">
        <v>65</v>
      </c>
      <c r="BPP2" s="165" t="s">
        <v>111</v>
      </c>
      <c r="BPQ2" s="55" t="s">
        <v>63</v>
      </c>
      <c r="BPR2" s="55" t="s">
        <v>64</v>
      </c>
      <c r="BPS2" s="56" t="s">
        <v>62</v>
      </c>
      <c r="BPT2" s="56" t="s">
        <v>65</v>
      </c>
      <c r="BPU2" s="165" t="s">
        <v>111</v>
      </c>
      <c r="BPV2" s="55" t="s">
        <v>63</v>
      </c>
      <c r="BPW2" s="55" t="s">
        <v>64</v>
      </c>
      <c r="BPX2" s="56" t="s">
        <v>62</v>
      </c>
      <c r="BPY2" s="56" t="s">
        <v>65</v>
      </c>
      <c r="BPZ2" s="165" t="s">
        <v>111</v>
      </c>
      <c r="BQA2" s="55" t="s">
        <v>63</v>
      </c>
      <c r="BQB2" s="55" t="s">
        <v>64</v>
      </c>
      <c r="BQC2" s="56" t="s">
        <v>62</v>
      </c>
      <c r="BQD2" s="56" t="s">
        <v>65</v>
      </c>
      <c r="BQE2" s="165" t="s">
        <v>111</v>
      </c>
      <c r="BQF2" s="55" t="s">
        <v>63</v>
      </c>
      <c r="BQG2" s="55" t="s">
        <v>64</v>
      </c>
      <c r="BQH2" s="56" t="s">
        <v>62</v>
      </c>
      <c r="BQI2" s="56" t="s">
        <v>47</v>
      </c>
      <c r="BQJ2" s="56" t="s">
        <v>111</v>
      </c>
      <c r="BQK2" s="55" t="s">
        <v>63</v>
      </c>
      <c r="BQL2" s="55" t="s">
        <v>64</v>
      </c>
      <c r="BQM2" s="56" t="s">
        <v>62</v>
      </c>
      <c r="BQN2" s="56" t="s">
        <v>65</v>
      </c>
      <c r="BQO2" s="165" t="s">
        <v>111</v>
      </c>
      <c r="BQP2" s="55" t="s">
        <v>63</v>
      </c>
      <c r="BQQ2" s="55" t="s">
        <v>64</v>
      </c>
      <c r="BQR2" s="56" t="s">
        <v>62</v>
      </c>
      <c r="BQS2" s="56" t="s">
        <v>65</v>
      </c>
      <c r="BQT2" s="165" t="s">
        <v>111</v>
      </c>
      <c r="BQU2" s="55" t="s">
        <v>63</v>
      </c>
      <c r="BQV2" s="55" t="s">
        <v>64</v>
      </c>
      <c r="BQW2" s="56" t="s">
        <v>62</v>
      </c>
      <c r="BQX2" s="56" t="s">
        <v>65</v>
      </c>
      <c r="BQY2" s="165" t="s">
        <v>111</v>
      </c>
      <c r="BQZ2" s="55" t="s">
        <v>63</v>
      </c>
      <c r="BRA2" s="55" t="s">
        <v>64</v>
      </c>
      <c r="BRB2" s="56" t="s">
        <v>62</v>
      </c>
      <c r="BRC2" s="56" t="s">
        <v>65</v>
      </c>
      <c r="BRD2" s="165" t="s">
        <v>111</v>
      </c>
      <c r="BRE2" s="55" t="s">
        <v>63</v>
      </c>
      <c r="BRF2" s="55" t="s">
        <v>64</v>
      </c>
      <c r="BRG2" s="56" t="s">
        <v>62</v>
      </c>
      <c r="BRH2" s="56" t="s">
        <v>47</v>
      </c>
      <c r="BRI2" s="56" t="s">
        <v>111</v>
      </c>
      <c r="BRJ2" s="55" t="s">
        <v>63</v>
      </c>
      <c r="BRK2" s="55" t="s">
        <v>64</v>
      </c>
      <c r="BRL2" s="56" t="s">
        <v>62</v>
      </c>
      <c r="BRM2" s="56" t="s">
        <v>65</v>
      </c>
      <c r="BRN2" s="165" t="s">
        <v>111</v>
      </c>
      <c r="BRO2" s="55" t="s">
        <v>63</v>
      </c>
      <c r="BRP2" s="55" t="s">
        <v>64</v>
      </c>
      <c r="BRQ2" s="56" t="s">
        <v>62</v>
      </c>
      <c r="BRR2" s="56" t="s">
        <v>65</v>
      </c>
      <c r="BRS2" s="165" t="s">
        <v>111</v>
      </c>
      <c r="BRT2" s="55" t="s">
        <v>63</v>
      </c>
      <c r="BRU2" s="55" t="s">
        <v>64</v>
      </c>
      <c r="BRV2" s="56" t="s">
        <v>62</v>
      </c>
      <c r="BRW2" s="56" t="s">
        <v>65</v>
      </c>
      <c r="BRX2" s="165" t="s">
        <v>111</v>
      </c>
      <c r="BRY2" s="55" t="s">
        <v>63</v>
      </c>
      <c r="BRZ2" s="55" t="s">
        <v>64</v>
      </c>
      <c r="BSA2" s="56" t="s">
        <v>62</v>
      </c>
      <c r="BSB2" s="56" t="s">
        <v>65</v>
      </c>
      <c r="BSC2" s="165" t="s">
        <v>111</v>
      </c>
      <c r="BSD2" s="55" t="s">
        <v>63</v>
      </c>
      <c r="BSE2" s="55" t="s">
        <v>64</v>
      </c>
      <c r="BSF2" s="56" t="s">
        <v>62</v>
      </c>
      <c r="BSG2" s="56" t="s">
        <v>65</v>
      </c>
      <c r="BSH2" s="165" t="s">
        <v>111</v>
      </c>
      <c r="BSI2" s="55" t="s">
        <v>63</v>
      </c>
      <c r="BSJ2" s="55" t="s">
        <v>64</v>
      </c>
      <c r="BSK2" s="56" t="s">
        <v>62</v>
      </c>
      <c r="BSL2" s="56" t="s">
        <v>65</v>
      </c>
      <c r="BSM2" s="165" t="s">
        <v>111</v>
      </c>
      <c r="BSN2" s="55" t="s">
        <v>63</v>
      </c>
      <c r="BSO2" s="55" t="s">
        <v>64</v>
      </c>
      <c r="BSP2" s="56" t="s">
        <v>62</v>
      </c>
      <c r="BSQ2" s="56" t="s">
        <v>65</v>
      </c>
      <c r="BSR2" s="165" t="s">
        <v>111</v>
      </c>
      <c r="BSS2" s="55" t="s">
        <v>63</v>
      </c>
      <c r="BST2" s="55" t="s">
        <v>64</v>
      </c>
      <c r="BSU2" s="56" t="s">
        <v>62</v>
      </c>
      <c r="BSV2" s="56" t="s">
        <v>65</v>
      </c>
      <c r="BSW2" s="165" t="s">
        <v>111</v>
      </c>
      <c r="BSX2" s="55" t="s">
        <v>63</v>
      </c>
      <c r="BSY2" s="55" t="s">
        <v>64</v>
      </c>
      <c r="BSZ2" s="56" t="s">
        <v>62</v>
      </c>
      <c r="BTA2" s="56" t="s">
        <v>65</v>
      </c>
      <c r="BTB2" s="165" t="s">
        <v>111</v>
      </c>
      <c r="BTC2" s="55" t="s">
        <v>63</v>
      </c>
      <c r="BTD2" s="55" t="s">
        <v>64</v>
      </c>
      <c r="BTE2" s="56" t="s">
        <v>62</v>
      </c>
      <c r="BTF2" s="56" t="s">
        <v>65</v>
      </c>
      <c r="BTG2" s="165" t="s">
        <v>111</v>
      </c>
      <c r="BTH2" s="55" t="s">
        <v>63</v>
      </c>
      <c r="BTI2" s="55" t="s">
        <v>64</v>
      </c>
      <c r="BTJ2" s="56" t="s">
        <v>62</v>
      </c>
      <c r="BTK2" s="56" t="s">
        <v>65</v>
      </c>
      <c r="BTL2" s="165" t="s">
        <v>111</v>
      </c>
      <c r="BTM2" s="55" t="s">
        <v>63</v>
      </c>
      <c r="BTN2" s="55" t="s">
        <v>64</v>
      </c>
      <c r="BTO2" s="56" t="s">
        <v>62</v>
      </c>
      <c r="BTP2" s="56" t="s">
        <v>65</v>
      </c>
      <c r="BTQ2" s="165" t="s">
        <v>111</v>
      </c>
      <c r="BTR2" s="55" t="s">
        <v>63</v>
      </c>
      <c r="BTS2" s="55" t="s">
        <v>64</v>
      </c>
      <c r="BTT2" s="56" t="s">
        <v>62</v>
      </c>
      <c r="BTU2" s="56" t="s">
        <v>65</v>
      </c>
      <c r="BTV2" s="165" t="s">
        <v>111</v>
      </c>
      <c r="BTW2" s="55" t="s">
        <v>63</v>
      </c>
      <c r="BTX2" s="55" t="s">
        <v>64</v>
      </c>
      <c r="BTY2" s="56" t="s">
        <v>62</v>
      </c>
      <c r="BTZ2" s="56" t="s">
        <v>65</v>
      </c>
      <c r="BUA2" s="165" t="s">
        <v>111</v>
      </c>
      <c r="BUB2" s="55" t="s">
        <v>63</v>
      </c>
      <c r="BUC2" s="55" t="s">
        <v>64</v>
      </c>
      <c r="BUD2" s="56" t="s">
        <v>62</v>
      </c>
      <c r="BUE2" s="56" t="s">
        <v>65</v>
      </c>
      <c r="BUF2" s="165" t="s">
        <v>111</v>
      </c>
      <c r="BUG2" s="55" t="s">
        <v>63</v>
      </c>
      <c r="BUH2" s="55" t="s">
        <v>64</v>
      </c>
      <c r="BUI2" s="56" t="s">
        <v>62</v>
      </c>
      <c r="BUJ2" s="56" t="s">
        <v>47</v>
      </c>
      <c r="BUK2" s="56" t="s">
        <v>111</v>
      </c>
      <c r="BUL2" s="55" t="s">
        <v>63</v>
      </c>
      <c r="BUM2" s="55" t="s">
        <v>64</v>
      </c>
      <c r="BUN2" s="56" t="s">
        <v>62</v>
      </c>
      <c r="BUO2" s="56" t="s">
        <v>65</v>
      </c>
      <c r="BUP2" s="165" t="s">
        <v>111</v>
      </c>
      <c r="BUQ2" s="55" t="s">
        <v>63</v>
      </c>
      <c r="BUR2" s="55" t="s">
        <v>64</v>
      </c>
      <c r="BUS2" s="56" t="s">
        <v>62</v>
      </c>
      <c r="BUT2" s="56" t="s">
        <v>65</v>
      </c>
      <c r="BUU2" s="165" t="s">
        <v>111</v>
      </c>
      <c r="BUV2" s="55" t="s">
        <v>63</v>
      </c>
      <c r="BUW2" s="55" t="s">
        <v>64</v>
      </c>
      <c r="BUX2" s="56" t="s">
        <v>62</v>
      </c>
      <c r="BUY2" s="56" t="s">
        <v>65</v>
      </c>
      <c r="BUZ2" s="165" t="s">
        <v>111</v>
      </c>
      <c r="BVA2" s="55" t="s">
        <v>63</v>
      </c>
      <c r="BVB2" s="55" t="s">
        <v>64</v>
      </c>
      <c r="BVC2" s="56" t="s">
        <v>62</v>
      </c>
      <c r="BVD2" s="56" t="s">
        <v>65</v>
      </c>
      <c r="BVE2" s="165" t="s">
        <v>111</v>
      </c>
      <c r="BVF2" s="55" t="s">
        <v>63</v>
      </c>
      <c r="BVG2" s="55" t="s">
        <v>64</v>
      </c>
      <c r="BVH2" s="56" t="s">
        <v>62</v>
      </c>
      <c r="BVI2" s="56" t="s">
        <v>65</v>
      </c>
      <c r="BVJ2" s="165" t="s">
        <v>111</v>
      </c>
      <c r="BVK2" s="55" t="s">
        <v>63</v>
      </c>
      <c r="BVL2" s="55" t="s">
        <v>64</v>
      </c>
      <c r="BVM2" s="56" t="s">
        <v>62</v>
      </c>
      <c r="BVN2" s="56" t="s">
        <v>65</v>
      </c>
      <c r="BVO2" s="165" t="s">
        <v>111</v>
      </c>
      <c r="BVP2" s="55" t="s">
        <v>63</v>
      </c>
      <c r="BVQ2" s="55" t="s">
        <v>64</v>
      </c>
      <c r="BVR2" s="56" t="s">
        <v>62</v>
      </c>
      <c r="BVS2" s="56" t="s">
        <v>65</v>
      </c>
      <c r="BVT2" s="165" t="s">
        <v>111</v>
      </c>
      <c r="BVU2" s="55" t="s">
        <v>63</v>
      </c>
      <c r="BVV2" s="55" t="s">
        <v>64</v>
      </c>
      <c r="BVW2" s="56" t="s">
        <v>62</v>
      </c>
      <c r="BVX2" s="56" t="s">
        <v>65</v>
      </c>
      <c r="BVY2" s="165" t="s">
        <v>111</v>
      </c>
      <c r="BVZ2" s="55" t="s">
        <v>63</v>
      </c>
      <c r="BWA2" s="55" t="s">
        <v>64</v>
      </c>
      <c r="BWB2" s="56" t="s">
        <v>62</v>
      </c>
      <c r="BWC2" s="56" t="s">
        <v>65</v>
      </c>
      <c r="BWD2" s="165" t="s">
        <v>111</v>
      </c>
      <c r="BWE2" s="55" t="s">
        <v>63</v>
      </c>
      <c r="BWF2" s="55" t="s">
        <v>64</v>
      </c>
      <c r="BWG2" s="56" t="s">
        <v>62</v>
      </c>
      <c r="BWH2" s="56" t="s">
        <v>47</v>
      </c>
      <c r="BWI2" s="56" t="s">
        <v>111</v>
      </c>
      <c r="BWJ2" s="55" t="s">
        <v>63</v>
      </c>
      <c r="BWK2" s="55" t="s">
        <v>64</v>
      </c>
      <c r="BWL2" s="56" t="s">
        <v>62</v>
      </c>
      <c r="BWM2" s="56" t="s">
        <v>65</v>
      </c>
      <c r="BWN2" s="165" t="s">
        <v>111</v>
      </c>
      <c r="BWO2" s="55" t="s">
        <v>63</v>
      </c>
      <c r="BWP2" s="55" t="s">
        <v>64</v>
      </c>
      <c r="BWQ2" s="56" t="s">
        <v>62</v>
      </c>
      <c r="BWR2" s="56" t="s">
        <v>65</v>
      </c>
      <c r="BWS2" s="165" t="s">
        <v>111</v>
      </c>
      <c r="BWT2" s="55" t="s">
        <v>63</v>
      </c>
      <c r="BWU2" s="55" t="s">
        <v>64</v>
      </c>
      <c r="BWV2" s="56" t="s">
        <v>62</v>
      </c>
      <c r="BWW2" s="56" t="s">
        <v>65</v>
      </c>
      <c r="BWX2" s="165" t="s">
        <v>111</v>
      </c>
      <c r="BWY2" s="55" t="s">
        <v>63</v>
      </c>
      <c r="BWZ2" s="55" t="s">
        <v>64</v>
      </c>
      <c r="BXA2" s="56" t="s">
        <v>62</v>
      </c>
      <c r="BXB2" s="56" t="s">
        <v>65</v>
      </c>
      <c r="BXC2" s="165" t="s">
        <v>111</v>
      </c>
      <c r="BXD2" s="55" t="s">
        <v>63</v>
      </c>
      <c r="BXE2" s="55" t="s">
        <v>64</v>
      </c>
      <c r="BXF2" s="56" t="s">
        <v>62</v>
      </c>
      <c r="BXG2" s="56" t="s">
        <v>65</v>
      </c>
      <c r="BXH2" s="165" t="s">
        <v>111</v>
      </c>
      <c r="BXI2" s="55" t="s">
        <v>63</v>
      </c>
      <c r="BXJ2" s="55" t="s">
        <v>64</v>
      </c>
      <c r="BXK2" s="56" t="s">
        <v>62</v>
      </c>
      <c r="BXL2" s="56" t="s">
        <v>65</v>
      </c>
      <c r="BXM2" s="165" t="s">
        <v>111</v>
      </c>
      <c r="BXN2" s="55" t="s">
        <v>63</v>
      </c>
      <c r="BXO2" s="55" t="s">
        <v>64</v>
      </c>
      <c r="BXP2" s="56" t="s">
        <v>62</v>
      </c>
      <c r="BXQ2" s="56" t="s">
        <v>65</v>
      </c>
      <c r="BXR2" s="165" t="s">
        <v>111</v>
      </c>
      <c r="BXS2" s="55" t="s">
        <v>63</v>
      </c>
      <c r="BXT2" s="55" t="s">
        <v>64</v>
      </c>
      <c r="BXU2" s="56" t="s">
        <v>62</v>
      </c>
      <c r="BXV2" s="56" t="s">
        <v>65</v>
      </c>
      <c r="BXW2" s="165" t="s">
        <v>111</v>
      </c>
      <c r="BXX2" s="55" t="s">
        <v>63</v>
      </c>
      <c r="BXY2" s="55" t="s">
        <v>64</v>
      </c>
      <c r="BXZ2" s="56" t="s">
        <v>62</v>
      </c>
      <c r="BYA2" s="56" t="s">
        <v>65</v>
      </c>
      <c r="BYB2" s="165" t="s">
        <v>111</v>
      </c>
      <c r="BYC2" s="55" t="s">
        <v>63</v>
      </c>
      <c r="BYD2" s="55" t="s">
        <v>64</v>
      </c>
      <c r="BYE2" s="56" t="s">
        <v>62</v>
      </c>
      <c r="BYF2" s="56" t="s">
        <v>47</v>
      </c>
      <c r="BYG2" s="56" t="s">
        <v>111</v>
      </c>
      <c r="BYH2" s="55" t="s">
        <v>63</v>
      </c>
      <c r="BYI2" s="55" t="s">
        <v>64</v>
      </c>
      <c r="BYJ2" s="56" t="s">
        <v>62</v>
      </c>
      <c r="BYK2" s="56" t="s">
        <v>65</v>
      </c>
      <c r="BYL2" s="165" t="s">
        <v>111</v>
      </c>
      <c r="BYM2" s="55" t="s">
        <v>63</v>
      </c>
      <c r="BYN2" s="55" t="s">
        <v>64</v>
      </c>
      <c r="BYO2" s="56" t="s">
        <v>62</v>
      </c>
      <c r="BYP2" s="56" t="s">
        <v>65</v>
      </c>
      <c r="BYQ2" s="165" t="s">
        <v>111</v>
      </c>
      <c r="BYR2" s="55" t="s">
        <v>63</v>
      </c>
      <c r="BYS2" s="55" t="s">
        <v>64</v>
      </c>
      <c r="BYT2" s="56" t="s">
        <v>62</v>
      </c>
      <c r="BYU2" s="56" t="s">
        <v>65</v>
      </c>
      <c r="BYV2" s="165" t="s">
        <v>111</v>
      </c>
      <c r="BYW2" s="55" t="s">
        <v>63</v>
      </c>
      <c r="BYX2" s="55" t="s">
        <v>64</v>
      </c>
      <c r="BYY2" s="56" t="s">
        <v>62</v>
      </c>
      <c r="BYZ2" s="56" t="s">
        <v>65</v>
      </c>
      <c r="BZA2" s="165" t="s">
        <v>111</v>
      </c>
      <c r="BZB2" s="55" t="s">
        <v>63</v>
      </c>
      <c r="BZC2" s="55" t="s">
        <v>64</v>
      </c>
      <c r="BZD2" s="56" t="s">
        <v>62</v>
      </c>
      <c r="BZE2" s="56" t="s">
        <v>65</v>
      </c>
      <c r="BZF2" s="165" t="s">
        <v>111</v>
      </c>
      <c r="BZG2" s="55" t="s">
        <v>63</v>
      </c>
      <c r="BZH2" s="55" t="s">
        <v>64</v>
      </c>
      <c r="BZI2" s="56" t="s">
        <v>62</v>
      </c>
      <c r="BZJ2" s="56" t="s">
        <v>65</v>
      </c>
      <c r="BZK2" s="165" t="s">
        <v>111</v>
      </c>
      <c r="BZL2" s="55" t="s">
        <v>63</v>
      </c>
      <c r="BZM2" s="55" t="s">
        <v>64</v>
      </c>
      <c r="BZN2" s="56" t="s">
        <v>62</v>
      </c>
      <c r="BZO2" s="56" t="s">
        <v>65</v>
      </c>
      <c r="BZP2" s="165" t="s">
        <v>111</v>
      </c>
      <c r="BZQ2" s="55" t="s">
        <v>63</v>
      </c>
      <c r="BZR2" s="55" t="s">
        <v>64</v>
      </c>
      <c r="BZS2" s="56" t="s">
        <v>62</v>
      </c>
      <c r="BZT2" s="56" t="s">
        <v>65</v>
      </c>
      <c r="BZU2" s="165" t="s">
        <v>111</v>
      </c>
      <c r="BZV2" s="55" t="s">
        <v>63</v>
      </c>
      <c r="BZW2" s="55" t="s">
        <v>64</v>
      </c>
      <c r="BZX2" s="56" t="s">
        <v>62</v>
      </c>
      <c r="BZY2" s="56" t="s">
        <v>65</v>
      </c>
      <c r="BZZ2" s="165" t="s">
        <v>111</v>
      </c>
      <c r="CAA2" s="55" t="s">
        <v>63</v>
      </c>
      <c r="CAB2" s="55" t="s">
        <v>64</v>
      </c>
      <c r="CAC2" s="56" t="s">
        <v>62</v>
      </c>
      <c r="CAD2" s="56" t="s">
        <v>47</v>
      </c>
      <c r="CAE2" s="56" t="s">
        <v>111</v>
      </c>
      <c r="CAF2" s="55" t="s">
        <v>63</v>
      </c>
      <c r="CAG2" s="55" t="s">
        <v>64</v>
      </c>
      <c r="CAH2" s="56" t="s">
        <v>62</v>
      </c>
      <c r="CAI2" s="56" t="s">
        <v>65</v>
      </c>
      <c r="CAJ2" s="165" t="s">
        <v>111</v>
      </c>
      <c r="CAK2" s="55" t="s">
        <v>63</v>
      </c>
      <c r="CAL2" s="55" t="s">
        <v>64</v>
      </c>
      <c r="CAM2" s="56" t="s">
        <v>62</v>
      </c>
      <c r="CAN2" s="56" t="s">
        <v>65</v>
      </c>
      <c r="CAO2" s="165" t="s">
        <v>111</v>
      </c>
      <c r="CAP2" s="55" t="s">
        <v>63</v>
      </c>
      <c r="CAQ2" s="55" t="s">
        <v>64</v>
      </c>
      <c r="CAR2" s="56" t="s">
        <v>62</v>
      </c>
      <c r="CAS2" s="56" t="s">
        <v>65</v>
      </c>
      <c r="CAT2" s="165" t="s">
        <v>111</v>
      </c>
      <c r="CAU2" s="55" t="s">
        <v>63</v>
      </c>
      <c r="CAV2" s="55" t="s">
        <v>64</v>
      </c>
      <c r="CAW2" s="56" t="s">
        <v>62</v>
      </c>
      <c r="CAX2" s="56" t="s">
        <v>65</v>
      </c>
      <c r="CAY2" s="165" t="s">
        <v>111</v>
      </c>
      <c r="CAZ2" s="55" t="s">
        <v>63</v>
      </c>
      <c r="CBA2" s="55" t="s">
        <v>64</v>
      </c>
      <c r="CBB2" s="56" t="s">
        <v>62</v>
      </c>
      <c r="CBC2" s="56" t="s">
        <v>65</v>
      </c>
      <c r="CBD2" s="165" t="s">
        <v>111</v>
      </c>
      <c r="CBE2" s="55" t="s">
        <v>63</v>
      </c>
      <c r="CBF2" s="55" t="s">
        <v>64</v>
      </c>
      <c r="CBG2" s="56" t="s">
        <v>62</v>
      </c>
      <c r="CBH2" s="56" t="s">
        <v>65</v>
      </c>
      <c r="CBI2" s="165" t="s">
        <v>111</v>
      </c>
      <c r="CBJ2" s="55" t="s">
        <v>63</v>
      </c>
      <c r="CBK2" s="55" t="s">
        <v>64</v>
      </c>
      <c r="CBL2" s="56" t="s">
        <v>62</v>
      </c>
      <c r="CBM2" s="56" t="s">
        <v>65</v>
      </c>
      <c r="CBN2" s="165" t="s">
        <v>111</v>
      </c>
      <c r="CBO2" s="55" t="s">
        <v>63</v>
      </c>
      <c r="CBP2" s="55" t="s">
        <v>64</v>
      </c>
      <c r="CBQ2" s="56" t="s">
        <v>62</v>
      </c>
      <c r="CBR2" s="56" t="s">
        <v>65</v>
      </c>
      <c r="CBS2" s="165" t="s">
        <v>111</v>
      </c>
      <c r="CBT2" s="55" t="s">
        <v>63</v>
      </c>
      <c r="CBU2" s="55" t="s">
        <v>64</v>
      </c>
      <c r="CBV2" s="56" t="s">
        <v>62</v>
      </c>
      <c r="CBW2" s="56" t="s">
        <v>65</v>
      </c>
      <c r="CBX2" s="165" t="s">
        <v>111</v>
      </c>
      <c r="CBY2" s="55" t="s">
        <v>63</v>
      </c>
      <c r="CBZ2" s="55" t="s">
        <v>64</v>
      </c>
      <c r="CCA2" s="56" t="s">
        <v>62</v>
      </c>
      <c r="CCB2" s="56" t="s">
        <v>47</v>
      </c>
      <c r="CCC2" s="56" t="s">
        <v>111</v>
      </c>
      <c r="CCD2" s="55" t="s">
        <v>63</v>
      </c>
      <c r="CCE2" s="55" t="s">
        <v>64</v>
      </c>
      <c r="CCF2" s="56" t="s">
        <v>62</v>
      </c>
      <c r="CCG2" s="56" t="s">
        <v>65</v>
      </c>
      <c r="CCH2" s="165" t="s">
        <v>111</v>
      </c>
      <c r="CCI2" s="55" t="s">
        <v>63</v>
      </c>
      <c r="CCJ2" s="55" t="s">
        <v>64</v>
      </c>
      <c r="CCK2" s="56" t="s">
        <v>62</v>
      </c>
      <c r="CCL2" s="56" t="s">
        <v>65</v>
      </c>
      <c r="CCM2" s="165" t="s">
        <v>111</v>
      </c>
      <c r="CCN2" s="55" t="s">
        <v>63</v>
      </c>
      <c r="CCO2" s="55" t="s">
        <v>64</v>
      </c>
      <c r="CCP2" s="56" t="s">
        <v>62</v>
      </c>
      <c r="CCQ2" s="56" t="s">
        <v>65</v>
      </c>
      <c r="CCR2" s="165" t="s">
        <v>111</v>
      </c>
      <c r="CCS2" s="55" t="s">
        <v>63</v>
      </c>
      <c r="CCT2" s="55" t="s">
        <v>64</v>
      </c>
      <c r="CCU2" s="56" t="s">
        <v>62</v>
      </c>
      <c r="CCV2" s="56" t="s">
        <v>65</v>
      </c>
      <c r="CCW2" s="165" t="s">
        <v>111</v>
      </c>
      <c r="CCX2" s="55" t="s">
        <v>63</v>
      </c>
      <c r="CCY2" s="55" t="s">
        <v>64</v>
      </c>
      <c r="CCZ2" s="56" t="s">
        <v>62</v>
      </c>
      <c r="CDA2" s="56" t="s">
        <v>65</v>
      </c>
      <c r="CDB2" s="165" t="s">
        <v>111</v>
      </c>
      <c r="CDC2" s="55" t="s">
        <v>63</v>
      </c>
      <c r="CDD2" s="55" t="s">
        <v>64</v>
      </c>
      <c r="CDE2" s="56" t="s">
        <v>62</v>
      </c>
      <c r="CDF2" s="56" t="s">
        <v>65</v>
      </c>
      <c r="CDG2" s="165" t="s">
        <v>111</v>
      </c>
      <c r="CDH2" s="55" t="s">
        <v>63</v>
      </c>
      <c r="CDI2" s="55" t="s">
        <v>64</v>
      </c>
      <c r="CDJ2" s="56" t="s">
        <v>62</v>
      </c>
      <c r="CDK2" s="56" t="s">
        <v>65</v>
      </c>
      <c r="CDL2" s="165" t="s">
        <v>111</v>
      </c>
      <c r="CDM2" s="55" t="s">
        <v>63</v>
      </c>
      <c r="CDN2" s="55" t="s">
        <v>64</v>
      </c>
      <c r="CDO2" s="56" t="s">
        <v>62</v>
      </c>
      <c r="CDP2" s="56" t="s">
        <v>65</v>
      </c>
      <c r="CDQ2" s="165" t="s">
        <v>111</v>
      </c>
      <c r="CDR2" s="55" t="s">
        <v>63</v>
      </c>
      <c r="CDS2" s="55" t="s">
        <v>64</v>
      </c>
      <c r="CDT2" s="56" t="s">
        <v>62</v>
      </c>
      <c r="CDU2" s="56" t="s">
        <v>65</v>
      </c>
      <c r="CDV2" s="165" t="s">
        <v>111</v>
      </c>
      <c r="CDW2" s="55" t="s">
        <v>63</v>
      </c>
      <c r="CDX2" s="55" t="s">
        <v>64</v>
      </c>
      <c r="CDY2" s="56" t="s">
        <v>62</v>
      </c>
      <c r="CDZ2" s="56" t="s">
        <v>47</v>
      </c>
      <c r="CEA2" s="56" t="s">
        <v>111</v>
      </c>
      <c r="CEB2" s="55" t="s">
        <v>63</v>
      </c>
      <c r="CEC2" s="55" t="s">
        <v>64</v>
      </c>
      <c r="CED2" s="56" t="s">
        <v>62</v>
      </c>
      <c r="CEE2" s="56" t="s">
        <v>65</v>
      </c>
      <c r="CEF2" s="165" t="s">
        <v>111</v>
      </c>
      <c r="CEG2" s="55" t="s">
        <v>63</v>
      </c>
      <c r="CEH2" s="55" t="s">
        <v>64</v>
      </c>
      <c r="CEI2" s="56" t="s">
        <v>62</v>
      </c>
      <c r="CEJ2" s="56" t="s">
        <v>65</v>
      </c>
      <c r="CEK2" s="165" t="s">
        <v>111</v>
      </c>
      <c r="CEL2" s="55" t="s">
        <v>63</v>
      </c>
      <c r="CEM2" s="55" t="s">
        <v>64</v>
      </c>
      <c r="CEN2" s="56" t="s">
        <v>62</v>
      </c>
      <c r="CEO2" s="56" t="s">
        <v>65</v>
      </c>
      <c r="CEP2" s="165" t="s">
        <v>111</v>
      </c>
      <c r="CEQ2" s="55" t="s">
        <v>63</v>
      </c>
      <c r="CER2" s="55" t="s">
        <v>64</v>
      </c>
      <c r="CES2" s="56" t="s">
        <v>62</v>
      </c>
      <c r="CET2" s="56" t="s">
        <v>65</v>
      </c>
      <c r="CEU2" s="165" t="s">
        <v>111</v>
      </c>
      <c r="CEV2" s="55" t="s">
        <v>63</v>
      </c>
      <c r="CEW2" s="55" t="s">
        <v>64</v>
      </c>
      <c r="CEX2" s="56" t="s">
        <v>62</v>
      </c>
      <c r="CEY2" s="56" t="s">
        <v>65</v>
      </c>
      <c r="CEZ2" s="165" t="s">
        <v>111</v>
      </c>
      <c r="CFA2" s="55" t="s">
        <v>63</v>
      </c>
      <c r="CFB2" s="55" t="s">
        <v>64</v>
      </c>
      <c r="CFC2" s="56" t="s">
        <v>62</v>
      </c>
      <c r="CFD2" s="56" t="s">
        <v>65</v>
      </c>
      <c r="CFE2" s="165" t="s">
        <v>111</v>
      </c>
      <c r="CFF2" s="55" t="s">
        <v>63</v>
      </c>
      <c r="CFG2" s="55" t="s">
        <v>64</v>
      </c>
      <c r="CFH2" s="56" t="s">
        <v>62</v>
      </c>
      <c r="CFI2" s="56" t="s">
        <v>65</v>
      </c>
      <c r="CFJ2" s="165" t="s">
        <v>111</v>
      </c>
      <c r="CFK2" s="55" t="s">
        <v>63</v>
      </c>
      <c r="CFL2" s="55" t="s">
        <v>64</v>
      </c>
      <c r="CFM2" s="56" t="s">
        <v>62</v>
      </c>
      <c r="CFN2" s="56" t="s">
        <v>65</v>
      </c>
      <c r="CFO2" s="165" t="s">
        <v>111</v>
      </c>
      <c r="CFP2" s="55" t="s">
        <v>63</v>
      </c>
      <c r="CFQ2" s="55" t="s">
        <v>64</v>
      </c>
      <c r="CFR2" s="56" t="s">
        <v>62</v>
      </c>
      <c r="CFS2" s="56" t="s">
        <v>65</v>
      </c>
      <c r="CFT2" s="165" t="s">
        <v>111</v>
      </c>
      <c r="CFU2" s="55" t="s">
        <v>63</v>
      </c>
      <c r="CFV2" s="55" t="s">
        <v>64</v>
      </c>
      <c r="CFW2" s="56" t="s">
        <v>62</v>
      </c>
      <c r="CFX2" s="56" t="s">
        <v>47</v>
      </c>
      <c r="CFY2" s="56" t="s">
        <v>111</v>
      </c>
      <c r="CFZ2" s="55" t="s">
        <v>63</v>
      </c>
      <c r="CGA2" s="55" t="s">
        <v>64</v>
      </c>
      <c r="CGB2" s="56" t="s">
        <v>62</v>
      </c>
      <c r="CGC2" s="56" t="s">
        <v>65</v>
      </c>
      <c r="CGD2" s="165" t="s">
        <v>111</v>
      </c>
      <c r="CGE2" s="55" t="s">
        <v>63</v>
      </c>
      <c r="CGF2" s="55" t="s">
        <v>64</v>
      </c>
      <c r="CGG2" s="56" t="s">
        <v>62</v>
      </c>
      <c r="CGH2" s="56" t="s">
        <v>65</v>
      </c>
      <c r="CGI2" s="165" t="s">
        <v>111</v>
      </c>
      <c r="CGJ2" s="55" t="s">
        <v>63</v>
      </c>
      <c r="CGK2" s="55" t="s">
        <v>64</v>
      </c>
      <c r="CGL2" s="56" t="s">
        <v>62</v>
      </c>
      <c r="CGM2" s="56" t="s">
        <v>65</v>
      </c>
      <c r="CGN2" s="165" t="s">
        <v>111</v>
      </c>
      <c r="CGO2" s="55" t="s">
        <v>63</v>
      </c>
      <c r="CGP2" s="55" t="s">
        <v>64</v>
      </c>
      <c r="CGQ2" s="56" t="s">
        <v>62</v>
      </c>
      <c r="CGR2" s="56" t="s">
        <v>65</v>
      </c>
      <c r="CGS2" s="165" t="s">
        <v>111</v>
      </c>
      <c r="CGT2" s="55" t="s">
        <v>63</v>
      </c>
      <c r="CGU2" s="55" t="s">
        <v>64</v>
      </c>
      <c r="CGV2" s="56" t="s">
        <v>62</v>
      </c>
      <c r="CGW2" s="56" t="s">
        <v>65</v>
      </c>
      <c r="CGX2" s="165" t="s">
        <v>111</v>
      </c>
      <c r="CGY2" s="55" t="s">
        <v>63</v>
      </c>
      <c r="CGZ2" s="55" t="s">
        <v>64</v>
      </c>
      <c r="CHA2" s="56" t="s">
        <v>62</v>
      </c>
      <c r="CHB2" s="56" t="s">
        <v>65</v>
      </c>
      <c r="CHC2" s="165" t="s">
        <v>111</v>
      </c>
      <c r="CHD2" s="55" t="s">
        <v>63</v>
      </c>
      <c r="CHE2" s="55" t="s">
        <v>64</v>
      </c>
      <c r="CHF2" s="56" t="s">
        <v>62</v>
      </c>
      <c r="CHG2" s="56" t="s">
        <v>65</v>
      </c>
      <c r="CHH2" s="165" t="s">
        <v>111</v>
      </c>
      <c r="CHI2" s="55" t="s">
        <v>63</v>
      </c>
      <c r="CHJ2" s="55" t="s">
        <v>64</v>
      </c>
      <c r="CHK2" s="56" t="s">
        <v>62</v>
      </c>
      <c r="CHL2" s="56" t="s">
        <v>65</v>
      </c>
      <c r="CHM2" s="165" t="s">
        <v>111</v>
      </c>
      <c r="CHN2" s="55" t="s">
        <v>63</v>
      </c>
      <c r="CHO2" s="55" t="s">
        <v>64</v>
      </c>
      <c r="CHP2" s="56" t="s">
        <v>62</v>
      </c>
      <c r="CHQ2" s="56" t="s">
        <v>65</v>
      </c>
      <c r="CHR2" s="165" t="s">
        <v>111</v>
      </c>
      <c r="CHS2" s="55" t="s">
        <v>63</v>
      </c>
      <c r="CHT2" s="55" t="s">
        <v>64</v>
      </c>
      <c r="CHU2" s="56" t="s">
        <v>62</v>
      </c>
      <c r="CHV2" s="56" t="s">
        <v>47</v>
      </c>
      <c r="CHW2" s="56" t="s">
        <v>111</v>
      </c>
      <c r="CHX2" s="55" t="s">
        <v>63</v>
      </c>
      <c r="CHY2" s="55" t="s">
        <v>64</v>
      </c>
      <c r="CHZ2" s="56" t="s">
        <v>62</v>
      </c>
      <c r="CIA2" s="56" t="s">
        <v>65</v>
      </c>
      <c r="CIB2" s="165" t="s">
        <v>111</v>
      </c>
      <c r="CIC2" s="55" t="s">
        <v>63</v>
      </c>
      <c r="CID2" s="55" t="s">
        <v>64</v>
      </c>
      <c r="CIE2" s="56" t="s">
        <v>62</v>
      </c>
      <c r="CIF2" s="56" t="s">
        <v>65</v>
      </c>
      <c r="CIG2" s="165" t="s">
        <v>111</v>
      </c>
      <c r="CIH2" s="55" t="s">
        <v>63</v>
      </c>
      <c r="CII2" s="55" t="s">
        <v>64</v>
      </c>
      <c r="CIJ2" s="56" t="s">
        <v>62</v>
      </c>
      <c r="CIK2" s="56" t="s">
        <v>65</v>
      </c>
      <c r="CIL2" s="165" t="s">
        <v>111</v>
      </c>
      <c r="CIM2" s="55" t="s">
        <v>63</v>
      </c>
      <c r="CIN2" s="55" t="s">
        <v>64</v>
      </c>
      <c r="CIO2" s="56" t="s">
        <v>62</v>
      </c>
      <c r="CIP2" s="56" t="s">
        <v>65</v>
      </c>
      <c r="CIQ2" s="165" t="s">
        <v>111</v>
      </c>
      <c r="CIR2" s="55" t="s">
        <v>63</v>
      </c>
      <c r="CIS2" s="55" t="s">
        <v>64</v>
      </c>
      <c r="CIT2" s="56" t="s">
        <v>62</v>
      </c>
      <c r="CIU2" s="56" t="s">
        <v>65</v>
      </c>
      <c r="CIV2" s="165" t="s">
        <v>111</v>
      </c>
      <c r="CIW2" s="55" t="s">
        <v>63</v>
      </c>
      <c r="CIX2" s="55" t="s">
        <v>64</v>
      </c>
      <c r="CIY2" s="56" t="s">
        <v>62</v>
      </c>
      <c r="CIZ2" s="56" t="s">
        <v>65</v>
      </c>
      <c r="CJA2" s="165" t="s">
        <v>111</v>
      </c>
      <c r="CJB2" s="55" t="s">
        <v>63</v>
      </c>
      <c r="CJC2" s="55" t="s">
        <v>64</v>
      </c>
      <c r="CJD2" s="56" t="s">
        <v>62</v>
      </c>
      <c r="CJE2" s="56" t="s">
        <v>65</v>
      </c>
      <c r="CJF2" s="165" t="s">
        <v>111</v>
      </c>
      <c r="CJG2" s="55" t="s">
        <v>63</v>
      </c>
      <c r="CJH2" s="55" t="s">
        <v>64</v>
      </c>
      <c r="CJI2" s="56" t="s">
        <v>62</v>
      </c>
      <c r="CJJ2" s="56" t="s">
        <v>65</v>
      </c>
      <c r="CJK2" s="165" t="s">
        <v>111</v>
      </c>
      <c r="CJL2" s="55" t="s">
        <v>63</v>
      </c>
      <c r="CJM2" s="55" t="s">
        <v>64</v>
      </c>
      <c r="CJN2" s="56" t="s">
        <v>62</v>
      </c>
      <c r="CJO2" s="56" t="s">
        <v>65</v>
      </c>
      <c r="CJP2" s="165" t="s">
        <v>111</v>
      </c>
      <c r="CJQ2" s="55" t="s">
        <v>63</v>
      </c>
      <c r="CJR2" s="55" t="s">
        <v>64</v>
      </c>
      <c r="CJS2" s="56" t="s">
        <v>62</v>
      </c>
      <c r="CJT2" s="56" t="s">
        <v>47</v>
      </c>
      <c r="CJU2" s="56" t="s">
        <v>111</v>
      </c>
      <c r="CJV2" s="55" t="s">
        <v>63</v>
      </c>
      <c r="CJW2" s="55" t="s">
        <v>64</v>
      </c>
      <c r="CJX2" s="56" t="s">
        <v>62</v>
      </c>
      <c r="CJY2" s="56" t="s">
        <v>65</v>
      </c>
      <c r="CJZ2" s="165" t="s">
        <v>111</v>
      </c>
      <c r="CKA2" s="55" t="s">
        <v>63</v>
      </c>
      <c r="CKB2" s="55" t="s">
        <v>64</v>
      </c>
      <c r="CKC2" s="56" t="s">
        <v>62</v>
      </c>
      <c r="CKD2" s="56" t="s">
        <v>65</v>
      </c>
      <c r="CKE2" s="165" t="s">
        <v>111</v>
      </c>
      <c r="CKF2" s="55" t="s">
        <v>63</v>
      </c>
      <c r="CKG2" s="55" t="s">
        <v>64</v>
      </c>
      <c r="CKH2" s="56" t="s">
        <v>62</v>
      </c>
      <c r="CKI2" s="56" t="s">
        <v>65</v>
      </c>
      <c r="CKJ2" s="165" t="s">
        <v>111</v>
      </c>
      <c r="CKK2" s="55" t="s">
        <v>63</v>
      </c>
      <c r="CKL2" s="55" t="s">
        <v>64</v>
      </c>
      <c r="CKM2" s="56" t="s">
        <v>62</v>
      </c>
      <c r="CKN2" s="56" t="s">
        <v>65</v>
      </c>
      <c r="CKO2" s="165" t="s">
        <v>111</v>
      </c>
      <c r="CKP2" s="55" t="s">
        <v>63</v>
      </c>
      <c r="CKQ2" s="55" t="s">
        <v>64</v>
      </c>
      <c r="CKR2" s="56" t="s">
        <v>62</v>
      </c>
      <c r="CKS2" s="56" t="s">
        <v>65</v>
      </c>
      <c r="CKT2" s="165" t="s">
        <v>111</v>
      </c>
      <c r="CKU2" s="55" t="s">
        <v>63</v>
      </c>
      <c r="CKV2" s="55" t="s">
        <v>64</v>
      </c>
      <c r="CKW2" s="56" t="s">
        <v>62</v>
      </c>
      <c r="CKX2" s="56" t="s">
        <v>65</v>
      </c>
      <c r="CKY2" s="165" t="s">
        <v>111</v>
      </c>
      <c r="CKZ2" s="55" t="s">
        <v>63</v>
      </c>
      <c r="CLA2" s="55" t="s">
        <v>64</v>
      </c>
      <c r="CLB2" s="56" t="s">
        <v>62</v>
      </c>
      <c r="CLC2" s="56" t="s">
        <v>65</v>
      </c>
      <c r="CLD2" s="165" t="s">
        <v>111</v>
      </c>
      <c r="CLE2" s="55" t="s">
        <v>63</v>
      </c>
      <c r="CLF2" s="55" t="s">
        <v>64</v>
      </c>
      <c r="CLG2" s="56" t="s">
        <v>62</v>
      </c>
      <c r="CLH2" s="56" t="s">
        <v>65</v>
      </c>
      <c r="CLI2" s="165" t="s">
        <v>111</v>
      </c>
      <c r="CLJ2" s="55" t="s">
        <v>63</v>
      </c>
      <c r="CLK2" s="55" t="s">
        <v>64</v>
      </c>
      <c r="CLL2" s="56" t="s">
        <v>62</v>
      </c>
      <c r="CLM2" s="56" t="s">
        <v>65</v>
      </c>
      <c r="CLN2" s="165" t="s">
        <v>111</v>
      </c>
      <c r="CLO2" s="55" t="s">
        <v>63</v>
      </c>
      <c r="CLP2" s="55" t="s">
        <v>64</v>
      </c>
      <c r="CLQ2" s="56" t="s">
        <v>62</v>
      </c>
      <c r="CLR2" s="56" t="s">
        <v>47</v>
      </c>
      <c r="CLS2" s="56" t="s">
        <v>111</v>
      </c>
      <c r="CLT2" s="55" t="s">
        <v>63</v>
      </c>
      <c r="CLU2" s="55" t="s">
        <v>64</v>
      </c>
      <c r="CLV2" s="56" t="s">
        <v>62</v>
      </c>
      <c r="CLW2" s="56" t="s">
        <v>65</v>
      </c>
      <c r="CLX2" s="165" t="s">
        <v>111</v>
      </c>
      <c r="CLY2" s="55" t="s">
        <v>63</v>
      </c>
      <c r="CLZ2" s="55" t="s">
        <v>64</v>
      </c>
      <c r="CMA2" s="56" t="s">
        <v>62</v>
      </c>
      <c r="CMB2" s="56" t="s">
        <v>65</v>
      </c>
      <c r="CMC2" s="165" t="s">
        <v>111</v>
      </c>
      <c r="CMD2" s="55" t="s">
        <v>63</v>
      </c>
      <c r="CME2" s="55" t="s">
        <v>64</v>
      </c>
      <c r="CMF2" s="56" t="s">
        <v>62</v>
      </c>
      <c r="CMG2" s="56" t="s">
        <v>65</v>
      </c>
      <c r="CMH2" s="165" t="s">
        <v>111</v>
      </c>
      <c r="CMI2" s="55" t="s">
        <v>63</v>
      </c>
      <c r="CMJ2" s="55" t="s">
        <v>64</v>
      </c>
      <c r="CMK2" s="56" t="s">
        <v>62</v>
      </c>
      <c r="CML2" s="56" t="s">
        <v>65</v>
      </c>
      <c r="CMM2" s="165" t="s">
        <v>111</v>
      </c>
      <c r="CMN2" s="55" t="s">
        <v>63</v>
      </c>
      <c r="CMO2" s="55" t="s">
        <v>64</v>
      </c>
      <c r="CMP2" s="56" t="s">
        <v>62</v>
      </c>
      <c r="CMQ2" s="56" t="s">
        <v>65</v>
      </c>
      <c r="CMR2" s="165" t="s">
        <v>111</v>
      </c>
      <c r="CMS2" s="55" t="s">
        <v>63</v>
      </c>
      <c r="CMT2" s="55" t="s">
        <v>64</v>
      </c>
      <c r="CMU2" s="56" t="s">
        <v>62</v>
      </c>
      <c r="CMV2" s="56" t="s">
        <v>65</v>
      </c>
      <c r="CMW2" s="165" t="s">
        <v>111</v>
      </c>
      <c r="CMX2" s="55" t="s">
        <v>63</v>
      </c>
      <c r="CMY2" s="55" t="s">
        <v>64</v>
      </c>
      <c r="CMZ2" s="56" t="s">
        <v>62</v>
      </c>
      <c r="CNA2" s="56" t="s">
        <v>65</v>
      </c>
      <c r="CNB2" s="165" t="s">
        <v>111</v>
      </c>
      <c r="CNC2" s="55" t="s">
        <v>63</v>
      </c>
      <c r="CND2" s="55" t="s">
        <v>64</v>
      </c>
      <c r="CNE2" s="56" t="s">
        <v>62</v>
      </c>
      <c r="CNF2" s="56" t="s">
        <v>65</v>
      </c>
      <c r="CNG2" s="165" t="s">
        <v>111</v>
      </c>
      <c r="CNH2" s="55" t="s">
        <v>63</v>
      </c>
      <c r="CNI2" s="55" t="s">
        <v>64</v>
      </c>
      <c r="CNJ2" s="56" t="s">
        <v>62</v>
      </c>
      <c r="CNK2" s="56" t="s">
        <v>65</v>
      </c>
      <c r="CNL2" s="165" t="s">
        <v>111</v>
      </c>
      <c r="CNM2" s="55" t="s">
        <v>63</v>
      </c>
      <c r="CNN2" s="55" t="s">
        <v>64</v>
      </c>
      <c r="CNO2" s="56" t="s">
        <v>62</v>
      </c>
      <c r="CNP2" s="56" t="s">
        <v>47</v>
      </c>
      <c r="CNQ2" s="56" t="s">
        <v>111</v>
      </c>
      <c r="CNR2" s="55" t="s">
        <v>63</v>
      </c>
      <c r="CNS2" s="55" t="s">
        <v>64</v>
      </c>
      <c r="CNT2" s="56" t="s">
        <v>62</v>
      </c>
      <c r="CNU2" s="56" t="s">
        <v>65</v>
      </c>
      <c r="CNV2" s="165" t="s">
        <v>111</v>
      </c>
      <c r="CNW2" s="55" t="s">
        <v>63</v>
      </c>
      <c r="CNX2" s="55" t="s">
        <v>64</v>
      </c>
      <c r="CNY2" s="56" t="s">
        <v>62</v>
      </c>
      <c r="CNZ2" s="56" t="s">
        <v>65</v>
      </c>
      <c r="COA2" s="165" t="s">
        <v>111</v>
      </c>
      <c r="COB2" s="55" t="s">
        <v>63</v>
      </c>
      <c r="COC2" s="55" t="s">
        <v>64</v>
      </c>
      <c r="COD2" s="56" t="s">
        <v>62</v>
      </c>
      <c r="COE2" s="56" t="s">
        <v>65</v>
      </c>
      <c r="COF2" s="165" t="s">
        <v>111</v>
      </c>
      <c r="COG2" s="55" t="s">
        <v>63</v>
      </c>
      <c r="COH2" s="55" t="s">
        <v>64</v>
      </c>
      <c r="COI2" s="56" t="s">
        <v>62</v>
      </c>
      <c r="COJ2" s="56" t="s">
        <v>65</v>
      </c>
      <c r="COK2" s="165" t="s">
        <v>111</v>
      </c>
      <c r="COL2" s="55" t="s">
        <v>63</v>
      </c>
      <c r="COM2" s="55" t="s">
        <v>64</v>
      </c>
      <c r="CON2" s="56" t="s">
        <v>62</v>
      </c>
      <c r="COO2" s="56" t="s">
        <v>65</v>
      </c>
      <c r="COP2" s="165" t="s">
        <v>111</v>
      </c>
      <c r="COQ2" s="55" t="s">
        <v>63</v>
      </c>
      <c r="COR2" s="55" t="s">
        <v>64</v>
      </c>
      <c r="COS2" s="56" t="s">
        <v>62</v>
      </c>
      <c r="COT2" s="56" t="s">
        <v>65</v>
      </c>
      <c r="COU2" s="165" t="s">
        <v>111</v>
      </c>
      <c r="COV2" s="55" t="s">
        <v>63</v>
      </c>
      <c r="COW2" s="55" t="s">
        <v>64</v>
      </c>
      <c r="COX2" s="56" t="s">
        <v>62</v>
      </c>
      <c r="COY2" s="56" t="s">
        <v>65</v>
      </c>
      <c r="COZ2" s="165" t="s">
        <v>111</v>
      </c>
      <c r="CPA2" s="55" t="s">
        <v>63</v>
      </c>
      <c r="CPB2" s="55" t="s">
        <v>64</v>
      </c>
      <c r="CPC2" s="56" t="s">
        <v>62</v>
      </c>
      <c r="CPD2" s="56" t="s">
        <v>65</v>
      </c>
      <c r="CPE2" s="165" t="s">
        <v>111</v>
      </c>
      <c r="CPF2" s="55" t="s">
        <v>63</v>
      </c>
      <c r="CPG2" s="55" t="s">
        <v>64</v>
      </c>
      <c r="CPH2" s="56" t="s">
        <v>62</v>
      </c>
      <c r="CPI2" s="56" t="s">
        <v>65</v>
      </c>
      <c r="CPJ2" s="165" t="s">
        <v>111</v>
      </c>
      <c r="CPK2" s="55" t="s">
        <v>63</v>
      </c>
      <c r="CPL2" s="55" t="s">
        <v>64</v>
      </c>
      <c r="CPM2" s="56" t="s">
        <v>62</v>
      </c>
      <c r="CPN2" s="56" t="s">
        <v>47</v>
      </c>
      <c r="CPO2" s="56" t="s">
        <v>111</v>
      </c>
      <c r="CPP2" s="55" t="s">
        <v>63</v>
      </c>
      <c r="CPQ2" s="55" t="s">
        <v>64</v>
      </c>
      <c r="CPR2" s="56" t="s">
        <v>62</v>
      </c>
      <c r="CPS2" s="56" t="s">
        <v>65</v>
      </c>
      <c r="CPT2" s="165" t="s">
        <v>111</v>
      </c>
      <c r="CPU2" s="55" t="s">
        <v>63</v>
      </c>
      <c r="CPV2" s="55" t="s">
        <v>64</v>
      </c>
      <c r="CPW2" s="56" t="s">
        <v>62</v>
      </c>
      <c r="CPX2" s="56" t="s">
        <v>65</v>
      </c>
      <c r="CPY2" s="165" t="s">
        <v>111</v>
      </c>
      <c r="CPZ2" s="55" t="s">
        <v>63</v>
      </c>
      <c r="CQA2" s="55" t="s">
        <v>64</v>
      </c>
      <c r="CQB2" s="56" t="s">
        <v>62</v>
      </c>
      <c r="CQC2" s="56" t="s">
        <v>65</v>
      </c>
      <c r="CQD2" s="165" t="s">
        <v>111</v>
      </c>
      <c r="CQE2" s="55" t="s">
        <v>63</v>
      </c>
      <c r="CQF2" s="55" t="s">
        <v>64</v>
      </c>
      <c r="CQG2" s="56" t="s">
        <v>62</v>
      </c>
      <c r="CQH2" s="56" t="s">
        <v>65</v>
      </c>
      <c r="CQI2" s="165" t="s">
        <v>111</v>
      </c>
      <c r="CQJ2" s="55" t="s">
        <v>63</v>
      </c>
      <c r="CQK2" s="55" t="s">
        <v>64</v>
      </c>
      <c r="CQL2" s="56" t="s">
        <v>62</v>
      </c>
      <c r="CQM2" s="56" t="s">
        <v>65</v>
      </c>
      <c r="CQN2" s="165" t="s">
        <v>111</v>
      </c>
      <c r="CQO2" s="55" t="s">
        <v>63</v>
      </c>
      <c r="CQP2" s="55" t="s">
        <v>64</v>
      </c>
      <c r="CQQ2" s="56" t="s">
        <v>62</v>
      </c>
      <c r="CQR2" s="56" t="s">
        <v>65</v>
      </c>
      <c r="CQS2" s="165" t="s">
        <v>111</v>
      </c>
      <c r="CQT2" s="55" t="s">
        <v>63</v>
      </c>
      <c r="CQU2" s="55" t="s">
        <v>64</v>
      </c>
      <c r="CQV2" s="56" t="s">
        <v>62</v>
      </c>
      <c r="CQW2" s="56" t="s">
        <v>65</v>
      </c>
      <c r="CQX2" s="165" t="s">
        <v>111</v>
      </c>
      <c r="CQY2" s="55" t="s">
        <v>63</v>
      </c>
      <c r="CQZ2" s="55" t="s">
        <v>64</v>
      </c>
      <c r="CRA2" s="56" t="s">
        <v>62</v>
      </c>
      <c r="CRB2" s="56" t="s">
        <v>65</v>
      </c>
      <c r="CRC2" s="165" t="s">
        <v>111</v>
      </c>
      <c r="CRD2" s="55" t="s">
        <v>63</v>
      </c>
      <c r="CRE2" s="55" t="s">
        <v>64</v>
      </c>
      <c r="CRF2" s="56" t="s">
        <v>62</v>
      </c>
      <c r="CRG2" s="56" t="s">
        <v>65</v>
      </c>
      <c r="CRH2" s="165" t="s">
        <v>111</v>
      </c>
      <c r="CRI2" s="55" t="s">
        <v>63</v>
      </c>
      <c r="CRJ2" s="55" t="s">
        <v>64</v>
      </c>
      <c r="CRK2" s="56" t="s">
        <v>62</v>
      </c>
      <c r="CRL2" s="56" t="s">
        <v>47</v>
      </c>
      <c r="CRM2" s="56" t="s">
        <v>111</v>
      </c>
      <c r="CRN2" s="55" t="s">
        <v>63</v>
      </c>
      <c r="CRO2" s="55" t="s">
        <v>64</v>
      </c>
      <c r="CRP2" s="56" t="s">
        <v>62</v>
      </c>
      <c r="CRQ2" s="56" t="s">
        <v>65</v>
      </c>
      <c r="CRR2" s="165" t="s">
        <v>111</v>
      </c>
      <c r="CRS2" s="55" t="s">
        <v>63</v>
      </c>
      <c r="CRT2" s="55" t="s">
        <v>64</v>
      </c>
      <c r="CRU2" s="56" t="s">
        <v>62</v>
      </c>
      <c r="CRV2" s="56" t="s">
        <v>65</v>
      </c>
      <c r="CRW2" s="165" t="s">
        <v>111</v>
      </c>
      <c r="CRX2" s="55" t="s">
        <v>63</v>
      </c>
      <c r="CRY2" s="55" t="s">
        <v>64</v>
      </c>
      <c r="CRZ2" s="56" t="s">
        <v>62</v>
      </c>
      <c r="CSA2" s="56" t="s">
        <v>65</v>
      </c>
      <c r="CSB2" s="165" t="s">
        <v>111</v>
      </c>
      <c r="CSC2" s="55" t="s">
        <v>63</v>
      </c>
      <c r="CSD2" s="55" t="s">
        <v>64</v>
      </c>
      <c r="CSE2" s="56" t="s">
        <v>62</v>
      </c>
      <c r="CSF2" s="56" t="s">
        <v>65</v>
      </c>
      <c r="CSG2" s="165" t="s">
        <v>111</v>
      </c>
      <c r="CSH2" s="55" t="s">
        <v>63</v>
      </c>
      <c r="CSI2" s="55" t="s">
        <v>64</v>
      </c>
      <c r="CSJ2" s="56" t="s">
        <v>62</v>
      </c>
      <c r="CSK2" s="56" t="s">
        <v>65</v>
      </c>
      <c r="CSL2" s="165" t="s">
        <v>111</v>
      </c>
      <c r="CSM2" s="55" t="s">
        <v>63</v>
      </c>
      <c r="CSN2" s="55" t="s">
        <v>64</v>
      </c>
      <c r="CSO2" s="56" t="s">
        <v>62</v>
      </c>
      <c r="CSP2" s="56" t="s">
        <v>65</v>
      </c>
      <c r="CSQ2" s="165" t="s">
        <v>111</v>
      </c>
      <c r="CSR2" s="55" t="s">
        <v>63</v>
      </c>
      <c r="CSS2" s="55" t="s">
        <v>64</v>
      </c>
      <c r="CST2" s="56" t="s">
        <v>62</v>
      </c>
      <c r="CSU2" s="56" t="s">
        <v>65</v>
      </c>
      <c r="CSV2" s="165" t="s">
        <v>111</v>
      </c>
      <c r="CSW2" s="55" t="s">
        <v>63</v>
      </c>
      <c r="CSX2" s="55" t="s">
        <v>64</v>
      </c>
      <c r="CSY2" s="56" t="s">
        <v>62</v>
      </c>
      <c r="CSZ2" s="56" t="s">
        <v>65</v>
      </c>
      <c r="CTA2" s="165" t="s">
        <v>111</v>
      </c>
      <c r="CTB2" s="55" t="s">
        <v>63</v>
      </c>
      <c r="CTC2" s="55" t="s">
        <v>64</v>
      </c>
      <c r="CTD2" s="56" t="s">
        <v>62</v>
      </c>
      <c r="CTE2" s="56" t="s">
        <v>65</v>
      </c>
      <c r="CTF2" s="165" t="s">
        <v>111</v>
      </c>
      <c r="CTG2" s="55" t="s">
        <v>63</v>
      </c>
      <c r="CTH2" s="55" t="s">
        <v>64</v>
      </c>
      <c r="CTI2" s="56" t="s">
        <v>62</v>
      </c>
      <c r="CTJ2" s="56" t="s">
        <v>47</v>
      </c>
      <c r="CTK2" s="56" t="s">
        <v>111</v>
      </c>
      <c r="CTL2" s="55" t="s">
        <v>63</v>
      </c>
      <c r="CTM2" s="55" t="s">
        <v>64</v>
      </c>
      <c r="CTN2" s="56" t="s">
        <v>62</v>
      </c>
      <c r="CTO2" s="56" t="s">
        <v>65</v>
      </c>
      <c r="CTP2" s="165" t="s">
        <v>111</v>
      </c>
      <c r="CTQ2" s="55" t="s">
        <v>63</v>
      </c>
      <c r="CTR2" s="55" t="s">
        <v>64</v>
      </c>
      <c r="CTS2" s="56" t="s">
        <v>62</v>
      </c>
      <c r="CTT2" s="56" t="s">
        <v>65</v>
      </c>
      <c r="CTU2" s="165" t="s">
        <v>111</v>
      </c>
      <c r="CTV2" s="55" t="s">
        <v>63</v>
      </c>
      <c r="CTW2" s="55" t="s">
        <v>64</v>
      </c>
      <c r="CTX2" s="56" t="s">
        <v>62</v>
      </c>
      <c r="CTY2" s="56" t="s">
        <v>65</v>
      </c>
      <c r="CTZ2" s="165" t="s">
        <v>111</v>
      </c>
      <c r="CUA2" s="55" t="s">
        <v>63</v>
      </c>
      <c r="CUB2" s="55" t="s">
        <v>64</v>
      </c>
      <c r="CUC2" s="56" t="s">
        <v>62</v>
      </c>
      <c r="CUD2" s="56" t="s">
        <v>65</v>
      </c>
      <c r="CUE2" s="165" t="s">
        <v>111</v>
      </c>
      <c r="CUF2" s="55" t="s">
        <v>63</v>
      </c>
      <c r="CUG2" s="55" t="s">
        <v>64</v>
      </c>
      <c r="CUH2" s="56" t="s">
        <v>62</v>
      </c>
      <c r="CUI2" s="56" t="s">
        <v>65</v>
      </c>
      <c r="CUJ2" s="165" t="s">
        <v>111</v>
      </c>
      <c r="CUK2" s="55" t="s">
        <v>63</v>
      </c>
      <c r="CUL2" s="55" t="s">
        <v>64</v>
      </c>
      <c r="CUM2" s="56" t="s">
        <v>62</v>
      </c>
      <c r="CUN2" s="56" t="s">
        <v>65</v>
      </c>
      <c r="CUO2" s="165" t="s">
        <v>111</v>
      </c>
      <c r="CUP2" s="55" t="s">
        <v>63</v>
      </c>
      <c r="CUQ2" s="55" t="s">
        <v>64</v>
      </c>
      <c r="CUR2" s="56" t="s">
        <v>62</v>
      </c>
      <c r="CUS2" s="56" t="s">
        <v>65</v>
      </c>
      <c r="CUT2" s="165" t="s">
        <v>111</v>
      </c>
      <c r="CUU2" s="55" t="s">
        <v>63</v>
      </c>
      <c r="CUV2" s="55" t="s">
        <v>64</v>
      </c>
      <c r="CUW2" s="56" t="s">
        <v>62</v>
      </c>
      <c r="CUX2" s="56" t="s">
        <v>65</v>
      </c>
      <c r="CUY2" s="165" t="s">
        <v>111</v>
      </c>
      <c r="CUZ2" s="55" t="s">
        <v>63</v>
      </c>
      <c r="CVA2" s="55" t="s">
        <v>64</v>
      </c>
      <c r="CVB2" s="56" t="s">
        <v>62</v>
      </c>
      <c r="CVC2" s="56" t="s">
        <v>65</v>
      </c>
      <c r="CVD2" s="165" t="s">
        <v>111</v>
      </c>
      <c r="CVE2" s="55" t="s">
        <v>63</v>
      </c>
      <c r="CVF2" s="55" t="s">
        <v>64</v>
      </c>
      <c r="CVG2" s="56" t="s">
        <v>62</v>
      </c>
      <c r="CVH2" s="56" t="s">
        <v>47</v>
      </c>
      <c r="CVI2" s="56" t="s">
        <v>111</v>
      </c>
      <c r="CVJ2" s="55" t="s">
        <v>63</v>
      </c>
      <c r="CVK2" s="55" t="s">
        <v>64</v>
      </c>
      <c r="CVL2" s="56" t="s">
        <v>62</v>
      </c>
      <c r="CVM2" s="56" t="s">
        <v>65</v>
      </c>
      <c r="CVN2" s="165" t="s">
        <v>111</v>
      </c>
      <c r="CVO2" s="55" t="s">
        <v>63</v>
      </c>
      <c r="CVP2" s="55" t="s">
        <v>64</v>
      </c>
      <c r="CVQ2" s="56" t="s">
        <v>62</v>
      </c>
      <c r="CVR2" s="56" t="s">
        <v>65</v>
      </c>
      <c r="CVS2" s="165" t="s">
        <v>111</v>
      </c>
      <c r="CVT2" s="55" t="s">
        <v>63</v>
      </c>
      <c r="CVU2" s="55" t="s">
        <v>64</v>
      </c>
      <c r="CVV2" s="56" t="s">
        <v>62</v>
      </c>
      <c r="CVW2" s="56" t="s">
        <v>65</v>
      </c>
      <c r="CVX2" s="165" t="s">
        <v>111</v>
      </c>
      <c r="CVY2" s="55" t="s">
        <v>63</v>
      </c>
      <c r="CVZ2" s="55" t="s">
        <v>64</v>
      </c>
      <c r="CWA2" s="56" t="s">
        <v>62</v>
      </c>
      <c r="CWB2" s="56" t="s">
        <v>65</v>
      </c>
      <c r="CWC2" s="165" t="s">
        <v>111</v>
      </c>
      <c r="CWD2" s="55" t="s">
        <v>63</v>
      </c>
      <c r="CWE2" s="55" t="s">
        <v>64</v>
      </c>
      <c r="CWF2" s="56" t="s">
        <v>62</v>
      </c>
      <c r="CWG2" s="56" t="s">
        <v>65</v>
      </c>
      <c r="CWH2" s="165" t="s">
        <v>111</v>
      </c>
      <c r="CWI2" s="55" t="s">
        <v>63</v>
      </c>
      <c r="CWJ2" s="55" t="s">
        <v>64</v>
      </c>
    </row>
    <row r="3" spans="1:2636" s="3" customFormat="1" ht="28" x14ac:dyDescent="0.2">
      <c r="A3" s="4" t="s">
        <v>909</v>
      </c>
      <c r="B3" s="161">
        <v>20</v>
      </c>
      <c r="C3" s="161"/>
      <c r="D3" s="161">
        <v>2</v>
      </c>
      <c r="E3" s="5" t="s">
        <v>911</v>
      </c>
      <c r="F3" s="6" t="s">
        <v>799</v>
      </c>
      <c r="G3" s="6" t="s">
        <v>913</v>
      </c>
      <c r="H3" s="7" t="s">
        <v>816</v>
      </c>
      <c r="I3" s="7" t="s">
        <v>914</v>
      </c>
      <c r="J3" s="163" t="s">
        <v>599</v>
      </c>
      <c r="K3" s="163" t="s">
        <v>915</v>
      </c>
      <c r="L3" s="8"/>
      <c r="M3" s="8"/>
      <c r="N3" s="9"/>
      <c r="O3" s="9"/>
      <c r="P3" s="11">
        <v>109</v>
      </c>
      <c r="Q3" s="11">
        <v>105</v>
      </c>
      <c r="R3" s="11">
        <v>107</v>
      </c>
      <c r="S3" s="12"/>
      <c r="T3" s="12"/>
      <c r="U3" s="5" t="s">
        <v>717</v>
      </c>
      <c r="V3" s="5" t="s">
        <v>534</v>
      </c>
      <c r="W3" s="5"/>
      <c r="X3" s="5" t="s">
        <v>480</v>
      </c>
      <c r="Y3" s="10"/>
      <c r="Z3" s="10"/>
      <c r="AA3" s="198"/>
      <c r="AB3" s="198"/>
      <c r="AC3" s="198"/>
      <c r="AD3" s="198"/>
      <c r="AE3" s="198"/>
      <c r="AF3" s="204"/>
      <c r="AG3" s="204"/>
      <c r="AH3" s="204"/>
      <c r="AI3" s="204"/>
      <c r="AJ3" s="204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3">
        <v>2</v>
      </c>
      <c r="BK3" s="3">
        <v>4</v>
      </c>
      <c r="BL3" s="3">
        <v>3</v>
      </c>
      <c r="BY3" s="172"/>
      <c r="BZ3" s="172"/>
      <c r="CA3" s="172"/>
      <c r="CB3" s="172"/>
      <c r="CC3" s="17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14"/>
      <c r="DI3" s="14"/>
      <c r="DJ3" s="14"/>
      <c r="DK3" s="52"/>
      <c r="DL3" s="52"/>
      <c r="DM3" s="58"/>
      <c r="DN3" s="58"/>
      <c r="DO3" s="58"/>
      <c r="DP3" s="51"/>
      <c r="DQ3" s="51"/>
      <c r="DR3" s="14"/>
      <c r="DS3" s="14"/>
      <c r="DT3" s="14"/>
      <c r="DU3" s="52"/>
      <c r="DV3" s="52"/>
      <c r="DW3" s="14"/>
      <c r="DX3" s="14"/>
      <c r="DY3" s="14"/>
      <c r="DZ3" s="52"/>
      <c r="EA3" s="52"/>
      <c r="EB3" s="52"/>
      <c r="EC3" s="52"/>
      <c r="ED3" s="52"/>
      <c r="EE3" s="52"/>
      <c r="EF3" s="52"/>
      <c r="EG3" s="58"/>
      <c r="EH3" s="58"/>
      <c r="EI3" s="59"/>
      <c r="EJ3" s="59"/>
      <c r="EK3" s="59"/>
      <c r="EL3" s="59"/>
      <c r="EM3" s="59"/>
      <c r="EN3" s="59"/>
      <c r="EO3" s="59"/>
      <c r="EP3" s="14"/>
      <c r="EQ3" s="14"/>
      <c r="ER3" s="52"/>
      <c r="ES3" s="52"/>
      <c r="ET3" s="58"/>
      <c r="EU3" s="58"/>
      <c r="EV3" s="58"/>
      <c r="EW3" s="51"/>
      <c r="EX3" s="51"/>
      <c r="EY3" s="14"/>
      <c r="EZ3" s="14"/>
      <c r="FA3" s="14"/>
      <c r="FB3" s="14"/>
      <c r="FC3" s="14"/>
      <c r="FD3" s="51"/>
      <c r="FE3" s="51"/>
      <c r="FF3" s="51"/>
      <c r="FG3" s="51"/>
      <c r="FH3" s="51"/>
      <c r="FI3" s="58"/>
      <c r="FJ3" s="58"/>
      <c r="FK3" s="51"/>
      <c r="FL3" s="51"/>
      <c r="FM3" s="14"/>
      <c r="FN3" s="14"/>
      <c r="FO3" s="52"/>
      <c r="FP3" s="52"/>
      <c r="GP3" s="14"/>
      <c r="GQ3" s="14"/>
      <c r="GR3" s="14"/>
      <c r="GS3" s="52"/>
      <c r="GT3" s="52"/>
      <c r="GU3" s="55"/>
      <c r="GV3" s="55"/>
      <c r="GW3" s="55"/>
      <c r="GX3" s="55"/>
      <c r="GY3" s="55"/>
      <c r="GZ3" s="54"/>
      <c r="HA3" s="54"/>
      <c r="HB3" s="54"/>
      <c r="HC3" s="55"/>
      <c r="HD3" s="55"/>
      <c r="HE3" s="54"/>
      <c r="HF3" s="54"/>
      <c r="HG3" s="54"/>
      <c r="HH3" s="55"/>
      <c r="HI3" s="55"/>
      <c r="HJ3" s="54"/>
      <c r="HK3" s="54"/>
      <c r="HL3" s="54"/>
      <c r="HM3" s="55"/>
      <c r="HN3" s="55"/>
      <c r="HO3" s="54"/>
      <c r="HP3" s="54"/>
      <c r="HQ3" s="54"/>
      <c r="HR3" s="55"/>
      <c r="HS3" s="55"/>
      <c r="HT3" s="51"/>
      <c r="HU3" s="51"/>
      <c r="HV3" s="51"/>
      <c r="HW3" s="51"/>
      <c r="HX3" s="51"/>
      <c r="HY3" s="55"/>
      <c r="HZ3" s="55"/>
      <c r="IA3" s="55"/>
      <c r="IB3" s="55"/>
      <c r="ID3" s="55"/>
      <c r="IE3" s="55"/>
      <c r="IF3" s="55"/>
      <c r="IG3" s="55"/>
      <c r="II3" s="55"/>
      <c r="IJ3" s="55"/>
      <c r="IK3" s="55"/>
      <c r="IL3" s="55"/>
      <c r="IN3" s="55"/>
      <c r="IO3" s="55"/>
      <c r="IP3" s="55"/>
      <c r="IQ3" s="55"/>
      <c r="IS3" s="55"/>
      <c r="IT3" s="55"/>
      <c r="IU3" s="55"/>
      <c r="IV3" s="55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4"/>
      <c r="JX3" s="54"/>
      <c r="JY3" s="54"/>
      <c r="JZ3" s="55"/>
      <c r="KA3" s="51"/>
      <c r="KB3" s="54"/>
      <c r="KC3" s="54"/>
      <c r="KD3" s="54"/>
      <c r="KE3" s="55"/>
      <c r="KF3" s="51"/>
      <c r="KG3" s="54"/>
      <c r="KH3" s="54"/>
      <c r="KI3" s="54"/>
      <c r="KJ3" s="55"/>
      <c r="KK3" s="51"/>
      <c r="KL3" s="54"/>
      <c r="KM3" s="54"/>
      <c r="KN3" s="54"/>
      <c r="KO3" s="55"/>
      <c r="KP3" s="51"/>
      <c r="KQ3" s="54"/>
      <c r="KR3" s="54"/>
      <c r="KS3" s="54"/>
      <c r="KT3" s="55"/>
      <c r="KU3" s="51"/>
      <c r="KV3" s="14"/>
      <c r="KW3" s="14"/>
      <c r="KX3" s="52"/>
      <c r="KY3" s="52"/>
      <c r="KZ3" s="54"/>
      <c r="LA3" s="54"/>
      <c r="LB3" s="54"/>
      <c r="LC3" s="51"/>
      <c r="LD3" s="51"/>
      <c r="LE3" s="54"/>
      <c r="LF3" s="54"/>
      <c r="LG3" s="54"/>
      <c r="LH3" s="51"/>
      <c r="LI3" s="51"/>
      <c r="LJ3" s="14"/>
      <c r="LK3" s="14"/>
      <c r="LL3" s="52"/>
      <c r="LM3" s="52"/>
      <c r="LN3" s="58"/>
      <c r="LO3" s="58"/>
      <c r="LP3" s="51"/>
      <c r="LQ3" s="51"/>
      <c r="LR3" s="14"/>
      <c r="LS3" s="14"/>
      <c r="LT3" s="14"/>
      <c r="LU3" s="52"/>
      <c r="LV3" s="52"/>
      <c r="LW3" s="58"/>
      <c r="LX3" s="58"/>
      <c r="LY3" s="59"/>
      <c r="LZ3" s="51"/>
      <c r="MA3" s="14"/>
      <c r="MB3" s="14"/>
      <c r="MC3" s="52"/>
      <c r="MD3" s="52"/>
      <c r="ME3" s="58"/>
      <c r="MF3" s="58"/>
      <c r="MG3" s="51"/>
      <c r="MH3" s="51"/>
      <c r="MI3" s="172"/>
      <c r="MJ3" s="172"/>
      <c r="MK3" s="172"/>
      <c r="ML3" s="172"/>
      <c r="MM3" s="172"/>
      <c r="MN3" s="172"/>
      <c r="MO3" s="172"/>
      <c r="MP3" s="172"/>
      <c r="MQ3" s="172"/>
      <c r="MR3" s="172"/>
      <c r="MS3" s="172"/>
      <c r="MT3" s="172"/>
      <c r="MU3" s="172"/>
      <c r="MV3" s="172"/>
      <c r="MW3" s="172"/>
      <c r="MX3" s="172"/>
      <c r="MY3" s="172"/>
      <c r="MZ3" s="172"/>
      <c r="NA3" s="172"/>
      <c r="NB3" s="172"/>
      <c r="NC3" s="172"/>
      <c r="ND3" s="172"/>
      <c r="NE3" s="172"/>
      <c r="NF3" s="172"/>
      <c r="NG3" s="172"/>
      <c r="OG3" s="172"/>
      <c r="OH3" s="172"/>
      <c r="OI3" s="172"/>
      <c r="OJ3" s="172"/>
      <c r="OK3" s="172"/>
      <c r="OL3" s="172"/>
      <c r="OM3" s="172"/>
      <c r="ON3" s="172"/>
      <c r="OO3" s="172"/>
      <c r="OP3" s="172"/>
      <c r="OQ3" s="172"/>
      <c r="OR3" s="172"/>
      <c r="OS3" s="172"/>
      <c r="OT3" s="172"/>
      <c r="OU3" s="172"/>
      <c r="OV3" s="172"/>
      <c r="OW3" s="172"/>
      <c r="OX3" s="172"/>
      <c r="OY3" s="172"/>
      <c r="OZ3" s="172"/>
      <c r="PA3" s="172"/>
      <c r="PB3" s="172"/>
      <c r="PC3" s="172"/>
      <c r="PD3" s="172"/>
      <c r="PE3" s="172"/>
      <c r="QE3" s="172"/>
      <c r="QF3" s="172"/>
      <c r="QG3" s="172"/>
      <c r="QH3" s="172"/>
      <c r="QI3" s="172"/>
      <c r="QJ3" s="172"/>
      <c r="QK3" s="172"/>
      <c r="QL3" s="172"/>
      <c r="QM3" s="172"/>
      <c r="QN3" s="172"/>
      <c r="QO3" s="172"/>
      <c r="QP3" s="172"/>
      <c r="QQ3" s="172"/>
      <c r="QR3" s="172"/>
      <c r="QS3" s="172"/>
      <c r="QT3" s="172"/>
      <c r="QU3" s="172"/>
      <c r="QV3" s="172"/>
      <c r="QW3" s="172"/>
      <c r="QX3" s="172"/>
      <c r="QY3" s="172"/>
      <c r="QZ3" s="172"/>
      <c r="RA3" s="172"/>
      <c r="RB3" s="172"/>
      <c r="RC3" s="172"/>
      <c r="SC3" s="172"/>
      <c r="SD3" s="172"/>
      <c r="SE3" s="172"/>
      <c r="SF3" s="172"/>
      <c r="SG3" s="172"/>
      <c r="SH3" s="172"/>
      <c r="SI3" s="172"/>
      <c r="SJ3" s="172"/>
      <c r="SK3" s="172"/>
      <c r="SL3" s="172"/>
      <c r="SM3" s="172"/>
      <c r="SN3" s="172"/>
      <c r="SO3" s="172"/>
      <c r="SP3" s="172"/>
      <c r="SQ3" s="172"/>
      <c r="SR3" s="172"/>
      <c r="SS3" s="172"/>
      <c r="ST3" s="172"/>
      <c r="SU3" s="172"/>
      <c r="SV3" s="172"/>
      <c r="SW3" s="172"/>
      <c r="SX3" s="172"/>
      <c r="SY3" s="172"/>
      <c r="SZ3" s="172"/>
      <c r="TA3" s="172"/>
      <c r="UA3" s="172"/>
      <c r="UB3" s="172"/>
      <c r="UC3" s="172"/>
      <c r="UD3" s="172"/>
      <c r="UE3" s="172"/>
      <c r="UF3" s="172"/>
      <c r="UG3" s="172"/>
      <c r="UH3" s="172"/>
      <c r="UI3" s="172"/>
      <c r="UJ3" s="172"/>
      <c r="UK3" s="172"/>
      <c r="UL3" s="172"/>
      <c r="UM3" s="172"/>
      <c r="UN3" s="172"/>
      <c r="UO3" s="172"/>
      <c r="UP3" s="172"/>
      <c r="UQ3" s="172"/>
      <c r="UR3" s="172"/>
      <c r="US3" s="172"/>
      <c r="UT3" s="172"/>
      <c r="UU3" s="172"/>
      <c r="UV3" s="172"/>
      <c r="UW3" s="172"/>
      <c r="UX3" s="172"/>
      <c r="UY3" s="172"/>
      <c r="VY3" s="172"/>
      <c r="VZ3" s="172"/>
      <c r="WA3" s="172"/>
      <c r="WB3" s="172"/>
      <c r="WC3" s="172"/>
      <c r="WD3" s="172"/>
      <c r="WE3" s="172"/>
      <c r="WF3" s="172"/>
      <c r="WG3" s="172"/>
      <c r="WH3" s="172"/>
      <c r="WI3" s="172"/>
      <c r="WJ3" s="172"/>
      <c r="WK3" s="172"/>
      <c r="WL3" s="172"/>
      <c r="WM3" s="172"/>
      <c r="WN3" s="172"/>
      <c r="WO3" s="172"/>
      <c r="WP3" s="172"/>
      <c r="WQ3" s="172"/>
      <c r="WR3" s="172"/>
      <c r="WS3" s="172"/>
      <c r="WT3" s="172"/>
      <c r="WU3" s="172"/>
      <c r="WV3" s="172"/>
      <c r="WW3" s="172"/>
      <c r="XW3" s="172"/>
      <c r="XX3" s="172"/>
      <c r="XY3" s="172"/>
      <c r="XZ3" s="172"/>
      <c r="YA3" s="172"/>
      <c r="YB3" s="172"/>
      <c r="YC3" s="172"/>
      <c r="YD3" s="172"/>
      <c r="YE3" s="172"/>
      <c r="YF3" s="172"/>
      <c r="YG3" s="172"/>
      <c r="YH3" s="172"/>
      <c r="YI3" s="172"/>
      <c r="YJ3" s="172"/>
      <c r="YK3" s="172"/>
      <c r="YL3" s="172"/>
      <c r="YM3" s="172"/>
      <c r="YN3" s="172"/>
      <c r="YO3" s="172"/>
      <c r="YP3" s="172"/>
      <c r="YQ3" s="172"/>
      <c r="YR3" s="172"/>
      <c r="YS3" s="172"/>
      <c r="YT3" s="172"/>
      <c r="YU3" s="172"/>
      <c r="ZU3" s="172"/>
      <c r="ZV3" s="172"/>
      <c r="ZW3" s="172"/>
      <c r="ZX3" s="172"/>
      <c r="ZY3" s="172"/>
      <c r="ZZ3" s="172"/>
      <c r="AAA3" s="172"/>
      <c r="AAB3" s="172"/>
      <c r="AAC3" s="172"/>
      <c r="AAD3" s="172"/>
      <c r="AAE3" s="172"/>
      <c r="AAF3" s="172"/>
      <c r="AAG3" s="172"/>
      <c r="AAH3" s="172"/>
      <c r="AAI3" s="172"/>
      <c r="AAJ3" s="172"/>
      <c r="AAK3" s="172"/>
      <c r="AAL3" s="172"/>
      <c r="AAM3" s="172"/>
      <c r="AAN3" s="172"/>
      <c r="AAO3" s="172"/>
      <c r="AAP3" s="172"/>
      <c r="AAQ3" s="172"/>
      <c r="AAR3" s="172"/>
      <c r="AAS3" s="172"/>
      <c r="ABS3" s="172"/>
      <c r="ABT3" s="172"/>
      <c r="ABU3" s="172"/>
      <c r="ABV3" s="172"/>
      <c r="ABW3" s="172"/>
      <c r="ABX3" s="172"/>
      <c r="ABY3" s="172"/>
      <c r="ABZ3" s="172"/>
      <c r="ACA3" s="172"/>
      <c r="ACB3" s="172"/>
      <c r="ACC3" s="172"/>
      <c r="ACD3" s="172"/>
      <c r="ACE3" s="172"/>
      <c r="ACF3" s="172"/>
      <c r="ACG3" s="172"/>
      <c r="ACH3" s="172"/>
      <c r="ACI3" s="172"/>
      <c r="ACJ3" s="172"/>
      <c r="ACK3" s="172"/>
      <c r="ACL3" s="172"/>
      <c r="ACM3" s="172"/>
      <c r="ACN3" s="172"/>
      <c r="ACO3" s="172"/>
      <c r="ACP3" s="172"/>
      <c r="ACQ3" s="172"/>
      <c r="ADQ3" s="172"/>
      <c r="ADR3" s="172"/>
      <c r="ADS3" s="172"/>
      <c r="ADT3" s="172"/>
      <c r="ADU3" s="172"/>
      <c r="ADV3" s="172"/>
      <c r="ADW3" s="172"/>
      <c r="ADX3" s="172"/>
      <c r="ADY3" s="172"/>
      <c r="ADZ3" s="172"/>
      <c r="AEA3" s="172"/>
      <c r="AEB3" s="172"/>
      <c r="AEC3" s="172"/>
      <c r="AED3" s="172"/>
      <c r="AEE3" s="172"/>
      <c r="AEF3" s="172"/>
      <c r="AEG3" s="172"/>
      <c r="AEH3" s="172"/>
      <c r="AEI3" s="172"/>
      <c r="AEJ3" s="172"/>
      <c r="AEK3" s="172"/>
      <c r="AEL3" s="172"/>
      <c r="AEM3" s="172"/>
      <c r="AEN3" s="172"/>
      <c r="AEO3" s="172"/>
      <c r="AFO3" s="172"/>
      <c r="AFP3" s="172"/>
      <c r="AFQ3" s="172"/>
      <c r="AFR3" s="172"/>
      <c r="AFS3" s="172"/>
      <c r="AFT3" s="172"/>
      <c r="AFU3" s="172"/>
      <c r="AFV3" s="172"/>
      <c r="AFW3" s="172"/>
      <c r="AFX3" s="172"/>
      <c r="AFY3" s="172"/>
      <c r="AFZ3" s="172"/>
      <c r="AGA3" s="172"/>
      <c r="AGB3" s="172"/>
      <c r="AGC3" s="172"/>
      <c r="AGD3" s="172"/>
      <c r="AGE3" s="172"/>
      <c r="AGF3" s="172"/>
      <c r="AGG3" s="172"/>
      <c r="AGH3" s="172"/>
      <c r="AGI3" s="172"/>
      <c r="AGJ3" s="172"/>
      <c r="AGK3" s="172"/>
      <c r="AGL3" s="172"/>
      <c r="AGM3" s="172"/>
      <c r="ASB3" s="3">
        <v>1</v>
      </c>
      <c r="ASC3" s="3">
        <v>1</v>
      </c>
      <c r="ASD3" s="3">
        <v>0</v>
      </c>
      <c r="CCA3" s="3">
        <v>10</v>
      </c>
      <c r="CCB3" s="3">
        <v>7</v>
      </c>
      <c r="CCC3" s="3">
        <v>23</v>
      </c>
    </row>
    <row r="4" spans="1:2636" s="3" customFormat="1" ht="28" x14ac:dyDescent="0.2">
      <c r="A4" s="4" t="s">
        <v>909</v>
      </c>
      <c r="B4" s="161">
        <v>20</v>
      </c>
      <c r="C4" s="161"/>
      <c r="D4" s="161">
        <v>2</v>
      </c>
      <c r="E4" s="5" t="s">
        <v>784</v>
      </c>
      <c r="F4" s="6" t="s">
        <v>799</v>
      </c>
      <c r="G4" s="6" t="s">
        <v>913</v>
      </c>
      <c r="H4" s="7" t="s">
        <v>816</v>
      </c>
      <c r="I4" s="7" t="s">
        <v>914</v>
      </c>
      <c r="J4" s="163" t="s">
        <v>599</v>
      </c>
      <c r="K4" s="163" t="s">
        <v>915</v>
      </c>
      <c r="L4" s="8"/>
      <c r="M4" s="8"/>
      <c r="N4" s="9"/>
      <c r="O4" s="9"/>
      <c r="P4" s="11">
        <v>109</v>
      </c>
      <c r="Q4" s="11">
        <v>105</v>
      </c>
      <c r="R4" s="11">
        <v>107</v>
      </c>
      <c r="S4" s="12"/>
      <c r="T4" s="12"/>
      <c r="U4" s="5" t="s">
        <v>717</v>
      </c>
      <c r="V4" s="5" t="s">
        <v>534</v>
      </c>
      <c r="W4" s="5"/>
      <c r="X4" s="5" t="s">
        <v>480</v>
      </c>
      <c r="Y4" s="10"/>
      <c r="Z4" s="10"/>
      <c r="AA4" s="198"/>
      <c r="AB4" s="198"/>
      <c r="AC4" s="198"/>
      <c r="AD4" s="198"/>
      <c r="AE4" s="198"/>
      <c r="AF4" s="204"/>
      <c r="AG4" s="204"/>
      <c r="AH4" s="204"/>
      <c r="AI4" s="204"/>
      <c r="AJ4" s="204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3">
        <v>0</v>
      </c>
      <c r="BK4" s="3">
        <v>0</v>
      </c>
      <c r="BL4" s="3">
        <v>0</v>
      </c>
      <c r="BY4" s="172"/>
      <c r="BZ4" s="172"/>
      <c r="CA4" s="172"/>
      <c r="CB4" s="172"/>
      <c r="CC4" s="17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14"/>
      <c r="DI4" s="14"/>
      <c r="DJ4" s="14"/>
      <c r="DK4" s="52"/>
      <c r="DL4" s="52"/>
      <c r="DM4" s="58"/>
      <c r="DN4" s="58"/>
      <c r="DO4" s="58"/>
      <c r="DP4" s="51"/>
      <c r="DQ4" s="51"/>
      <c r="DR4" s="14"/>
      <c r="DS4" s="14"/>
      <c r="DT4" s="14"/>
      <c r="DU4" s="52"/>
      <c r="DV4" s="52"/>
      <c r="DW4" s="14"/>
      <c r="DX4" s="14"/>
      <c r="DY4" s="14"/>
      <c r="DZ4" s="52"/>
      <c r="EA4" s="52"/>
      <c r="EB4" s="52"/>
      <c r="EC4" s="52"/>
      <c r="ED4" s="52"/>
      <c r="EE4" s="52"/>
      <c r="EF4" s="52"/>
      <c r="EG4" s="58"/>
      <c r="EH4" s="58"/>
      <c r="EI4" s="59"/>
      <c r="EJ4" s="59"/>
      <c r="EK4" s="59"/>
      <c r="EL4" s="59"/>
      <c r="EM4" s="59"/>
      <c r="EN4" s="59"/>
      <c r="EO4" s="59"/>
      <c r="EP4" s="14"/>
      <c r="EQ4" s="14"/>
      <c r="ER4" s="52"/>
      <c r="ES4" s="52"/>
      <c r="ET4" s="58"/>
      <c r="EU4" s="58"/>
      <c r="EV4" s="58"/>
      <c r="EW4" s="51"/>
      <c r="EX4" s="51"/>
      <c r="EY4" s="14"/>
      <c r="EZ4" s="14"/>
      <c r="FA4" s="14"/>
      <c r="FB4" s="14"/>
      <c r="FC4" s="14"/>
      <c r="FD4" s="51"/>
      <c r="FE4" s="51"/>
      <c r="FF4" s="51"/>
      <c r="FG4" s="51"/>
      <c r="FH4" s="51"/>
      <c r="FI4" s="58"/>
      <c r="FJ4" s="58"/>
      <c r="FK4" s="51"/>
      <c r="FL4" s="51"/>
      <c r="FM4" s="14"/>
      <c r="FN4" s="14"/>
      <c r="FO4" s="52"/>
      <c r="FP4" s="52"/>
      <c r="GP4" s="14"/>
      <c r="GQ4" s="14"/>
      <c r="GR4" s="14"/>
      <c r="GS4" s="52"/>
      <c r="GT4" s="52"/>
      <c r="GU4" s="55"/>
      <c r="GV4" s="55"/>
      <c r="GW4" s="55"/>
      <c r="GX4" s="55"/>
      <c r="GY4" s="55"/>
      <c r="GZ4" s="54"/>
      <c r="HA4" s="54"/>
      <c r="HB4" s="54"/>
      <c r="HC4" s="55"/>
      <c r="HD4" s="55"/>
      <c r="HE4" s="54"/>
      <c r="HF4" s="54"/>
      <c r="HG4" s="54"/>
      <c r="HH4" s="55"/>
      <c r="HI4" s="55"/>
      <c r="HJ4" s="54"/>
      <c r="HK4" s="54"/>
      <c r="HL4" s="54"/>
      <c r="HM4" s="55"/>
      <c r="HN4" s="55"/>
      <c r="HO4" s="54"/>
      <c r="HP4" s="54"/>
      <c r="HQ4" s="54"/>
      <c r="HR4" s="55"/>
      <c r="HS4" s="55"/>
      <c r="HT4" s="51"/>
      <c r="HU4" s="51"/>
      <c r="HV4" s="51"/>
      <c r="HW4" s="51"/>
      <c r="HX4" s="51"/>
      <c r="HY4" s="55"/>
      <c r="HZ4" s="55"/>
      <c r="IA4" s="55"/>
      <c r="IB4" s="55"/>
      <c r="ID4" s="55"/>
      <c r="IE4" s="55"/>
      <c r="IF4" s="55"/>
      <c r="IG4" s="55"/>
      <c r="II4" s="55"/>
      <c r="IJ4" s="55"/>
      <c r="IK4" s="55"/>
      <c r="IL4" s="55"/>
      <c r="IN4" s="55"/>
      <c r="IO4" s="55"/>
      <c r="IP4" s="55"/>
      <c r="IQ4" s="55"/>
      <c r="IS4" s="55"/>
      <c r="IT4" s="55"/>
      <c r="IU4" s="55"/>
      <c r="IV4" s="55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4"/>
      <c r="JX4" s="54"/>
      <c r="JY4" s="54"/>
      <c r="JZ4" s="55"/>
      <c r="KA4" s="51"/>
      <c r="KB4" s="54"/>
      <c r="KC4" s="54"/>
      <c r="KD4" s="54"/>
      <c r="KE4" s="55"/>
      <c r="KF4" s="51"/>
      <c r="KG4" s="54"/>
      <c r="KH4" s="54"/>
      <c r="KI4" s="54"/>
      <c r="KJ4" s="55"/>
      <c r="KK4" s="51"/>
      <c r="KL4" s="54"/>
      <c r="KM4" s="54"/>
      <c r="KN4" s="54"/>
      <c r="KO4" s="55"/>
      <c r="KP4" s="51"/>
      <c r="KQ4" s="54"/>
      <c r="KR4" s="54"/>
      <c r="KS4" s="54"/>
      <c r="KT4" s="55"/>
      <c r="KU4" s="51"/>
      <c r="KV4" s="14"/>
      <c r="KW4" s="14"/>
      <c r="KX4" s="52"/>
      <c r="KY4" s="52"/>
      <c r="KZ4" s="54"/>
      <c r="LA4" s="54"/>
      <c r="LB4" s="54"/>
      <c r="LC4" s="51"/>
      <c r="LD4" s="51"/>
      <c r="LE4" s="54"/>
      <c r="LF4" s="54"/>
      <c r="LG4" s="54"/>
      <c r="LH4" s="51"/>
      <c r="LI4" s="51"/>
      <c r="LJ4" s="14"/>
      <c r="LK4" s="14"/>
      <c r="LL4" s="52"/>
      <c r="LM4" s="52"/>
      <c r="LN4" s="58"/>
      <c r="LO4" s="58"/>
      <c r="LP4" s="51"/>
      <c r="LQ4" s="51"/>
      <c r="LR4" s="14"/>
      <c r="LS4" s="14"/>
      <c r="LT4" s="14"/>
      <c r="LU4" s="52"/>
      <c r="LV4" s="52"/>
      <c r="LW4" s="58"/>
      <c r="LX4" s="58"/>
      <c r="LY4" s="59"/>
      <c r="LZ4" s="51"/>
      <c r="MA4" s="14"/>
      <c r="MB4" s="14"/>
      <c r="MC4" s="52"/>
      <c r="MD4" s="52"/>
      <c r="ME4" s="58"/>
      <c r="MF4" s="58"/>
      <c r="MG4" s="51"/>
      <c r="MH4" s="51"/>
      <c r="MI4" s="172"/>
      <c r="MJ4" s="172"/>
      <c r="MK4" s="172"/>
      <c r="ML4" s="172"/>
      <c r="MM4" s="172"/>
      <c r="MN4" s="172"/>
      <c r="MO4" s="172"/>
      <c r="MP4" s="172"/>
      <c r="MQ4" s="172"/>
      <c r="MR4" s="172"/>
      <c r="MS4" s="172"/>
      <c r="MT4" s="172"/>
      <c r="MU4" s="172"/>
      <c r="MV4" s="172"/>
      <c r="MW4" s="172"/>
      <c r="MX4" s="172"/>
      <c r="MY4" s="172"/>
      <c r="MZ4" s="172"/>
      <c r="NA4" s="172"/>
      <c r="NB4" s="172"/>
      <c r="NC4" s="172"/>
      <c r="ND4" s="172"/>
      <c r="NE4" s="172"/>
      <c r="NF4" s="172"/>
      <c r="NG4" s="172"/>
      <c r="OG4" s="172"/>
      <c r="OH4" s="172"/>
      <c r="OI4" s="172"/>
      <c r="OJ4" s="172"/>
      <c r="OK4" s="172"/>
      <c r="OL4" s="172"/>
      <c r="OM4" s="172"/>
      <c r="ON4" s="172"/>
      <c r="OO4" s="172"/>
      <c r="OP4" s="172"/>
      <c r="OQ4" s="172"/>
      <c r="OR4" s="172"/>
      <c r="OS4" s="172"/>
      <c r="OT4" s="172"/>
      <c r="OU4" s="172"/>
      <c r="OV4" s="172"/>
      <c r="OW4" s="172"/>
      <c r="OX4" s="172"/>
      <c r="OY4" s="172"/>
      <c r="OZ4" s="172"/>
      <c r="PA4" s="172"/>
      <c r="PB4" s="172"/>
      <c r="PC4" s="172"/>
      <c r="PD4" s="172"/>
      <c r="PE4" s="172"/>
      <c r="QE4" s="172"/>
      <c r="QF4" s="172"/>
      <c r="QG4" s="172"/>
      <c r="QH4" s="172"/>
      <c r="QI4" s="172"/>
      <c r="QJ4" s="172"/>
      <c r="QK4" s="172"/>
      <c r="QL4" s="172"/>
      <c r="QM4" s="172"/>
      <c r="QN4" s="172"/>
      <c r="QO4" s="172"/>
      <c r="QP4" s="172"/>
      <c r="QQ4" s="172"/>
      <c r="QR4" s="172"/>
      <c r="QS4" s="172"/>
      <c r="QT4" s="172"/>
      <c r="QU4" s="172"/>
      <c r="QV4" s="172"/>
      <c r="QW4" s="172"/>
      <c r="QX4" s="172"/>
      <c r="QY4" s="172"/>
      <c r="QZ4" s="172"/>
      <c r="RA4" s="172"/>
      <c r="RB4" s="172"/>
      <c r="RC4" s="172"/>
      <c r="SC4" s="172"/>
      <c r="SD4" s="172"/>
      <c r="SE4" s="172"/>
      <c r="SF4" s="172"/>
      <c r="SG4" s="172"/>
      <c r="SH4" s="172"/>
      <c r="SI4" s="172"/>
      <c r="SJ4" s="172"/>
      <c r="SK4" s="172"/>
      <c r="SL4" s="172"/>
      <c r="SM4" s="172"/>
      <c r="SN4" s="172"/>
      <c r="SO4" s="172"/>
      <c r="SP4" s="172"/>
      <c r="SQ4" s="172"/>
      <c r="SR4" s="172"/>
      <c r="SS4" s="172"/>
      <c r="ST4" s="172"/>
      <c r="SU4" s="172"/>
      <c r="SV4" s="172"/>
      <c r="SW4" s="172"/>
      <c r="SX4" s="172"/>
      <c r="SY4" s="172"/>
      <c r="SZ4" s="172"/>
      <c r="TA4" s="172"/>
      <c r="UA4" s="172"/>
      <c r="UB4" s="172"/>
      <c r="UC4" s="172"/>
      <c r="UD4" s="172"/>
      <c r="UE4" s="172"/>
      <c r="UF4" s="172"/>
      <c r="UG4" s="172"/>
      <c r="UH4" s="172"/>
      <c r="UI4" s="172"/>
      <c r="UJ4" s="172"/>
      <c r="UK4" s="172"/>
      <c r="UL4" s="172"/>
      <c r="UM4" s="172"/>
      <c r="UN4" s="172"/>
      <c r="UO4" s="172"/>
      <c r="UP4" s="172"/>
      <c r="UQ4" s="172"/>
      <c r="UR4" s="172"/>
      <c r="US4" s="172"/>
      <c r="UT4" s="172"/>
      <c r="UU4" s="172"/>
      <c r="UV4" s="172"/>
      <c r="UW4" s="172"/>
      <c r="UX4" s="172"/>
      <c r="UY4" s="172"/>
      <c r="VY4" s="172"/>
      <c r="VZ4" s="172"/>
      <c r="WA4" s="172"/>
      <c r="WB4" s="172"/>
      <c r="WC4" s="172"/>
      <c r="WD4" s="172"/>
      <c r="WE4" s="172"/>
      <c r="WF4" s="172"/>
      <c r="WG4" s="172"/>
      <c r="WH4" s="172"/>
      <c r="WI4" s="172"/>
      <c r="WJ4" s="172"/>
      <c r="WK4" s="172"/>
      <c r="WL4" s="172"/>
      <c r="WM4" s="172"/>
      <c r="WN4" s="172"/>
      <c r="WO4" s="172"/>
      <c r="WP4" s="172"/>
      <c r="WQ4" s="172"/>
      <c r="WR4" s="172"/>
      <c r="WS4" s="172"/>
      <c r="WT4" s="172"/>
      <c r="WU4" s="172"/>
      <c r="WV4" s="172"/>
      <c r="WW4" s="172"/>
      <c r="XW4" s="172"/>
      <c r="XX4" s="172"/>
      <c r="XY4" s="172"/>
      <c r="XZ4" s="172"/>
      <c r="YA4" s="172"/>
      <c r="YB4" s="172"/>
      <c r="YC4" s="172"/>
      <c r="YD4" s="172"/>
      <c r="YE4" s="172"/>
      <c r="YF4" s="172"/>
      <c r="YG4" s="172"/>
      <c r="YH4" s="172"/>
      <c r="YI4" s="172"/>
      <c r="YJ4" s="172"/>
      <c r="YK4" s="172"/>
      <c r="YL4" s="172"/>
      <c r="YM4" s="172"/>
      <c r="YN4" s="172"/>
      <c r="YO4" s="172"/>
      <c r="YP4" s="172"/>
      <c r="YQ4" s="172"/>
      <c r="YR4" s="172"/>
      <c r="YS4" s="172"/>
      <c r="YT4" s="172"/>
      <c r="YU4" s="172"/>
      <c r="ZU4" s="172"/>
      <c r="ZV4" s="172"/>
      <c r="ZW4" s="172"/>
      <c r="ZX4" s="172"/>
      <c r="ZY4" s="172"/>
      <c r="ZZ4" s="172"/>
      <c r="AAA4" s="172"/>
      <c r="AAB4" s="172"/>
      <c r="AAC4" s="172"/>
      <c r="AAD4" s="172"/>
      <c r="AAE4" s="172"/>
      <c r="AAF4" s="172"/>
      <c r="AAG4" s="172"/>
      <c r="AAH4" s="172"/>
      <c r="AAI4" s="172"/>
      <c r="AAJ4" s="172"/>
      <c r="AAK4" s="172"/>
      <c r="AAL4" s="172"/>
      <c r="AAM4" s="172"/>
      <c r="AAN4" s="172"/>
      <c r="AAO4" s="172"/>
      <c r="AAP4" s="172"/>
      <c r="AAQ4" s="172"/>
      <c r="AAR4" s="172"/>
      <c r="AAS4" s="172"/>
      <c r="ABS4" s="172"/>
      <c r="ABT4" s="172"/>
      <c r="ABU4" s="172"/>
      <c r="ABV4" s="172"/>
      <c r="ABW4" s="172"/>
      <c r="ABX4" s="172"/>
      <c r="ABY4" s="172"/>
      <c r="ABZ4" s="172"/>
      <c r="ACA4" s="172"/>
      <c r="ACB4" s="172"/>
      <c r="ACC4" s="172"/>
      <c r="ACD4" s="172"/>
      <c r="ACE4" s="172"/>
      <c r="ACF4" s="172"/>
      <c r="ACG4" s="172"/>
      <c r="ACH4" s="172"/>
      <c r="ACI4" s="172"/>
      <c r="ACJ4" s="172"/>
      <c r="ACK4" s="172"/>
      <c r="ACL4" s="172"/>
      <c r="ACM4" s="172"/>
      <c r="ACN4" s="172"/>
      <c r="ACO4" s="172"/>
      <c r="ACP4" s="172"/>
      <c r="ACQ4" s="172"/>
      <c r="ADQ4" s="172"/>
      <c r="ADR4" s="172"/>
      <c r="ADS4" s="172"/>
      <c r="ADT4" s="172"/>
      <c r="ADU4" s="172"/>
      <c r="ADV4" s="172"/>
      <c r="ADW4" s="172"/>
      <c r="ADX4" s="172"/>
      <c r="ADY4" s="172"/>
      <c r="ADZ4" s="172"/>
      <c r="AEA4" s="172"/>
      <c r="AEB4" s="172"/>
      <c r="AEC4" s="172"/>
      <c r="AED4" s="172"/>
      <c r="AEE4" s="172"/>
      <c r="AEF4" s="172"/>
      <c r="AEG4" s="172"/>
      <c r="AEH4" s="172"/>
      <c r="AEI4" s="172"/>
      <c r="AEJ4" s="172"/>
      <c r="AEK4" s="172"/>
      <c r="AEL4" s="172"/>
      <c r="AEM4" s="172"/>
      <c r="AEN4" s="172"/>
      <c r="AEO4" s="172"/>
      <c r="AFO4" s="172"/>
      <c r="AFP4" s="172"/>
      <c r="AFQ4" s="172"/>
      <c r="AFR4" s="172"/>
      <c r="AFS4" s="172"/>
      <c r="AFT4" s="172"/>
      <c r="AFU4" s="172"/>
      <c r="AFV4" s="172"/>
      <c r="AFW4" s="172"/>
      <c r="AFX4" s="172"/>
      <c r="AFY4" s="172"/>
      <c r="AFZ4" s="172"/>
      <c r="AGA4" s="172"/>
      <c r="AGB4" s="172"/>
      <c r="AGC4" s="172"/>
      <c r="AGD4" s="172"/>
      <c r="AGE4" s="172"/>
      <c r="AGF4" s="172"/>
      <c r="AGG4" s="172"/>
      <c r="AGH4" s="172"/>
      <c r="AGI4" s="172"/>
      <c r="AGJ4" s="172"/>
      <c r="AGK4" s="172"/>
      <c r="AGL4" s="172"/>
      <c r="AGM4" s="172"/>
      <c r="ASB4" s="3">
        <v>1</v>
      </c>
      <c r="ASC4" s="3">
        <v>0</v>
      </c>
      <c r="ASD4" s="3">
        <v>0</v>
      </c>
      <c r="CCA4" s="3">
        <v>3</v>
      </c>
      <c r="CCB4" s="3">
        <v>3</v>
      </c>
      <c r="CCC4" s="3">
        <v>0</v>
      </c>
    </row>
    <row r="5" spans="1:2636" s="3" customFormat="1" ht="28" x14ac:dyDescent="0.2">
      <c r="A5" s="4" t="s">
        <v>909</v>
      </c>
      <c r="B5" s="161">
        <v>20</v>
      </c>
      <c r="C5" s="161"/>
      <c r="D5" s="161">
        <v>2</v>
      </c>
      <c r="E5" s="5" t="s">
        <v>912</v>
      </c>
      <c r="F5" s="6" t="s">
        <v>799</v>
      </c>
      <c r="G5" s="6" t="s">
        <v>913</v>
      </c>
      <c r="H5" s="7" t="s">
        <v>816</v>
      </c>
      <c r="I5" s="7" t="s">
        <v>914</v>
      </c>
      <c r="J5" s="163" t="s">
        <v>599</v>
      </c>
      <c r="K5" s="163" t="s">
        <v>915</v>
      </c>
      <c r="L5" s="8"/>
      <c r="M5" s="8"/>
      <c r="N5" s="9"/>
      <c r="O5" s="9"/>
      <c r="P5" s="11">
        <v>109</v>
      </c>
      <c r="Q5" s="11">
        <v>105</v>
      </c>
      <c r="R5" s="11">
        <v>107</v>
      </c>
      <c r="S5" s="12"/>
      <c r="T5" s="12"/>
      <c r="U5" s="5" t="s">
        <v>717</v>
      </c>
      <c r="V5" s="5" t="s">
        <v>534</v>
      </c>
      <c r="W5" s="5"/>
      <c r="X5" s="5" t="s">
        <v>480</v>
      </c>
      <c r="Y5" s="10"/>
      <c r="Z5" s="10"/>
      <c r="AA5" s="198"/>
      <c r="AB5" s="198"/>
      <c r="AC5" s="198"/>
      <c r="AD5" s="198"/>
      <c r="AE5" s="198"/>
      <c r="AF5" s="204"/>
      <c r="AG5" s="204"/>
      <c r="AH5" s="204"/>
      <c r="AI5" s="204"/>
      <c r="AJ5" s="204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3">
        <v>0</v>
      </c>
      <c r="BK5" s="3">
        <v>0</v>
      </c>
      <c r="BL5" s="3">
        <v>0</v>
      </c>
      <c r="BY5" s="172"/>
      <c r="BZ5" s="172"/>
      <c r="CA5" s="172"/>
      <c r="CB5" s="172"/>
      <c r="CC5" s="17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14"/>
      <c r="DI5" s="14"/>
      <c r="DJ5" s="14"/>
      <c r="DK5" s="52"/>
      <c r="DL5" s="52"/>
      <c r="DM5" s="58"/>
      <c r="DN5" s="58"/>
      <c r="DO5" s="58"/>
      <c r="DP5" s="51"/>
      <c r="DQ5" s="51"/>
      <c r="DR5" s="14"/>
      <c r="DS5" s="14"/>
      <c r="DT5" s="14"/>
      <c r="DU5" s="52"/>
      <c r="DV5" s="52"/>
      <c r="DW5" s="14"/>
      <c r="DX5" s="14"/>
      <c r="DY5" s="14"/>
      <c r="DZ5" s="52"/>
      <c r="EA5" s="52"/>
      <c r="EB5" s="52"/>
      <c r="EC5" s="52"/>
      <c r="ED5" s="52"/>
      <c r="EE5" s="52"/>
      <c r="EF5" s="52"/>
      <c r="EG5" s="58"/>
      <c r="EH5" s="58"/>
      <c r="EI5" s="59"/>
      <c r="EJ5" s="59"/>
      <c r="EK5" s="59"/>
      <c r="EL5" s="59"/>
      <c r="EM5" s="59"/>
      <c r="EN5" s="59"/>
      <c r="EO5" s="59"/>
      <c r="EP5" s="14"/>
      <c r="EQ5" s="14"/>
      <c r="ER5" s="52"/>
      <c r="ES5" s="52"/>
      <c r="ET5" s="58"/>
      <c r="EU5" s="58"/>
      <c r="EV5" s="58"/>
      <c r="EW5" s="51"/>
      <c r="EX5" s="51"/>
      <c r="EY5" s="14"/>
      <c r="EZ5" s="14"/>
      <c r="FA5" s="14"/>
      <c r="FB5" s="14"/>
      <c r="FC5" s="14"/>
      <c r="FD5" s="51"/>
      <c r="FE5" s="51"/>
      <c r="FF5" s="51"/>
      <c r="FG5" s="51"/>
      <c r="FH5" s="51"/>
      <c r="FI5" s="58"/>
      <c r="FJ5" s="58"/>
      <c r="FK5" s="51"/>
      <c r="FL5" s="51"/>
      <c r="FM5" s="14"/>
      <c r="FN5" s="14"/>
      <c r="FO5" s="52"/>
      <c r="FP5" s="52"/>
      <c r="GP5" s="14"/>
      <c r="GQ5" s="14"/>
      <c r="GR5" s="14"/>
      <c r="GS5" s="52"/>
      <c r="GT5" s="52"/>
      <c r="GU5" s="55"/>
      <c r="GV5" s="55"/>
      <c r="GW5" s="55"/>
      <c r="GX5" s="55"/>
      <c r="GY5" s="55"/>
      <c r="GZ5" s="54"/>
      <c r="HA5" s="54"/>
      <c r="HB5" s="54"/>
      <c r="HC5" s="55"/>
      <c r="HD5" s="55"/>
      <c r="HE5" s="54"/>
      <c r="HF5" s="54"/>
      <c r="HG5" s="54"/>
      <c r="HH5" s="55"/>
      <c r="HI5" s="55"/>
      <c r="HJ5" s="54"/>
      <c r="HK5" s="54"/>
      <c r="HL5" s="54"/>
      <c r="HM5" s="55"/>
      <c r="HN5" s="55"/>
      <c r="HO5" s="54"/>
      <c r="HP5" s="54"/>
      <c r="HQ5" s="54"/>
      <c r="HR5" s="55"/>
      <c r="HS5" s="55"/>
      <c r="HT5" s="51"/>
      <c r="HU5" s="51"/>
      <c r="HV5" s="51"/>
      <c r="HW5" s="51"/>
      <c r="HX5" s="51"/>
      <c r="HY5" s="55"/>
      <c r="HZ5" s="55"/>
      <c r="IA5" s="55"/>
      <c r="IB5" s="55"/>
      <c r="ID5" s="55"/>
      <c r="IE5" s="55"/>
      <c r="IF5" s="55"/>
      <c r="IG5" s="55"/>
      <c r="II5" s="55"/>
      <c r="IJ5" s="55"/>
      <c r="IK5" s="55"/>
      <c r="IL5" s="55"/>
      <c r="IN5" s="55"/>
      <c r="IO5" s="55"/>
      <c r="IP5" s="55"/>
      <c r="IQ5" s="55"/>
      <c r="IS5" s="55"/>
      <c r="IT5" s="55"/>
      <c r="IU5" s="55"/>
      <c r="IV5" s="55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4"/>
      <c r="JX5" s="54"/>
      <c r="JY5" s="54"/>
      <c r="JZ5" s="55"/>
      <c r="KA5" s="51"/>
      <c r="KB5" s="54"/>
      <c r="KC5" s="54"/>
      <c r="KD5" s="54"/>
      <c r="KE5" s="55"/>
      <c r="KF5" s="51"/>
      <c r="KG5" s="54"/>
      <c r="KH5" s="54"/>
      <c r="KI5" s="54"/>
      <c r="KJ5" s="55"/>
      <c r="KK5" s="51"/>
      <c r="KL5" s="54"/>
      <c r="KM5" s="54"/>
      <c r="KN5" s="54"/>
      <c r="KO5" s="55"/>
      <c r="KP5" s="51"/>
      <c r="KQ5" s="54"/>
      <c r="KR5" s="54"/>
      <c r="KS5" s="54"/>
      <c r="KT5" s="55"/>
      <c r="KU5" s="51"/>
      <c r="KV5" s="14"/>
      <c r="KW5" s="14"/>
      <c r="KX5" s="52"/>
      <c r="KY5" s="52"/>
      <c r="KZ5" s="54"/>
      <c r="LA5" s="54"/>
      <c r="LB5" s="54"/>
      <c r="LC5" s="51"/>
      <c r="LD5" s="51"/>
      <c r="LE5" s="54"/>
      <c r="LF5" s="54"/>
      <c r="LG5" s="54"/>
      <c r="LH5" s="51"/>
      <c r="LI5" s="51"/>
      <c r="LJ5" s="14"/>
      <c r="LK5" s="14"/>
      <c r="LL5" s="52"/>
      <c r="LM5" s="52"/>
      <c r="LN5" s="58"/>
      <c r="LO5" s="58"/>
      <c r="LP5" s="51"/>
      <c r="LQ5" s="51"/>
      <c r="LR5" s="14"/>
      <c r="LS5" s="14"/>
      <c r="LT5" s="14"/>
      <c r="LU5" s="52"/>
      <c r="LV5" s="52"/>
      <c r="LW5" s="58"/>
      <c r="LX5" s="58"/>
      <c r="LY5" s="59"/>
      <c r="LZ5" s="51"/>
      <c r="MA5" s="14"/>
      <c r="MB5" s="14"/>
      <c r="MC5" s="52"/>
      <c r="MD5" s="52"/>
      <c r="ME5" s="58"/>
      <c r="MF5" s="58"/>
      <c r="MG5" s="51"/>
      <c r="MH5" s="51"/>
      <c r="MI5" s="172"/>
      <c r="MJ5" s="172"/>
      <c r="MK5" s="172"/>
      <c r="ML5" s="172"/>
      <c r="MM5" s="172"/>
      <c r="MN5" s="172"/>
      <c r="MO5" s="172"/>
      <c r="MP5" s="172"/>
      <c r="MQ5" s="172"/>
      <c r="MR5" s="172"/>
      <c r="MS5" s="172"/>
      <c r="MT5" s="172"/>
      <c r="MU5" s="172"/>
      <c r="MV5" s="172"/>
      <c r="MW5" s="172"/>
      <c r="MX5" s="172"/>
      <c r="MY5" s="172"/>
      <c r="MZ5" s="172"/>
      <c r="NA5" s="172"/>
      <c r="NB5" s="172"/>
      <c r="NC5" s="172"/>
      <c r="ND5" s="172"/>
      <c r="NE5" s="172"/>
      <c r="NF5" s="172"/>
      <c r="NG5" s="172"/>
      <c r="OG5" s="172"/>
      <c r="OH5" s="172"/>
      <c r="OI5" s="172"/>
      <c r="OJ5" s="172"/>
      <c r="OK5" s="172"/>
      <c r="OL5" s="172"/>
      <c r="OM5" s="172"/>
      <c r="ON5" s="172"/>
      <c r="OO5" s="172"/>
      <c r="OP5" s="172"/>
      <c r="OQ5" s="172"/>
      <c r="OR5" s="172"/>
      <c r="OS5" s="172"/>
      <c r="OT5" s="172"/>
      <c r="OU5" s="172"/>
      <c r="OV5" s="172"/>
      <c r="OW5" s="172"/>
      <c r="OX5" s="172"/>
      <c r="OY5" s="172"/>
      <c r="OZ5" s="172"/>
      <c r="PA5" s="172"/>
      <c r="PB5" s="172"/>
      <c r="PC5" s="172"/>
      <c r="PD5" s="172"/>
      <c r="PE5" s="172"/>
      <c r="QE5" s="172"/>
      <c r="QF5" s="172"/>
      <c r="QG5" s="172"/>
      <c r="QH5" s="172"/>
      <c r="QI5" s="172"/>
      <c r="QJ5" s="172"/>
      <c r="QK5" s="172"/>
      <c r="QL5" s="172"/>
      <c r="QM5" s="172"/>
      <c r="QN5" s="172"/>
      <c r="QO5" s="172"/>
      <c r="QP5" s="172"/>
      <c r="QQ5" s="172"/>
      <c r="QR5" s="172"/>
      <c r="QS5" s="172"/>
      <c r="QT5" s="172"/>
      <c r="QU5" s="172"/>
      <c r="QV5" s="172"/>
      <c r="QW5" s="172"/>
      <c r="QX5" s="172"/>
      <c r="QY5" s="172"/>
      <c r="QZ5" s="172"/>
      <c r="RA5" s="172"/>
      <c r="RB5" s="172"/>
      <c r="RC5" s="172"/>
      <c r="SC5" s="172"/>
      <c r="SD5" s="172"/>
      <c r="SE5" s="172"/>
      <c r="SF5" s="172"/>
      <c r="SG5" s="172"/>
      <c r="SH5" s="172"/>
      <c r="SI5" s="172"/>
      <c r="SJ5" s="172"/>
      <c r="SK5" s="172"/>
      <c r="SL5" s="172"/>
      <c r="SM5" s="172"/>
      <c r="SN5" s="172"/>
      <c r="SO5" s="172"/>
      <c r="SP5" s="172"/>
      <c r="SQ5" s="172"/>
      <c r="SR5" s="172"/>
      <c r="SS5" s="172"/>
      <c r="ST5" s="172"/>
      <c r="SU5" s="172"/>
      <c r="SV5" s="172"/>
      <c r="SW5" s="172"/>
      <c r="SX5" s="172"/>
      <c r="SY5" s="172"/>
      <c r="SZ5" s="172"/>
      <c r="TA5" s="172"/>
      <c r="UA5" s="172"/>
      <c r="UB5" s="172"/>
      <c r="UC5" s="172"/>
      <c r="UD5" s="172"/>
      <c r="UE5" s="172"/>
      <c r="UF5" s="172"/>
      <c r="UG5" s="172"/>
      <c r="UH5" s="172"/>
      <c r="UI5" s="172"/>
      <c r="UJ5" s="172"/>
      <c r="UK5" s="172"/>
      <c r="UL5" s="172"/>
      <c r="UM5" s="172"/>
      <c r="UN5" s="172"/>
      <c r="UO5" s="172"/>
      <c r="UP5" s="172"/>
      <c r="UQ5" s="172"/>
      <c r="UR5" s="172"/>
      <c r="US5" s="172"/>
      <c r="UT5" s="172"/>
      <c r="UU5" s="172"/>
      <c r="UV5" s="172"/>
      <c r="UW5" s="172"/>
      <c r="UX5" s="172"/>
      <c r="UY5" s="172"/>
      <c r="VY5" s="172"/>
      <c r="VZ5" s="172"/>
      <c r="WA5" s="172"/>
      <c r="WB5" s="172"/>
      <c r="WC5" s="172"/>
      <c r="WD5" s="172"/>
      <c r="WE5" s="172"/>
      <c r="WF5" s="172"/>
      <c r="WG5" s="172"/>
      <c r="WH5" s="172"/>
      <c r="WI5" s="172"/>
      <c r="WJ5" s="172"/>
      <c r="WK5" s="172"/>
      <c r="WL5" s="172"/>
      <c r="WM5" s="172"/>
      <c r="WN5" s="172"/>
      <c r="WO5" s="172"/>
      <c r="WP5" s="172"/>
      <c r="WQ5" s="172"/>
      <c r="WR5" s="172"/>
      <c r="WS5" s="172"/>
      <c r="WT5" s="172"/>
      <c r="WU5" s="172"/>
      <c r="WV5" s="172"/>
      <c r="WW5" s="172"/>
      <c r="XW5" s="172"/>
      <c r="XX5" s="172"/>
      <c r="XY5" s="172"/>
      <c r="XZ5" s="172"/>
      <c r="YA5" s="172"/>
      <c r="YB5" s="172"/>
      <c r="YC5" s="172"/>
      <c r="YD5" s="172"/>
      <c r="YE5" s="172"/>
      <c r="YF5" s="172"/>
      <c r="YG5" s="172"/>
      <c r="YH5" s="172"/>
      <c r="YI5" s="172"/>
      <c r="YJ5" s="172"/>
      <c r="YK5" s="172"/>
      <c r="YL5" s="172"/>
      <c r="YM5" s="172"/>
      <c r="YN5" s="172"/>
      <c r="YO5" s="172"/>
      <c r="YP5" s="172"/>
      <c r="YQ5" s="172"/>
      <c r="YR5" s="172"/>
      <c r="YS5" s="172"/>
      <c r="YT5" s="172"/>
      <c r="YU5" s="172"/>
      <c r="ZU5" s="172"/>
      <c r="ZV5" s="172"/>
      <c r="ZW5" s="172"/>
      <c r="ZX5" s="172"/>
      <c r="ZY5" s="172"/>
      <c r="ZZ5" s="172"/>
      <c r="AAA5" s="172"/>
      <c r="AAB5" s="172"/>
      <c r="AAC5" s="172"/>
      <c r="AAD5" s="172"/>
      <c r="AAE5" s="172"/>
      <c r="AAF5" s="172"/>
      <c r="AAG5" s="172"/>
      <c r="AAH5" s="172"/>
      <c r="AAI5" s="172"/>
      <c r="AAJ5" s="172"/>
      <c r="AAK5" s="172"/>
      <c r="AAL5" s="172"/>
      <c r="AAM5" s="172"/>
      <c r="AAN5" s="172"/>
      <c r="AAO5" s="172"/>
      <c r="AAP5" s="172"/>
      <c r="AAQ5" s="172"/>
      <c r="AAR5" s="172"/>
      <c r="AAS5" s="172"/>
      <c r="ABS5" s="172"/>
      <c r="ABT5" s="172"/>
      <c r="ABU5" s="172"/>
      <c r="ABV5" s="172"/>
      <c r="ABW5" s="172"/>
      <c r="ABX5" s="172"/>
      <c r="ABY5" s="172"/>
      <c r="ABZ5" s="172"/>
      <c r="ACA5" s="172"/>
      <c r="ACB5" s="172"/>
      <c r="ACC5" s="172"/>
      <c r="ACD5" s="172"/>
      <c r="ACE5" s="172"/>
      <c r="ACF5" s="172"/>
      <c r="ACG5" s="172"/>
      <c r="ACH5" s="172"/>
      <c r="ACI5" s="172"/>
      <c r="ACJ5" s="172"/>
      <c r="ACK5" s="172"/>
      <c r="ACL5" s="172"/>
      <c r="ACM5" s="172"/>
      <c r="ACN5" s="172"/>
      <c r="ACO5" s="172"/>
      <c r="ACP5" s="172"/>
      <c r="ACQ5" s="172"/>
      <c r="ADQ5" s="172"/>
      <c r="ADR5" s="172"/>
      <c r="ADS5" s="172"/>
      <c r="ADT5" s="172"/>
      <c r="ADU5" s="172"/>
      <c r="ADV5" s="172"/>
      <c r="ADW5" s="172"/>
      <c r="ADX5" s="172"/>
      <c r="ADY5" s="172"/>
      <c r="ADZ5" s="172"/>
      <c r="AEA5" s="172"/>
      <c r="AEB5" s="172"/>
      <c r="AEC5" s="172"/>
      <c r="AED5" s="172"/>
      <c r="AEE5" s="172"/>
      <c r="AEF5" s="172"/>
      <c r="AEG5" s="172"/>
      <c r="AEH5" s="172"/>
      <c r="AEI5" s="172"/>
      <c r="AEJ5" s="172"/>
      <c r="AEK5" s="172"/>
      <c r="AEL5" s="172"/>
      <c r="AEM5" s="172"/>
      <c r="AEN5" s="172"/>
      <c r="AEO5" s="172"/>
      <c r="AFO5" s="172"/>
      <c r="AFP5" s="172"/>
      <c r="AFQ5" s="172"/>
      <c r="AFR5" s="172"/>
      <c r="AFS5" s="172"/>
      <c r="AFT5" s="172"/>
      <c r="AFU5" s="172"/>
      <c r="AFV5" s="172"/>
      <c r="AFW5" s="172"/>
      <c r="AFX5" s="172"/>
      <c r="AFY5" s="172"/>
      <c r="AFZ5" s="172"/>
      <c r="AGA5" s="172"/>
      <c r="AGB5" s="172"/>
      <c r="AGC5" s="172"/>
      <c r="AGD5" s="172"/>
      <c r="AGE5" s="172"/>
      <c r="AGF5" s="172"/>
      <c r="AGG5" s="172"/>
      <c r="AGH5" s="172"/>
      <c r="AGI5" s="172"/>
      <c r="AGJ5" s="172"/>
      <c r="AGK5" s="172"/>
      <c r="AGL5" s="172"/>
      <c r="AGM5" s="172"/>
      <c r="ASB5" s="3">
        <v>0</v>
      </c>
      <c r="ASC5" s="3">
        <v>0</v>
      </c>
      <c r="ASD5" s="3">
        <v>0</v>
      </c>
      <c r="CCA5" s="3">
        <v>1</v>
      </c>
      <c r="CCB5" s="3">
        <v>1</v>
      </c>
      <c r="CCC5" s="3">
        <v>1</v>
      </c>
    </row>
    <row r="6" spans="1:2636" ht="19" x14ac:dyDescent="0.25">
      <c r="O6" s="1"/>
      <c r="AO6" s="2"/>
      <c r="AP6" s="2"/>
      <c r="AQ6" s="2"/>
      <c r="AR6" s="2"/>
      <c r="AS6" s="2"/>
      <c r="AT6" s="2"/>
      <c r="AU6" s="2"/>
      <c r="AV6" s="2"/>
      <c r="AX6" s="2"/>
      <c r="AY6" s="2"/>
      <c r="AZ6" s="2"/>
      <c r="BA6" s="2"/>
    </row>
    <row r="7" spans="1:2636" s="3" customFormat="1" ht="84" x14ac:dyDescent="0.2">
      <c r="A7" s="4" t="s">
        <v>900</v>
      </c>
      <c r="B7" s="161">
        <v>18</v>
      </c>
      <c r="C7" s="161" t="s">
        <v>588</v>
      </c>
      <c r="D7" s="161">
        <v>2</v>
      </c>
      <c r="E7" s="5" t="s">
        <v>574</v>
      </c>
      <c r="F7" s="208" t="s">
        <v>576</v>
      </c>
      <c r="G7" s="6"/>
      <c r="H7" s="7"/>
      <c r="I7" s="7"/>
      <c r="J7" s="163"/>
      <c r="K7" s="163"/>
      <c r="L7" s="8" t="s">
        <v>580</v>
      </c>
      <c r="M7" s="8"/>
      <c r="N7" s="9"/>
      <c r="O7" s="9"/>
      <c r="P7" s="11">
        <v>43</v>
      </c>
      <c r="Q7" s="11"/>
      <c r="R7" s="11"/>
      <c r="S7" s="12">
        <v>211</v>
      </c>
      <c r="T7" s="12"/>
      <c r="U7" s="5" t="s">
        <v>480</v>
      </c>
      <c r="V7" s="5" t="s">
        <v>534</v>
      </c>
      <c r="W7" s="5" t="s">
        <v>940</v>
      </c>
      <c r="X7" s="5" t="s">
        <v>480</v>
      </c>
      <c r="Y7" s="10"/>
      <c r="Z7" s="10"/>
      <c r="AA7" s="198">
        <v>14</v>
      </c>
      <c r="AB7" s="198"/>
      <c r="AC7" s="198"/>
      <c r="AD7" s="198">
        <v>18</v>
      </c>
      <c r="AE7" s="198"/>
      <c r="AF7" s="204"/>
      <c r="AG7" s="204"/>
      <c r="AH7" s="204"/>
      <c r="AI7" s="204"/>
      <c r="AJ7" s="204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Y7" s="172"/>
      <c r="BZ7" s="172"/>
      <c r="CA7" s="172"/>
      <c r="CB7" s="172"/>
      <c r="CC7" s="17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14"/>
      <c r="DI7" s="14"/>
      <c r="DJ7" s="14"/>
      <c r="DK7" s="52"/>
      <c r="DL7" s="52"/>
      <c r="DM7" s="58"/>
      <c r="DN7" s="58"/>
      <c r="DO7" s="58"/>
      <c r="DP7" s="51"/>
      <c r="DQ7" s="51"/>
      <c r="DR7" s="14"/>
      <c r="DS7" s="14"/>
      <c r="DT7" s="14"/>
      <c r="DU7" s="52"/>
      <c r="DV7" s="52"/>
      <c r="DW7" s="14"/>
      <c r="DX7" s="14"/>
      <c r="DY7" s="14"/>
      <c r="DZ7" s="52"/>
      <c r="EA7" s="52"/>
      <c r="EB7" s="52"/>
      <c r="EC7" s="52"/>
      <c r="ED7" s="52"/>
      <c r="EE7" s="52"/>
      <c r="EF7" s="52"/>
      <c r="EG7" s="58"/>
      <c r="EH7" s="58"/>
      <c r="EI7" s="59"/>
      <c r="EJ7" s="59"/>
      <c r="EK7" s="59"/>
      <c r="EL7" s="59"/>
      <c r="EM7" s="59"/>
      <c r="EN7" s="59"/>
      <c r="EO7" s="59"/>
      <c r="EP7" s="14"/>
      <c r="EQ7" s="14"/>
      <c r="ER7" s="52"/>
      <c r="ES7" s="52"/>
      <c r="ET7" s="58"/>
      <c r="EU7" s="58"/>
      <c r="EV7" s="58"/>
      <c r="EW7" s="51"/>
      <c r="EX7" s="51"/>
      <c r="EY7" s="14">
        <v>2</v>
      </c>
      <c r="EZ7" s="14"/>
      <c r="FA7" s="14"/>
      <c r="FB7" s="14">
        <v>1</v>
      </c>
      <c r="FC7" s="14"/>
      <c r="FD7" s="51"/>
      <c r="FE7" s="51"/>
      <c r="FF7" s="51"/>
      <c r="FG7" s="51"/>
      <c r="FH7" s="51"/>
      <c r="FI7" s="58"/>
      <c r="FJ7" s="58"/>
      <c r="FK7" s="51"/>
      <c r="FL7" s="51"/>
      <c r="FM7" s="14"/>
      <c r="FN7" s="14"/>
      <c r="FO7" s="52"/>
      <c r="FP7" s="52"/>
      <c r="GP7" s="14">
        <v>0</v>
      </c>
      <c r="GQ7" s="14"/>
      <c r="GR7" s="14"/>
      <c r="GS7" s="52">
        <v>2</v>
      </c>
      <c r="GT7" s="52"/>
      <c r="GU7" s="55"/>
      <c r="GV7" s="55"/>
      <c r="GW7" s="55"/>
      <c r="GX7" s="55"/>
      <c r="GY7" s="55"/>
      <c r="GZ7" s="54"/>
      <c r="HA7" s="54"/>
      <c r="HB7" s="54"/>
      <c r="HC7" s="55"/>
      <c r="HD7" s="55"/>
      <c r="HE7" s="54"/>
      <c r="HF7" s="54"/>
      <c r="HG7" s="54"/>
      <c r="HH7" s="55"/>
      <c r="HI7" s="55"/>
      <c r="HJ7" s="54"/>
      <c r="HK7" s="54"/>
      <c r="HL7" s="54"/>
      <c r="HM7" s="55"/>
      <c r="HN7" s="55"/>
      <c r="HO7" s="54"/>
      <c r="HP7" s="54"/>
      <c r="HQ7" s="54"/>
      <c r="HR7" s="55"/>
      <c r="HS7" s="55"/>
      <c r="HT7" s="51"/>
      <c r="HU7" s="51"/>
      <c r="HV7" s="51"/>
      <c r="HW7" s="51"/>
      <c r="HX7" s="51"/>
      <c r="HY7" s="55"/>
      <c r="HZ7" s="55"/>
      <c r="IA7" s="55"/>
      <c r="IB7" s="55"/>
      <c r="ID7" s="55"/>
      <c r="IE7" s="55"/>
      <c r="IF7" s="55"/>
      <c r="IG7" s="55"/>
      <c r="II7" s="55"/>
      <c r="IJ7" s="55"/>
      <c r="IK7" s="55"/>
      <c r="IL7" s="55"/>
      <c r="IN7" s="55"/>
      <c r="IO7" s="55"/>
      <c r="IP7" s="55"/>
      <c r="IQ7" s="55"/>
      <c r="IS7" s="55"/>
      <c r="IT7" s="55"/>
      <c r="IU7" s="55"/>
      <c r="IV7" s="55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4">
        <v>2</v>
      </c>
      <c r="JX7" s="54"/>
      <c r="JY7" s="54"/>
      <c r="JZ7" s="55">
        <v>1</v>
      </c>
      <c r="KA7" s="51"/>
      <c r="KB7" s="54"/>
      <c r="KC7" s="54"/>
      <c r="KD7" s="54"/>
      <c r="KE7" s="55"/>
      <c r="KF7" s="51"/>
      <c r="KG7" s="54"/>
      <c r="KH7" s="54"/>
      <c r="KI7" s="54"/>
      <c r="KJ7" s="55"/>
      <c r="KK7" s="51"/>
      <c r="KL7" s="54"/>
      <c r="KM7" s="54"/>
      <c r="KN7" s="54"/>
      <c r="KO7" s="55"/>
      <c r="KP7" s="51"/>
      <c r="KQ7" s="54"/>
      <c r="KR7" s="54"/>
      <c r="KS7" s="54"/>
      <c r="KT7" s="55"/>
      <c r="KU7" s="51"/>
      <c r="KV7" s="14"/>
      <c r="KW7" s="14"/>
      <c r="KX7" s="52"/>
      <c r="KY7" s="52"/>
      <c r="KZ7" s="54"/>
      <c r="LA7" s="54"/>
      <c r="LB7" s="54"/>
      <c r="LC7" s="51"/>
      <c r="LD7" s="51"/>
      <c r="LE7" s="54"/>
      <c r="LF7" s="54"/>
      <c r="LG7" s="54"/>
      <c r="LH7" s="51"/>
      <c r="LI7" s="51"/>
      <c r="LJ7" s="14"/>
      <c r="LK7" s="14"/>
      <c r="LL7" s="52"/>
      <c r="LM7" s="52"/>
      <c r="LN7" s="58"/>
      <c r="LO7" s="58"/>
      <c r="LP7" s="51"/>
      <c r="LQ7" s="51"/>
      <c r="LR7" s="14"/>
      <c r="LS7" s="14"/>
      <c r="LT7" s="14"/>
      <c r="LU7" s="52"/>
      <c r="LV7" s="52"/>
      <c r="LW7" s="58"/>
      <c r="LX7" s="58"/>
      <c r="LY7" s="59"/>
      <c r="LZ7" s="51"/>
      <c r="MA7" s="14"/>
      <c r="MB7" s="14"/>
      <c r="MC7" s="52"/>
      <c r="MD7" s="52"/>
      <c r="ME7" s="58"/>
      <c r="MF7" s="58"/>
      <c r="MG7" s="51"/>
      <c r="MH7" s="51"/>
      <c r="MI7" s="172"/>
      <c r="MJ7" s="172"/>
      <c r="MK7" s="172"/>
      <c r="ML7" s="172"/>
      <c r="MM7" s="172"/>
      <c r="MN7" s="172"/>
      <c r="MO7" s="172"/>
      <c r="MP7" s="172"/>
      <c r="MQ7" s="172"/>
      <c r="MR7" s="172"/>
      <c r="MS7" s="172"/>
      <c r="MT7" s="172"/>
      <c r="MU7" s="172"/>
      <c r="MV7" s="172"/>
      <c r="MW7" s="172"/>
      <c r="MX7" s="172"/>
      <c r="MY7" s="172"/>
      <c r="MZ7" s="172"/>
      <c r="NA7" s="172"/>
      <c r="NB7" s="172"/>
      <c r="NC7" s="172"/>
      <c r="ND7" s="172"/>
      <c r="NE7" s="172"/>
      <c r="NF7" s="172"/>
      <c r="NG7" s="172"/>
      <c r="OG7" s="172"/>
      <c r="OH7" s="172"/>
      <c r="OI7" s="172"/>
      <c r="OJ7" s="172"/>
      <c r="OK7" s="172"/>
      <c r="OL7" s="172"/>
      <c r="OM7" s="172"/>
      <c r="ON7" s="172"/>
      <c r="OO7" s="172"/>
      <c r="OP7" s="172"/>
      <c r="OQ7" s="172"/>
      <c r="OR7" s="172"/>
      <c r="OS7" s="172"/>
      <c r="OT7" s="172"/>
      <c r="OU7" s="172"/>
      <c r="OV7" s="172"/>
      <c r="OW7" s="172"/>
      <c r="OX7" s="172"/>
      <c r="OY7" s="172"/>
      <c r="OZ7" s="172"/>
      <c r="PA7" s="172"/>
      <c r="PB7" s="172"/>
      <c r="PC7" s="172"/>
      <c r="PD7" s="172"/>
      <c r="PE7" s="172"/>
      <c r="QE7" s="172"/>
      <c r="QF7" s="172"/>
      <c r="QG7" s="172"/>
      <c r="QH7" s="172"/>
      <c r="QI7" s="172"/>
      <c r="QJ7" s="172"/>
      <c r="QK7" s="172"/>
      <c r="QL7" s="172"/>
      <c r="QM7" s="172"/>
      <c r="QN7" s="172"/>
      <c r="QO7" s="172"/>
      <c r="QP7" s="172"/>
      <c r="QQ7" s="172"/>
      <c r="QR7" s="172"/>
      <c r="QS7" s="172"/>
      <c r="QT7" s="172"/>
      <c r="QU7" s="172"/>
      <c r="QV7" s="172"/>
      <c r="QW7" s="172"/>
      <c r="QX7" s="172"/>
      <c r="QY7" s="172"/>
      <c r="QZ7" s="172"/>
      <c r="RA7" s="172"/>
      <c r="RB7" s="172"/>
      <c r="RC7" s="172"/>
      <c r="SC7" s="172"/>
      <c r="SD7" s="172"/>
      <c r="SE7" s="172"/>
      <c r="SF7" s="172"/>
      <c r="SG7" s="172"/>
      <c r="SH7" s="172"/>
      <c r="SI7" s="172"/>
      <c r="SJ7" s="172"/>
      <c r="SK7" s="172"/>
      <c r="SL7" s="172"/>
      <c r="SM7" s="172"/>
      <c r="SN7" s="172"/>
      <c r="SO7" s="172"/>
      <c r="SP7" s="172"/>
      <c r="SQ7" s="172"/>
      <c r="SR7" s="172"/>
      <c r="SS7" s="172"/>
      <c r="ST7" s="172"/>
      <c r="SU7" s="172"/>
      <c r="SV7" s="172"/>
      <c r="SW7" s="172"/>
      <c r="SX7" s="172"/>
      <c r="SY7" s="172"/>
      <c r="SZ7" s="172"/>
      <c r="TA7" s="172"/>
      <c r="UA7" s="172"/>
      <c r="UB7" s="172"/>
      <c r="UC7" s="172"/>
      <c r="UD7" s="172"/>
      <c r="UE7" s="172"/>
      <c r="UF7" s="172"/>
      <c r="UG7" s="172"/>
      <c r="UH7" s="172"/>
      <c r="UI7" s="172"/>
      <c r="UJ7" s="172"/>
      <c r="UK7" s="172"/>
      <c r="UL7" s="172"/>
      <c r="UM7" s="172"/>
      <c r="UN7" s="172"/>
      <c r="UO7" s="172"/>
      <c r="UP7" s="172"/>
      <c r="UQ7" s="172"/>
      <c r="UR7" s="172"/>
      <c r="US7" s="172"/>
      <c r="UT7" s="172"/>
      <c r="UU7" s="172"/>
      <c r="UV7" s="172"/>
      <c r="UW7" s="172"/>
      <c r="UX7" s="172"/>
      <c r="UY7" s="172"/>
      <c r="VY7" s="172"/>
      <c r="VZ7" s="172"/>
      <c r="WA7" s="172"/>
      <c r="WB7" s="172"/>
      <c r="WC7" s="172"/>
      <c r="WD7" s="172"/>
      <c r="WE7" s="172"/>
      <c r="WF7" s="172"/>
      <c r="WG7" s="172"/>
      <c r="WH7" s="172"/>
      <c r="WI7" s="172"/>
      <c r="WJ7" s="172"/>
      <c r="WK7" s="172"/>
      <c r="WL7" s="172"/>
      <c r="WM7" s="172"/>
      <c r="WN7" s="172"/>
      <c r="WO7" s="172"/>
      <c r="WP7" s="172"/>
      <c r="WQ7" s="172"/>
      <c r="WR7" s="172"/>
      <c r="WS7" s="172"/>
      <c r="WT7" s="172"/>
      <c r="WU7" s="172"/>
      <c r="WV7" s="172"/>
      <c r="WW7" s="172"/>
      <c r="XW7" s="172"/>
      <c r="XX7" s="172"/>
      <c r="XY7" s="172"/>
      <c r="XZ7" s="172"/>
      <c r="YA7" s="172"/>
      <c r="YB7" s="172"/>
      <c r="YC7" s="172"/>
      <c r="YD7" s="172"/>
      <c r="YE7" s="172"/>
      <c r="YF7" s="172"/>
      <c r="YG7" s="172"/>
      <c r="YH7" s="172"/>
      <c r="YI7" s="172"/>
      <c r="YJ7" s="172"/>
      <c r="YK7" s="172"/>
      <c r="YL7" s="172"/>
      <c r="YM7" s="172"/>
      <c r="YN7" s="172"/>
      <c r="YO7" s="172"/>
      <c r="YP7" s="172"/>
      <c r="YQ7" s="172"/>
      <c r="YR7" s="172"/>
      <c r="YS7" s="172"/>
      <c r="YT7" s="172"/>
      <c r="YU7" s="172"/>
      <c r="YV7" s="3">
        <v>0</v>
      </c>
      <c r="YY7" s="3">
        <v>7</v>
      </c>
      <c r="ZU7" s="172"/>
      <c r="ZV7" s="172"/>
      <c r="ZW7" s="172"/>
      <c r="ZX7" s="172"/>
      <c r="ZY7" s="172"/>
      <c r="ZZ7" s="172"/>
      <c r="AAA7" s="172"/>
      <c r="AAB7" s="172"/>
      <c r="AAC7" s="172"/>
      <c r="AAD7" s="172"/>
      <c r="AAE7" s="172"/>
      <c r="AAF7" s="172"/>
      <c r="AAG7" s="172"/>
      <c r="AAH7" s="172"/>
      <c r="AAI7" s="172"/>
      <c r="AAJ7" s="172"/>
      <c r="AAK7" s="172"/>
      <c r="AAL7" s="172"/>
      <c r="AAM7" s="172"/>
      <c r="AAN7" s="172"/>
      <c r="AAO7" s="172"/>
      <c r="AAP7" s="172"/>
      <c r="AAQ7" s="172"/>
      <c r="AAR7" s="172"/>
      <c r="AAS7" s="172"/>
      <c r="ABS7" s="172"/>
      <c r="ABT7" s="172"/>
      <c r="ABU7" s="172"/>
      <c r="ABV7" s="172"/>
      <c r="ABW7" s="172"/>
      <c r="ABX7" s="172"/>
      <c r="ABY7" s="172"/>
      <c r="ABZ7" s="172"/>
      <c r="ACA7" s="172"/>
      <c r="ACB7" s="172"/>
      <c r="ACC7" s="172"/>
      <c r="ACD7" s="172"/>
      <c r="ACE7" s="172"/>
      <c r="ACF7" s="172"/>
      <c r="ACG7" s="172"/>
      <c r="ACH7" s="172"/>
      <c r="ACI7" s="172"/>
      <c r="ACJ7" s="172"/>
      <c r="ACK7" s="172"/>
      <c r="ACL7" s="172"/>
      <c r="ACM7" s="172"/>
      <c r="ACN7" s="172"/>
      <c r="ACO7" s="172"/>
      <c r="ACP7" s="172"/>
      <c r="ACQ7" s="172"/>
      <c r="ADQ7" s="172"/>
      <c r="ADR7" s="172"/>
      <c r="ADS7" s="172"/>
      <c r="ADT7" s="172"/>
      <c r="ADU7" s="172"/>
      <c r="ADV7" s="172"/>
      <c r="ADW7" s="172"/>
      <c r="ADX7" s="172"/>
      <c r="ADY7" s="172"/>
      <c r="ADZ7" s="172"/>
      <c r="AEA7" s="172"/>
      <c r="AEB7" s="172"/>
      <c r="AEC7" s="172"/>
      <c r="AED7" s="172"/>
      <c r="AEE7" s="172"/>
      <c r="AEF7" s="172"/>
      <c r="AEG7" s="172"/>
      <c r="AEH7" s="172"/>
      <c r="AEI7" s="172"/>
      <c r="AEJ7" s="172"/>
      <c r="AEK7" s="172"/>
      <c r="AEL7" s="172"/>
      <c r="AEM7" s="172"/>
      <c r="AEN7" s="172"/>
      <c r="AEO7" s="172"/>
      <c r="AEP7" s="3">
        <v>4</v>
      </c>
      <c r="AES7" s="3">
        <v>0</v>
      </c>
      <c r="AFO7" s="172">
        <v>0</v>
      </c>
      <c r="AFP7" s="172"/>
      <c r="AFQ7" s="172"/>
      <c r="AFR7" s="172">
        <v>1</v>
      </c>
      <c r="AFS7" s="172"/>
      <c r="AFT7" s="172"/>
      <c r="AFU7" s="172"/>
      <c r="AFV7" s="172"/>
      <c r="AFW7" s="172"/>
      <c r="AFX7" s="172"/>
      <c r="AFY7" s="172"/>
      <c r="AFZ7" s="172"/>
      <c r="AGA7" s="172"/>
      <c r="AGB7" s="172"/>
      <c r="AGC7" s="172"/>
      <c r="AGD7" s="172"/>
      <c r="AGE7" s="172"/>
      <c r="AGF7" s="172"/>
      <c r="AGG7" s="172"/>
      <c r="AGH7" s="172"/>
      <c r="AGI7" s="172"/>
      <c r="AGJ7" s="172"/>
      <c r="AGK7" s="172"/>
      <c r="AGL7" s="172"/>
      <c r="AGM7" s="172"/>
      <c r="AZY7" s="3">
        <v>0</v>
      </c>
      <c r="BAB7" s="3">
        <v>2</v>
      </c>
      <c r="BNK7" s="3">
        <v>2</v>
      </c>
      <c r="BNN7" s="3">
        <v>0</v>
      </c>
      <c r="BZD7" s="3">
        <v>1</v>
      </c>
      <c r="BZG7" s="3">
        <v>2</v>
      </c>
      <c r="CEX7" s="3">
        <v>2</v>
      </c>
      <c r="CFA7" s="3">
        <v>0</v>
      </c>
    </row>
    <row r="8" spans="1:2636" s="3" customFormat="1" ht="84" x14ac:dyDescent="0.2">
      <c r="A8" s="4" t="s">
        <v>900</v>
      </c>
      <c r="B8" s="161">
        <v>18</v>
      </c>
      <c r="C8" s="161" t="s">
        <v>588</v>
      </c>
      <c r="D8" s="161">
        <v>2</v>
      </c>
      <c r="E8" s="5" t="s">
        <v>575</v>
      </c>
      <c r="F8" s="208" t="s">
        <v>576</v>
      </c>
      <c r="G8" s="6"/>
      <c r="H8" s="7"/>
      <c r="I8" s="7"/>
      <c r="J8" s="163"/>
      <c r="K8" s="163"/>
      <c r="L8" s="8" t="s">
        <v>580</v>
      </c>
      <c r="M8" s="8"/>
      <c r="N8" s="9"/>
      <c r="O8" s="9"/>
      <c r="P8" s="11">
        <v>43</v>
      </c>
      <c r="Q8" s="11"/>
      <c r="R8" s="11"/>
      <c r="S8" s="12">
        <v>211</v>
      </c>
      <c r="T8" s="12"/>
      <c r="U8" s="5" t="s">
        <v>480</v>
      </c>
      <c r="V8" s="5" t="s">
        <v>534</v>
      </c>
      <c r="W8" s="5" t="s">
        <v>940</v>
      </c>
      <c r="X8" s="5" t="s">
        <v>480</v>
      </c>
      <c r="Y8" s="10"/>
      <c r="Z8" s="10"/>
      <c r="AA8" s="198" t="s">
        <v>586</v>
      </c>
      <c r="AB8" s="198"/>
      <c r="AC8" s="198"/>
      <c r="AD8" s="198" t="s">
        <v>587</v>
      </c>
      <c r="AE8" s="198"/>
      <c r="AF8" s="204"/>
      <c r="AG8" s="204"/>
      <c r="AH8" s="204"/>
      <c r="AI8" s="204"/>
      <c r="AJ8" s="204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Y8" s="172"/>
      <c r="BZ8" s="172"/>
      <c r="CA8" s="172"/>
      <c r="CB8" s="172"/>
      <c r="CC8" s="17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14"/>
      <c r="DI8" s="14"/>
      <c r="DJ8" s="14"/>
      <c r="DK8" s="52"/>
      <c r="DL8" s="52"/>
      <c r="DM8" s="58"/>
      <c r="DN8" s="58"/>
      <c r="DO8" s="58"/>
      <c r="DP8" s="51"/>
      <c r="DQ8" s="51"/>
      <c r="DR8" s="14"/>
      <c r="DS8" s="14"/>
      <c r="DT8" s="14"/>
      <c r="DU8" s="52"/>
      <c r="DV8" s="52"/>
      <c r="DW8" s="14"/>
      <c r="DX8" s="14"/>
      <c r="DY8" s="14"/>
      <c r="DZ8" s="52"/>
      <c r="EA8" s="52"/>
      <c r="EB8" s="52"/>
      <c r="EC8" s="52"/>
      <c r="ED8" s="52"/>
      <c r="EE8" s="52"/>
      <c r="EF8" s="52"/>
      <c r="EG8" s="58"/>
      <c r="EH8" s="58"/>
      <c r="EI8" s="59"/>
      <c r="EJ8" s="59"/>
      <c r="EK8" s="59"/>
      <c r="EL8" s="59"/>
      <c r="EM8" s="59"/>
      <c r="EN8" s="59"/>
      <c r="EO8" s="59"/>
      <c r="EP8" s="14"/>
      <c r="EQ8" s="14"/>
      <c r="ER8" s="52"/>
      <c r="ES8" s="52"/>
      <c r="ET8" s="58"/>
      <c r="EU8" s="58"/>
      <c r="EV8" s="58"/>
      <c r="EW8" s="51"/>
      <c r="EX8" s="51"/>
      <c r="EY8" s="14">
        <v>6</v>
      </c>
      <c r="EZ8" s="14"/>
      <c r="FA8" s="14"/>
      <c r="FB8" s="14">
        <v>2</v>
      </c>
      <c r="FC8" s="14"/>
      <c r="FD8" s="51"/>
      <c r="FE8" s="51"/>
      <c r="FF8" s="51"/>
      <c r="FG8" s="51"/>
      <c r="FH8" s="51"/>
      <c r="FI8" s="58"/>
      <c r="FJ8" s="58"/>
      <c r="FK8" s="51"/>
      <c r="FL8" s="51"/>
      <c r="FM8" s="14"/>
      <c r="FN8" s="14"/>
      <c r="FO8" s="52"/>
      <c r="FP8" s="52"/>
      <c r="GP8" s="14"/>
      <c r="GQ8" s="14"/>
      <c r="GR8" s="14"/>
      <c r="GS8" s="52"/>
      <c r="GT8" s="52"/>
      <c r="GU8" s="55"/>
      <c r="GV8" s="55"/>
      <c r="GW8" s="55"/>
      <c r="GX8" s="55"/>
      <c r="GY8" s="55"/>
      <c r="GZ8" s="54"/>
      <c r="HA8" s="54"/>
      <c r="HB8" s="54"/>
      <c r="HC8" s="55"/>
      <c r="HD8" s="55"/>
      <c r="HE8" s="54"/>
      <c r="HF8" s="54"/>
      <c r="HG8" s="54"/>
      <c r="HH8" s="55"/>
      <c r="HI8" s="55"/>
      <c r="HJ8" s="54"/>
      <c r="HK8" s="54"/>
      <c r="HL8" s="54"/>
      <c r="HM8" s="55"/>
      <c r="HN8" s="55"/>
      <c r="HO8" s="54"/>
      <c r="HP8" s="54"/>
      <c r="HQ8" s="54"/>
      <c r="HR8" s="55"/>
      <c r="HS8" s="55"/>
      <c r="HT8" s="51"/>
      <c r="HU8" s="51"/>
      <c r="HV8" s="51"/>
      <c r="HW8" s="51"/>
      <c r="HX8" s="51"/>
      <c r="HY8" s="55"/>
      <c r="HZ8" s="55"/>
      <c r="IA8" s="55"/>
      <c r="IB8" s="55"/>
      <c r="ID8" s="55"/>
      <c r="IE8" s="55"/>
      <c r="IF8" s="55"/>
      <c r="IG8" s="55"/>
      <c r="II8" s="55"/>
      <c r="IJ8" s="55"/>
      <c r="IK8" s="55"/>
      <c r="IL8" s="55"/>
      <c r="IN8" s="55"/>
      <c r="IO8" s="55"/>
      <c r="IP8" s="55"/>
      <c r="IQ8" s="55"/>
      <c r="IS8" s="55"/>
      <c r="IT8" s="55"/>
      <c r="IU8" s="55"/>
      <c r="IV8" s="55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4"/>
      <c r="JX8" s="54"/>
      <c r="JY8" s="54"/>
      <c r="JZ8" s="55"/>
      <c r="KA8" s="51"/>
      <c r="KB8" s="54"/>
      <c r="KC8" s="54"/>
      <c r="KD8" s="54"/>
      <c r="KE8" s="55"/>
      <c r="KF8" s="51"/>
      <c r="KG8" s="54"/>
      <c r="KH8" s="54"/>
      <c r="KI8" s="54"/>
      <c r="KJ8" s="55"/>
      <c r="KK8" s="51"/>
      <c r="KL8" s="54"/>
      <c r="KM8" s="54"/>
      <c r="KN8" s="54"/>
      <c r="KO8" s="55"/>
      <c r="KP8" s="51"/>
      <c r="KQ8" s="54"/>
      <c r="KR8" s="54"/>
      <c r="KS8" s="54"/>
      <c r="KT8" s="55"/>
      <c r="KU8" s="51"/>
      <c r="KV8" s="14"/>
      <c r="KW8" s="14"/>
      <c r="KX8" s="52"/>
      <c r="KY8" s="52"/>
      <c r="KZ8" s="54"/>
      <c r="LA8" s="54"/>
      <c r="LB8" s="54"/>
      <c r="LC8" s="51"/>
      <c r="LD8" s="51"/>
      <c r="LE8" s="54"/>
      <c r="LF8" s="54"/>
      <c r="LG8" s="54"/>
      <c r="LH8" s="51"/>
      <c r="LI8" s="51"/>
      <c r="LJ8" s="14"/>
      <c r="LK8" s="14"/>
      <c r="LL8" s="52"/>
      <c r="LM8" s="52"/>
      <c r="LN8" s="58"/>
      <c r="LO8" s="58"/>
      <c r="LP8" s="51"/>
      <c r="LQ8" s="51"/>
      <c r="LR8" s="14"/>
      <c r="LS8" s="14"/>
      <c r="LT8" s="14"/>
      <c r="LU8" s="52"/>
      <c r="LV8" s="52"/>
      <c r="LW8" s="58"/>
      <c r="LX8" s="58"/>
      <c r="LY8" s="59"/>
      <c r="LZ8" s="51"/>
      <c r="MA8" s="14"/>
      <c r="MB8" s="14"/>
      <c r="MC8" s="52"/>
      <c r="MD8" s="52"/>
      <c r="ME8" s="58"/>
      <c r="MF8" s="58"/>
      <c r="MG8" s="51"/>
      <c r="MH8" s="51"/>
      <c r="MI8" s="172"/>
      <c r="MJ8" s="172"/>
      <c r="MK8" s="172"/>
      <c r="ML8" s="172"/>
      <c r="MM8" s="172"/>
      <c r="MN8" s="172"/>
      <c r="MO8" s="172"/>
      <c r="MP8" s="172"/>
      <c r="MQ8" s="172"/>
      <c r="MR8" s="172"/>
      <c r="MS8" s="172"/>
      <c r="MT8" s="172"/>
      <c r="MU8" s="172"/>
      <c r="MV8" s="172"/>
      <c r="MW8" s="172"/>
      <c r="MX8" s="172"/>
      <c r="MY8" s="172"/>
      <c r="MZ8" s="172"/>
      <c r="NA8" s="172"/>
      <c r="NB8" s="172"/>
      <c r="NC8" s="172"/>
      <c r="ND8" s="172"/>
      <c r="NE8" s="172"/>
      <c r="NF8" s="172"/>
      <c r="NG8" s="172"/>
      <c r="OG8" s="172"/>
      <c r="OH8" s="172"/>
      <c r="OI8" s="172"/>
      <c r="OJ8" s="172"/>
      <c r="OK8" s="172"/>
      <c r="OL8" s="172"/>
      <c r="OM8" s="172"/>
      <c r="ON8" s="172"/>
      <c r="OO8" s="172"/>
      <c r="OP8" s="172"/>
      <c r="OQ8" s="172"/>
      <c r="OR8" s="172"/>
      <c r="OS8" s="172"/>
      <c r="OT8" s="172"/>
      <c r="OU8" s="172"/>
      <c r="OV8" s="172"/>
      <c r="OW8" s="172"/>
      <c r="OX8" s="172"/>
      <c r="OY8" s="172"/>
      <c r="OZ8" s="172"/>
      <c r="PA8" s="172"/>
      <c r="PB8" s="172"/>
      <c r="PC8" s="172"/>
      <c r="PD8" s="172"/>
      <c r="PE8" s="172"/>
      <c r="QE8" s="172"/>
      <c r="QF8" s="172"/>
      <c r="QG8" s="172"/>
      <c r="QH8" s="172"/>
      <c r="QI8" s="172"/>
      <c r="QJ8" s="172"/>
      <c r="QK8" s="172"/>
      <c r="QL8" s="172"/>
      <c r="QM8" s="172"/>
      <c r="QN8" s="172"/>
      <c r="QO8" s="172"/>
      <c r="QP8" s="172"/>
      <c r="QQ8" s="172"/>
      <c r="QR8" s="172"/>
      <c r="QS8" s="172"/>
      <c r="QT8" s="172"/>
      <c r="QU8" s="172"/>
      <c r="QV8" s="172"/>
      <c r="QW8" s="172"/>
      <c r="QX8" s="172"/>
      <c r="QY8" s="172"/>
      <c r="QZ8" s="172"/>
      <c r="RA8" s="172"/>
      <c r="RB8" s="172"/>
      <c r="RC8" s="172"/>
      <c r="SC8" s="172"/>
      <c r="SD8" s="172"/>
      <c r="SE8" s="172"/>
      <c r="SF8" s="172"/>
      <c r="SG8" s="172"/>
      <c r="SH8" s="172"/>
      <c r="SI8" s="172"/>
      <c r="SJ8" s="172"/>
      <c r="SK8" s="172"/>
      <c r="SL8" s="172"/>
      <c r="SM8" s="172"/>
      <c r="SN8" s="172"/>
      <c r="SO8" s="172"/>
      <c r="SP8" s="172"/>
      <c r="SQ8" s="172"/>
      <c r="SR8" s="172"/>
      <c r="SS8" s="172"/>
      <c r="ST8" s="172"/>
      <c r="SU8" s="172"/>
      <c r="SV8" s="172"/>
      <c r="SW8" s="172"/>
      <c r="SX8" s="172"/>
      <c r="SY8" s="172"/>
      <c r="SZ8" s="172"/>
      <c r="TA8" s="172"/>
      <c r="UA8" s="172"/>
      <c r="UB8" s="172"/>
      <c r="UC8" s="172"/>
      <c r="UD8" s="172"/>
      <c r="UE8" s="172"/>
      <c r="UF8" s="172"/>
      <c r="UG8" s="172"/>
      <c r="UH8" s="172"/>
      <c r="UI8" s="172"/>
      <c r="UJ8" s="172"/>
      <c r="UK8" s="172"/>
      <c r="UL8" s="172"/>
      <c r="UM8" s="172"/>
      <c r="UN8" s="172"/>
      <c r="UO8" s="172"/>
      <c r="UP8" s="172"/>
      <c r="UQ8" s="172"/>
      <c r="UR8" s="172"/>
      <c r="US8" s="172"/>
      <c r="UT8" s="172"/>
      <c r="UU8" s="172"/>
      <c r="UV8" s="172"/>
      <c r="UW8" s="172"/>
      <c r="UX8" s="172"/>
      <c r="UY8" s="172"/>
      <c r="VY8" s="172"/>
      <c r="VZ8" s="172"/>
      <c r="WA8" s="172"/>
      <c r="WB8" s="172"/>
      <c r="WC8" s="172"/>
      <c r="WD8" s="172"/>
      <c r="WE8" s="172"/>
      <c r="WF8" s="172"/>
      <c r="WG8" s="172"/>
      <c r="WH8" s="172"/>
      <c r="WI8" s="172"/>
      <c r="WJ8" s="172"/>
      <c r="WK8" s="172"/>
      <c r="WL8" s="172"/>
      <c r="WM8" s="172"/>
      <c r="WN8" s="172"/>
      <c r="WO8" s="172"/>
      <c r="WP8" s="172"/>
      <c r="WQ8" s="172"/>
      <c r="WR8" s="172"/>
      <c r="WS8" s="172"/>
      <c r="WT8" s="172"/>
      <c r="WU8" s="172"/>
      <c r="WV8" s="172"/>
      <c r="WW8" s="172"/>
      <c r="XW8" s="172"/>
      <c r="XX8" s="172"/>
      <c r="XY8" s="172"/>
      <c r="XZ8" s="172"/>
      <c r="YA8" s="172"/>
      <c r="YB8" s="172"/>
      <c r="YC8" s="172"/>
      <c r="YD8" s="172"/>
      <c r="YE8" s="172"/>
      <c r="YF8" s="172"/>
      <c r="YG8" s="172"/>
      <c r="YH8" s="172"/>
      <c r="YI8" s="172"/>
      <c r="YJ8" s="172"/>
      <c r="YK8" s="172"/>
      <c r="YL8" s="172"/>
      <c r="YM8" s="172"/>
      <c r="YN8" s="172"/>
      <c r="YO8" s="172"/>
      <c r="YP8" s="172"/>
      <c r="YQ8" s="172"/>
      <c r="YR8" s="172"/>
      <c r="YS8" s="172"/>
      <c r="YT8" s="172"/>
      <c r="YU8" s="172"/>
      <c r="YV8" s="3">
        <v>6</v>
      </c>
      <c r="YY8" s="3">
        <v>8</v>
      </c>
      <c r="ZU8" s="172"/>
      <c r="ZV8" s="172"/>
      <c r="ZW8" s="172"/>
      <c r="ZX8" s="172"/>
      <c r="ZY8" s="172"/>
      <c r="ZZ8" s="172"/>
      <c r="AAA8" s="172"/>
      <c r="AAB8" s="172"/>
      <c r="AAC8" s="172"/>
      <c r="AAD8" s="172"/>
      <c r="AAE8" s="172"/>
      <c r="AAF8" s="172"/>
      <c r="AAG8" s="172"/>
      <c r="AAH8" s="172"/>
      <c r="AAI8" s="172"/>
      <c r="AAJ8" s="172"/>
      <c r="AAK8" s="172"/>
      <c r="AAL8" s="172"/>
      <c r="AAM8" s="172"/>
      <c r="AAN8" s="172"/>
      <c r="AAO8" s="172"/>
      <c r="AAP8" s="172"/>
      <c r="AAQ8" s="172"/>
      <c r="AAR8" s="172"/>
      <c r="AAS8" s="172"/>
      <c r="ABS8" s="172"/>
      <c r="ABT8" s="172"/>
      <c r="ABU8" s="172"/>
      <c r="ABV8" s="172"/>
      <c r="ABW8" s="172"/>
      <c r="ABX8" s="172"/>
      <c r="ABY8" s="172"/>
      <c r="ABZ8" s="172"/>
      <c r="ACA8" s="172"/>
      <c r="ACB8" s="172"/>
      <c r="ACC8" s="172"/>
      <c r="ACD8" s="172"/>
      <c r="ACE8" s="172"/>
      <c r="ACF8" s="172"/>
      <c r="ACG8" s="172"/>
      <c r="ACH8" s="172"/>
      <c r="ACI8" s="172"/>
      <c r="ACJ8" s="172"/>
      <c r="ACK8" s="172"/>
      <c r="ACL8" s="172"/>
      <c r="ACM8" s="172"/>
      <c r="ACN8" s="172"/>
      <c r="ACO8" s="172"/>
      <c r="ACP8" s="172"/>
      <c r="ACQ8" s="172"/>
      <c r="ADQ8" s="172"/>
      <c r="ADR8" s="172"/>
      <c r="ADS8" s="172"/>
      <c r="ADT8" s="172"/>
      <c r="ADU8" s="172"/>
      <c r="ADV8" s="172"/>
      <c r="ADW8" s="172"/>
      <c r="ADX8" s="172"/>
      <c r="ADY8" s="172"/>
      <c r="ADZ8" s="172"/>
      <c r="AEA8" s="172"/>
      <c r="AEB8" s="172"/>
      <c r="AEC8" s="172"/>
      <c r="AED8" s="172"/>
      <c r="AEE8" s="172"/>
      <c r="AEF8" s="172"/>
      <c r="AEG8" s="172"/>
      <c r="AEH8" s="172"/>
      <c r="AEI8" s="172"/>
      <c r="AEJ8" s="172"/>
      <c r="AEK8" s="172"/>
      <c r="AEL8" s="172"/>
      <c r="AEM8" s="172"/>
      <c r="AEN8" s="172"/>
      <c r="AEO8" s="172"/>
      <c r="AEP8" s="3">
        <v>10</v>
      </c>
      <c r="AFO8" s="172"/>
      <c r="AFP8" s="172"/>
      <c r="AFQ8" s="172"/>
      <c r="AFR8" s="172"/>
      <c r="AFS8" s="172"/>
      <c r="AFT8" s="172"/>
      <c r="AFU8" s="172"/>
      <c r="AFV8" s="172"/>
      <c r="AFW8" s="172"/>
      <c r="AFX8" s="172"/>
      <c r="AFY8" s="172"/>
      <c r="AFZ8" s="172"/>
      <c r="AGA8" s="172"/>
      <c r="AGB8" s="172"/>
      <c r="AGC8" s="172"/>
      <c r="AGD8" s="172"/>
      <c r="AGE8" s="172"/>
      <c r="AGF8" s="172"/>
      <c r="AGG8" s="172"/>
      <c r="AGH8" s="172"/>
      <c r="AGI8" s="172"/>
      <c r="AGJ8" s="172"/>
      <c r="AGK8" s="172"/>
      <c r="AGL8" s="172"/>
      <c r="AGM8" s="172"/>
      <c r="AZY8" s="3">
        <v>2</v>
      </c>
      <c r="BAB8" s="3">
        <v>2</v>
      </c>
      <c r="BNK8" s="3">
        <v>1</v>
      </c>
      <c r="BNN8" s="3">
        <v>2</v>
      </c>
      <c r="BZD8" s="3">
        <v>6</v>
      </c>
      <c r="BZG8" s="3">
        <v>6</v>
      </c>
      <c r="BZS8" s="3">
        <v>1</v>
      </c>
      <c r="BZV8" s="3">
        <v>0</v>
      </c>
      <c r="CFM8" s="3">
        <v>1</v>
      </c>
      <c r="CFP8" s="3">
        <v>0</v>
      </c>
    </row>
    <row r="9" spans="1:2636" s="3" customFormat="1" ht="84" x14ac:dyDescent="0.2">
      <c r="A9" s="4" t="s">
        <v>900</v>
      </c>
      <c r="B9" s="161">
        <v>18</v>
      </c>
      <c r="C9" s="161" t="s">
        <v>588</v>
      </c>
      <c r="D9" s="161">
        <v>2</v>
      </c>
      <c r="E9" s="5" t="s">
        <v>591</v>
      </c>
      <c r="F9" s="208" t="s">
        <v>576</v>
      </c>
      <c r="G9" s="6"/>
      <c r="H9" s="7"/>
      <c r="I9" s="7"/>
      <c r="J9" s="163"/>
      <c r="K9" s="163"/>
      <c r="L9" s="8" t="s">
        <v>580</v>
      </c>
      <c r="M9" s="8"/>
      <c r="N9" s="9"/>
      <c r="O9" s="9"/>
      <c r="P9" s="11">
        <v>43</v>
      </c>
      <c r="Q9" s="11"/>
      <c r="R9" s="11"/>
      <c r="S9" s="12">
        <v>211</v>
      </c>
      <c r="T9" s="12"/>
      <c r="U9" s="5" t="s">
        <v>480</v>
      </c>
      <c r="V9" s="5" t="s">
        <v>534</v>
      </c>
      <c r="W9" s="5" t="s">
        <v>940</v>
      </c>
      <c r="X9" s="5" t="s">
        <v>480</v>
      </c>
      <c r="Y9" s="10"/>
      <c r="Z9" s="10"/>
      <c r="AA9" s="198" t="s">
        <v>589</v>
      </c>
      <c r="AB9" s="198"/>
      <c r="AC9" s="198"/>
      <c r="AD9" s="198" t="s">
        <v>590</v>
      </c>
      <c r="AE9" s="198"/>
      <c r="AF9" s="204"/>
      <c r="AG9" s="204"/>
      <c r="AH9" s="204"/>
      <c r="AI9" s="204"/>
      <c r="AJ9" s="204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Y9" s="172">
        <v>6</v>
      </c>
      <c r="BZ9" s="172"/>
      <c r="CA9" s="172"/>
      <c r="CB9" s="172">
        <v>25</v>
      </c>
      <c r="CC9" s="17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14"/>
      <c r="DI9" s="14"/>
      <c r="DJ9" s="14"/>
      <c r="DK9" s="52"/>
      <c r="DL9" s="52"/>
      <c r="DM9" s="58"/>
      <c r="DN9" s="58"/>
      <c r="DO9" s="58"/>
      <c r="DP9" s="51"/>
      <c r="DQ9" s="51"/>
      <c r="DR9" s="14"/>
      <c r="DS9" s="14"/>
      <c r="DT9" s="14"/>
      <c r="DU9" s="52"/>
      <c r="DV9" s="52"/>
      <c r="DW9" s="14"/>
      <c r="DX9" s="14"/>
      <c r="DY9" s="14"/>
      <c r="DZ9" s="52"/>
      <c r="EA9" s="52"/>
      <c r="EB9" s="52"/>
      <c r="EC9" s="52"/>
      <c r="ED9" s="52"/>
      <c r="EE9" s="52"/>
      <c r="EF9" s="52"/>
      <c r="EG9" s="58"/>
      <c r="EH9" s="58"/>
      <c r="EI9" s="59"/>
      <c r="EJ9" s="59"/>
      <c r="EK9" s="59"/>
      <c r="EL9" s="59"/>
      <c r="EM9" s="59"/>
      <c r="EN9" s="59"/>
      <c r="EO9" s="59"/>
      <c r="EP9" s="14"/>
      <c r="EQ9" s="14"/>
      <c r="ER9" s="52"/>
      <c r="ES9" s="52"/>
      <c r="ET9" s="58"/>
      <c r="EU9" s="58"/>
      <c r="EV9" s="58"/>
      <c r="EW9" s="51"/>
      <c r="EX9" s="51"/>
      <c r="EY9" s="14">
        <v>9</v>
      </c>
      <c r="EZ9" s="14"/>
      <c r="FA9" s="14"/>
      <c r="FB9" s="14">
        <v>18</v>
      </c>
      <c r="FC9" s="14"/>
      <c r="FD9" s="51"/>
      <c r="FE9" s="51"/>
      <c r="FF9" s="51"/>
      <c r="FG9" s="51"/>
      <c r="FH9" s="51"/>
      <c r="FI9" s="58"/>
      <c r="FJ9" s="58"/>
      <c r="FK9" s="51"/>
      <c r="FL9" s="51"/>
      <c r="FM9" s="14"/>
      <c r="FN9" s="14"/>
      <c r="FO9" s="52"/>
      <c r="FP9" s="52"/>
      <c r="GP9" s="14"/>
      <c r="GQ9" s="14"/>
      <c r="GR9" s="14"/>
      <c r="GS9" s="52"/>
      <c r="GT9" s="52"/>
      <c r="GU9" s="55">
        <v>7</v>
      </c>
      <c r="GV9" s="55"/>
      <c r="GW9" s="55"/>
      <c r="GX9" s="55">
        <v>24</v>
      </c>
      <c r="GY9" s="55"/>
      <c r="GZ9" s="54"/>
      <c r="HA9" s="54"/>
      <c r="HB9" s="54"/>
      <c r="HC9" s="55"/>
      <c r="HD9" s="55"/>
      <c r="HE9" s="54"/>
      <c r="HF9" s="54"/>
      <c r="HG9" s="54"/>
      <c r="HH9" s="55"/>
      <c r="HI9" s="55"/>
      <c r="HJ9" s="54"/>
      <c r="HK9" s="54"/>
      <c r="HL9" s="54"/>
      <c r="HM9" s="55"/>
      <c r="HN9" s="55"/>
      <c r="HO9" s="54"/>
      <c r="HP9" s="54"/>
      <c r="HQ9" s="54"/>
      <c r="HR9" s="55"/>
      <c r="HS9" s="55"/>
      <c r="HT9" s="51"/>
      <c r="HU9" s="51"/>
      <c r="HV9" s="51"/>
      <c r="HW9" s="51"/>
      <c r="HX9" s="51"/>
      <c r="HY9" s="55"/>
      <c r="HZ9" s="55"/>
      <c r="IA9" s="55"/>
      <c r="IB9" s="55"/>
      <c r="ID9" s="55"/>
      <c r="IE9" s="55"/>
      <c r="IF9" s="55"/>
      <c r="IG9" s="55"/>
      <c r="II9" s="55"/>
      <c r="IJ9" s="55"/>
      <c r="IK9" s="55"/>
      <c r="IL9" s="55"/>
      <c r="IN9" s="55"/>
      <c r="IO9" s="55"/>
      <c r="IP9" s="55"/>
      <c r="IQ9" s="55"/>
      <c r="IS9" s="55"/>
      <c r="IT9" s="55"/>
      <c r="IU9" s="55"/>
      <c r="IV9" s="55"/>
      <c r="IX9" s="52"/>
      <c r="IY9" s="52"/>
      <c r="IZ9" s="52"/>
      <c r="JA9" s="52"/>
      <c r="JB9" s="52"/>
      <c r="JC9" s="52"/>
      <c r="JD9" s="52"/>
      <c r="JE9" s="52"/>
      <c r="JF9" s="52"/>
      <c r="JG9" s="52"/>
      <c r="JH9" s="52"/>
      <c r="JI9" s="52"/>
      <c r="JJ9" s="52"/>
      <c r="JK9" s="52"/>
      <c r="JL9" s="52"/>
      <c r="JM9" s="52"/>
      <c r="JN9" s="52"/>
      <c r="JO9" s="52"/>
      <c r="JP9" s="52"/>
      <c r="JQ9" s="52"/>
      <c r="JR9" s="52"/>
      <c r="JS9" s="52"/>
      <c r="JT9" s="52"/>
      <c r="JU9" s="52"/>
      <c r="JV9" s="52"/>
      <c r="JW9" s="54">
        <v>4</v>
      </c>
      <c r="JX9" s="54"/>
      <c r="JY9" s="54"/>
      <c r="JZ9" s="55">
        <v>24</v>
      </c>
      <c r="KA9" s="51"/>
      <c r="KB9" s="54"/>
      <c r="KC9" s="54"/>
      <c r="KD9" s="54"/>
      <c r="KE9" s="55"/>
      <c r="KF9" s="51"/>
      <c r="KG9" s="54"/>
      <c r="KH9" s="54"/>
      <c r="KI9" s="54"/>
      <c r="KJ9" s="55"/>
      <c r="KK9" s="51"/>
      <c r="KL9" s="54"/>
      <c r="KM9" s="54"/>
      <c r="KN9" s="54"/>
      <c r="KO9" s="55"/>
      <c r="KP9" s="51"/>
      <c r="KQ9" s="54"/>
      <c r="KR9" s="54"/>
      <c r="KS9" s="54"/>
      <c r="KT9" s="55"/>
      <c r="KU9" s="51"/>
      <c r="KV9" s="14"/>
      <c r="KW9" s="14"/>
      <c r="KX9" s="52"/>
      <c r="KY9" s="52"/>
      <c r="KZ9" s="54"/>
      <c r="LA9" s="54"/>
      <c r="LB9" s="54"/>
      <c r="LC9" s="51"/>
      <c r="LD9" s="51"/>
      <c r="LE9" s="54"/>
      <c r="LF9" s="54"/>
      <c r="LG9" s="54"/>
      <c r="LH9" s="51"/>
      <c r="LI9" s="51"/>
      <c r="LJ9" s="14"/>
      <c r="LK9" s="14"/>
      <c r="LL9" s="52"/>
      <c r="LM9" s="52"/>
      <c r="LN9" s="58"/>
      <c r="LO9" s="58"/>
      <c r="LP9" s="51"/>
      <c r="LQ9" s="51"/>
      <c r="LR9" s="14"/>
      <c r="LS9" s="14"/>
      <c r="LT9" s="14"/>
      <c r="LU9" s="52"/>
      <c r="LV9" s="52"/>
      <c r="LW9" s="58"/>
      <c r="LX9" s="58"/>
      <c r="LY9" s="59"/>
      <c r="LZ9" s="51"/>
      <c r="MA9" s="14"/>
      <c r="MB9" s="14"/>
      <c r="MC9" s="52"/>
      <c r="MD9" s="52"/>
      <c r="ME9" s="58"/>
      <c r="MF9" s="58"/>
      <c r="MG9" s="51"/>
      <c r="MH9" s="51"/>
      <c r="MI9" s="172"/>
      <c r="MJ9" s="172"/>
      <c r="MK9" s="172"/>
      <c r="ML9" s="172"/>
      <c r="MM9" s="172"/>
      <c r="MN9" s="172"/>
      <c r="MO9" s="172"/>
      <c r="MP9" s="172"/>
      <c r="MQ9" s="172"/>
      <c r="MR9" s="172"/>
      <c r="MS9" s="172"/>
      <c r="MT9" s="172"/>
      <c r="MU9" s="172"/>
      <c r="MV9" s="172"/>
      <c r="MW9" s="172"/>
      <c r="MX9" s="172"/>
      <c r="MY9" s="172"/>
      <c r="MZ9" s="172"/>
      <c r="NA9" s="172"/>
      <c r="NB9" s="172"/>
      <c r="NC9" s="172"/>
      <c r="ND9" s="172"/>
      <c r="NE9" s="172"/>
      <c r="NF9" s="172"/>
      <c r="NG9" s="172"/>
      <c r="OG9" s="172"/>
      <c r="OH9" s="172"/>
      <c r="OI9" s="172"/>
      <c r="OJ9" s="172"/>
      <c r="OK9" s="172"/>
      <c r="OL9" s="172"/>
      <c r="OM9" s="172"/>
      <c r="ON9" s="172"/>
      <c r="OO9" s="172"/>
      <c r="OP9" s="172"/>
      <c r="OQ9" s="172"/>
      <c r="OR9" s="172"/>
      <c r="OS9" s="172"/>
      <c r="OT9" s="172"/>
      <c r="OU9" s="172"/>
      <c r="OV9" s="172"/>
      <c r="OW9" s="172"/>
      <c r="OX9" s="172"/>
      <c r="OY9" s="172"/>
      <c r="OZ9" s="172"/>
      <c r="PA9" s="172"/>
      <c r="PB9" s="172"/>
      <c r="PC9" s="172"/>
      <c r="PD9" s="172"/>
      <c r="PE9" s="172"/>
      <c r="QE9" s="172"/>
      <c r="QF9" s="172"/>
      <c r="QG9" s="172"/>
      <c r="QH9" s="172"/>
      <c r="QI9" s="172"/>
      <c r="QJ9" s="172"/>
      <c r="QK9" s="172"/>
      <c r="QL9" s="172"/>
      <c r="QM9" s="172"/>
      <c r="QN9" s="172"/>
      <c r="QO9" s="172"/>
      <c r="QP9" s="172"/>
      <c r="QQ9" s="172"/>
      <c r="QR9" s="172"/>
      <c r="QS9" s="172"/>
      <c r="QT9" s="172"/>
      <c r="QU9" s="172"/>
      <c r="QV9" s="172"/>
      <c r="QW9" s="172"/>
      <c r="QX9" s="172"/>
      <c r="QY9" s="172"/>
      <c r="QZ9" s="172"/>
      <c r="RA9" s="172"/>
      <c r="RB9" s="172"/>
      <c r="RC9" s="172"/>
      <c r="SC9" s="172"/>
      <c r="SD9" s="172"/>
      <c r="SE9" s="172"/>
      <c r="SF9" s="172"/>
      <c r="SG9" s="172"/>
      <c r="SH9" s="172"/>
      <c r="SI9" s="172"/>
      <c r="SJ9" s="172"/>
      <c r="SK9" s="172"/>
      <c r="SL9" s="172"/>
      <c r="SM9" s="172"/>
      <c r="SN9" s="172"/>
      <c r="SO9" s="172"/>
      <c r="SP9" s="172"/>
      <c r="SQ9" s="172"/>
      <c r="SR9" s="172"/>
      <c r="SS9" s="172"/>
      <c r="ST9" s="172"/>
      <c r="SU9" s="172"/>
      <c r="SV9" s="172"/>
      <c r="SW9" s="172"/>
      <c r="SX9" s="172"/>
      <c r="SY9" s="172"/>
      <c r="SZ9" s="172"/>
      <c r="TA9" s="172"/>
      <c r="UA9" s="172"/>
      <c r="UB9" s="172"/>
      <c r="UC9" s="172"/>
      <c r="UD9" s="172"/>
      <c r="UE9" s="172"/>
      <c r="UF9" s="172"/>
      <c r="UG9" s="172"/>
      <c r="UH9" s="172"/>
      <c r="UI9" s="172"/>
      <c r="UJ9" s="172"/>
      <c r="UK9" s="172"/>
      <c r="UL9" s="172"/>
      <c r="UM9" s="172"/>
      <c r="UN9" s="172"/>
      <c r="UO9" s="172"/>
      <c r="UP9" s="172"/>
      <c r="UQ9" s="172"/>
      <c r="UR9" s="172"/>
      <c r="US9" s="172"/>
      <c r="UT9" s="172"/>
      <c r="UU9" s="172"/>
      <c r="UV9" s="172"/>
      <c r="UW9" s="172"/>
      <c r="UX9" s="172"/>
      <c r="UY9" s="172"/>
      <c r="VY9" s="172"/>
      <c r="VZ9" s="172"/>
      <c r="WA9" s="172"/>
      <c r="WB9" s="172"/>
      <c r="WC9" s="172"/>
      <c r="WD9" s="172"/>
      <c r="WE9" s="172"/>
      <c r="WF9" s="172"/>
      <c r="WG9" s="172"/>
      <c r="WH9" s="172"/>
      <c r="WI9" s="172"/>
      <c r="WJ9" s="172"/>
      <c r="WK9" s="172"/>
      <c r="WL9" s="172"/>
      <c r="WM9" s="172"/>
      <c r="WN9" s="172"/>
      <c r="WO9" s="172"/>
      <c r="WP9" s="172"/>
      <c r="WQ9" s="172"/>
      <c r="WR9" s="172"/>
      <c r="WS9" s="172"/>
      <c r="WT9" s="172"/>
      <c r="WU9" s="172"/>
      <c r="WV9" s="172"/>
      <c r="WW9" s="172"/>
      <c r="XW9" s="172"/>
      <c r="XX9" s="172"/>
      <c r="XY9" s="172"/>
      <c r="XZ9" s="172"/>
      <c r="YA9" s="172"/>
      <c r="YB9" s="172"/>
      <c r="YC9" s="172"/>
      <c r="YD9" s="172"/>
      <c r="YE9" s="172"/>
      <c r="YF9" s="172"/>
      <c r="YG9" s="172"/>
      <c r="YH9" s="172"/>
      <c r="YI9" s="172"/>
      <c r="YJ9" s="172"/>
      <c r="YK9" s="172"/>
      <c r="YL9" s="172"/>
      <c r="YM9" s="172"/>
      <c r="YN9" s="172"/>
      <c r="YO9" s="172"/>
      <c r="YP9" s="172"/>
      <c r="YQ9" s="172"/>
      <c r="YR9" s="172"/>
      <c r="YS9" s="172"/>
      <c r="YT9" s="172"/>
      <c r="YU9" s="172"/>
      <c r="YV9" s="3">
        <v>10</v>
      </c>
      <c r="YY9" s="3">
        <v>13</v>
      </c>
      <c r="ZU9" s="172"/>
      <c r="ZV9" s="172"/>
      <c r="ZW9" s="172"/>
      <c r="ZX9" s="172"/>
      <c r="ZY9" s="172"/>
      <c r="ZZ9" s="172"/>
      <c r="AAA9" s="172"/>
      <c r="AAB9" s="172"/>
      <c r="AAC9" s="172"/>
      <c r="AAD9" s="172"/>
      <c r="AAE9" s="172"/>
      <c r="AAF9" s="172"/>
      <c r="AAG9" s="172"/>
      <c r="AAH9" s="172"/>
      <c r="AAI9" s="172"/>
      <c r="AAJ9" s="172"/>
      <c r="AAK9" s="172"/>
      <c r="AAL9" s="172"/>
      <c r="AAM9" s="172"/>
      <c r="AAN9" s="172"/>
      <c r="AAO9" s="172"/>
      <c r="AAP9" s="172"/>
      <c r="AAQ9" s="172"/>
      <c r="AAR9" s="172"/>
      <c r="AAS9" s="172"/>
      <c r="ABS9" s="172"/>
      <c r="ABT9" s="172"/>
      <c r="ABU9" s="172"/>
      <c r="ABV9" s="172"/>
      <c r="ABW9" s="172"/>
      <c r="ABX9" s="172"/>
      <c r="ABY9" s="172"/>
      <c r="ABZ9" s="172"/>
      <c r="ACA9" s="172"/>
      <c r="ACB9" s="172"/>
      <c r="ACC9" s="172"/>
      <c r="ACD9" s="172"/>
      <c r="ACE9" s="172"/>
      <c r="ACF9" s="172"/>
      <c r="ACG9" s="172"/>
      <c r="ACH9" s="172"/>
      <c r="ACI9" s="172"/>
      <c r="ACJ9" s="172"/>
      <c r="ACK9" s="172"/>
      <c r="ACL9" s="172"/>
      <c r="ACM9" s="172"/>
      <c r="ACN9" s="172"/>
      <c r="ACO9" s="172"/>
      <c r="ACP9" s="172"/>
      <c r="ACQ9" s="172"/>
      <c r="ADQ9" s="172"/>
      <c r="ADR9" s="172"/>
      <c r="ADS9" s="172"/>
      <c r="ADT9" s="172"/>
      <c r="ADU9" s="172"/>
      <c r="ADV9" s="172"/>
      <c r="ADW9" s="172"/>
      <c r="ADX9" s="172"/>
      <c r="ADY9" s="172"/>
      <c r="ADZ9" s="172"/>
      <c r="AEA9" s="172"/>
      <c r="AEB9" s="172"/>
      <c r="AEC9" s="172"/>
      <c r="AED9" s="172"/>
      <c r="AEE9" s="172"/>
      <c r="AEF9" s="172"/>
      <c r="AEG9" s="172"/>
      <c r="AEH9" s="172"/>
      <c r="AEI9" s="172"/>
      <c r="AEJ9" s="172"/>
      <c r="AEK9" s="172"/>
      <c r="AEL9" s="172"/>
      <c r="AEM9" s="172"/>
      <c r="AEN9" s="172"/>
      <c r="AEO9" s="172"/>
      <c r="AEP9" s="3">
        <v>9</v>
      </c>
      <c r="AES9" s="3">
        <v>27</v>
      </c>
      <c r="AFO9" s="172">
        <v>7</v>
      </c>
      <c r="AFP9" s="172"/>
      <c r="AFQ9" s="172"/>
      <c r="AFR9" s="172">
        <v>24</v>
      </c>
      <c r="AFS9" s="172"/>
      <c r="AFT9" s="172"/>
      <c r="AFU9" s="172"/>
      <c r="AFV9" s="172"/>
      <c r="AFW9" s="172"/>
      <c r="AFX9" s="172"/>
      <c r="AFY9" s="172"/>
      <c r="AFZ9" s="172"/>
      <c r="AGA9" s="172"/>
      <c r="AGB9" s="172"/>
      <c r="AGC9" s="172"/>
      <c r="AGD9" s="172"/>
      <c r="AGE9" s="172"/>
      <c r="AGF9" s="172"/>
      <c r="AGG9" s="172"/>
      <c r="AGH9" s="172"/>
      <c r="AGI9" s="172"/>
      <c r="AGJ9" s="172"/>
      <c r="AGK9" s="172"/>
      <c r="AGL9" s="172"/>
      <c r="AGM9" s="172"/>
      <c r="AQD9" s="3">
        <v>6</v>
      </c>
      <c r="AQG9" s="3">
        <v>24</v>
      </c>
      <c r="BET9" s="3">
        <v>6</v>
      </c>
      <c r="BEW9" s="3">
        <v>15</v>
      </c>
      <c r="BML9" s="3">
        <v>6</v>
      </c>
      <c r="BMO9" s="3">
        <v>38</v>
      </c>
      <c r="BNK9" s="3">
        <v>6</v>
      </c>
      <c r="BNN9" s="3">
        <v>7</v>
      </c>
      <c r="BZD9" s="3">
        <v>8</v>
      </c>
      <c r="BZG9" s="3">
        <v>24</v>
      </c>
      <c r="CEX9" s="3">
        <v>6</v>
      </c>
      <c r="CFA9" s="3">
        <v>17</v>
      </c>
    </row>
    <row r="10" spans="1:2636" s="3" customFormat="1" ht="84" x14ac:dyDescent="0.2">
      <c r="A10" s="4" t="s">
        <v>900</v>
      </c>
      <c r="B10" s="161">
        <v>18</v>
      </c>
      <c r="C10" s="161" t="s">
        <v>588</v>
      </c>
      <c r="D10" s="161">
        <v>2</v>
      </c>
      <c r="E10" s="5" t="s">
        <v>592</v>
      </c>
      <c r="F10" s="208" t="s">
        <v>576</v>
      </c>
      <c r="G10" s="6"/>
      <c r="H10" s="7"/>
      <c r="I10" s="7"/>
      <c r="J10" s="163"/>
      <c r="K10" s="163"/>
      <c r="L10" s="8" t="s">
        <v>580</v>
      </c>
      <c r="M10" s="8"/>
      <c r="N10" s="9"/>
      <c r="O10" s="9"/>
      <c r="P10" s="11">
        <v>43</v>
      </c>
      <c r="Q10" s="11"/>
      <c r="R10" s="11"/>
      <c r="S10" s="12">
        <v>211</v>
      </c>
      <c r="T10" s="12"/>
      <c r="U10" s="5" t="s">
        <v>480</v>
      </c>
      <c r="V10" s="5" t="s">
        <v>534</v>
      </c>
      <c r="W10" s="5" t="s">
        <v>940</v>
      </c>
      <c r="X10" s="5" t="s">
        <v>480</v>
      </c>
      <c r="Y10" s="10"/>
      <c r="Z10" s="10"/>
      <c r="AA10" s="198" t="s">
        <v>593</v>
      </c>
      <c r="AB10" s="198"/>
      <c r="AC10" s="198"/>
      <c r="AD10" s="198" t="s">
        <v>594</v>
      </c>
      <c r="AE10" s="198"/>
      <c r="AF10" s="204">
        <v>1</v>
      </c>
      <c r="AG10" s="204"/>
      <c r="AH10" s="204"/>
      <c r="AI10" s="204">
        <v>5</v>
      </c>
      <c r="AJ10" s="204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Y10" s="172">
        <v>7</v>
      </c>
      <c r="BZ10" s="172"/>
      <c r="CA10" s="172"/>
      <c r="CB10" s="172">
        <v>35</v>
      </c>
      <c r="CC10" s="17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14"/>
      <c r="DI10" s="14"/>
      <c r="DJ10" s="14"/>
      <c r="DK10" s="52"/>
      <c r="DL10" s="52"/>
      <c r="DM10" s="58"/>
      <c r="DN10" s="58"/>
      <c r="DO10" s="58"/>
      <c r="DP10" s="51"/>
      <c r="DQ10" s="51"/>
      <c r="DR10" s="14"/>
      <c r="DS10" s="14"/>
      <c r="DT10" s="14"/>
      <c r="DU10" s="52"/>
      <c r="DV10" s="52"/>
      <c r="DW10" s="14"/>
      <c r="DX10" s="14"/>
      <c r="DY10" s="14"/>
      <c r="DZ10" s="52"/>
      <c r="EA10" s="52"/>
      <c r="EB10" s="52"/>
      <c r="EC10" s="52"/>
      <c r="ED10" s="52"/>
      <c r="EE10" s="52"/>
      <c r="EF10" s="52"/>
      <c r="EG10" s="58"/>
      <c r="EH10" s="58"/>
      <c r="EI10" s="59"/>
      <c r="EJ10" s="59"/>
      <c r="EK10" s="59"/>
      <c r="EL10" s="59"/>
      <c r="EM10" s="59"/>
      <c r="EN10" s="59"/>
      <c r="EO10" s="59"/>
      <c r="EP10" s="14"/>
      <c r="EQ10" s="14"/>
      <c r="ER10" s="52"/>
      <c r="ES10" s="52"/>
      <c r="ET10" s="58"/>
      <c r="EU10" s="58"/>
      <c r="EV10" s="58"/>
      <c r="EW10" s="51"/>
      <c r="EX10" s="51"/>
      <c r="EY10" s="14">
        <v>13</v>
      </c>
      <c r="EZ10" s="14"/>
      <c r="FA10" s="14"/>
      <c r="FB10" s="14">
        <v>24</v>
      </c>
      <c r="FC10" s="14"/>
      <c r="FD10" s="51"/>
      <c r="FE10" s="51"/>
      <c r="FF10" s="51"/>
      <c r="FG10" s="51"/>
      <c r="FH10" s="51"/>
      <c r="FI10" s="58"/>
      <c r="FJ10" s="58"/>
      <c r="FK10" s="51"/>
      <c r="FL10" s="51"/>
      <c r="FM10" s="14"/>
      <c r="FN10" s="14"/>
      <c r="FO10" s="52"/>
      <c r="FP10" s="52"/>
      <c r="GP10" s="14"/>
      <c r="GQ10" s="14"/>
      <c r="GR10" s="14"/>
      <c r="GS10" s="52"/>
      <c r="GT10" s="52"/>
      <c r="GU10" s="55">
        <v>8</v>
      </c>
      <c r="GV10" s="55"/>
      <c r="GW10" s="55"/>
      <c r="GX10" s="55">
        <v>36</v>
      </c>
      <c r="GY10" s="55"/>
      <c r="GZ10" s="54"/>
      <c r="HA10" s="54"/>
      <c r="HB10" s="54"/>
      <c r="HC10" s="55"/>
      <c r="HD10" s="55"/>
      <c r="HE10" s="54"/>
      <c r="HF10" s="54"/>
      <c r="HG10" s="54"/>
      <c r="HH10" s="55"/>
      <c r="HI10" s="55"/>
      <c r="HJ10" s="54"/>
      <c r="HK10" s="54"/>
      <c r="HL10" s="54"/>
      <c r="HM10" s="55"/>
      <c r="HN10" s="55"/>
      <c r="HO10" s="54"/>
      <c r="HP10" s="54"/>
      <c r="HQ10" s="54"/>
      <c r="HR10" s="55"/>
      <c r="HS10" s="55"/>
      <c r="HT10" s="51"/>
      <c r="HU10" s="51"/>
      <c r="HV10" s="51"/>
      <c r="HW10" s="51"/>
      <c r="HX10" s="51"/>
      <c r="HY10" s="55">
        <v>2</v>
      </c>
      <c r="HZ10" s="55"/>
      <c r="IA10" s="55"/>
      <c r="IB10" s="55">
        <v>23</v>
      </c>
      <c r="ID10" s="55"/>
      <c r="IE10" s="55"/>
      <c r="IF10" s="55"/>
      <c r="IG10" s="55"/>
      <c r="II10" s="55"/>
      <c r="IJ10" s="55"/>
      <c r="IK10" s="55"/>
      <c r="IL10" s="55"/>
      <c r="IN10" s="55"/>
      <c r="IO10" s="55"/>
      <c r="IP10" s="55"/>
      <c r="IQ10" s="55"/>
      <c r="IS10" s="55"/>
      <c r="IT10" s="55"/>
      <c r="IU10" s="55"/>
      <c r="IV10" s="55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4">
        <v>5</v>
      </c>
      <c r="JX10" s="54"/>
      <c r="JY10" s="54"/>
      <c r="JZ10" s="55">
        <v>28</v>
      </c>
      <c r="KA10" s="51"/>
      <c r="KB10" s="54"/>
      <c r="KC10" s="54"/>
      <c r="KD10" s="54"/>
      <c r="KE10" s="55"/>
      <c r="KF10" s="51"/>
      <c r="KG10" s="54"/>
      <c r="KH10" s="54"/>
      <c r="KI10" s="54"/>
      <c r="KJ10" s="55"/>
      <c r="KK10" s="51"/>
      <c r="KL10" s="54"/>
      <c r="KM10" s="54"/>
      <c r="KN10" s="54"/>
      <c r="KO10" s="55"/>
      <c r="KP10" s="51"/>
      <c r="KQ10" s="54"/>
      <c r="KR10" s="54"/>
      <c r="KS10" s="54"/>
      <c r="KT10" s="55"/>
      <c r="KU10" s="51"/>
      <c r="KV10" s="14"/>
      <c r="KW10" s="14"/>
      <c r="KX10" s="52"/>
      <c r="KY10" s="52"/>
      <c r="KZ10" s="54"/>
      <c r="LA10" s="54"/>
      <c r="LB10" s="54"/>
      <c r="LC10" s="51"/>
      <c r="LD10" s="51"/>
      <c r="LE10" s="54"/>
      <c r="LF10" s="54"/>
      <c r="LG10" s="54"/>
      <c r="LH10" s="51"/>
      <c r="LI10" s="51"/>
      <c r="LJ10" s="14"/>
      <c r="LK10" s="14"/>
      <c r="LL10" s="52"/>
      <c r="LM10" s="52"/>
      <c r="LN10" s="58"/>
      <c r="LO10" s="58"/>
      <c r="LP10" s="51"/>
      <c r="LQ10" s="51"/>
      <c r="LR10" s="14"/>
      <c r="LS10" s="14"/>
      <c r="LT10" s="14"/>
      <c r="LU10" s="52"/>
      <c r="LV10" s="52"/>
      <c r="LW10" s="58"/>
      <c r="LX10" s="58"/>
      <c r="LY10" s="59"/>
      <c r="LZ10" s="51"/>
      <c r="MA10" s="14"/>
      <c r="MB10" s="14"/>
      <c r="MC10" s="52"/>
      <c r="MD10" s="52"/>
      <c r="ME10" s="58"/>
      <c r="MF10" s="58"/>
      <c r="MG10" s="51"/>
      <c r="MH10" s="51"/>
      <c r="MI10" s="172"/>
      <c r="MJ10" s="172"/>
      <c r="MK10" s="172"/>
      <c r="ML10" s="172"/>
      <c r="MM10" s="172"/>
      <c r="MN10" s="172"/>
      <c r="MO10" s="172"/>
      <c r="MP10" s="172"/>
      <c r="MQ10" s="172"/>
      <c r="MR10" s="172"/>
      <c r="MS10" s="172"/>
      <c r="MT10" s="172"/>
      <c r="MU10" s="172"/>
      <c r="MV10" s="172"/>
      <c r="MW10" s="172"/>
      <c r="MX10" s="172"/>
      <c r="MY10" s="172"/>
      <c r="MZ10" s="172"/>
      <c r="NA10" s="172"/>
      <c r="NB10" s="172"/>
      <c r="NC10" s="172"/>
      <c r="ND10" s="172"/>
      <c r="NE10" s="172"/>
      <c r="NF10" s="172"/>
      <c r="NG10" s="172"/>
      <c r="OG10" s="172"/>
      <c r="OH10" s="172"/>
      <c r="OI10" s="172"/>
      <c r="OJ10" s="172"/>
      <c r="OK10" s="172"/>
      <c r="OL10" s="172"/>
      <c r="OM10" s="172"/>
      <c r="ON10" s="172"/>
      <c r="OO10" s="172"/>
      <c r="OP10" s="172"/>
      <c r="OQ10" s="172"/>
      <c r="OR10" s="172"/>
      <c r="OS10" s="172"/>
      <c r="OT10" s="172"/>
      <c r="OU10" s="172"/>
      <c r="OV10" s="172"/>
      <c r="OW10" s="172"/>
      <c r="OX10" s="172"/>
      <c r="OY10" s="172"/>
      <c r="OZ10" s="172"/>
      <c r="PA10" s="172"/>
      <c r="PB10" s="172"/>
      <c r="PC10" s="172"/>
      <c r="PD10" s="172"/>
      <c r="PE10" s="172"/>
      <c r="QE10" s="172"/>
      <c r="QF10" s="172"/>
      <c r="QG10" s="172"/>
      <c r="QH10" s="172"/>
      <c r="QI10" s="172"/>
      <c r="QJ10" s="172"/>
      <c r="QK10" s="172"/>
      <c r="QL10" s="172"/>
      <c r="QM10" s="172"/>
      <c r="QN10" s="172"/>
      <c r="QO10" s="172"/>
      <c r="QP10" s="172"/>
      <c r="QQ10" s="172"/>
      <c r="QR10" s="172"/>
      <c r="QS10" s="172"/>
      <c r="QT10" s="172"/>
      <c r="QU10" s="172"/>
      <c r="QV10" s="172"/>
      <c r="QW10" s="172"/>
      <c r="QX10" s="172"/>
      <c r="QY10" s="172"/>
      <c r="QZ10" s="172"/>
      <c r="RA10" s="172"/>
      <c r="RB10" s="172"/>
      <c r="RC10" s="172"/>
      <c r="SC10" s="172"/>
      <c r="SD10" s="172"/>
      <c r="SE10" s="172"/>
      <c r="SF10" s="172"/>
      <c r="SG10" s="172"/>
      <c r="SH10" s="172"/>
      <c r="SI10" s="172"/>
      <c r="SJ10" s="172"/>
      <c r="SK10" s="172"/>
      <c r="SL10" s="172"/>
      <c r="SM10" s="172"/>
      <c r="SN10" s="172"/>
      <c r="SO10" s="172"/>
      <c r="SP10" s="172"/>
      <c r="SQ10" s="172"/>
      <c r="SR10" s="172"/>
      <c r="SS10" s="172"/>
      <c r="ST10" s="172"/>
      <c r="SU10" s="172"/>
      <c r="SV10" s="172"/>
      <c r="SW10" s="172"/>
      <c r="SX10" s="172"/>
      <c r="SY10" s="172"/>
      <c r="SZ10" s="172"/>
      <c r="TA10" s="172"/>
      <c r="UA10" s="172"/>
      <c r="UB10" s="172"/>
      <c r="UC10" s="172"/>
      <c r="UD10" s="172"/>
      <c r="UE10" s="172"/>
      <c r="UF10" s="172"/>
      <c r="UG10" s="172"/>
      <c r="UH10" s="172"/>
      <c r="UI10" s="172"/>
      <c r="UJ10" s="172"/>
      <c r="UK10" s="172"/>
      <c r="UL10" s="172"/>
      <c r="UM10" s="172"/>
      <c r="UN10" s="172"/>
      <c r="UO10" s="172"/>
      <c r="UP10" s="172"/>
      <c r="UQ10" s="172"/>
      <c r="UR10" s="172"/>
      <c r="US10" s="172"/>
      <c r="UT10" s="172"/>
      <c r="UU10" s="172"/>
      <c r="UV10" s="172"/>
      <c r="UW10" s="172"/>
      <c r="UX10" s="172"/>
      <c r="UY10" s="172"/>
      <c r="VY10" s="172"/>
      <c r="VZ10" s="172"/>
      <c r="WA10" s="172"/>
      <c r="WB10" s="172"/>
      <c r="WC10" s="172"/>
      <c r="WD10" s="172"/>
      <c r="WE10" s="172"/>
      <c r="WF10" s="172"/>
      <c r="WG10" s="172"/>
      <c r="WH10" s="172"/>
      <c r="WI10" s="172"/>
      <c r="WJ10" s="172"/>
      <c r="WK10" s="172"/>
      <c r="WL10" s="172"/>
      <c r="WM10" s="172"/>
      <c r="WN10" s="172"/>
      <c r="WO10" s="172"/>
      <c r="WP10" s="172"/>
      <c r="WQ10" s="172"/>
      <c r="WR10" s="172"/>
      <c r="WS10" s="172"/>
      <c r="WT10" s="172"/>
      <c r="WU10" s="172"/>
      <c r="WV10" s="172"/>
      <c r="WW10" s="172"/>
      <c r="WX10" s="3">
        <v>6</v>
      </c>
      <c r="XA10" s="3">
        <v>14</v>
      </c>
      <c r="XW10" s="172"/>
      <c r="XX10" s="172"/>
      <c r="XY10" s="172"/>
      <c r="XZ10" s="172"/>
      <c r="YA10" s="172"/>
      <c r="YB10" s="172"/>
      <c r="YC10" s="172"/>
      <c r="YD10" s="172"/>
      <c r="YE10" s="172"/>
      <c r="YF10" s="172"/>
      <c r="YG10" s="172"/>
      <c r="YH10" s="172"/>
      <c r="YI10" s="172"/>
      <c r="YJ10" s="172"/>
      <c r="YK10" s="172"/>
      <c r="YL10" s="172"/>
      <c r="YM10" s="172"/>
      <c r="YN10" s="172"/>
      <c r="YO10" s="172"/>
      <c r="YP10" s="172"/>
      <c r="YQ10" s="172"/>
      <c r="YR10" s="172"/>
      <c r="YS10" s="172"/>
      <c r="YT10" s="172"/>
      <c r="YU10" s="172"/>
      <c r="YV10" s="3">
        <v>9</v>
      </c>
      <c r="YY10" s="3">
        <v>18</v>
      </c>
      <c r="ZU10" s="172"/>
      <c r="ZV10" s="172"/>
      <c r="ZW10" s="172"/>
      <c r="ZX10" s="172"/>
      <c r="ZY10" s="172"/>
      <c r="ZZ10" s="172"/>
      <c r="AAA10" s="172"/>
      <c r="AAB10" s="172"/>
      <c r="AAC10" s="172"/>
      <c r="AAD10" s="172"/>
      <c r="AAE10" s="172"/>
      <c r="AAF10" s="172"/>
      <c r="AAG10" s="172"/>
      <c r="AAH10" s="172"/>
      <c r="AAI10" s="172"/>
      <c r="AAJ10" s="172"/>
      <c r="AAK10" s="172"/>
      <c r="AAL10" s="172"/>
      <c r="AAM10" s="172"/>
      <c r="AAN10" s="172"/>
      <c r="AAO10" s="172"/>
      <c r="AAP10" s="172"/>
      <c r="AAQ10" s="172"/>
      <c r="AAR10" s="172"/>
      <c r="AAS10" s="172"/>
      <c r="AAT10" s="3">
        <v>5</v>
      </c>
      <c r="AAW10" s="3">
        <v>12</v>
      </c>
      <c r="ABS10" s="172"/>
      <c r="ABT10" s="172"/>
      <c r="ABU10" s="172"/>
      <c r="ABV10" s="172"/>
      <c r="ABW10" s="172"/>
      <c r="ABX10" s="172"/>
      <c r="ABY10" s="172"/>
      <c r="ABZ10" s="172"/>
      <c r="ACA10" s="172"/>
      <c r="ACB10" s="172"/>
      <c r="ACC10" s="172"/>
      <c r="ACD10" s="172"/>
      <c r="ACE10" s="172"/>
      <c r="ACF10" s="172"/>
      <c r="ACG10" s="172"/>
      <c r="ACH10" s="172"/>
      <c r="ACI10" s="172"/>
      <c r="ACJ10" s="172"/>
      <c r="ACK10" s="172"/>
      <c r="ACL10" s="172"/>
      <c r="ACM10" s="172"/>
      <c r="ACN10" s="172"/>
      <c r="ACO10" s="172"/>
      <c r="ACP10" s="172"/>
      <c r="ACQ10" s="172"/>
      <c r="ADQ10" s="172"/>
      <c r="ADR10" s="172"/>
      <c r="ADS10" s="172"/>
      <c r="ADT10" s="172"/>
      <c r="ADU10" s="172"/>
      <c r="ADV10" s="172"/>
      <c r="ADW10" s="172"/>
      <c r="ADX10" s="172"/>
      <c r="ADY10" s="172"/>
      <c r="ADZ10" s="172"/>
      <c r="AEA10" s="172"/>
      <c r="AEB10" s="172"/>
      <c r="AEC10" s="172"/>
      <c r="AED10" s="172"/>
      <c r="AEE10" s="172"/>
      <c r="AEF10" s="172"/>
      <c r="AEG10" s="172"/>
      <c r="AEH10" s="172"/>
      <c r="AEI10" s="172"/>
      <c r="AEJ10" s="172"/>
      <c r="AEK10" s="172"/>
      <c r="AEL10" s="172"/>
      <c r="AEM10" s="172"/>
      <c r="AEN10" s="172"/>
      <c r="AEO10" s="172"/>
      <c r="AEP10" s="3">
        <v>12</v>
      </c>
      <c r="AES10" s="3">
        <v>34</v>
      </c>
      <c r="AFO10" s="172">
        <v>8</v>
      </c>
      <c r="AFP10" s="172"/>
      <c r="AFQ10" s="172"/>
      <c r="AFR10" s="172">
        <v>28</v>
      </c>
      <c r="AFS10" s="172"/>
      <c r="AFT10" s="172"/>
      <c r="AFU10" s="172"/>
      <c r="AFV10" s="172"/>
      <c r="AFW10" s="172"/>
      <c r="AFX10" s="172"/>
      <c r="AFY10" s="172"/>
      <c r="AFZ10" s="172"/>
      <c r="AGA10" s="172"/>
      <c r="AGB10" s="172"/>
      <c r="AGC10" s="172"/>
      <c r="AGD10" s="172"/>
      <c r="AGE10" s="172"/>
      <c r="AGF10" s="172"/>
      <c r="AGG10" s="172"/>
      <c r="AGH10" s="172"/>
      <c r="AGI10" s="172"/>
      <c r="AGJ10" s="172"/>
      <c r="AGK10" s="172"/>
      <c r="AGL10" s="172"/>
      <c r="AGM10" s="172"/>
      <c r="AQD10" s="3">
        <v>7</v>
      </c>
      <c r="AQG10" s="3">
        <v>26</v>
      </c>
      <c r="BAX10" s="3">
        <v>4</v>
      </c>
      <c r="BBA10" s="3">
        <v>30</v>
      </c>
      <c r="BET10" s="3">
        <v>7</v>
      </c>
      <c r="BEW10" s="3">
        <v>18</v>
      </c>
      <c r="BML10" s="3">
        <v>10</v>
      </c>
      <c r="BMO10" s="3">
        <v>47</v>
      </c>
      <c r="BZD10" s="3">
        <v>8</v>
      </c>
      <c r="BZG10" s="3">
        <v>26</v>
      </c>
      <c r="CEX10" s="3">
        <v>8</v>
      </c>
      <c r="CFA10" s="3">
        <v>21</v>
      </c>
    </row>
    <row r="13" spans="1:2636" s="3" customFormat="1" ht="56" x14ac:dyDescent="0.2">
      <c r="A13" s="4" t="s">
        <v>779</v>
      </c>
      <c r="B13" s="161">
        <v>15</v>
      </c>
      <c r="C13" s="161" t="s">
        <v>793</v>
      </c>
      <c r="D13" s="161">
        <v>2</v>
      </c>
      <c r="E13" s="5" t="s">
        <v>784</v>
      </c>
      <c r="F13" s="6" t="s">
        <v>754</v>
      </c>
      <c r="G13" s="6" t="s">
        <v>786</v>
      </c>
      <c r="H13" s="7"/>
      <c r="I13" s="7"/>
      <c r="J13" s="163"/>
      <c r="K13" s="163"/>
      <c r="L13" s="8" t="s">
        <v>785</v>
      </c>
      <c r="M13" s="8"/>
      <c r="N13" s="9"/>
      <c r="O13" s="9"/>
      <c r="P13" s="11">
        <v>1665</v>
      </c>
      <c r="Q13" s="11"/>
      <c r="R13" s="11"/>
      <c r="S13" s="12">
        <v>1675</v>
      </c>
      <c r="T13" s="12"/>
      <c r="U13" s="5" t="s">
        <v>717</v>
      </c>
      <c r="V13" s="5" t="s">
        <v>571</v>
      </c>
      <c r="W13" s="5" t="s">
        <v>942</v>
      </c>
      <c r="X13" s="5" t="s">
        <v>480</v>
      </c>
      <c r="Y13" s="10"/>
      <c r="Z13" s="10" t="s">
        <v>489</v>
      </c>
      <c r="AA13" s="198" t="s">
        <v>943</v>
      </c>
      <c r="AB13" s="198"/>
      <c r="AC13" s="198"/>
      <c r="AD13" s="198" t="s">
        <v>944</v>
      </c>
      <c r="AE13" s="198"/>
      <c r="AF13" s="204"/>
      <c r="AG13" s="204"/>
      <c r="AH13" s="204"/>
      <c r="AI13" s="204"/>
      <c r="AJ13" s="204"/>
      <c r="AK13" s="172">
        <v>247</v>
      </c>
      <c r="AL13" s="172"/>
      <c r="AM13" s="172"/>
      <c r="AN13" s="172">
        <v>253</v>
      </c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3">
        <v>254</v>
      </c>
      <c r="BM13" s="3">
        <v>286</v>
      </c>
      <c r="BY13" s="172">
        <v>344</v>
      </c>
      <c r="BZ13" s="172"/>
      <c r="CA13" s="172"/>
      <c r="CB13" s="172">
        <v>360</v>
      </c>
      <c r="CC13" s="17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14"/>
      <c r="DI13" s="14"/>
      <c r="DJ13" s="14"/>
      <c r="DK13" s="52"/>
      <c r="DL13" s="52"/>
      <c r="DM13" s="58"/>
      <c r="DN13" s="58"/>
      <c r="DO13" s="58"/>
      <c r="DP13" s="51"/>
      <c r="DQ13" s="51"/>
      <c r="DR13" s="14"/>
      <c r="DS13" s="14"/>
      <c r="DT13" s="14"/>
      <c r="DU13" s="52"/>
      <c r="DV13" s="52"/>
      <c r="DW13" s="14"/>
      <c r="DX13" s="14"/>
      <c r="DY13" s="14"/>
      <c r="DZ13" s="52"/>
      <c r="EA13" s="52"/>
      <c r="EB13" s="52"/>
      <c r="EC13" s="52"/>
      <c r="ED13" s="52"/>
      <c r="EE13" s="52"/>
      <c r="EF13" s="52"/>
      <c r="EG13" s="58"/>
      <c r="EH13" s="58"/>
      <c r="EI13" s="59"/>
      <c r="EJ13" s="59"/>
      <c r="EK13" s="59"/>
      <c r="EL13" s="59"/>
      <c r="EM13" s="59"/>
      <c r="EN13" s="59"/>
      <c r="EO13" s="59"/>
      <c r="EP13" s="14"/>
      <c r="EQ13" s="14"/>
      <c r="ER13" s="52"/>
      <c r="ES13" s="52"/>
      <c r="ET13" s="58">
        <v>17</v>
      </c>
      <c r="EU13" s="58"/>
      <c r="EV13" s="58"/>
      <c r="EW13" s="51">
        <v>11</v>
      </c>
      <c r="EX13" s="51"/>
      <c r="EY13" s="14"/>
      <c r="EZ13" s="14"/>
      <c r="FA13" s="14"/>
      <c r="FB13" s="14"/>
      <c r="FC13" s="14"/>
      <c r="FD13" s="51"/>
      <c r="FE13" s="51"/>
      <c r="FF13" s="51"/>
      <c r="FG13" s="51"/>
      <c r="FH13" s="51"/>
      <c r="FI13" s="58"/>
      <c r="FJ13" s="58"/>
      <c r="FK13" s="51"/>
      <c r="FL13" s="51"/>
      <c r="FM13" s="14"/>
      <c r="FN13" s="14"/>
      <c r="FO13" s="52"/>
      <c r="FP13" s="52"/>
      <c r="GP13" s="14">
        <v>173</v>
      </c>
      <c r="GQ13" s="14"/>
      <c r="GR13" s="14"/>
      <c r="GS13" s="52">
        <v>172</v>
      </c>
      <c r="GT13" s="52"/>
      <c r="GU13" s="55">
        <v>529</v>
      </c>
      <c r="GV13" s="55"/>
      <c r="GW13" s="55"/>
      <c r="GX13" s="55">
        <v>555</v>
      </c>
      <c r="GY13" s="55"/>
      <c r="GZ13" s="54"/>
      <c r="HA13" s="54"/>
      <c r="HB13" s="54"/>
      <c r="HC13" s="55"/>
      <c r="HD13" s="55"/>
      <c r="HE13" s="54"/>
      <c r="HF13" s="54"/>
      <c r="HG13" s="54"/>
      <c r="HH13" s="55"/>
      <c r="HI13" s="55"/>
      <c r="HJ13" s="54"/>
      <c r="HK13" s="54"/>
      <c r="HL13" s="54"/>
      <c r="HM13" s="55"/>
      <c r="HN13" s="55"/>
      <c r="HO13" s="54"/>
      <c r="HP13" s="54"/>
      <c r="HQ13" s="54"/>
      <c r="HR13" s="55"/>
      <c r="HS13" s="55"/>
      <c r="HT13" s="51">
        <v>1113</v>
      </c>
      <c r="HU13" s="51"/>
      <c r="HV13" s="51"/>
      <c r="HW13" s="51">
        <v>1116</v>
      </c>
      <c r="HX13" s="51"/>
      <c r="HY13" s="55"/>
      <c r="HZ13" s="55"/>
      <c r="IA13" s="55"/>
      <c r="IB13" s="55"/>
      <c r="ID13" s="55"/>
      <c r="IE13" s="55"/>
      <c r="IF13" s="55"/>
      <c r="IG13" s="55"/>
      <c r="II13" s="55"/>
      <c r="IJ13" s="55"/>
      <c r="IK13" s="55"/>
      <c r="IL13" s="55"/>
      <c r="IN13" s="55"/>
      <c r="IO13" s="55"/>
      <c r="IP13" s="55"/>
      <c r="IQ13" s="55"/>
      <c r="IS13" s="55"/>
      <c r="IT13" s="55"/>
      <c r="IU13" s="55"/>
      <c r="IV13" s="55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4">
        <v>957</v>
      </c>
      <c r="JX13" s="54"/>
      <c r="JY13" s="54"/>
      <c r="JZ13" s="55">
        <v>962</v>
      </c>
      <c r="KA13" s="51"/>
      <c r="KB13" s="54"/>
      <c r="KC13" s="54"/>
      <c r="KD13" s="54"/>
      <c r="KE13" s="55"/>
      <c r="KF13" s="51"/>
      <c r="KG13" s="54"/>
      <c r="KH13" s="54"/>
      <c r="KI13" s="54"/>
      <c r="KJ13" s="55"/>
      <c r="KK13" s="51"/>
      <c r="KL13" s="54"/>
      <c r="KM13" s="54"/>
      <c r="KN13" s="54"/>
      <c r="KO13" s="55"/>
      <c r="KP13" s="51"/>
      <c r="KQ13" s="54"/>
      <c r="KR13" s="54"/>
      <c r="KS13" s="54"/>
      <c r="KT13" s="55"/>
      <c r="KU13" s="51"/>
      <c r="KV13" s="14"/>
      <c r="KW13" s="14"/>
      <c r="KX13" s="52"/>
      <c r="KY13" s="52"/>
      <c r="KZ13" s="54"/>
      <c r="LA13" s="54"/>
      <c r="LB13" s="54"/>
      <c r="LC13" s="51"/>
      <c r="LD13" s="51"/>
      <c r="LE13" s="54"/>
      <c r="LF13" s="54"/>
      <c r="LG13" s="54"/>
      <c r="LH13" s="51"/>
      <c r="LI13" s="51"/>
      <c r="LJ13" s="14"/>
      <c r="LK13" s="14"/>
      <c r="LL13" s="52"/>
      <c r="LM13" s="52"/>
      <c r="LN13" s="58"/>
      <c r="LO13" s="58"/>
      <c r="LP13" s="51"/>
      <c r="LQ13" s="51"/>
      <c r="LR13" s="14"/>
      <c r="LS13" s="14"/>
      <c r="LT13" s="14"/>
      <c r="LU13" s="52"/>
      <c r="LV13" s="52"/>
      <c r="LW13" s="58"/>
      <c r="LX13" s="58"/>
      <c r="LY13" s="59"/>
      <c r="LZ13" s="51"/>
      <c r="MA13" s="14"/>
      <c r="MB13" s="14"/>
      <c r="MC13" s="52"/>
      <c r="MD13" s="52"/>
      <c r="ME13" s="58"/>
      <c r="MF13" s="58"/>
      <c r="MG13" s="51"/>
      <c r="MH13" s="51"/>
      <c r="MI13" s="172">
        <v>206</v>
      </c>
      <c r="MJ13" s="172"/>
      <c r="MK13" s="172"/>
      <c r="ML13" s="172">
        <v>199</v>
      </c>
      <c r="MM13" s="172"/>
      <c r="MN13" s="172"/>
      <c r="MO13" s="172"/>
      <c r="MP13" s="172"/>
      <c r="MQ13" s="172"/>
      <c r="MR13" s="172"/>
      <c r="MS13" s="172"/>
      <c r="MT13" s="172"/>
      <c r="MU13" s="172"/>
      <c r="MV13" s="172"/>
      <c r="MW13" s="172"/>
      <c r="MX13" s="172"/>
      <c r="MY13" s="172"/>
      <c r="MZ13" s="172"/>
      <c r="NA13" s="172"/>
      <c r="NB13" s="172"/>
      <c r="NC13" s="172"/>
      <c r="ND13" s="172"/>
      <c r="NE13" s="172"/>
      <c r="NF13" s="172"/>
      <c r="NG13" s="172"/>
      <c r="OG13" s="172"/>
      <c r="OH13" s="172"/>
      <c r="OI13" s="172"/>
      <c r="OJ13" s="172"/>
      <c r="OK13" s="172"/>
      <c r="OL13" s="172"/>
      <c r="OM13" s="172"/>
      <c r="ON13" s="172"/>
      <c r="OO13" s="172"/>
      <c r="OP13" s="172"/>
      <c r="OQ13" s="172"/>
      <c r="OR13" s="172"/>
      <c r="OS13" s="172"/>
      <c r="OT13" s="172"/>
      <c r="OU13" s="172"/>
      <c r="OV13" s="172"/>
      <c r="OW13" s="172"/>
      <c r="OX13" s="172"/>
      <c r="OY13" s="172"/>
      <c r="OZ13" s="172"/>
      <c r="PA13" s="172"/>
      <c r="PB13" s="172"/>
      <c r="PC13" s="172"/>
      <c r="PD13" s="172"/>
      <c r="PE13" s="172"/>
      <c r="QE13" s="172"/>
      <c r="QF13" s="172"/>
      <c r="QG13" s="172"/>
      <c r="QH13" s="172"/>
      <c r="QI13" s="172"/>
      <c r="QJ13" s="172"/>
      <c r="QK13" s="172"/>
      <c r="QL13" s="172"/>
      <c r="QM13" s="172"/>
      <c r="QN13" s="172"/>
      <c r="QO13" s="172"/>
      <c r="QP13" s="172"/>
      <c r="QQ13" s="172"/>
      <c r="QR13" s="172"/>
      <c r="QS13" s="172"/>
      <c r="QT13" s="172"/>
      <c r="QU13" s="172"/>
      <c r="QV13" s="172"/>
      <c r="QW13" s="172"/>
      <c r="QX13" s="172"/>
      <c r="QY13" s="172"/>
      <c r="QZ13" s="172"/>
      <c r="RA13" s="172"/>
      <c r="RB13" s="172"/>
      <c r="RC13" s="172"/>
      <c r="SC13" s="172"/>
      <c r="SD13" s="172"/>
      <c r="SE13" s="172"/>
      <c r="SF13" s="172"/>
      <c r="SG13" s="172"/>
      <c r="SH13" s="172"/>
      <c r="SI13" s="172"/>
      <c r="SJ13" s="172"/>
      <c r="SK13" s="172"/>
      <c r="SL13" s="172"/>
      <c r="SM13" s="172"/>
      <c r="SN13" s="172"/>
      <c r="SO13" s="172"/>
      <c r="SP13" s="172"/>
      <c r="SQ13" s="172"/>
      <c r="SR13" s="172"/>
      <c r="SS13" s="172"/>
      <c r="ST13" s="172"/>
      <c r="SU13" s="172"/>
      <c r="SV13" s="172"/>
      <c r="SW13" s="172"/>
      <c r="SX13" s="172"/>
      <c r="SY13" s="172"/>
      <c r="SZ13" s="172"/>
      <c r="TA13" s="172"/>
      <c r="UA13" s="172"/>
      <c r="UB13" s="172"/>
      <c r="UC13" s="172"/>
      <c r="UD13" s="172"/>
      <c r="UE13" s="172"/>
      <c r="UF13" s="172"/>
      <c r="UG13" s="172"/>
      <c r="UH13" s="172"/>
      <c r="UI13" s="172"/>
      <c r="UJ13" s="172"/>
      <c r="UK13" s="172"/>
      <c r="UL13" s="172"/>
      <c r="UM13" s="172"/>
      <c r="UN13" s="172"/>
      <c r="UO13" s="172"/>
      <c r="UP13" s="172"/>
      <c r="UQ13" s="172"/>
      <c r="UR13" s="172"/>
      <c r="US13" s="172"/>
      <c r="UT13" s="172"/>
      <c r="UU13" s="172"/>
      <c r="UV13" s="172"/>
      <c r="UW13" s="172"/>
      <c r="UX13" s="172"/>
      <c r="UY13" s="172"/>
      <c r="UZ13" s="3">
        <v>514</v>
      </c>
      <c r="VC13" s="3">
        <v>525</v>
      </c>
      <c r="VY13" s="172"/>
      <c r="VZ13" s="172"/>
      <c r="WA13" s="172"/>
      <c r="WB13" s="172"/>
      <c r="WC13" s="172"/>
      <c r="WD13" s="172"/>
      <c r="WE13" s="172"/>
      <c r="WF13" s="172"/>
      <c r="WG13" s="172"/>
      <c r="WH13" s="172"/>
      <c r="WI13" s="172"/>
      <c r="WJ13" s="172"/>
      <c r="WK13" s="172"/>
      <c r="WL13" s="172"/>
      <c r="WM13" s="172"/>
      <c r="WN13" s="172"/>
      <c r="WO13" s="172"/>
      <c r="WP13" s="172"/>
      <c r="WQ13" s="172"/>
      <c r="WR13" s="172"/>
      <c r="WS13" s="172"/>
      <c r="WT13" s="172"/>
      <c r="WU13" s="172"/>
      <c r="WV13" s="172"/>
      <c r="WW13" s="172"/>
      <c r="XW13" s="172"/>
      <c r="XX13" s="172"/>
      <c r="XY13" s="172"/>
      <c r="XZ13" s="172"/>
      <c r="YA13" s="172"/>
      <c r="YB13" s="172"/>
      <c r="YC13" s="172"/>
      <c r="YD13" s="172"/>
      <c r="YE13" s="172"/>
      <c r="YF13" s="172"/>
      <c r="YG13" s="172"/>
      <c r="YH13" s="172"/>
      <c r="YI13" s="172"/>
      <c r="YJ13" s="172"/>
      <c r="YK13" s="172"/>
      <c r="YL13" s="172"/>
      <c r="YM13" s="172"/>
      <c r="YN13" s="172"/>
      <c r="YO13" s="172"/>
      <c r="YP13" s="172"/>
      <c r="YQ13" s="172"/>
      <c r="YR13" s="172"/>
      <c r="YS13" s="172"/>
      <c r="YT13" s="172"/>
      <c r="YU13" s="172"/>
      <c r="ZK13" s="3">
        <v>35</v>
      </c>
      <c r="ZN13" s="3">
        <v>20</v>
      </c>
      <c r="ZU13" s="172"/>
      <c r="ZV13" s="172"/>
      <c r="ZW13" s="172"/>
      <c r="ZX13" s="172"/>
      <c r="ZY13" s="172"/>
      <c r="ZZ13" s="172"/>
      <c r="AAA13" s="172"/>
      <c r="AAB13" s="172"/>
      <c r="AAC13" s="172"/>
      <c r="AAD13" s="172"/>
      <c r="AAE13" s="172"/>
      <c r="AAF13" s="172"/>
      <c r="AAG13" s="172"/>
      <c r="AAH13" s="172"/>
      <c r="AAI13" s="172"/>
      <c r="AAJ13" s="172"/>
      <c r="AAK13" s="172"/>
      <c r="AAL13" s="172"/>
      <c r="AAM13" s="172"/>
      <c r="AAN13" s="172"/>
      <c r="AAO13" s="172"/>
      <c r="AAP13" s="172"/>
      <c r="AAQ13" s="172"/>
      <c r="AAR13" s="172"/>
      <c r="AAS13" s="172"/>
      <c r="ABS13" s="172"/>
      <c r="ABT13" s="172"/>
      <c r="ABU13" s="172"/>
      <c r="ABV13" s="172"/>
      <c r="ABW13" s="172"/>
      <c r="ABX13" s="172"/>
      <c r="ABY13" s="172"/>
      <c r="ABZ13" s="172"/>
      <c r="ACA13" s="172"/>
      <c r="ACB13" s="172"/>
      <c r="ACC13" s="172"/>
      <c r="ACD13" s="172"/>
      <c r="ACE13" s="172"/>
      <c r="ACF13" s="172"/>
      <c r="ACG13" s="172"/>
      <c r="ACH13" s="172"/>
      <c r="ACI13" s="172"/>
      <c r="ACJ13" s="172"/>
      <c r="ACK13" s="172"/>
      <c r="ACL13" s="172"/>
      <c r="ACM13" s="172"/>
      <c r="ACN13" s="172"/>
      <c r="ACO13" s="172"/>
      <c r="ACP13" s="172"/>
      <c r="ACQ13" s="172"/>
      <c r="ADQ13" s="172"/>
      <c r="ADR13" s="172"/>
      <c r="ADS13" s="172"/>
      <c r="ADT13" s="172"/>
      <c r="ADU13" s="172"/>
      <c r="ADV13" s="172"/>
      <c r="ADW13" s="172"/>
      <c r="ADX13" s="172"/>
      <c r="ADY13" s="172"/>
      <c r="ADZ13" s="172"/>
      <c r="AEA13" s="172"/>
      <c r="AEB13" s="172"/>
      <c r="AEC13" s="172"/>
      <c r="AED13" s="172"/>
      <c r="AEE13" s="172"/>
      <c r="AEF13" s="172"/>
      <c r="AEG13" s="172"/>
      <c r="AEH13" s="172"/>
      <c r="AEI13" s="172"/>
      <c r="AEJ13" s="172"/>
      <c r="AEK13" s="172"/>
      <c r="AEL13" s="172"/>
      <c r="AEM13" s="172"/>
      <c r="AEN13" s="172"/>
      <c r="AEO13" s="172"/>
      <c r="AFO13" s="172">
        <v>154</v>
      </c>
      <c r="AFP13" s="172"/>
      <c r="AFQ13" s="172"/>
      <c r="AFR13" s="172">
        <v>165</v>
      </c>
      <c r="AFS13" s="172"/>
      <c r="AFT13" s="172"/>
      <c r="AFU13" s="172"/>
      <c r="AFV13" s="172"/>
      <c r="AFW13" s="172"/>
      <c r="AFX13" s="172"/>
      <c r="AFY13" s="172"/>
      <c r="AFZ13" s="172"/>
      <c r="AGA13" s="172"/>
      <c r="AGB13" s="172"/>
      <c r="AGC13" s="172"/>
      <c r="AGD13" s="172"/>
      <c r="AGE13" s="172"/>
      <c r="AGF13" s="172"/>
      <c r="AGG13" s="172"/>
      <c r="AGH13" s="172"/>
      <c r="AGI13" s="172"/>
      <c r="AGJ13" s="172"/>
      <c r="AGK13" s="172"/>
      <c r="AGL13" s="172"/>
      <c r="AGM13" s="172"/>
      <c r="AKJ13" s="3">
        <v>167</v>
      </c>
      <c r="AKM13" s="3">
        <v>158</v>
      </c>
      <c r="AOF13" s="3">
        <v>283</v>
      </c>
      <c r="AOI13" s="3">
        <v>275</v>
      </c>
      <c r="AQD13" s="3">
        <v>699</v>
      </c>
      <c r="AQG13" s="3">
        <v>672</v>
      </c>
      <c r="ARC13" s="3">
        <v>163</v>
      </c>
      <c r="ARF13" s="3">
        <v>164</v>
      </c>
      <c r="ASB13" s="3">
        <v>329</v>
      </c>
      <c r="ASE13" s="3">
        <v>339</v>
      </c>
      <c r="ASQ13" s="3">
        <v>18</v>
      </c>
      <c r="AST13" s="3">
        <v>18</v>
      </c>
      <c r="ATU13" s="3">
        <v>149</v>
      </c>
      <c r="ATX13" s="3">
        <v>148</v>
      </c>
      <c r="BML13" s="3">
        <v>1064</v>
      </c>
      <c r="BMO13" s="3">
        <v>1034</v>
      </c>
      <c r="BNK13" s="3">
        <v>456</v>
      </c>
      <c r="BNL13" s="3" t="s">
        <v>787</v>
      </c>
      <c r="BNN13" s="3">
        <v>374</v>
      </c>
      <c r="BTE13" s="3">
        <v>1</v>
      </c>
      <c r="BTH13" s="3">
        <v>0</v>
      </c>
      <c r="CAR13" s="3">
        <v>2</v>
      </c>
      <c r="CAU13" s="3">
        <v>1</v>
      </c>
      <c r="CCA13" s="3">
        <v>274</v>
      </c>
      <c r="CCD13" s="3">
        <v>272</v>
      </c>
      <c r="CDO13" s="3">
        <v>16</v>
      </c>
      <c r="CDR13" s="3">
        <v>25</v>
      </c>
    </row>
    <row r="14" spans="1:2636" s="3" customFormat="1" ht="56" x14ac:dyDescent="0.2">
      <c r="A14" s="4" t="s">
        <v>779</v>
      </c>
      <c r="B14" s="161">
        <v>15</v>
      </c>
      <c r="C14" s="161" t="s">
        <v>793</v>
      </c>
      <c r="D14" s="161">
        <v>2</v>
      </c>
      <c r="E14" s="5" t="s">
        <v>789</v>
      </c>
      <c r="F14" s="6" t="s">
        <v>790</v>
      </c>
      <c r="G14" s="6" t="s">
        <v>791</v>
      </c>
      <c r="H14" s="7"/>
      <c r="I14" s="7"/>
      <c r="J14" s="163"/>
      <c r="K14" s="163"/>
      <c r="L14" s="8" t="s">
        <v>785</v>
      </c>
      <c r="M14" s="8"/>
      <c r="N14" s="9"/>
      <c r="O14" s="9"/>
      <c r="P14" s="11">
        <v>1665</v>
      </c>
      <c r="Q14" s="11"/>
      <c r="R14" s="11"/>
      <c r="S14" s="12">
        <v>1675</v>
      </c>
      <c r="T14" s="12"/>
      <c r="U14" s="5" t="s">
        <v>717</v>
      </c>
      <c r="V14" s="5" t="s">
        <v>571</v>
      </c>
      <c r="W14" s="5" t="s">
        <v>942</v>
      </c>
      <c r="X14" s="5" t="s">
        <v>480</v>
      </c>
      <c r="Y14" s="10"/>
      <c r="Z14" s="10" t="s">
        <v>489</v>
      </c>
      <c r="AA14" s="198" t="s">
        <v>788</v>
      </c>
      <c r="AB14" s="198"/>
      <c r="AC14" s="198"/>
      <c r="AD14" s="198" t="s">
        <v>945</v>
      </c>
      <c r="AE14" s="198"/>
      <c r="AF14" s="204"/>
      <c r="AG14" s="204"/>
      <c r="AH14" s="204"/>
      <c r="AI14" s="204"/>
      <c r="AJ14" s="204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Y14" s="172"/>
      <c r="BZ14" s="172"/>
      <c r="CA14" s="172"/>
      <c r="CB14" s="172"/>
      <c r="CC14" s="17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14"/>
      <c r="DI14" s="14"/>
      <c r="DJ14" s="14"/>
      <c r="DK14" s="52"/>
      <c r="DL14" s="52"/>
      <c r="DM14" s="58">
        <v>11</v>
      </c>
      <c r="DN14" s="58"/>
      <c r="DO14" s="58"/>
      <c r="DP14" s="51">
        <v>15</v>
      </c>
      <c r="DQ14" s="51"/>
      <c r="DR14" s="14"/>
      <c r="DS14" s="14"/>
      <c r="DT14" s="14"/>
      <c r="DU14" s="52"/>
      <c r="DV14" s="52"/>
      <c r="DW14" s="14">
        <v>18</v>
      </c>
      <c r="DX14" s="14"/>
      <c r="DY14" s="14"/>
      <c r="DZ14" s="52">
        <v>11</v>
      </c>
      <c r="EA14" s="52"/>
      <c r="EB14" s="52"/>
      <c r="EC14" s="52"/>
      <c r="ED14" s="52"/>
      <c r="EE14" s="52"/>
      <c r="EF14" s="52"/>
      <c r="EG14" s="58"/>
      <c r="EH14" s="58"/>
      <c r="EI14" s="59"/>
      <c r="EJ14" s="59"/>
      <c r="EK14" s="59"/>
      <c r="EL14" s="59"/>
      <c r="EM14" s="59"/>
      <c r="EN14" s="59"/>
      <c r="EO14" s="59"/>
      <c r="EP14" s="14"/>
      <c r="EQ14" s="14"/>
      <c r="ER14" s="52"/>
      <c r="ES14" s="52"/>
      <c r="ET14" s="58">
        <v>22</v>
      </c>
      <c r="EU14" s="58"/>
      <c r="EV14" s="58"/>
      <c r="EW14" s="51">
        <v>12</v>
      </c>
      <c r="EX14" s="51"/>
      <c r="EY14" s="14"/>
      <c r="EZ14" s="14"/>
      <c r="FA14" s="14"/>
      <c r="FB14" s="14"/>
      <c r="FC14" s="14"/>
      <c r="FD14" s="51"/>
      <c r="FE14" s="51"/>
      <c r="FF14" s="51"/>
      <c r="FG14" s="51"/>
      <c r="FH14" s="51"/>
      <c r="FI14" s="58"/>
      <c r="FJ14" s="58"/>
      <c r="FK14" s="51"/>
      <c r="FL14" s="51"/>
      <c r="FM14" s="14"/>
      <c r="FN14" s="14"/>
      <c r="FO14" s="52"/>
      <c r="FP14" s="52"/>
      <c r="GP14" s="14"/>
      <c r="GQ14" s="14"/>
      <c r="GR14" s="14"/>
      <c r="GS14" s="52"/>
      <c r="GT14" s="52"/>
      <c r="GU14" s="55"/>
      <c r="GV14" s="55"/>
      <c r="GW14" s="55"/>
      <c r="GX14" s="55"/>
      <c r="GY14" s="55"/>
      <c r="GZ14" s="54"/>
      <c r="HA14" s="54"/>
      <c r="HB14" s="54"/>
      <c r="HC14" s="55"/>
      <c r="HD14" s="55"/>
      <c r="HE14" s="54"/>
      <c r="HF14" s="54"/>
      <c r="HG14" s="54"/>
      <c r="HH14" s="55"/>
      <c r="HI14" s="55"/>
      <c r="HJ14" s="54"/>
      <c r="HK14" s="54"/>
      <c r="HL14" s="54"/>
      <c r="HM14" s="55"/>
      <c r="HN14" s="55"/>
      <c r="HO14" s="54"/>
      <c r="HP14" s="54"/>
      <c r="HQ14" s="54"/>
      <c r="HR14" s="55"/>
      <c r="HS14" s="55"/>
      <c r="HT14" s="51"/>
      <c r="HU14" s="51"/>
      <c r="HV14" s="51"/>
      <c r="HW14" s="51"/>
      <c r="HX14" s="51"/>
      <c r="HY14" s="55"/>
      <c r="HZ14" s="55"/>
      <c r="IA14" s="55"/>
      <c r="IB14" s="55"/>
      <c r="ID14" s="55"/>
      <c r="IE14" s="55"/>
      <c r="IF14" s="55"/>
      <c r="IG14" s="55"/>
      <c r="II14" s="55"/>
      <c r="IJ14" s="55"/>
      <c r="IK14" s="55"/>
      <c r="IL14" s="55"/>
      <c r="IN14" s="55"/>
      <c r="IO14" s="55"/>
      <c r="IP14" s="55"/>
      <c r="IQ14" s="55"/>
      <c r="IS14" s="55"/>
      <c r="IT14" s="55"/>
      <c r="IU14" s="55"/>
      <c r="IV14" s="55"/>
      <c r="IX14" s="52"/>
      <c r="IY14" s="52"/>
      <c r="IZ14" s="52"/>
      <c r="JA14" s="52"/>
      <c r="JB14" s="52"/>
      <c r="JC14" s="52"/>
      <c r="JD14" s="52"/>
      <c r="JE14" s="52"/>
      <c r="JF14" s="52"/>
      <c r="JG14" s="52"/>
      <c r="JH14" s="52"/>
      <c r="JI14" s="52"/>
      <c r="JJ14" s="52"/>
      <c r="JK14" s="52"/>
      <c r="JL14" s="52"/>
      <c r="JM14" s="52"/>
      <c r="JN14" s="52"/>
      <c r="JO14" s="52"/>
      <c r="JP14" s="52"/>
      <c r="JQ14" s="52"/>
      <c r="JR14" s="52"/>
      <c r="JS14" s="52"/>
      <c r="JT14" s="52"/>
      <c r="JU14" s="52"/>
      <c r="JV14" s="52"/>
      <c r="JW14" s="54"/>
      <c r="JX14" s="54"/>
      <c r="JY14" s="54"/>
      <c r="JZ14" s="55"/>
      <c r="KA14" s="51"/>
      <c r="KB14" s="54"/>
      <c r="KC14" s="54"/>
      <c r="KD14" s="54"/>
      <c r="KE14" s="55"/>
      <c r="KF14" s="51"/>
      <c r="KG14" s="54"/>
      <c r="KH14" s="54"/>
      <c r="KI14" s="54"/>
      <c r="KJ14" s="55"/>
      <c r="KK14" s="51"/>
      <c r="KL14" s="54"/>
      <c r="KM14" s="54"/>
      <c r="KN14" s="54"/>
      <c r="KO14" s="55"/>
      <c r="KP14" s="51"/>
      <c r="KQ14" s="54"/>
      <c r="KR14" s="54"/>
      <c r="KS14" s="54"/>
      <c r="KT14" s="55"/>
      <c r="KU14" s="51"/>
      <c r="KV14" s="14"/>
      <c r="KW14" s="14"/>
      <c r="KX14" s="52"/>
      <c r="KY14" s="52"/>
      <c r="KZ14" s="54"/>
      <c r="LA14" s="54"/>
      <c r="LB14" s="54"/>
      <c r="LC14" s="51"/>
      <c r="LD14" s="51"/>
      <c r="LE14" s="54"/>
      <c r="LF14" s="54"/>
      <c r="LG14" s="54"/>
      <c r="LH14" s="51"/>
      <c r="LI14" s="51"/>
      <c r="LJ14" s="14"/>
      <c r="LK14" s="14"/>
      <c r="LL14" s="52"/>
      <c r="LM14" s="52"/>
      <c r="LN14" s="58"/>
      <c r="LO14" s="58"/>
      <c r="LP14" s="51"/>
      <c r="LQ14" s="51"/>
      <c r="LR14" s="14">
        <v>24</v>
      </c>
      <c r="LS14" s="14"/>
      <c r="LT14" s="14"/>
      <c r="LU14" s="52">
        <v>30</v>
      </c>
      <c r="LV14" s="52"/>
      <c r="LW14" s="58"/>
      <c r="LX14" s="58"/>
      <c r="LY14" s="59"/>
      <c r="LZ14" s="51"/>
      <c r="MA14" s="14"/>
      <c r="MB14" s="14"/>
      <c r="MC14" s="52"/>
      <c r="MD14" s="52"/>
      <c r="ME14" s="58"/>
      <c r="MF14" s="58"/>
      <c r="MG14" s="51"/>
      <c r="MH14" s="51"/>
      <c r="MI14" s="172"/>
      <c r="MJ14" s="172"/>
      <c r="MK14" s="172"/>
      <c r="ML14" s="172"/>
      <c r="MM14" s="172"/>
      <c r="MN14" s="172"/>
      <c r="MO14" s="172"/>
      <c r="MP14" s="172"/>
      <c r="MQ14" s="172"/>
      <c r="MR14" s="172"/>
      <c r="MS14" s="172"/>
      <c r="MT14" s="172"/>
      <c r="MU14" s="172"/>
      <c r="MV14" s="172"/>
      <c r="MW14" s="172"/>
      <c r="MX14" s="172"/>
      <c r="MY14" s="172"/>
      <c r="MZ14" s="172"/>
      <c r="NA14" s="172"/>
      <c r="NB14" s="172"/>
      <c r="NC14" s="172"/>
      <c r="ND14" s="172"/>
      <c r="NE14" s="172"/>
      <c r="NF14" s="172"/>
      <c r="NG14" s="172"/>
      <c r="OG14" s="172"/>
      <c r="OH14" s="172"/>
      <c r="OI14" s="172"/>
      <c r="OJ14" s="172"/>
      <c r="OK14" s="172"/>
      <c r="OL14" s="172"/>
      <c r="OM14" s="172"/>
      <c r="ON14" s="172"/>
      <c r="OO14" s="172"/>
      <c r="OP14" s="172"/>
      <c r="OQ14" s="172"/>
      <c r="OR14" s="172"/>
      <c r="OS14" s="172"/>
      <c r="OT14" s="172"/>
      <c r="OU14" s="172"/>
      <c r="OV14" s="172"/>
      <c r="OW14" s="172"/>
      <c r="OX14" s="172"/>
      <c r="OY14" s="172"/>
      <c r="OZ14" s="172"/>
      <c r="PA14" s="172"/>
      <c r="PB14" s="172"/>
      <c r="PC14" s="172"/>
      <c r="PD14" s="172"/>
      <c r="PE14" s="172"/>
      <c r="QE14" s="172"/>
      <c r="QF14" s="172"/>
      <c r="QG14" s="172"/>
      <c r="QH14" s="172"/>
      <c r="QI14" s="172"/>
      <c r="QJ14" s="172"/>
      <c r="QK14" s="172"/>
      <c r="QL14" s="172"/>
      <c r="QM14" s="172"/>
      <c r="QN14" s="172"/>
      <c r="QO14" s="172"/>
      <c r="QP14" s="172"/>
      <c r="QQ14" s="172"/>
      <c r="QR14" s="172"/>
      <c r="QS14" s="172"/>
      <c r="QT14" s="172"/>
      <c r="QU14" s="172"/>
      <c r="QV14" s="172"/>
      <c r="QW14" s="172"/>
      <c r="QX14" s="172"/>
      <c r="QY14" s="172"/>
      <c r="QZ14" s="172"/>
      <c r="RA14" s="172"/>
      <c r="RB14" s="172"/>
      <c r="RC14" s="172"/>
      <c r="SC14" s="172"/>
      <c r="SD14" s="172"/>
      <c r="SE14" s="172"/>
      <c r="SF14" s="172"/>
      <c r="SG14" s="172"/>
      <c r="SH14" s="172"/>
      <c r="SI14" s="172"/>
      <c r="SJ14" s="172"/>
      <c r="SK14" s="172"/>
      <c r="SL14" s="172"/>
      <c r="SM14" s="172"/>
      <c r="SN14" s="172"/>
      <c r="SO14" s="172"/>
      <c r="SP14" s="172"/>
      <c r="SQ14" s="172"/>
      <c r="SR14" s="172"/>
      <c r="SS14" s="172"/>
      <c r="ST14" s="172"/>
      <c r="SU14" s="172"/>
      <c r="SV14" s="172"/>
      <c r="SW14" s="172"/>
      <c r="SX14" s="172"/>
      <c r="SY14" s="172"/>
      <c r="SZ14" s="172"/>
      <c r="TA14" s="172"/>
      <c r="UA14" s="172"/>
      <c r="UB14" s="172"/>
      <c r="UC14" s="172"/>
      <c r="UD14" s="172"/>
      <c r="UE14" s="172"/>
      <c r="UF14" s="172"/>
      <c r="UG14" s="172"/>
      <c r="UH14" s="172"/>
      <c r="UI14" s="172"/>
      <c r="UJ14" s="172"/>
      <c r="UK14" s="172"/>
      <c r="UL14" s="172"/>
      <c r="UM14" s="172"/>
      <c r="UN14" s="172"/>
      <c r="UO14" s="172"/>
      <c r="UP14" s="172"/>
      <c r="UQ14" s="172"/>
      <c r="UR14" s="172"/>
      <c r="US14" s="172"/>
      <c r="UT14" s="172"/>
      <c r="UU14" s="172"/>
      <c r="UV14" s="172"/>
      <c r="UW14" s="172"/>
      <c r="UX14" s="172"/>
      <c r="UY14" s="172"/>
      <c r="VY14" s="172"/>
      <c r="VZ14" s="172"/>
      <c r="WA14" s="172"/>
      <c r="WB14" s="172"/>
      <c r="WC14" s="172"/>
      <c r="WD14" s="172"/>
      <c r="WE14" s="172"/>
      <c r="WF14" s="172"/>
      <c r="WG14" s="172"/>
      <c r="WH14" s="172"/>
      <c r="WI14" s="172"/>
      <c r="WJ14" s="172"/>
      <c r="WK14" s="172"/>
      <c r="WL14" s="172"/>
      <c r="WM14" s="172"/>
      <c r="WN14" s="172"/>
      <c r="WO14" s="172"/>
      <c r="WP14" s="172"/>
      <c r="WQ14" s="172"/>
      <c r="WR14" s="172"/>
      <c r="WS14" s="172"/>
      <c r="WT14" s="172"/>
      <c r="WU14" s="172"/>
      <c r="WV14" s="172"/>
      <c r="WW14" s="172"/>
      <c r="XW14" s="172"/>
      <c r="XX14" s="172"/>
      <c r="XY14" s="172"/>
      <c r="XZ14" s="172"/>
      <c r="YA14" s="172"/>
      <c r="YB14" s="172"/>
      <c r="YC14" s="172"/>
      <c r="YD14" s="172"/>
      <c r="YE14" s="172"/>
      <c r="YF14" s="172"/>
      <c r="YG14" s="172"/>
      <c r="YH14" s="172"/>
      <c r="YI14" s="172"/>
      <c r="YJ14" s="172"/>
      <c r="YK14" s="172"/>
      <c r="YL14" s="172"/>
      <c r="YM14" s="172"/>
      <c r="YN14" s="172"/>
      <c r="YO14" s="172"/>
      <c r="YP14" s="172"/>
      <c r="YQ14" s="172"/>
      <c r="YR14" s="172"/>
      <c r="YS14" s="172"/>
      <c r="YT14" s="172"/>
      <c r="YU14" s="172"/>
      <c r="ZK14" s="3">
        <v>3</v>
      </c>
      <c r="ZN14" s="3">
        <v>4</v>
      </c>
      <c r="ZU14" s="172"/>
      <c r="ZV14" s="172"/>
      <c r="ZW14" s="172"/>
      <c r="ZX14" s="172"/>
      <c r="ZY14" s="172"/>
      <c r="ZZ14" s="172"/>
      <c r="AAA14" s="172"/>
      <c r="AAB14" s="172"/>
      <c r="AAC14" s="172"/>
      <c r="AAD14" s="172"/>
      <c r="AAE14" s="172"/>
      <c r="AAF14" s="172"/>
      <c r="AAG14" s="172"/>
      <c r="AAH14" s="172"/>
      <c r="AAI14" s="172"/>
      <c r="AAJ14" s="172"/>
      <c r="AAK14" s="172"/>
      <c r="AAL14" s="172"/>
      <c r="AAM14" s="172"/>
      <c r="AAN14" s="172"/>
      <c r="AAO14" s="172"/>
      <c r="AAP14" s="172"/>
      <c r="AAQ14" s="172"/>
      <c r="AAR14" s="172"/>
      <c r="AAS14" s="172"/>
      <c r="ABS14" s="172"/>
      <c r="ABT14" s="172"/>
      <c r="ABU14" s="172"/>
      <c r="ABV14" s="172"/>
      <c r="ABW14" s="172"/>
      <c r="ABX14" s="172"/>
      <c r="ABY14" s="172"/>
      <c r="ABZ14" s="172"/>
      <c r="ACA14" s="172"/>
      <c r="ACB14" s="172"/>
      <c r="ACC14" s="172"/>
      <c r="ACD14" s="172"/>
      <c r="ACE14" s="172"/>
      <c r="ACF14" s="172"/>
      <c r="ACG14" s="172"/>
      <c r="ACH14" s="172"/>
      <c r="ACI14" s="172"/>
      <c r="ACJ14" s="172"/>
      <c r="ACK14" s="172"/>
      <c r="ACL14" s="172"/>
      <c r="ACM14" s="172"/>
      <c r="ACN14" s="172"/>
      <c r="ACO14" s="172"/>
      <c r="ACP14" s="172"/>
      <c r="ACQ14" s="172"/>
      <c r="ADQ14" s="172"/>
      <c r="ADR14" s="172"/>
      <c r="ADS14" s="172"/>
      <c r="ADT14" s="172"/>
      <c r="ADU14" s="172"/>
      <c r="ADV14" s="172"/>
      <c r="ADW14" s="172"/>
      <c r="ADX14" s="172"/>
      <c r="ADY14" s="172"/>
      <c r="ADZ14" s="172"/>
      <c r="AEA14" s="172"/>
      <c r="AEB14" s="172"/>
      <c r="AEC14" s="172"/>
      <c r="AED14" s="172"/>
      <c r="AEE14" s="172"/>
      <c r="AEF14" s="172"/>
      <c r="AEG14" s="172"/>
      <c r="AEH14" s="172"/>
      <c r="AEI14" s="172"/>
      <c r="AEJ14" s="172"/>
      <c r="AEK14" s="172"/>
      <c r="AEL14" s="172"/>
      <c r="AEM14" s="172"/>
      <c r="AEN14" s="172"/>
      <c r="AEO14" s="172"/>
      <c r="AFO14" s="172"/>
      <c r="AFP14" s="172"/>
      <c r="AFQ14" s="172"/>
      <c r="AFR14" s="172"/>
      <c r="AFS14" s="172"/>
      <c r="AFT14" s="172"/>
      <c r="AFU14" s="172"/>
      <c r="AFV14" s="172"/>
      <c r="AFW14" s="172"/>
      <c r="AFX14" s="172"/>
      <c r="AFY14" s="172"/>
      <c r="AFZ14" s="172"/>
      <c r="AGA14" s="172"/>
      <c r="AGB14" s="172"/>
      <c r="AGC14" s="172"/>
      <c r="AGD14" s="172"/>
      <c r="AGE14" s="172"/>
      <c r="AGF14" s="172"/>
      <c r="AGG14" s="172"/>
      <c r="AGH14" s="172"/>
      <c r="AGI14" s="172"/>
      <c r="AGJ14" s="172"/>
      <c r="AGK14" s="172"/>
      <c r="AGL14" s="172"/>
      <c r="AGM14" s="172"/>
      <c r="ATU14" s="3">
        <v>8</v>
      </c>
      <c r="ATX14" s="3">
        <v>10</v>
      </c>
      <c r="AYF14" s="3">
        <v>0</v>
      </c>
      <c r="AYI14" s="3">
        <v>1</v>
      </c>
      <c r="AZO14" s="3">
        <v>6</v>
      </c>
      <c r="AZR14" s="3">
        <v>6</v>
      </c>
      <c r="BCL14" s="3">
        <v>2</v>
      </c>
      <c r="BCO14" s="3">
        <v>1</v>
      </c>
      <c r="BJE14" s="3">
        <v>10</v>
      </c>
      <c r="BJH14" s="3">
        <v>8</v>
      </c>
      <c r="BRV14" s="3">
        <v>7</v>
      </c>
      <c r="BRY14" s="3">
        <v>2</v>
      </c>
      <c r="BTE14" s="3">
        <v>14</v>
      </c>
      <c r="BTH14" s="3">
        <v>0</v>
      </c>
    </row>
    <row r="17" spans="1:871 1072:1975 2057:2085" s="3" customFormat="1" ht="56" x14ac:dyDescent="0.2">
      <c r="A17" s="5" t="s">
        <v>739</v>
      </c>
      <c r="B17" s="161">
        <v>14</v>
      </c>
      <c r="C17" s="161">
        <v>1</v>
      </c>
      <c r="D17" s="161">
        <v>1</v>
      </c>
      <c r="E17" s="5" t="s">
        <v>749</v>
      </c>
      <c r="F17" s="6" t="s">
        <v>743</v>
      </c>
      <c r="G17" s="6" t="s">
        <v>744</v>
      </c>
      <c r="H17" s="7"/>
      <c r="I17" s="7"/>
      <c r="J17" s="163"/>
      <c r="K17" s="163"/>
      <c r="L17" s="8" t="s">
        <v>479</v>
      </c>
      <c r="M17" s="8" t="s">
        <v>752</v>
      </c>
      <c r="N17" s="9"/>
      <c r="O17" s="9"/>
      <c r="P17" s="11">
        <v>530</v>
      </c>
      <c r="Q17" s="11"/>
      <c r="R17" s="11"/>
      <c r="S17" s="12">
        <v>539</v>
      </c>
      <c r="T17" s="12"/>
      <c r="U17" s="5" t="s">
        <v>717</v>
      </c>
      <c r="V17" s="5" t="s">
        <v>571</v>
      </c>
      <c r="W17" s="5" t="s">
        <v>941</v>
      </c>
      <c r="X17" s="5" t="s">
        <v>480</v>
      </c>
      <c r="Y17" s="10" t="s">
        <v>741</v>
      </c>
      <c r="Z17" s="10" t="s">
        <v>742</v>
      </c>
      <c r="AA17" s="198" t="s">
        <v>747</v>
      </c>
      <c r="AB17" s="198"/>
      <c r="AC17" s="198"/>
      <c r="AD17" s="198" t="s">
        <v>748</v>
      </c>
      <c r="AE17" s="198"/>
      <c r="AF17" s="204">
        <v>70</v>
      </c>
      <c r="AG17" s="204"/>
      <c r="AH17" s="204"/>
      <c r="AI17" s="204">
        <v>47</v>
      </c>
      <c r="AJ17" s="204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3">
        <v>76</v>
      </c>
      <c r="BM17" s="3">
        <v>111</v>
      </c>
      <c r="BY17" s="172"/>
      <c r="BZ17" s="172"/>
      <c r="CA17" s="172"/>
      <c r="CB17" s="172"/>
      <c r="CC17" s="172"/>
      <c r="CD17" s="52">
        <v>81</v>
      </c>
      <c r="CE17" s="52"/>
      <c r="CF17" s="52"/>
      <c r="CG17" s="52">
        <v>37</v>
      </c>
      <c r="CH17" s="52"/>
      <c r="CI17" s="52">
        <v>37</v>
      </c>
      <c r="CJ17" s="52"/>
      <c r="CK17" s="52"/>
      <c r="CL17" s="52">
        <v>3</v>
      </c>
      <c r="CM17" s="52"/>
      <c r="CN17" s="52"/>
      <c r="CO17" s="52"/>
      <c r="CP17" s="52"/>
      <c r="CQ17" s="52"/>
      <c r="CR17" s="52"/>
      <c r="CS17" s="51">
        <v>49</v>
      </c>
      <c r="CT17" s="51"/>
      <c r="CU17" s="51"/>
      <c r="CV17" s="51">
        <v>54</v>
      </c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14"/>
      <c r="DI17" s="14"/>
      <c r="DJ17" s="14"/>
      <c r="DK17" s="52"/>
      <c r="DL17" s="52"/>
      <c r="DM17" s="58"/>
      <c r="DN17" s="58"/>
      <c r="DO17" s="58"/>
      <c r="DP17" s="51"/>
      <c r="DQ17" s="51"/>
      <c r="DR17" s="14"/>
      <c r="DS17" s="14"/>
      <c r="DT17" s="14"/>
      <c r="DU17" s="52"/>
      <c r="DV17" s="52"/>
      <c r="DW17" s="14"/>
      <c r="DX17" s="14"/>
      <c r="DY17" s="14"/>
      <c r="DZ17" s="52"/>
      <c r="EA17" s="52"/>
      <c r="EB17" s="52"/>
      <c r="EC17" s="52"/>
      <c r="ED17" s="52"/>
      <c r="EE17" s="52"/>
      <c r="EF17" s="52"/>
      <c r="EG17" s="58"/>
      <c r="EH17" s="58"/>
      <c r="EI17" s="59"/>
      <c r="EJ17" s="59"/>
      <c r="EK17" s="59">
        <v>47</v>
      </c>
      <c r="EL17" s="59"/>
      <c r="EM17" s="59"/>
      <c r="EN17" s="59">
        <v>46</v>
      </c>
      <c r="EO17" s="59"/>
      <c r="EP17" s="14"/>
      <c r="EQ17" s="14"/>
      <c r="ER17" s="52"/>
      <c r="ES17" s="52"/>
      <c r="ET17" s="58"/>
      <c r="EU17" s="58"/>
      <c r="EV17" s="58"/>
      <c r="EW17" s="51"/>
      <c r="EX17" s="51"/>
      <c r="EY17" s="14"/>
      <c r="EZ17" s="14"/>
      <c r="FA17" s="14"/>
      <c r="FB17" s="14"/>
      <c r="FC17" s="14"/>
      <c r="FD17" s="51"/>
      <c r="FE17" s="51"/>
      <c r="FF17" s="51"/>
      <c r="FG17" s="51"/>
      <c r="FH17" s="51"/>
      <c r="FI17" s="58"/>
      <c r="FJ17" s="58"/>
      <c r="FK17" s="51"/>
      <c r="FL17" s="51"/>
      <c r="FM17" s="14"/>
      <c r="FN17" s="14"/>
      <c r="FO17" s="52"/>
      <c r="FP17" s="52"/>
      <c r="GP17" s="14"/>
      <c r="GQ17" s="14"/>
      <c r="GR17" s="14"/>
      <c r="GS17" s="52"/>
      <c r="GT17" s="52"/>
      <c r="GU17" s="55"/>
      <c r="GV17" s="55"/>
      <c r="GW17" s="55"/>
      <c r="GX17" s="55"/>
      <c r="GY17" s="55"/>
      <c r="GZ17" s="54">
        <v>60</v>
      </c>
      <c r="HA17" s="54"/>
      <c r="HB17" s="54"/>
      <c r="HC17" s="55">
        <v>53</v>
      </c>
      <c r="HD17" s="55"/>
      <c r="HE17" s="54"/>
      <c r="HF17" s="54"/>
      <c r="HG17" s="54"/>
      <c r="HH17" s="55"/>
      <c r="HI17" s="55"/>
      <c r="HJ17" s="54">
        <v>8</v>
      </c>
      <c r="HK17" s="54"/>
      <c r="HL17" s="54"/>
      <c r="HM17" s="55">
        <v>5</v>
      </c>
      <c r="HN17" s="55"/>
      <c r="HO17" s="54"/>
      <c r="HP17" s="54"/>
      <c r="HQ17" s="54"/>
      <c r="HR17" s="55"/>
      <c r="HS17" s="55"/>
      <c r="HT17" s="51"/>
      <c r="HU17" s="51"/>
      <c r="HV17" s="51"/>
      <c r="HW17" s="51"/>
      <c r="HX17" s="51"/>
      <c r="HY17" s="55"/>
      <c r="HZ17" s="55"/>
      <c r="IA17" s="55"/>
      <c r="IB17" s="55"/>
      <c r="ID17" s="55"/>
      <c r="IE17" s="55"/>
      <c r="IF17" s="55"/>
      <c r="IG17" s="55"/>
      <c r="II17" s="55"/>
      <c r="IJ17" s="55"/>
      <c r="IK17" s="55"/>
      <c r="IL17" s="55"/>
      <c r="IN17" s="55"/>
      <c r="IO17" s="55"/>
      <c r="IP17" s="55"/>
      <c r="IQ17" s="55"/>
      <c r="IS17" s="55"/>
      <c r="IT17" s="55"/>
      <c r="IU17" s="55"/>
      <c r="IV17" s="55"/>
      <c r="IX17" s="52">
        <v>29</v>
      </c>
      <c r="IY17" s="52"/>
      <c r="IZ17" s="52"/>
      <c r="JA17" s="52">
        <v>31</v>
      </c>
      <c r="JB17" s="52"/>
      <c r="JC17" s="52"/>
      <c r="JD17" s="52"/>
      <c r="JE17" s="52"/>
      <c r="JF17" s="52"/>
      <c r="JG17" s="52"/>
      <c r="JH17" s="52"/>
      <c r="JI17" s="52"/>
      <c r="JJ17" s="52"/>
      <c r="JK17" s="52"/>
      <c r="JL17" s="52"/>
      <c r="JM17" s="52"/>
      <c r="JN17" s="52"/>
      <c r="JO17" s="52"/>
      <c r="JP17" s="52"/>
      <c r="JQ17" s="52"/>
      <c r="JR17" s="52"/>
      <c r="JS17" s="52"/>
      <c r="JT17" s="52"/>
      <c r="JU17" s="52"/>
      <c r="JV17" s="52"/>
      <c r="JW17" s="54"/>
      <c r="JX17" s="54"/>
      <c r="JY17" s="54"/>
      <c r="JZ17" s="55"/>
      <c r="KA17" s="51"/>
      <c r="KB17" s="54"/>
      <c r="KC17" s="54"/>
      <c r="KD17" s="54"/>
      <c r="KE17" s="55"/>
      <c r="KF17" s="51"/>
      <c r="KG17" s="54"/>
      <c r="KH17" s="54"/>
      <c r="KI17" s="54"/>
      <c r="KJ17" s="55"/>
      <c r="KK17" s="51"/>
      <c r="KL17" s="54"/>
      <c r="KM17" s="54"/>
      <c r="KN17" s="54"/>
      <c r="KO17" s="55"/>
      <c r="KP17" s="51"/>
      <c r="KQ17" s="54"/>
      <c r="KR17" s="54"/>
      <c r="KS17" s="54"/>
      <c r="KT17" s="55"/>
      <c r="KU17" s="51"/>
      <c r="KV17" s="14"/>
      <c r="KW17" s="14"/>
      <c r="KX17" s="52"/>
      <c r="KY17" s="52"/>
      <c r="KZ17" s="54"/>
      <c r="LA17" s="54"/>
      <c r="LB17" s="54"/>
      <c r="LC17" s="51"/>
      <c r="LD17" s="51"/>
      <c r="LE17" s="54"/>
      <c r="LF17" s="54"/>
      <c r="LG17" s="54"/>
      <c r="LH17" s="51"/>
      <c r="LI17" s="51"/>
      <c r="LJ17" s="14"/>
      <c r="LK17" s="14"/>
      <c r="LL17" s="52"/>
      <c r="LM17" s="52"/>
      <c r="LN17" s="58"/>
      <c r="LO17" s="58"/>
      <c r="LP17" s="51"/>
      <c r="LQ17" s="51"/>
      <c r="LR17" s="14">
        <v>47</v>
      </c>
      <c r="LS17" s="14"/>
      <c r="LT17" s="14"/>
      <c r="LU17" s="52">
        <v>54</v>
      </c>
      <c r="LV17" s="52"/>
      <c r="LW17" s="58"/>
      <c r="LX17" s="58"/>
      <c r="LY17" s="59"/>
      <c r="LZ17" s="51"/>
      <c r="MA17" s="14"/>
      <c r="MB17" s="14"/>
      <c r="MC17" s="52"/>
      <c r="MD17" s="52"/>
      <c r="ME17" s="58"/>
      <c r="MF17" s="58"/>
      <c r="MG17" s="51"/>
      <c r="MH17" s="51"/>
      <c r="MI17" s="172"/>
      <c r="MJ17" s="172"/>
      <c r="MK17" s="172"/>
      <c r="ML17" s="172"/>
      <c r="MM17" s="172"/>
      <c r="MN17" s="172"/>
      <c r="MO17" s="172"/>
      <c r="MP17" s="172"/>
      <c r="MQ17" s="172"/>
      <c r="MR17" s="172"/>
      <c r="MS17" s="172"/>
      <c r="MT17" s="172"/>
      <c r="MU17" s="172"/>
      <c r="MV17" s="172"/>
      <c r="MW17" s="172"/>
      <c r="MX17" s="172"/>
      <c r="MY17" s="172"/>
      <c r="MZ17" s="172"/>
      <c r="NA17" s="172"/>
      <c r="NB17" s="172"/>
      <c r="NC17" s="172"/>
      <c r="ND17" s="172"/>
      <c r="NE17" s="172"/>
      <c r="NF17" s="172"/>
      <c r="NG17" s="172"/>
      <c r="OG17" s="172"/>
      <c r="OH17" s="172"/>
      <c r="OI17" s="172"/>
      <c r="OJ17" s="172"/>
      <c r="OK17" s="172"/>
      <c r="OL17" s="172"/>
      <c r="OM17" s="172"/>
      <c r="ON17" s="172"/>
      <c r="OO17" s="172"/>
      <c r="OP17" s="172"/>
      <c r="OQ17" s="172"/>
      <c r="OR17" s="172"/>
      <c r="OS17" s="172"/>
      <c r="OT17" s="172"/>
      <c r="OU17" s="172"/>
      <c r="OV17" s="172"/>
      <c r="OW17" s="172"/>
      <c r="OX17" s="172"/>
      <c r="OY17" s="172"/>
      <c r="OZ17" s="172"/>
      <c r="PA17" s="172"/>
      <c r="PB17" s="172"/>
      <c r="PC17" s="172"/>
      <c r="PD17" s="172"/>
      <c r="PE17" s="172"/>
      <c r="QE17" s="172"/>
      <c r="QF17" s="172"/>
      <c r="QG17" s="172"/>
      <c r="QH17" s="172"/>
      <c r="QI17" s="172"/>
      <c r="QJ17" s="172"/>
      <c r="QK17" s="172"/>
      <c r="QL17" s="172"/>
      <c r="QM17" s="172"/>
      <c r="QN17" s="172"/>
      <c r="QO17" s="172"/>
      <c r="QP17" s="172"/>
      <c r="QQ17" s="172"/>
      <c r="QR17" s="172"/>
      <c r="QS17" s="172"/>
      <c r="QT17" s="172"/>
      <c r="QU17" s="172"/>
      <c r="QV17" s="172"/>
      <c r="QW17" s="172"/>
      <c r="QX17" s="172"/>
      <c r="QY17" s="172"/>
      <c r="QZ17" s="172"/>
      <c r="RA17" s="172"/>
      <c r="RB17" s="172"/>
      <c r="RC17" s="172"/>
      <c r="SC17" s="172"/>
      <c r="SD17" s="172"/>
      <c r="SE17" s="172"/>
      <c r="SF17" s="172"/>
      <c r="SG17" s="172"/>
      <c r="SH17" s="172"/>
      <c r="SI17" s="172"/>
      <c r="SJ17" s="172"/>
      <c r="SK17" s="172"/>
      <c r="SL17" s="172"/>
      <c r="SM17" s="172"/>
      <c r="SN17" s="172"/>
      <c r="SO17" s="172"/>
      <c r="SP17" s="172"/>
      <c r="SQ17" s="172"/>
      <c r="SR17" s="172"/>
      <c r="SS17" s="172"/>
      <c r="ST17" s="172"/>
      <c r="SU17" s="172"/>
      <c r="SV17" s="172"/>
      <c r="SW17" s="172"/>
      <c r="SX17" s="172"/>
      <c r="SY17" s="172"/>
      <c r="SZ17" s="172"/>
      <c r="TA17" s="172"/>
      <c r="UA17" s="172"/>
      <c r="UB17" s="172"/>
      <c r="UC17" s="172"/>
      <c r="UD17" s="172"/>
      <c r="UE17" s="172"/>
      <c r="UF17" s="172"/>
      <c r="UG17" s="172"/>
      <c r="UH17" s="172"/>
      <c r="UI17" s="172"/>
      <c r="UJ17" s="172"/>
      <c r="UK17" s="172"/>
      <c r="UL17" s="172"/>
      <c r="UM17" s="172"/>
      <c r="UN17" s="172"/>
      <c r="UO17" s="172"/>
      <c r="UP17" s="172"/>
      <c r="UQ17" s="172"/>
      <c r="UR17" s="172"/>
      <c r="US17" s="172"/>
      <c r="UT17" s="172"/>
      <c r="UU17" s="172"/>
      <c r="UV17" s="172"/>
      <c r="UW17" s="172"/>
      <c r="UX17" s="172"/>
      <c r="UY17" s="172"/>
      <c r="VY17" s="172"/>
      <c r="VZ17" s="172"/>
      <c r="WA17" s="172"/>
      <c r="WB17" s="172"/>
      <c r="WC17" s="172"/>
      <c r="WD17" s="172"/>
      <c r="WE17" s="172"/>
      <c r="WF17" s="172"/>
      <c r="WG17" s="172"/>
      <c r="WH17" s="172"/>
      <c r="WI17" s="172"/>
      <c r="WJ17" s="172"/>
      <c r="WK17" s="172"/>
      <c r="WL17" s="172"/>
      <c r="WM17" s="172"/>
      <c r="WN17" s="172"/>
      <c r="WO17" s="172"/>
      <c r="WP17" s="172"/>
      <c r="WQ17" s="172"/>
      <c r="WR17" s="172"/>
      <c r="WS17" s="172"/>
      <c r="WT17" s="172"/>
      <c r="WU17" s="172"/>
      <c r="WV17" s="172"/>
      <c r="WW17" s="172"/>
      <c r="XW17" s="172"/>
      <c r="XX17" s="172"/>
      <c r="XY17" s="172"/>
      <c r="XZ17" s="172"/>
      <c r="YA17" s="172"/>
      <c r="YB17" s="172"/>
      <c r="YC17" s="172"/>
      <c r="YD17" s="172"/>
      <c r="YE17" s="172"/>
      <c r="YF17" s="172"/>
      <c r="YG17" s="172"/>
      <c r="YH17" s="172"/>
      <c r="YI17" s="172"/>
      <c r="YJ17" s="172"/>
      <c r="YK17" s="172"/>
      <c r="YL17" s="172"/>
      <c r="YM17" s="172"/>
      <c r="YN17" s="172"/>
      <c r="YO17" s="172"/>
      <c r="YP17" s="172"/>
      <c r="YQ17" s="172"/>
      <c r="YR17" s="172"/>
      <c r="YS17" s="172"/>
      <c r="YT17" s="172"/>
      <c r="YU17" s="172"/>
      <c r="ZU17" s="172"/>
      <c r="ZV17" s="172"/>
      <c r="ZW17" s="172"/>
      <c r="ZX17" s="172"/>
      <c r="ZY17" s="172"/>
      <c r="ZZ17" s="172"/>
      <c r="AAA17" s="172"/>
      <c r="AAB17" s="172"/>
      <c r="AAC17" s="172"/>
      <c r="AAD17" s="172"/>
      <c r="AAE17" s="172"/>
      <c r="AAF17" s="172"/>
      <c r="AAG17" s="172"/>
      <c r="AAH17" s="172"/>
      <c r="AAI17" s="172"/>
      <c r="AAJ17" s="172"/>
      <c r="AAK17" s="172"/>
      <c r="AAL17" s="172"/>
      <c r="AAM17" s="172"/>
      <c r="AAN17" s="172"/>
      <c r="AAO17" s="172"/>
      <c r="AAP17" s="172"/>
      <c r="AAQ17" s="172"/>
      <c r="AAR17" s="172"/>
      <c r="AAS17" s="172"/>
      <c r="ABS17" s="172"/>
      <c r="ABT17" s="172"/>
      <c r="ABU17" s="172"/>
      <c r="ABV17" s="172"/>
      <c r="ABW17" s="172"/>
      <c r="ABX17" s="172"/>
      <c r="ABY17" s="172"/>
      <c r="ABZ17" s="172"/>
      <c r="ACA17" s="172"/>
      <c r="ACB17" s="172"/>
      <c r="ACC17" s="172"/>
      <c r="ACD17" s="172"/>
      <c r="ACE17" s="172"/>
      <c r="ACF17" s="172"/>
      <c r="ACG17" s="172"/>
      <c r="ACH17" s="172"/>
      <c r="ACI17" s="172"/>
      <c r="ACJ17" s="172"/>
      <c r="ACK17" s="172"/>
      <c r="ACL17" s="172"/>
      <c r="ACM17" s="172"/>
      <c r="ACN17" s="172"/>
      <c r="ACO17" s="172"/>
      <c r="ACP17" s="172"/>
      <c r="ACQ17" s="172"/>
      <c r="ADQ17" s="172">
        <v>35</v>
      </c>
      <c r="ADR17" s="172"/>
      <c r="ADS17" s="172"/>
      <c r="ADT17" s="172">
        <v>18</v>
      </c>
      <c r="ADU17" s="172"/>
      <c r="ADV17" s="172"/>
      <c r="ADW17" s="172"/>
      <c r="ADX17" s="172"/>
      <c r="ADY17" s="172"/>
      <c r="ADZ17" s="172"/>
      <c r="AEA17" s="172"/>
      <c r="AEB17" s="172"/>
      <c r="AEC17" s="172"/>
      <c r="AED17" s="172"/>
      <c r="AEE17" s="172"/>
      <c r="AEF17" s="172"/>
      <c r="AEG17" s="172"/>
      <c r="AEH17" s="172"/>
      <c r="AEI17" s="172"/>
      <c r="AEJ17" s="172"/>
      <c r="AEK17" s="172"/>
      <c r="AEL17" s="172"/>
      <c r="AEM17" s="172"/>
      <c r="AEN17" s="172"/>
      <c r="AEO17" s="172"/>
      <c r="AFO17" s="172"/>
      <c r="AFP17" s="172"/>
      <c r="AFQ17" s="172"/>
      <c r="AFR17" s="172"/>
      <c r="AFS17" s="172"/>
      <c r="AFT17" s="172"/>
      <c r="AFU17" s="172"/>
      <c r="AFV17" s="172"/>
      <c r="AFW17" s="172"/>
      <c r="AFX17" s="172"/>
      <c r="AFY17" s="172"/>
      <c r="AFZ17" s="172"/>
      <c r="AGA17" s="172"/>
      <c r="AGB17" s="172"/>
      <c r="AGC17" s="172"/>
      <c r="AGD17" s="172"/>
      <c r="AGE17" s="172"/>
      <c r="AGF17" s="172"/>
      <c r="AGG17" s="172"/>
      <c r="AGH17" s="172"/>
      <c r="AGI17" s="172"/>
      <c r="AGJ17" s="172"/>
      <c r="AGK17" s="172"/>
      <c r="AGL17" s="172"/>
      <c r="AGM17" s="172"/>
      <c r="AOF17" s="3">
        <v>45</v>
      </c>
      <c r="AOI17" s="3">
        <v>55</v>
      </c>
      <c r="AQD17" s="3">
        <v>66</v>
      </c>
      <c r="AQG17" s="3">
        <v>66</v>
      </c>
      <c r="BGW17" s="3">
        <v>39</v>
      </c>
      <c r="BGZ17" s="3">
        <v>27</v>
      </c>
      <c r="BHG17" s="3">
        <v>4</v>
      </c>
      <c r="BHJ17" s="3">
        <v>3</v>
      </c>
      <c r="BHQ17" s="3">
        <v>37</v>
      </c>
      <c r="BHT17" s="3">
        <v>41</v>
      </c>
      <c r="BMQ17" s="3">
        <v>120</v>
      </c>
      <c r="BMT17" s="3">
        <v>126</v>
      </c>
      <c r="BNA17" s="3">
        <v>6</v>
      </c>
      <c r="BND17" s="3">
        <v>15</v>
      </c>
      <c r="BWL17" s="3">
        <v>56</v>
      </c>
      <c r="BWO17" s="3">
        <v>49</v>
      </c>
      <c r="BWV17" s="3">
        <v>7</v>
      </c>
      <c r="BWY17" s="3">
        <v>2</v>
      </c>
      <c r="CAC17" s="3">
        <v>28</v>
      </c>
      <c r="CAF17" s="3">
        <v>31</v>
      </c>
    </row>
    <row r="18" spans="1:871 1072:1975 2057:2085" s="3" customFormat="1" ht="56" x14ac:dyDescent="0.2">
      <c r="A18" s="5" t="s">
        <v>739</v>
      </c>
      <c r="B18" s="161">
        <v>14</v>
      </c>
      <c r="C18" s="161"/>
      <c r="D18" s="161">
        <v>1</v>
      </c>
      <c r="E18" s="5" t="s">
        <v>750</v>
      </c>
      <c r="F18" s="6" t="s">
        <v>743</v>
      </c>
      <c r="G18" s="6" t="s">
        <v>744</v>
      </c>
      <c r="H18" s="7"/>
      <c r="I18" s="7"/>
      <c r="J18" s="163"/>
      <c r="K18" s="163"/>
      <c r="L18" s="8" t="s">
        <v>479</v>
      </c>
      <c r="M18" s="8" t="s">
        <v>752</v>
      </c>
      <c r="N18" s="9"/>
      <c r="O18" s="9"/>
      <c r="P18" s="11">
        <v>509</v>
      </c>
      <c r="Q18" s="11"/>
      <c r="R18" s="11"/>
      <c r="S18" s="12">
        <v>518</v>
      </c>
      <c r="T18" s="12"/>
      <c r="U18" s="5" t="s">
        <v>717</v>
      </c>
      <c r="V18" s="5" t="s">
        <v>571</v>
      </c>
      <c r="W18" s="5" t="s">
        <v>941</v>
      </c>
      <c r="X18" s="5" t="s">
        <v>480</v>
      </c>
      <c r="Y18" s="10" t="s">
        <v>741</v>
      </c>
      <c r="Z18" s="10" t="s">
        <v>742</v>
      </c>
      <c r="AA18" s="198"/>
      <c r="AB18" s="198"/>
      <c r="AC18" s="198"/>
      <c r="AD18" s="198"/>
      <c r="AE18" s="198"/>
      <c r="AF18" s="204"/>
      <c r="AG18" s="204"/>
      <c r="AH18" s="204"/>
      <c r="AI18" s="204"/>
      <c r="AJ18" s="204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Y18" s="172"/>
      <c r="BZ18" s="172"/>
      <c r="CA18" s="172"/>
      <c r="CB18" s="172"/>
      <c r="CC18" s="172"/>
      <c r="CD18" s="52">
        <v>38</v>
      </c>
      <c r="CE18" s="52"/>
      <c r="CF18" s="52"/>
      <c r="CG18" s="52">
        <v>19</v>
      </c>
      <c r="CH18" s="52"/>
      <c r="CI18" s="52">
        <v>19</v>
      </c>
      <c r="CJ18" s="52"/>
      <c r="CK18" s="52"/>
      <c r="CL18" s="52">
        <v>2</v>
      </c>
      <c r="CM18" s="52"/>
      <c r="CN18" s="52"/>
      <c r="CO18" s="52"/>
      <c r="CP18" s="52"/>
      <c r="CQ18" s="52"/>
      <c r="CR18" s="52"/>
      <c r="CS18" s="51">
        <v>78</v>
      </c>
      <c r="CT18" s="51"/>
      <c r="CU18" s="51"/>
      <c r="CV18" s="51">
        <v>81</v>
      </c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14"/>
      <c r="DI18" s="14"/>
      <c r="DJ18" s="14"/>
      <c r="DK18" s="52"/>
      <c r="DL18" s="52"/>
      <c r="DM18" s="58"/>
      <c r="DN18" s="58"/>
      <c r="DO18" s="58"/>
      <c r="DP18" s="51"/>
      <c r="DQ18" s="51"/>
      <c r="DR18" s="14"/>
      <c r="DS18" s="14"/>
      <c r="DT18" s="14"/>
      <c r="DU18" s="52"/>
      <c r="DV18" s="52"/>
      <c r="DW18" s="14"/>
      <c r="DX18" s="14"/>
      <c r="DY18" s="14"/>
      <c r="DZ18" s="52"/>
      <c r="EA18" s="52"/>
      <c r="EB18" s="52"/>
      <c r="EC18" s="52"/>
      <c r="ED18" s="52"/>
      <c r="EE18" s="52"/>
      <c r="EF18" s="52"/>
      <c r="EG18" s="58"/>
      <c r="EH18" s="58"/>
      <c r="EI18" s="59"/>
      <c r="EJ18" s="59"/>
      <c r="EK18" s="59">
        <v>26</v>
      </c>
      <c r="EL18" s="59"/>
      <c r="EM18" s="59"/>
      <c r="EN18" s="59">
        <v>31</v>
      </c>
      <c r="EO18" s="59"/>
      <c r="EP18" s="14"/>
      <c r="EQ18" s="14"/>
      <c r="ER18" s="52"/>
      <c r="ES18" s="52"/>
      <c r="ET18" s="58"/>
      <c r="EU18" s="58"/>
      <c r="EV18" s="58"/>
      <c r="EW18" s="51"/>
      <c r="EX18" s="51"/>
      <c r="EY18" s="14"/>
      <c r="EZ18" s="14"/>
      <c r="FA18" s="14"/>
      <c r="FB18" s="14"/>
      <c r="FC18" s="14"/>
      <c r="FD18" s="51"/>
      <c r="FE18" s="51"/>
      <c r="FF18" s="51"/>
      <c r="FG18" s="51"/>
      <c r="FH18" s="51"/>
      <c r="FI18" s="58"/>
      <c r="FJ18" s="58"/>
      <c r="FK18" s="51"/>
      <c r="FL18" s="51"/>
      <c r="FM18" s="14"/>
      <c r="FN18" s="14"/>
      <c r="FO18" s="52"/>
      <c r="FP18" s="52"/>
      <c r="GP18" s="14"/>
      <c r="GQ18" s="14"/>
      <c r="GR18" s="14"/>
      <c r="GS18" s="52"/>
      <c r="GT18" s="52"/>
      <c r="GU18" s="55"/>
      <c r="GV18" s="55"/>
      <c r="GW18" s="55"/>
      <c r="GX18" s="55"/>
      <c r="GY18" s="55"/>
      <c r="GZ18" s="54">
        <v>28</v>
      </c>
      <c r="HA18" s="54"/>
      <c r="HB18" s="54"/>
      <c r="HC18" s="55">
        <v>25</v>
      </c>
      <c r="HD18" s="55"/>
      <c r="HE18" s="54"/>
      <c r="HF18" s="54"/>
      <c r="HG18" s="54"/>
      <c r="HH18" s="55"/>
      <c r="HI18" s="55"/>
      <c r="HJ18" s="54">
        <v>4</v>
      </c>
      <c r="HK18" s="54"/>
      <c r="HL18" s="54"/>
      <c r="HM18" s="55">
        <v>4</v>
      </c>
      <c r="HN18" s="55"/>
      <c r="HO18" s="54"/>
      <c r="HP18" s="54"/>
      <c r="HQ18" s="54"/>
      <c r="HR18" s="55"/>
      <c r="HS18" s="55"/>
      <c r="HT18" s="51"/>
      <c r="HU18" s="51"/>
      <c r="HV18" s="51"/>
      <c r="HW18" s="51"/>
      <c r="HX18" s="51"/>
      <c r="HY18" s="55"/>
      <c r="HZ18" s="55"/>
      <c r="IA18" s="55"/>
      <c r="IB18" s="55"/>
      <c r="ID18" s="55"/>
      <c r="IE18" s="55"/>
      <c r="IF18" s="55"/>
      <c r="IG18" s="55"/>
      <c r="II18" s="55"/>
      <c r="IJ18" s="55"/>
      <c r="IK18" s="55"/>
      <c r="IL18" s="55"/>
      <c r="IN18" s="55"/>
      <c r="IO18" s="55"/>
      <c r="IP18" s="55"/>
      <c r="IQ18" s="55"/>
      <c r="IS18" s="55"/>
      <c r="IT18" s="55"/>
      <c r="IU18" s="55"/>
      <c r="IV18" s="55"/>
      <c r="IX18" s="52"/>
      <c r="IY18" s="52"/>
      <c r="IZ18" s="52"/>
      <c r="JA18" s="52"/>
      <c r="JB18" s="52"/>
      <c r="JC18" s="52"/>
      <c r="JD18" s="52"/>
      <c r="JE18" s="52"/>
      <c r="JF18" s="52"/>
      <c r="JG18" s="52"/>
      <c r="JH18" s="52"/>
      <c r="JI18" s="52"/>
      <c r="JJ18" s="52"/>
      <c r="JK18" s="52"/>
      <c r="JL18" s="52"/>
      <c r="JM18" s="52"/>
      <c r="JN18" s="52"/>
      <c r="JO18" s="52"/>
      <c r="JP18" s="52"/>
      <c r="JQ18" s="52"/>
      <c r="JR18" s="52"/>
      <c r="JS18" s="52"/>
      <c r="JT18" s="52"/>
      <c r="JU18" s="52"/>
      <c r="JV18" s="52"/>
      <c r="JW18" s="54"/>
      <c r="JX18" s="54"/>
      <c r="JY18" s="54"/>
      <c r="JZ18" s="55"/>
      <c r="KA18" s="51"/>
      <c r="KB18" s="54"/>
      <c r="KC18" s="54"/>
      <c r="KD18" s="54"/>
      <c r="KE18" s="55"/>
      <c r="KF18" s="51"/>
      <c r="KG18" s="54"/>
      <c r="KH18" s="54"/>
      <c r="KI18" s="54"/>
      <c r="KJ18" s="55"/>
      <c r="KK18" s="51"/>
      <c r="KL18" s="54"/>
      <c r="KM18" s="54"/>
      <c r="KN18" s="54"/>
      <c r="KO18" s="55"/>
      <c r="KP18" s="51"/>
      <c r="KQ18" s="54"/>
      <c r="KR18" s="54"/>
      <c r="KS18" s="54"/>
      <c r="KT18" s="55"/>
      <c r="KU18" s="51"/>
      <c r="KV18" s="14"/>
      <c r="KW18" s="14"/>
      <c r="KX18" s="52"/>
      <c r="KY18" s="52"/>
      <c r="KZ18" s="54"/>
      <c r="LA18" s="54"/>
      <c r="LB18" s="54"/>
      <c r="LC18" s="51"/>
      <c r="LD18" s="51"/>
      <c r="LE18" s="54"/>
      <c r="LF18" s="54"/>
      <c r="LG18" s="54"/>
      <c r="LH18" s="51"/>
      <c r="LI18" s="51"/>
      <c r="LJ18" s="14"/>
      <c r="LK18" s="14"/>
      <c r="LL18" s="52"/>
      <c r="LM18" s="52"/>
      <c r="LN18" s="58"/>
      <c r="LO18" s="58"/>
      <c r="LP18" s="51"/>
      <c r="LQ18" s="51"/>
      <c r="LR18" s="14">
        <v>82</v>
      </c>
      <c r="LS18" s="14"/>
      <c r="LT18" s="14"/>
      <c r="LU18" s="52">
        <v>102</v>
      </c>
      <c r="LV18" s="52"/>
      <c r="LW18" s="58"/>
      <c r="LX18" s="58"/>
      <c r="LY18" s="59"/>
      <c r="LZ18" s="51"/>
      <c r="MA18" s="14"/>
      <c r="MB18" s="14"/>
      <c r="MC18" s="52"/>
      <c r="MD18" s="52"/>
      <c r="ME18" s="58"/>
      <c r="MF18" s="58"/>
      <c r="MG18" s="51"/>
      <c r="MH18" s="51"/>
      <c r="MI18" s="172"/>
      <c r="MJ18" s="172"/>
      <c r="MK18" s="172"/>
      <c r="ML18" s="172"/>
      <c r="MM18" s="172"/>
      <c r="MN18" s="172"/>
      <c r="MO18" s="172"/>
      <c r="MP18" s="172"/>
      <c r="MQ18" s="172"/>
      <c r="MR18" s="172"/>
      <c r="MS18" s="172"/>
      <c r="MT18" s="172"/>
      <c r="MU18" s="172"/>
      <c r="MV18" s="172"/>
      <c r="MW18" s="172"/>
      <c r="MX18" s="172"/>
      <c r="MY18" s="172"/>
      <c r="MZ18" s="172"/>
      <c r="NA18" s="172"/>
      <c r="NB18" s="172"/>
      <c r="NC18" s="172"/>
      <c r="ND18" s="172"/>
      <c r="NE18" s="172"/>
      <c r="NF18" s="172"/>
      <c r="NG18" s="172"/>
      <c r="OG18" s="172"/>
      <c r="OH18" s="172"/>
      <c r="OI18" s="172"/>
      <c r="OJ18" s="172"/>
      <c r="OK18" s="172"/>
      <c r="OL18" s="172"/>
      <c r="OM18" s="172"/>
      <c r="ON18" s="172"/>
      <c r="OO18" s="172"/>
      <c r="OP18" s="172"/>
      <c r="OQ18" s="172"/>
      <c r="OR18" s="172"/>
      <c r="OS18" s="172"/>
      <c r="OT18" s="172"/>
      <c r="OU18" s="172"/>
      <c r="OV18" s="172"/>
      <c r="OW18" s="172"/>
      <c r="OX18" s="172"/>
      <c r="OY18" s="172"/>
      <c r="OZ18" s="172"/>
      <c r="PA18" s="172"/>
      <c r="PB18" s="172"/>
      <c r="PC18" s="172"/>
      <c r="PD18" s="172"/>
      <c r="PE18" s="172"/>
      <c r="QE18" s="172"/>
      <c r="QF18" s="172"/>
      <c r="QG18" s="172"/>
      <c r="QH18" s="172"/>
      <c r="QI18" s="172"/>
      <c r="QJ18" s="172"/>
      <c r="QK18" s="172"/>
      <c r="QL18" s="172"/>
      <c r="QM18" s="172"/>
      <c r="QN18" s="172"/>
      <c r="QO18" s="172"/>
      <c r="QP18" s="172"/>
      <c r="QQ18" s="172"/>
      <c r="QR18" s="172"/>
      <c r="QS18" s="172"/>
      <c r="QT18" s="172"/>
      <c r="QU18" s="172"/>
      <c r="QV18" s="172"/>
      <c r="QW18" s="172"/>
      <c r="QX18" s="172"/>
      <c r="QY18" s="172"/>
      <c r="QZ18" s="172"/>
      <c r="RA18" s="172"/>
      <c r="RB18" s="172"/>
      <c r="RC18" s="172"/>
      <c r="SC18" s="172"/>
      <c r="SD18" s="172"/>
      <c r="SE18" s="172"/>
      <c r="SF18" s="172"/>
      <c r="SG18" s="172"/>
      <c r="SH18" s="172"/>
      <c r="SI18" s="172"/>
      <c r="SJ18" s="172"/>
      <c r="SK18" s="172"/>
      <c r="SL18" s="172"/>
      <c r="SM18" s="172"/>
      <c r="SN18" s="172"/>
      <c r="SO18" s="172"/>
      <c r="SP18" s="172"/>
      <c r="SQ18" s="172"/>
      <c r="SR18" s="172"/>
      <c r="SS18" s="172"/>
      <c r="ST18" s="172"/>
      <c r="SU18" s="172"/>
      <c r="SV18" s="172"/>
      <c r="SW18" s="172"/>
      <c r="SX18" s="172"/>
      <c r="SY18" s="172"/>
      <c r="SZ18" s="172"/>
      <c r="TA18" s="172"/>
      <c r="UA18" s="172"/>
      <c r="UB18" s="172"/>
      <c r="UC18" s="172"/>
      <c r="UD18" s="172"/>
      <c r="UE18" s="172"/>
      <c r="UF18" s="172"/>
      <c r="UG18" s="172"/>
      <c r="UH18" s="172"/>
      <c r="UI18" s="172"/>
      <c r="UJ18" s="172"/>
      <c r="UK18" s="172"/>
      <c r="UL18" s="172"/>
      <c r="UM18" s="172"/>
      <c r="UN18" s="172"/>
      <c r="UO18" s="172"/>
      <c r="UP18" s="172"/>
      <c r="UQ18" s="172"/>
      <c r="UR18" s="172"/>
      <c r="US18" s="172"/>
      <c r="UT18" s="172"/>
      <c r="UU18" s="172"/>
      <c r="UV18" s="172"/>
      <c r="UW18" s="172"/>
      <c r="UX18" s="172"/>
      <c r="UY18" s="172"/>
      <c r="VY18" s="172"/>
      <c r="VZ18" s="172"/>
      <c r="WA18" s="172"/>
      <c r="WB18" s="172"/>
      <c r="WC18" s="172"/>
      <c r="WD18" s="172"/>
      <c r="WE18" s="172"/>
      <c r="WF18" s="172"/>
      <c r="WG18" s="172"/>
      <c r="WH18" s="172"/>
      <c r="WI18" s="172"/>
      <c r="WJ18" s="172"/>
      <c r="WK18" s="172"/>
      <c r="WL18" s="172"/>
      <c r="WM18" s="172"/>
      <c r="WN18" s="172"/>
      <c r="WO18" s="172"/>
      <c r="WP18" s="172"/>
      <c r="WQ18" s="172"/>
      <c r="WR18" s="172"/>
      <c r="WS18" s="172"/>
      <c r="WT18" s="172"/>
      <c r="WU18" s="172"/>
      <c r="WV18" s="172"/>
      <c r="WW18" s="172"/>
      <c r="XW18" s="172"/>
      <c r="XX18" s="172"/>
      <c r="XY18" s="172"/>
      <c r="XZ18" s="172"/>
      <c r="YA18" s="172"/>
      <c r="YB18" s="172"/>
      <c r="YC18" s="172"/>
      <c r="YD18" s="172"/>
      <c r="YE18" s="172"/>
      <c r="YF18" s="172"/>
      <c r="YG18" s="172"/>
      <c r="YH18" s="172"/>
      <c r="YI18" s="172"/>
      <c r="YJ18" s="172"/>
      <c r="YK18" s="172"/>
      <c r="YL18" s="172"/>
      <c r="YM18" s="172"/>
      <c r="YN18" s="172"/>
      <c r="YO18" s="172"/>
      <c r="YP18" s="172"/>
      <c r="YQ18" s="172"/>
      <c r="YR18" s="172"/>
      <c r="YS18" s="172"/>
      <c r="YT18" s="172"/>
      <c r="YU18" s="172"/>
      <c r="ZU18" s="172"/>
      <c r="ZV18" s="172"/>
      <c r="ZW18" s="172"/>
      <c r="ZX18" s="172"/>
      <c r="ZY18" s="172"/>
      <c r="ZZ18" s="172"/>
      <c r="AAA18" s="172"/>
      <c r="AAB18" s="172"/>
      <c r="AAC18" s="172"/>
      <c r="AAD18" s="172"/>
      <c r="AAE18" s="172"/>
      <c r="AAF18" s="172"/>
      <c r="AAG18" s="172"/>
      <c r="AAH18" s="172"/>
      <c r="AAI18" s="172"/>
      <c r="AAJ18" s="172"/>
      <c r="AAK18" s="172"/>
      <c r="AAL18" s="172"/>
      <c r="AAM18" s="172"/>
      <c r="AAN18" s="172"/>
      <c r="AAO18" s="172"/>
      <c r="AAP18" s="172"/>
      <c r="AAQ18" s="172"/>
      <c r="AAR18" s="172"/>
      <c r="AAS18" s="172"/>
      <c r="ABS18" s="172"/>
      <c r="ABT18" s="172"/>
      <c r="ABU18" s="172"/>
      <c r="ABV18" s="172"/>
      <c r="ABW18" s="172"/>
      <c r="ABX18" s="172"/>
      <c r="ABY18" s="172"/>
      <c r="ABZ18" s="172"/>
      <c r="ACA18" s="172"/>
      <c r="ACB18" s="172"/>
      <c r="ACC18" s="172"/>
      <c r="ACD18" s="172"/>
      <c r="ACE18" s="172"/>
      <c r="ACF18" s="172"/>
      <c r="ACG18" s="172"/>
      <c r="ACH18" s="172"/>
      <c r="ACI18" s="172"/>
      <c r="ACJ18" s="172"/>
      <c r="ACK18" s="172"/>
      <c r="ACL18" s="172"/>
      <c r="ACM18" s="172"/>
      <c r="ACN18" s="172"/>
      <c r="ACO18" s="172"/>
      <c r="ACP18" s="172"/>
      <c r="ACQ18" s="172"/>
      <c r="ADQ18" s="172">
        <v>55</v>
      </c>
      <c r="ADR18" s="172"/>
      <c r="ADS18" s="172"/>
      <c r="ADT18" s="172">
        <v>50</v>
      </c>
      <c r="ADU18" s="172"/>
      <c r="ADV18" s="172"/>
      <c r="ADW18" s="172"/>
      <c r="ADX18" s="172"/>
      <c r="ADY18" s="172"/>
      <c r="ADZ18" s="172"/>
      <c r="AEA18" s="172"/>
      <c r="AEB18" s="172"/>
      <c r="AEC18" s="172"/>
      <c r="AED18" s="172"/>
      <c r="AEE18" s="172"/>
      <c r="AEF18" s="172"/>
      <c r="AEG18" s="172"/>
      <c r="AEH18" s="172"/>
      <c r="AEI18" s="172"/>
      <c r="AEJ18" s="172"/>
      <c r="AEK18" s="172"/>
      <c r="AEL18" s="172"/>
      <c r="AEM18" s="172"/>
      <c r="AEN18" s="172"/>
      <c r="AEO18" s="172"/>
      <c r="AFO18" s="172"/>
      <c r="AFP18" s="172"/>
      <c r="AFQ18" s="172"/>
      <c r="AFR18" s="172"/>
      <c r="AFS18" s="172"/>
      <c r="AFT18" s="172"/>
      <c r="AFU18" s="172"/>
      <c r="AFV18" s="172"/>
      <c r="AFW18" s="172"/>
      <c r="AFX18" s="172"/>
      <c r="AFY18" s="172"/>
      <c r="AFZ18" s="172"/>
      <c r="AGA18" s="172"/>
      <c r="AGB18" s="172"/>
      <c r="AGC18" s="172"/>
      <c r="AGD18" s="172"/>
      <c r="AGE18" s="172"/>
      <c r="AGF18" s="172"/>
      <c r="AGG18" s="172"/>
      <c r="AGH18" s="172"/>
      <c r="AGI18" s="172"/>
      <c r="AGJ18" s="172"/>
      <c r="AGK18" s="172"/>
      <c r="AGL18" s="172"/>
      <c r="AGM18" s="172"/>
      <c r="BGW18" s="3">
        <v>39</v>
      </c>
      <c r="BGZ18" s="3">
        <v>32</v>
      </c>
      <c r="BHG18" s="3">
        <v>2</v>
      </c>
      <c r="BHJ18" s="3">
        <v>5</v>
      </c>
      <c r="BMQ18" s="3">
        <v>33</v>
      </c>
      <c r="BMT18" s="3">
        <v>50</v>
      </c>
      <c r="BNA18" s="3">
        <v>2</v>
      </c>
      <c r="BND18" s="3">
        <v>3</v>
      </c>
      <c r="BWL18" s="3">
        <v>32</v>
      </c>
      <c r="BWO18" s="3">
        <v>28</v>
      </c>
      <c r="BWV18" s="3">
        <v>0</v>
      </c>
      <c r="BWY18" s="3">
        <v>0</v>
      </c>
      <c r="CBB18" s="3">
        <v>12</v>
      </c>
      <c r="CBE18" s="3">
        <v>24</v>
      </c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8EEA-002A-8A46-936F-678DEF2D26D2}">
  <dimension ref="A1:CWE7"/>
  <sheetViews>
    <sheetView tabSelected="1" workbookViewId="0">
      <selection activeCell="E10" sqref="E10"/>
    </sheetView>
  </sheetViews>
  <sheetFormatPr baseColWidth="10" defaultRowHeight="16" x14ac:dyDescent="0.2"/>
  <sheetData>
    <row r="1" spans="1:2631" s="3" customFormat="1" ht="75" customHeight="1" x14ac:dyDescent="0.2">
      <c r="A1" s="4"/>
      <c r="B1" s="161"/>
      <c r="C1" s="161"/>
      <c r="D1" s="161"/>
      <c r="E1" s="5"/>
      <c r="F1" s="6"/>
      <c r="G1" s="6"/>
      <c r="H1" s="7"/>
      <c r="I1" s="7"/>
      <c r="J1" s="163"/>
      <c r="K1" s="163"/>
      <c r="L1" s="8"/>
      <c r="M1" s="8"/>
      <c r="N1" s="9"/>
      <c r="O1" s="9"/>
      <c r="P1" s="11" t="s">
        <v>5</v>
      </c>
      <c r="Q1" s="11"/>
      <c r="R1" s="11"/>
      <c r="S1" s="12" t="s">
        <v>6</v>
      </c>
      <c r="T1" s="12"/>
      <c r="U1" s="5"/>
      <c r="V1" s="5"/>
      <c r="W1" s="5"/>
      <c r="X1" s="5"/>
      <c r="Y1" s="10" t="s">
        <v>7</v>
      </c>
      <c r="Z1" s="10"/>
      <c r="AA1" s="199" t="s">
        <v>490</v>
      </c>
      <c r="AB1" s="199"/>
      <c r="AC1" s="199"/>
      <c r="AD1" s="199"/>
      <c r="AE1" s="198"/>
      <c r="AF1" s="205" t="s">
        <v>891</v>
      </c>
      <c r="AG1" s="204"/>
      <c r="AH1" s="204"/>
      <c r="AI1" s="204"/>
      <c r="AJ1" s="204"/>
      <c r="AK1" s="172" t="s">
        <v>623</v>
      </c>
      <c r="AL1" s="172"/>
      <c r="AM1" s="172"/>
      <c r="AN1" s="172"/>
      <c r="AO1" s="172"/>
      <c r="AP1" s="172" t="s">
        <v>149</v>
      </c>
      <c r="AQ1" s="172"/>
      <c r="AR1" s="172"/>
      <c r="AS1" s="172"/>
      <c r="AT1" s="172"/>
      <c r="AU1" s="171" t="s">
        <v>123</v>
      </c>
      <c r="AV1" s="172"/>
      <c r="AW1" s="172"/>
      <c r="AX1" s="172"/>
      <c r="AY1" s="172"/>
      <c r="AZ1" s="172" t="s">
        <v>607</v>
      </c>
      <c r="BA1" s="172"/>
      <c r="BB1" s="172"/>
      <c r="BC1" s="172"/>
      <c r="BD1" s="172"/>
      <c r="BE1" s="171" t="s">
        <v>114</v>
      </c>
      <c r="BF1" s="172"/>
      <c r="BG1" s="172"/>
      <c r="BH1" s="172"/>
      <c r="BI1" s="172"/>
      <c r="BJ1" s="3" t="s">
        <v>451</v>
      </c>
      <c r="BO1" s="3" t="s">
        <v>119</v>
      </c>
      <c r="BT1" s="168" t="s">
        <v>118</v>
      </c>
      <c r="BY1" s="192" t="s">
        <v>259</v>
      </c>
      <c r="BZ1" s="192"/>
      <c r="CA1" s="192"/>
      <c r="CB1" s="192"/>
      <c r="CC1" s="192"/>
      <c r="CD1" s="166" t="s">
        <v>120</v>
      </c>
      <c r="CE1" s="52"/>
      <c r="CF1" s="52"/>
      <c r="CG1" s="52"/>
      <c r="CH1" s="52"/>
      <c r="CI1" s="166" t="s">
        <v>178</v>
      </c>
      <c r="CJ1" s="52"/>
      <c r="CK1" s="52"/>
      <c r="CL1" s="52"/>
      <c r="CM1" s="52"/>
      <c r="CN1" s="166" t="s">
        <v>112</v>
      </c>
      <c r="CO1" s="52"/>
      <c r="CP1" s="52"/>
      <c r="CQ1" s="52"/>
      <c r="CR1" s="52"/>
      <c r="CS1" s="167" t="s">
        <v>121</v>
      </c>
      <c r="CT1" s="51"/>
      <c r="CU1" s="51"/>
      <c r="CV1" s="51"/>
      <c r="CW1" s="51"/>
      <c r="CX1" s="51" t="s">
        <v>106</v>
      </c>
      <c r="CY1" s="51"/>
      <c r="CZ1" s="51"/>
      <c r="DA1" s="51"/>
      <c r="DB1" s="51"/>
      <c r="DC1" s="167" t="s">
        <v>113</v>
      </c>
      <c r="DD1" s="51"/>
      <c r="DE1" s="51"/>
      <c r="DF1" s="51"/>
      <c r="DG1" s="51"/>
      <c r="DH1" s="13" t="s">
        <v>775</v>
      </c>
      <c r="DI1" s="14"/>
      <c r="DJ1" s="14"/>
      <c r="DK1" s="52"/>
      <c r="DL1" s="52"/>
      <c r="DM1" s="57" t="s">
        <v>208</v>
      </c>
      <c r="DN1" s="58"/>
      <c r="DO1" s="58"/>
      <c r="DP1" s="51"/>
      <c r="DQ1" s="51"/>
      <c r="DR1" s="13" t="s">
        <v>669</v>
      </c>
      <c r="DS1" s="14"/>
      <c r="DT1" s="14"/>
      <c r="DU1" s="52"/>
      <c r="DV1" s="52"/>
      <c r="DW1" s="13" t="s">
        <v>124</v>
      </c>
      <c r="DX1" s="14"/>
      <c r="DY1" s="14"/>
      <c r="DZ1" s="52"/>
      <c r="EA1" s="52"/>
      <c r="EB1" s="14" t="s">
        <v>322</v>
      </c>
      <c r="EC1" s="52"/>
      <c r="ED1" s="52"/>
      <c r="EE1" s="52"/>
      <c r="EF1" s="52"/>
      <c r="EG1" s="57" t="s">
        <v>75</v>
      </c>
      <c r="EH1" s="58"/>
      <c r="EI1" s="59"/>
      <c r="EJ1" s="59"/>
      <c r="EK1" s="59" t="s">
        <v>738</v>
      </c>
      <c r="EL1" s="59"/>
      <c r="EM1" s="59"/>
      <c r="EN1" s="59"/>
      <c r="EO1" s="59"/>
      <c r="EP1" s="13" t="s">
        <v>74</v>
      </c>
      <c r="EQ1" s="14"/>
      <c r="ER1" s="52"/>
      <c r="ES1" s="52"/>
      <c r="ET1" s="57" t="s">
        <v>73</v>
      </c>
      <c r="EU1" s="58"/>
      <c r="EV1" s="58"/>
      <c r="EW1" s="51"/>
      <c r="EX1" s="51"/>
      <c r="EY1" s="13" t="s">
        <v>453</v>
      </c>
      <c r="EZ1" s="14"/>
      <c r="FA1" s="14"/>
      <c r="FB1" s="14"/>
      <c r="FC1" s="14"/>
      <c r="FD1" s="13" t="s">
        <v>420</v>
      </c>
      <c r="FE1" s="14"/>
      <c r="FF1" s="14"/>
      <c r="FG1" s="14"/>
      <c r="FH1" s="14"/>
      <c r="FI1" s="57" t="s">
        <v>72</v>
      </c>
      <c r="FJ1" s="58"/>
      <c r="FK1" s="51"/>
      <c r="FL1" s="51"/>
      <c r="FM1" s="13" t="s">
        <v>76</v>
      </c>
      <c r="FN1" s="14"/>
      <c r="FO1" s="52"/>
      <c r="FP1" s="52"/>
      <c r="FQ1" s="168" t="s">
        <v>134</v>
      </c>
      <c r="FV1" s="168" t="s">
        <v>135</v>
      </c>
      <c r="GA1" s="168" t="s">
        <v>136</v>
      </c>
      <c r="GF1" s="168" t="s">
        <v>137</v>
      </c>
      <c r="GK1" s="168" t="s">
        <v>138</v>
      </c>
      <c r="GP1" s="13" t="s">
        <v>61</v>
      </c>
      <c r="GQ1" s="14"/>
      <c r="GR1" s="14"/>
      <c r="GS1" s="52"/>
      <c r="GT1" s="52"/>
      <c r="GU1" s="54" t="s">
        <v>454</v>
      </c>
      <c r="GV1" s="55"/>
      <c r="GW1" s="55"/>
      <c r="GX1" s="55"/>
      <c r="GY1" s="55"/>
      <c r="GZ1" s="53" t="s">
        <v>421</v>
      </c>
      <c r="HA1" s="54"/>
      <c r="HB1" s="54"/>
      <c r="HC1" s="55"/>
      <c r="HD1" s="55"/>
      <c r="HE1" s="53" t="s">
        <v>422</v>
      </c>
      <c r="HF1" s="54"/>
      <c r="HG1" s="54"/>
      <c r="HH1" s="55"/>
      <c r="HI1" s="55"/>
      <c r="HJ1" s="53" t="s">
        <v>423</v>
      </c>
      <c r="HK1" s="54"/>
      <c r="HL1" s="54"/>
      <c r="HM1" s="55"/>
      <c r="HN1" s="55"/>
      <c r="HO1" s="53" t="s">
        <v>424</v>
      </c>
      <c r="HP1" s="54"/>
      <c r="HQ1" s="54"/>
      <c r="HR1" s="55"/>
      <c r="HS1" s="55"/>
      <c r="HT1" s="51" t="s">
        <v>107</v>
      </c>
      <c r="HU1" s="51"/>
      <c r="HV1" s="51"/>
      <c r="HW1" s="51"/>
      <c r="HX1" s="51"/>
      <c r="HY1" s="55" t="s">
        <v>595</v>
      </c>
      <c r="HZ1" s="55"/>
      <c r="IA1" s="55"/>
      <c r="IB1" s="55"/>
      <c r="ID1" s="187" t="s">
        <v>150</v>
      </c>
      <c r="IE1" s="55"/>
      <c r="IF1" s="55"/>
      <c r="IG1" s="55"/>
      <c r="II1" s="55" t="s">
        <v>130</v>
      </c>
      <c r="IJ1" s="55"/>
      <c r="IK1" s="55"/>
      <c r="IL1" s="55"/>
      <c r="IN1" s="187" t="s">
        <v>151</v>
      </c>
      <c r="IO1" s="55"/>
      <c r="IP1" s="55"/>
      <c r="IQ1" s="55"/>
      <c r="IS1" s="187" t="s">
        <v>131</v>
      </c>
      <c r="IT1" s="55"/>
      <c r="IU1" s="55"/>
      <c r="IV1" s="55"/>
      <c r="IX1" s="52" t="s">
        <v>396</v>
      </c>
      <c r="IY1" s="52"/>
      <c r="IZ1" s="52"/>
      <c r="JA1" s="52"/>
      <c r="JB1" s="52"/>
      <c r="JC1" s="166" t="s">
        <v>152</v>
      </c>
      <c r="JD1" s="52"/>
      <c r="JE1" s="52"/>
      <c r="JF1" s="52"/>
      <c r="JG1" s="52"/>
      <c r="JH1" s="166" t="s">
        <v>132</v>
      </c>
      <c r="JI1" s="52"/>
      <c r="JJ1" s="52"/>
      <c r="JK1" s="52"/>
      <c r="JL1" s="52"/>
      <c r="JM1" s="166" t="s">
        <v>153</v>
      </c>
      <c r="JN1" s="52"/>
      <c r="JO1" s="52"/>
      <c r="JP1" s="52"/>
      <c r="JQ1" s="52"/>
      <c r="JR1" s="166" t="s">
        <v>133</v>
      </c>
      <c r="JS1" s="52"/>
      <c r="JT1" s="52"/>
      <c r="JU1" s="52"/>
      <c r="JV1" s="52"/>
      <c r="JW1" s="53" t="s">
        <v>126</v>
      </c>
      <c r="JX1" s="54"/>
      <c r="JY1" s="54"/>
      <c r="JZ1" s="55"/>
      <c r="KA1" s="51"/>
      <c r="KB1" s="53" t="s">
        <v>191</v>
      </c>
      <c r="KC1" s="54"/>
      <c r="KD1" s="54"/>
      <c r="KE1" s="55"/>
      <c r="KF1" s="51"/>
      <c r="KG1" s="53" t="s">
        <v>125</v>
      </c>
      <c r="KH1" s="54"/>
      <c r="KI1" s="54"/>
      <c r="KJ1" s="55"/>
      <c r="KK1" s="51"/>
      <c r="KL1" s="53" t="s">
        <v>192</v>
      </c>
      <c r="KM1" s="54"/>
      <c r="KN1" s="54"/>
      <c r="KO1" s="55"/>
      <c r="KP1" s="51"/>
      <c r="KQ1" s="53" t="s">
        <v>127</v>
      </c>
      <c r="KR1" s="54"/>
      <c r="KS1" s="54"/>
      <c r="KT1" s="55"/>
      <c r="KU1" s="51"/>
      <c r="KV1" s="13" t="s">
        <v>69</v>
      </c>
      <c r="KW1" s="14"/>
      <c r="KX1" s="52"/>
      <c r="KY1" s="52"/>
      <c r="KZ1" s="53" t="s">
        <v>562</v>
      </c>
      <c r="LA1" s="54"/>
      <c r="LB1" s="54"/>
      <c r="LC1" s="51"/>
      <c r="LD1" s="51"/>
      <c r="LE1" s="53" t="s">
        <v>561</v>
      </c>
      <c r="LF1" s="54"/>
      <c r="LG1" s="54"/>
      <c r="LH1" s="51"/>
      <c r="LI1" s="51"/>
      <c r="LJ1" s="13" t="s">
        <v>66</v>
      </c>
      <c r="LK1" s="14"/>
      <c r="LL1" s="52"/>
      <c r="LM1" s="52"/>
      <c r="LN1" s="57" t="s">
        <v>67</v>
      </c>
      <c r="LO1" s="58"/>
      <c r="LP1" s="51"/>
      <c r="LQ1" s="51"/>
      <c r="LR1" s="13" t="s">
        <v>563</v>
      </c>
      <c r="LS1" s="14"/>
      <c r="LT1" s="14"/>
      <c r="LU1" s="52"/>
      <c r="LV1" s="52"/>
      <c r="LW1" s="57" t="s">
        <v>482</v>
      </c>
      <c r="LX1" s="58"/>
      <c r="LY1" s="59"/>
      <c r="LZ1" s="51"/>
      <c r="MA1" s="13" t="s">
        <v>68</v>
      </c>
      <c r="MB1" s="14"/>
      <c r="MC1" s="52"/>
      <c r="MD1" s="52"/>
      <c r="ME1" s="57" t="s">
        <v>713</v>
      </c>
      <c r="MF1" s="58"/>
      <c r="MG1" s="51"/>
      <c r="MH1" s="51"/>
      <c r="MI1" s="172" t="s">
        <v>719</v>
      </c>
      <c r="MJ1" s="172"/>
      <c r="MK1" s="172"/>
      <c r="ML1" s="172"/>
      <c r="MM1" s="172"/>
      <c r="MN1" s="171" t="s">
        <v>203</v>
      </c>
      <c r="MO1" s="172"/>
      <c r="MP1" s="172"/>
      <c r="MQ1" s="172"/>
      <c r="MR1" s="172"/>
      <c r="MS1" s="171" t="s">
        <v>128</v>
      </c>
      <c r="MT1" s="172"/>
      <c r="MU1" s="172"/>
      <c r="MV1" s="172"/>
      <c r="MW1" s="172"/>
      <c r="MX1" s="171" t="s">
        <v>204</v>
      </c>
      <c r="MY1" s="172"/>
      <c r="MZ1" s="172"/>
      <c r="NA1" s="172"/>
      <c r="NB1" s="172"/>
      <c r="NC1" s="171" t="s">
        <v>129</v>
      </c>
      <c r="ND1" s="172"/>
      <c r="NE1" s="172"/>
      <c r="NF1" s="172"/>
      <c r="NG1" s="172"/>
      <c r="NH1" s="168" t="s">
        <v>139</v>
      </c>
      <c r="NM1" s="168" t="s">
        <v>140</v>
      </c>
      <c r="NR1" s="168" t="s">
        <v>141</v>
      </c>
      <c r="NW1" s="168" t="s">
        <v>142</v>
      </c>
      <c r="OB1" s="168" t="s">
        <v>143</v>
      </c>
      <c r="OG1" s="171" t="s">
        <v>144</v>
      </c>
      <c r="OH1" s="172"/>
      <c r="OI1" s="172"/>
      <c r="OJ1" s="172"/>
      <c r="OK1" s="172"/>
      <c r="OL1" s="171" t="s">
        <v>145</v>
      </c>
      <c r="OM1" s="172"/>
      <c r="ON1" s="172"/>
      <c r="OO1" s="172"/>
      <c r="OP1" s="172"/>
      <c r="OQ1" s="171" t="s">
        <v>146</v>
      </c>
      <c r="OR1" s="172"/>
      <c r="OS1" s="172"/>
      <c r="OT1" s="172"/>
      <c r="OU1" s="172"/>
      <c r="OV1" s="171" t="s">
        <v>147</v>
      </c>
      <c r="OW1" s="172"/>
      <c r="OX1" s="172"/>
      <c r="OY1" s="172"/>
      <c r="OZ1" s="172"/>
      <c r="PA1" s="171" t="s">
        <v>148</v>
      </c>
      <c r="PB1" s="172"/>
      <c r="PC1" s="172"/>
      <c r="PD1" s="172"/>
      <c r="PE1" s="172"/>
      <c r="PF1" s="3" t="s">
        <v>294</v>
      </c>
      <c r="PK1" s="168" t="s">
        <v>154</v>
      </c>
      <c r="PP1" s="168" t="s">
        <v>155</v>
      </c>
      <c r="PU1" s="168" t="s">
        <v>156</v>
      </c>
      <c r="PZ1" s="168" t="s">
        <v>157</v>
      </c>
      <c r="QE1" s="171" t="s">
        <v>158</v>
      </c>
      <c r="QF1" s="172"/>
      <c r="QG1" s="172"/>
      <c r="QH1" s="172"/>
      <c r="QI1" s="172"/>
      <c r="QJ1" s="171" t="s">
        <v>159</v>
      </c>
      <c r="QK1" s="172"/>
      <c r="QL1" s="172"/>
      <c r="QM1" s="172"/>
      <c r="QN1" s="172"/>
      <c r="QO1" s="171" t="s">
        <v>160</v>
      </c>
      <c r="QP1" s="172"/>
      <c r="QQ1" s="172"/>
      <c r="QR1" s="172"/>
      <c r="QS1" s="172"/>
      <c r="QT1" s="171" t="s">
        <v>161</v>
      </c>
      <c r="QU1" s="172"/>
      <c r="QV1" s="172"/>
      <c r="QW1" s="172"/>
      <c r="QX1" s="172"/>
      <c r="QY1" s="171" t="s">
        <v>162</v>
      </c>
      <c r="QZ1" s="172"/>
      <c r="RA1" s="172"/>
      <c r="RB1" s="172"/>
      <c r="RC1" s="172"/>
      <c r="RD1" s="168" t="s">
        <v>163</v>
      </c>
      <c r="RI1" s="168" t="s">
        <v>164</v>
      </c>
      <c r="RN1" s="168" t="s">
        <v>165</v>
      </c>
      <c r="RS1" s="168" t="s">
        <v>166</v>
      </c>
      <c r="RX1" s="168" t="s">
        <v>167</v>
      </c>
      <c r="SC1" s="171" t="s">
        <v>168</v>
      </c>
      <c r="SD1" s="172"/>
      <c r="SE1" s="172"/>
      <c r="SF1" s="172"/>
      <c r="SG1" s="172"/>
      <c r="SH1" s="171" t="s">
        <v>169</v>
      </c>
      <c r="SI1" s="172"/>
      <c r="SJ1" s="172"/>
      <c r="SK1" s="172"/>
      <c r="SL1" s="172"/>
      <c r="SM1" s="171" t="s">
        <v>170</v>
      </c>
      <c r="SN1" s="172"/>
      <c r="SO1" s="172"/>
      <c r="SP1" s="172"/>
      <c r="SQ1" s="172"/>
      <c r="SR1" s="171" t="s">
        <v>171</v>
      </c>
      <c r="SS1" s="172"/>
      <c r="ST1" s="172"/>
      <c r="SU1" s="172"/>
      <c r="SV1" s="172"/>
      <c r="SW1" s="171" t="s">
        <v>172</v>
      </c>
      <c r="SX1" s="172"/>
      <c r="SY1" s="172"/>
      <c r="SZ1" s="172"/>
      <c r="TA1" s="172"/>
      <c r="TB1" s="168" t="s">
        <v>173</v>
      </c>
      <c r="TG1" s="168" t="s">
        <v>174</v>
      </c>
      <c r="TL1" s="168" t="s">
        <v>175</v>
      </c>
      <c r="TQ1" s="168" t="s">
        <v>176</v>
      </c>
      <c r="TV1" s="168" t="s">
        <v>177</v>
      </c>
      <c r="UA1" s="171" t="s">
        <v>193</v>
      </c>
      <c r="UB1" s="172"/>
      <c r="UC1" s="172"/>
      <c r="UD1" s="172"/>
      <c r="UE1" s="172"/>
      <c r="UF1" s="171" t="s">
        <v>194</v>
      </c>
      <c r="UG1" s="172"/>
      <c r="UH1" s="172"/>
      <c r="UI1" s="172"/>
      <c r="UJ1" s="172"/>
      <c r="UK1" s="171" t="s">
        <v>195</v>
      </c>
      <c r="UL1" s="172"/>
      <c r="UM1" s="172"/>
      <c r="UN1" s="172"/>
      <c r="UO1" s="172"/>
      <c r="UP1" s="171" t="s">
        <v>196</v>
      </c>
      <c r="UQ1" s="172"/>
      <c r="UR1" s="172"/>
      <c r="US1" s="172"/>
      <c r="UT1" s="172"/>
      <c r="UU1" s="171" t="s">
        <v>197</v>
      </c>
      <c r="UV1" s="172"/>
      <c r="UW1" s="172"/>
      <c r="UX1" s="172"/>
      <c r="UY1" s="172"/>
      <c r="UZ1" s="3" t="s">
        <v>448</v>
      </c>
      <c r="VE1" s="168" t="s">
        <v>179</v>
      </c>
      <c r="VJ1" s="168" t="s">
        <v>180</v>
      </c>
      <c r="VO1" s="168" t="s">
        <v>181</v>
      </c>
      <c r="VT1" s="168" t="s">
        <v>182</v>
      </c>
      <c r="VY1" s="172" t="s">
        <v>449</v>
      </c>
      <c r="VZ1" s="172"/>
      <c r="WA1" s="172"/>
      <c r="WB1" s="172"/>
      <c r="WC1" s="172"/>
      <c r="WD1" s="171" t="s">
        <v>183</v>
      </c>
      <c r="WE1" s="172"/>
      <c r="WF1" s="172"/>
      <c r="WG1" s="172"/>
      <c r="WH1" s="172"/>
      <c r="WI1" s="171" t="s">
        <v>184</v>
      </c>
      <c r="WJ1" s="172"/>
      <c r="WK1" s="172"/>
      <c r="WL1" s="172"/>
      <c r="WM1" s="172"/>
      <c r="WN1" s="172" t="s">
        <v>389</v>
      </c>
      <c r="WO1" s="172"/>
      <c r="WP1" s="172"/>
      <c r="WQ1" s="172"/>
      <c r="WR1" s="172"/>
      <c r="WS1" s="171" t="s">
        <v>185</v>
      </c>
      <c r="WT1" s="172"/>
      <c r="WU1" s="172"/>
      <c r="WV1" s="172"/>
      <c r="WW1" s="172"/>
      <c r="WX1" s="168" t="s">
        <v>186</v>
      </c>
      <c r="XC1" s="168" t="s">
        <v>187</v>
      </c>
      <c r="XH1" s="168" t="s">
        <v>188</v>
      </c>
      <c r="XM1" s="168" t="s">
        <v>189</v>
      </c>
      <c r="XR1" s="168" t="s">
        <v>190</v>
      </c>
      <c r="XW1" s="171" t="s">
        <v>198</v>
      </c>
      <c r="XX1" s="172"/>
      <c r="XY1" s="172"/>
      <c r="XZ1" s="172"/>
      <c r="YA1" s="172"/>
      <c r="YB1" s="171" t="s">
        <v>199</v>
      </c>
      <c r="YC1" s="172"/>
      <c r="YD1" s="172"/>
      <c r="YE1" s="172"/>
      <c r="YF1" s="172"/>
      <c r="YG1" s="171" t="s">
        <v>200</v>
      </c>
      <c r="YH1" s="172"/>
      <c r="YI1" s="172"/>
      <c r="YJ1" s="172"/>
      <c r="YK1" s="172"/>
      <c r="YL1" s="171" t="s">
        <v>201</v>
      </c>
      <c r="YM1" s="172"/>
      <c r="YN1" s="172"/>
      <c r="YO1" s="172"/>
      <c r="YP1" s="172"/>
      <c r="YQ1" s="171" t="s">
        <v>202</v>
      </c>
      <c r="YR1" s="172"/>
      <c r="YS1" s="172"/>
      <c r="YT1" s="172"/>
      <c r="YU1" s="172"/>
      <c r="YV1" s="3" t="s">
        <v>476</v>
      </c>
      <c r="ZA1" s="3" t="s">
        <v>323</v>
      </c>
      <c r="ZF1" s="168" t="s">
        <v>205</v>
      </c>
      <c r="ZK1" s="168" t="s">
        <v>206</v>
      </c>
      <c r="ZP1" s="168" t="s">
        <v>207</v>
      </c>
      <c r="ZU1" s="171" t="s">
        <v>209</v>
      </c>
      <c r="ZV1" s="172"/>
      <c r="ZW1" s="172"/>
      <c r="ZX1" s="172"/>
      <c r="ZY1" s="172"/>
      <c r="ZZ1" s="171" t="s">
        <v>210</v>
      </c>
      <c r="AAA1" s="172"/>
      <c r="AAB1" s="172"/>
      <c r="AAC1" s="172"/>
      <c r="AAD1" s="172"/>
      <c r="AAE1" s="171" t="s">
        <v>211</v>
      </c>
      <c r="AAF1" s="172"/>
      <c r="AAG1" s="172"/>
      <c r="AAH1" s="172"/>
      <c r="AAI1" s="172"/>
      <c r="AAJ1" s="171" t="s">
        <v>212</v>
      </c>
      <c r="AAK1" s="172"/>
      <c r="AAL1" s="172"/>
      <c r="AAM1" s="172"/>
      <c r="AAN1" s="172"/>
      <c r="AAO1" s="171" t="s">
        <v>213</v>
      </c>
      <c r="AAP1" s="172"/>
      <c r="AAQ1" s="172"/>
      <c r="AAR1" s="172"/>
      <c r="AAS1" s="172"/>
      <c r="AAT1" s="3" t="s">
        <v>596</v>
      </c>
      <c r="AAY1" s="168" t="s">
        <v>214</v>
      </c>
      <c r="ABD1" s="168" t="s">
        <v>215</v>
      </c>
      <c r="ABI1" s="168" t="s">
        <v>216</v>
      </c>
      <c r="ABN1" s="168" t="s">
        <v>217</v>
      </c>
      <c r="ABS1" s="171" t="s">
        <v>218</v>
      </c>
      <c r="ABT1" s="172"/>
      <c r="ABU1" s="172"/>
      <c r="ABV1" s="172"/>
      <c r="ABW1" s="172"/>
      <c r="ABX1" s="171" t="s">
        <v>219</v>
      </c>
      <c r="ABY1" s="172"/>
      <c r="ABZ1" s="172"/>
      <c r="ACA1" s="172"/>
      <c r="ACB1" s="172"/>
      <c r="ACC1" s="171" t="s">
        <v>220</v>
      </c>
      <c r="ACD1" s="172"/>
      <c r="ACE1" s="172"/>
      <c r="ACF1" s="172"/>
      <c r="ACG1" s="172"/>
      <c r="ACH1" s="171" t="s">
        <v>221</v>
      </c>
      <c r="ACI1" s="172"/>
      <c r="ACJ1" s="172"/>
      <c r="ACK1" s="172"/>
      <c r="ACL1" s="172"/>
      <c r="ACM1" s="171" t="s">
        <v>222</v>
      </c>
      <c r="ACN1" s="172"/>
      <c r="ACO1" s="172"/>
      <c r="ACP1" s="172"/>
      <c r="ACQ1" s="172"/>
      <c r="ACR1" s="3" t="s">
        <v>317</v>
      </c>
      <c r="ACW1" s="3" t="s">
        <v>318</v>
      </c>
      <c r="ADB1" s="3" t="s">
        <v>319</v>
      </c>
      <c r="ADG1" s="3" t="s">
        <v>320</v>
      </c>
      <c r="ADL1" s="3" t="s">
        <v>321</v>
      </c>
      <c r="ADQ1" s="172" t="s">
        <v>223</v>
      </c>
      <c r="ADR1" s="172"/>
      <c r="ADS1" s="172"/>
      <c r="ADT1" s="172"/>
      <c r="ADU1" s="172"/>
      <c r="ADV1" s="171" t="s">
        <v>224</v>
      </c>
      <c r="ADW1" s="172"/>
      <c r="ADX1" s="172"/>
      <c r="ADY1" s="172"/>
      <c r="ADZ1" s="172"/>
      <c r="AEA1" s="171" t="s">
        <v>225</v>
      </c>
      <c r="AEB1" s="172"/>
      <c r="AEC1" s="172"/>
      <c r="AED1" s="172"/>
      <c r="AEE1" s="172"/>
      <c r="AEF1" s="171" t="s">
        <v>226</v>
      </c>
      <c r="AEG1" s="172"/>
      <c r="AEH1" s="172"/>
      <c r="AEI1" s="172"/>
      <c r="AEJ1" s="172"/>
      <c r="AEK1" s="171" t="s">
        <v>227</v>
      </c>
      <c r="AEL1" s="172"/>
      <c r="AEM1" s="172"/>
      <c r="AEN1" s="172"/>
      <c r="AEO1" s="172"/>
      <c r="AEP1" s="54" t="s">
        <v>229</v>
      </c>
      <c r="AEQ1" s="54"/>
      <c r="AER1" s="54"/>
      <c r="AES1" s="54"/>
      <c r="AET1" s="54"/>
      <c r="AEU1" s="54" t="s">
        <v>230</v>
      </c>
      <c r="AEV1" s="54"/>
      <c r="AEW1" s="54"/>
      <c r="AEX1" s="54"/>
      <c r="AEY1" s="54"/>
      <c r="AEZ1" s="54" t="s">
        <v>231</v>
      </c>
      <c r="AFA1" s="54"/>
      <c r="AFB1" s="54"/>
      <c r="AFC1" s="54"/>
      <c r="AFD1" s="54"/>
      <c r="AFE1" s="54" t="s">
        <v>232</v>
      </c>
      <c r="AFF1" s="54"/>
      <c r="AFG1" s="54"/>
      <c r="AFH1" s="54"/>
      <c r="AFI1" s="54"/>
      <c r="AFJ1" s="54" t="s">
        <v>233</v>
      </c>
      <c r="AFK1" s="54"/>
      <c r="AFL1" s="54"/>
      <c r="AFM1" s="54"/>
      <c r="AFN1" s="54"/>
      <c r="AFO1" s="172" t="s">
        <v>234</v>
      </c>
      <c r="AFP1" s="172"/>
      <c r="AFQ1" s="172"/>
      <c r="AFR1" s="172"/>
      <c r="AFS1" s="172"/>
      <c r="AFT1" s="172" t="s">
        <v>235</v>
      </c>
      <c r="AFU1" s="172"/>
      <c r="AFV1" s="172"/>
      <c r="AFW1" s="172"/>
      <c r="AFX1" s="172"/>
      <c r="AFY1" s="172" t="s">
        <v>236</v>
      </c>
      <c r="AFZ1" s="172"/>
      <c r="AGA1" s="172"/>
      <c r="AGB1" s="172"/>
      <c r="AGC1" s="172"/>
      <c r="AGD1" s="172" t="s">
        <v>237</v>
      </c>
      <c r="AGE1" s="172"/>
      <c r="AGF1" s="172"/>
      <c r="AGG1" s="172"/>
      <c r="AGH1" s="172"/>
      <c r="AGI1" s="172" t="s">
        <v>238</v>
      </c>
      <c r="AGJ1" s="172"/>
      <c r="AGK1" s="172"/>
      <c r="AGL1" s="172"/>
      <c r="AGM1" s="172"/>
      <c r="AGN1" s="54" t="s">
        <v>239</v>
      </c>
      <c r="AGO1" s="54"/>
      <c r="AGP1" s="54"/>
      <c r="AGQ1" s="54"/>
      <c r="AGR1" s="54"/>
      <c r="AGS1" s="54" t="s">
        <v>240</v>
      </c>
      <c r="AGT1" s="54"/>
      <c r="AGU1" s="54"/>
      <c r="AGV1" s="54"/>
      <c r="AGW1" s="54"/>
      <c r="AGX1" s="54" t="s">
        <v>241</v>
      </c>
      <c r="AGY1" s="54"/>
      <c r="AGZ1" s="54"/>
      <c r="AHA1" s="54"/>
      <c r="AHB1" s="54"/>
      <c r="AHC1" s="54" t="s">
        <v>242</v>
      </c>
      <c r="AHD1" s="54"/>
      <c r="AHE1" s="54"/>
      <c r="AHF1" s="54"/>
      <c r="AHG1" s="54"/>
      <c r="AHH1" s="54" t="s">
        <v>243</v>
      </c>
      <c r="AHI1" s="54"/>
      <c r="AHJ1" s="54"/>
      <c r="AHK1" s="54"/>
      <c r="AHL1" s="54"/>
      <c r="AHM1" s="172" t="s">
        <v>244</v>
      </c>
      <c r="AHN1" s="172"/>
      <c r="AHO1" s="172"/>
      <c r="AHP1" s="172"/>
      <c r="AHQ1" s="172"/>
      <c r="AHR1" s="172" t="s">
        <v>245</v>
      </c>
      <c r="AHS1" s="172"/>
      <c r="AHT1" s="172"/>
      <c r="AHU1" s="172"/>
      <c r="AHV1" s="172"/>
      <c r="AHW1" s="172" t="s">
        <v>246</v>
      </c>
      <c r="AHX1" s="172"/>
      <c r="AHY1" s="172"/>
      <c r="AHZ1" s="172"/>
      <c r="AIA1" s="172"/>
      <c r="AIB1" s="172" t="s">
        <v>247</v>
      </c>
      <c r="AIC1" s="172"/>
      <c r="AID1" s="172"/>
      <c r="AIE1" s="172"/>
      <c r="AIF1" s="172"/>
      <c r="AIG1" s="172" t="s">
        <v>248</v>
      </c>
      <c r="AIH1" s="172"/>
      <c r="AII1" s="172"/>
      <c r="AIJ1" s="172"/>
      <c r="AIK1" s="172"/>
      <c r="AIL1" s="54" t="s">
        <v>249</v>
      </c>
      <c r="AIM1" s="54"/>
      <c r="AIN1" s="54"/>
      <c r="AIO1" s="54"/>
      <c r="AIP1" s="54"/>
      <c r="AIQ1" s="54" t="s">
        <v>250</v>
      </c>
      <c r="AIR1" s="54"/>
      <c r="AIS1" s="54"/>
      <c r="AIT1" s="54"/>
      <c r="AIU1" s="54"/>
      <c r="AIV1" s="54" t="s">
        <v>251</v>
      </c>
      <c r="AIW1" s="54"/>
      <c r="AIX1" s="54"/>
      <c r="AIY1" s="54"/>
      <c r="AIZ1" s="54"/>
      <c r="AJA1" s="54" t="s">
        <v>252</v>
      </c>
      <c r="AJB1" s="54"/>
      <c r="AJC1" s="54"/>
      <c r="AJD1" s="54"/>
      <c r="AJE1" s="54"/>
      <c r="AJF1" s="54" t="s">
        <v>253</v>
      </c>
      <c r="AJG1" s="54"/>
      <c r="AJH1" s="54"/>
      <c r="AJI1" s="54"/>
      <c r="AJJ1" s="54"/>
      <c r="AJK1" s="172" t="s">
        <v>254</v>
      </c>
      <c r="AJL1" s="172"/>
      <c r="AJM1" s="172"/>
      <c r="AJN1" s="172"/>
      <c r="AJO1" s="172"/>
      <c r="AJP1" s="172" t="s">
        <v>255</v>
      </c>
      <c r="AJQ1" s="172"/>
      <c r="AJR1" s="172"/>
      <c r="AJS1" s="172"/>
      <c r="AJT1" s="172"/>
      <c r="AJU1" s="172" t="s">
        <v>256</v>
      </c>
      <c r="AJV1" s="172"/>
      <c r="AJW1" s="172"/>
      <c r="AJX1" s="172"/>
      <c r="AJY1" s="172"/>
      <c r="AJZ1" s="172" t="s">
        <v>257</v>
      </c>
      <c r="AKA1" s="172"/>
      <c r="AKB1" s="172"/>
      <c r="AKC1" s="172"/>
      <c r="AKD1" s="172"/>
      <c r="AKE1" s="172" t="s">
        <v>258</v>
      </c>
      <c r="AKF1" s="172"/>
      <c r="AKG1" s="172"/>
      <c r="AKH1" s="172"/>
      <c r="AKI1" s="172"/>
      <c r="AKJ1" s="54" t="s">
        <v>269</v>
      </c>
      <c r="AKK1" s="54"/>
      <c r="AKL1" s="54"/>
      <c r="AKM1" s="54"/>
      <c r="AKN1" s="54"/>
      <c r="AKO1" s="54" t="s">
        <v>260</v>
      </c>
      <c r="AKP1" s="54"/>
      <c r="AKQ1" s="54"/>
      <c r="AKR1" s="54"/>
      <c r="AKS1" s="54"/>
      <c r="AKT1" s="54" t="s">
        <v>261</v>
      </c>
      <c r="AKU1" s="54"/>
      <c r="AKV1" s="54"/>
      <c r="AKW1" s="54"/>
      <c r="AKX1" s="54"/>
      <c r="AKY1" s="54" t="s">
        <v>262</v>
      </c>
      <c r="AKZ1" s="54"/>
      <c r="ALA1" s="54"/>
      <c r="ALB1" s="54"/>
      <c r="ALC1" s="54"/>
      <c r="ALD1" s="54" t="s">
        <v>263</v>
      </c>
      <c r="ALE1" s="54"/>
      <c r="ALF1" s="54"/>
      <c r="ALG1" s="54"/>
      <c r="ALH1" s="54"/>
      <c r="ALI1" s="172" t="s">
        <v>264</v>
      </c>
      <c r="ALJ1" s="172"/>
      <c r="ALK1" s="172"/>
      <c r="ALL1" s="172"/>
      <c r="ALM1" s="172"/>
      <c r="ALN1" s="172" t="s">
        <v>265</v>
      </c>
      <c r="ALO1" s="172"/>
      <c r="ALP1" s="172"/>
      <c r="ALQ1" s="172"/>
      <c r="ALR1" s="172"/>
      <c r="ALS1" s="172" t="s">
        <v>266</v>
      </c>
      <c r="ALT1" s="172"/>
      <c r="ALU1" s="172"/>
      <c r="ALV1" s="172"/>
      <c r="ALW1" s="172"/>
      <c r="ALX1" s="172" t="s">
        <v>267</v>
      </c>
      <c r="ALY1" s="172"/>
      <c r="ALZ1" s="172"/>
      <c r="AMA1" s="172"/>
      <c r="AMB1" s="172"/>
      <c r="AMC1" s="172" t="s">
        <v>268</v>
      </c>
      <c r="AMD1" s="172"/>
      <c r="AME1" s="172"/>
      <c r="AMF1" s="172"/>
      <c r="AMG1" s="172"/>
      <c r="AMH1" s="54" t="s">
        <v>718</v>
      </c>
      <c r="AMI1" s="54"/>
      <c r="AMJ1" s="54"/>
      <c r="AMK1" s="54"/>
      <c r="AML1" s="54"/>
      <c r="AMM1" s="54" t="s">
        <v>270</v>
      </c>
      <c r="AMN1" s="54"/>
      <c r="AMO1" s="54"/>
      <c r="AMP1" s="54"/>
      <c r="AMQ1" s="54"/>
      <c r="AMR1" s="54" t="s">
        <v>271</v>
      </c>
      <c r="AMS1" s="54"/>
      <c r="AMT1" s="54"/>
      <c r="AMU1" s="54"/>
      <c r="AMV1" s="54"/>
      <c r="AMW1" s="54" t="s">
        <v>272</v>
      </c>
      <c r="AMX1" s="54"/>
      <c r="AMY1" s="54"/>
      <c r="AMZ1" s="54"/>
      <c r="ANA1" s="54"/>
      <c r="ANB1" s="54" t="s">
        <v>273</v>
      </c>
      <c r="ANC1" s="54"/>
      <c r="AND1" s="54"/>
      <c r="ANE1" s="54"/>
      <c r="ANF1" s="54"/>
      <c r="ANG1" s="172" t="s">
        <v>274</v>
      </c>
      <c r="ANH1" s="172"/>
      <c r="ANI1" s="172"/>
      <c r="ANJ1" s="172"/>
      <c r="ANK1" s="172"/>
      <c r="ANL1" s="172" t="s">
        <v>275</v>
      </c>
      <c r="ANM1" s="172"/>
      <c r="ANN1" s="172"/>
      <c r="ANO1" s="172"/>
      <c r="ANP1" s="172"/>
      <c r="ANQ1" s="172" t="s">
        <v>276</v>
      </c>
      <c r="ANR1" s="172"/>
      <c r="ANS1" s="172"/>
      <c r="ANT1" s="172"/>
      <c r="ANU1" s="172"/>
      <c r="ANV1" s="172" t="s">
        <v>277</v>
      </c>
      <c r="ANW1" s="172"/>
      <c r="ANX1" s="172"/>
      <c r="ANY1" s="172"/>
      <c r="ANZ1" s="172"/>
      <c r="AOA1" s="172" t="s">
        <v>278</v>
      </c>
      <c r="AOB1" s="172"/>
      <c r="AOC1" s="172"/>
      <c r="AOD1" s="172"/>
      <c r="AOE1" s="172"/>
      <c r="AOF1" s="54" t="s">
        <v>279</v>
      </c>
      <c r="AOG1" s="54"/>
      <c r="AOH1" s="54"/>
      <c r="AOI1" s="54"/>
      <c r="AOJ1" s="54"/>
      <c r="AOK1" s="54" t="s">
        <v>280</v>
      </c>
      <c r="AOL1" s="54"/>
      <c r="AOM1" s="54"/>
      <c r="AON1" s="54"/>
      <c r="AOO1" s="54"/>
      <c r="AOP1" s="54" t="s">
        <v>281</v>
      </c>
      <c r="AOQ1" s="54"/>
      <c r="AOR1" s="54"/>
      <c r="AOS1" s="54"/>
      <c r="AOT1" s="54"/>
      <c r="AOU1" s="54" t="s">
        <v>282</v>
      </c>
      <c r="AOV1" s="54"/>
      <c r="AOW1" s="54"/>
      <c r="AOX1" s="54"/>
      <c r="AOY1" s="54"/>
      <c r="AOZ1" s="54" t="s">
        <v>283</v>
      </c>
      <c r="APA1" s="54"/>
      <c r="APB1" s="54"/>
      <c r="APC1" s="54"/>
      <c r="APD1" s="54"/>
      <c r="APE1" s="172" t="s">
        <v>284</v>
      </c>
      <c r="APF1" s="172"/>
      <c r="APG1" s="172"/>
      <c r="APH1" s="172"/>
      <c r="API1" s="172"/>
      <c r="APJ1" s="172" t="s">
        <v>285</v>
      </c>
      <c r="APK1" s="172"/>
      <c r="APL1" s="172"/>
      <c r="APM1" s="172"/>
      <c r="APN1" s="172"/>
      <c r="APO1" s="172" t="s">
        <v>286</v>
      </c>
      <c r="APP1" s="172"/>
      <c r="APQ1" s="172"/>
      <c r="APR1" s="172"/>
      <c r="APS1" s="172"/>
      <c r="APT1" s="172" t="s">
        <v>287</v>
      </c>
      <c r="APU1" s="172"/>
      <c r="APV1" s="172"/>
      <c r="APW1" s="172"/>
      <c r="APX1" s="172"/>
      <c r="APY1" s="172" t="s">
        <v>288</v>
      </c>
      <c r="APZ1" s="172"/>
      <c r="AQA1" s="172"/>
      <c r="AQB1" s="172"/>
      <c r="AQC1" s="172"/>
      <c r="AQD1" s="54" t="s">
        <v>289</v>
      </c>
      <c r="AQE1" s="54"/>
      <c r="AQF1" s="54"/>
      <c r="AQG1" s="54"/>
      <c r="AQH1" s="54"/>
      <c r="AQI1" s="54" t="s">
        <v>290</v>
      </c>
      <c r="AQJ1" s="54"/>
      <c r="AQK1" s="54"/>
      <c r="AQL1" s="54"/>
      <c r="AQM1" s="54"/>
      <c r="AQN1" s="54" t="s">
        <v>291</v>
      </c>
      <c r="AQO1" s="54"/>
      <c r="AQP1" s="54"/>
      <c r="AQQ1" s="54"/>
      <c r="AQR1" s="54"/>
      <c r="AQS1" s="54" t="s">
        <v>292</v>
      </c>
      <c r="AQT1" s="54"/>
      <c r="AQU1" s="54"/>
      <c r="AQV1" s="54"/>
      <c r="AQW1" s="54"/>
      <c r="AQX1" s="54" t="s">
        <v>293</v>
      </c>
      <c r="AQY1" s="54"/>
      <c r="AQZ1" s="54"/>
      <c r="ARA1" s="54"/>
      <c r="ARB1" s="54"/>
      <c r="ARC1" s="172" t="s">
        <v>295</v>
      </c>
      <c r="ARD1" s="172"/>
      <c r="ARE1" s="172"/>
      <c r="ARF1" s="172"/>
      <c r="ARG1" s="172"/>
      <c r="ARH1" s="172" t="s">
        <v>296</v>
      </c>
      <c r="ARI1" s="172"/>
      <c r="ARJ1" s="172"/>
      <c r="ARK1" s="172"/>
      <c r="ARL1" s="172"/>
      <c r="ARM1" s="172" t="s">
        <v>297</v>
      </c>
      <c r="ARN1" s="172"/>
      <c r="ARO1" s="172"/>
      <c r="ARP1" s="172"/>
      <c r="ARQ1" s="172"/>
      <c r="ARR1" s="172" t="s">
        <v>298</v>
      </c>
      <c r="ARS1" s="172"/>
      <c r="ART1" s="172"/>
      <c r="ARU1" s="172"/>
      <c r="ARV1" s="172"/>
      <c r="ARW1" s="172" t="s">
        <v>299</v>
      </c>
      <c r="ARX1" s="172"/>
      <c r="ARY1" s="172"/>
      <c r="ARZ1" s="172"/>
      <c r="ASA1" s="172"/>
      <c r="ASB1" s="54" t="s">
        <v>437</v>
      </c>
      <c r="ASC1" s="54"/>
      <c r="ASD1" s="54"/>
      <c r="ASE1" s="54"/>
      <c r="ASF1" s="54"/>
      <c r="ASG1" s="54" t="s">
        <v>300</v>
      </c>
      <c r="ASH1" s="54"/>
      <c r="ASI1" s="54"/>
      <c r="ASJ1" s="54"/>
      <c r="ASK1" s="54"/>
      <c r="ASL1" s="54" t="s">
        <v>301</v>
      </c>
      <c r="ASM1" s="54"/>
      <c r="ASN1" s="54"/>
      <c r="ASO1" s="54"/>
      <c r="ASP1" s="54"/>
      <c r="ASQ1" s="54" t="s">
        <v>302</v>
      </c>
      <c r="ASR1" s="54"/>
      <c r="ASS1" s="54"/>
      <c r="AST1" s="54"/>
      <c r="ASU1" s="54"/>
      <c r="ASV1" s="54" t="s">
        <v>303</v>
      </c>
      <c r="ASW1" s="54"/>
      <c r="ASX1" s="54"/>
      <c r="ASY1" s="54"/>
      <c r="ASZ1" s="54"/>
      <c r="ATA1" s="54" t="s">
        <v>517</v>
      </c>
      <c r="ATB1" s="54"/>
      <c r="ATC1" s="54"/>
      <c r="ATD1" s="54"/>
      <c r="ATE1" s="54"/>
      <c r="ATF1" s="172" t="s">
        <v>304</v>
      </c>
      <c r="ATG1" s="172"/>
      <c r="ATH1" s="172"/>
      <c r="ATI1" s="172"/>
      <c r="ATJ1" s="172"/>
      <c r="ATK1" s="172" t="s">
        <v>305</v>
      </c>
      <c r="ATL1" s="172"/>
      <c r="ATM1" s="172"/>
      <c r="ATN1" s="172"/>
      <c r="ATO1" s="172"/>
      <c r="ATP1" s="172" t="s">
        <v>306</v>
      </c>
      <c r="ATQ1" s="172"/>
      <c r="ATR1" s="172"/>
      <c r="ATS1" s="172"/>
      <c r="ATT1" s="172"/>
      <c r="ATU1" s="172" t="s">
        <v>307</v>
      </c>
      <c r="ATV1" s="172"/>
      <c r="ATW1" s="172"/>
      <c r="ATX1" s="172"/>
      <c r="ATY1" s="172"/>
      <c r="ATZ1" s="172" t="s">
        <v>308</v>
      </c>
      <c r="AUA1" s="172"/>
      <c r="AUB1" s="172"/>
      <c r="AUC1" s="172"/>
      <c r="AUD1" s="172"/>
      <c r="AUE1" s="54" t="s">
        <v>758</v>
      </c>
      <c r="AUF1" s="54"/>
      <c r="AUG1" s="54"/>
      <c r="AUH1" s="54"/>
      <c r="AUI1" s="54"/>
      <c r="AUJ1" s="54" t="s">
        <v>309</v>
      </c>
      <c r="AUK1" s="54"/>
      <c r="AUL1" s="54"/>
      <c r="AUM1" s="54"/>
      <c r="AUN1" s="54"/>
      <c r="AUO1" s="54" t="s">
        <v>310</v>
      </c>
      <c r="AUP1" s="54"/>
      <c r="AUQ1" s="54"/>
      <c r="AUR1" s="54"/>
      <c r="AUS1" s="54"/>
      <c r="AUT1" s="54" t="s">
        <v>311</v>
      </c>
      <c r="AUU1" s="54"/>
      <c r="AUV1" s="54"/>
      <c r="AUW1" s="54"/>
      <c r="AUX1" s="54"/>
      <c r="AUY1" s="54" t="s">
        <v>312</v>
      </c>
      <c r="AUZ1" s="54"/>
      <c r="AVA1" s="54"/>
      <c r="AVB1" s="54"/>
      <c r="AVC1" s="54"/>
      <c r="AVD1" s="172" t="s">
        <v>324</v>
      </c>
      <c r="AVE1" s="172"/>
      <c r="AVF1" s="172"/>
      <c r="AVG1" s="172"/>
      <c r="AVH1" s="172"/>
      <c r="AVI1" s="172" t="s">
        <v>325</v>
      </c>
      <c r="AVJ1" s="172"/>
      <c r="AVK1" s="172"/>
      <c r="AVL1" s="172"/>
      <c r="AVM1" s="172"/>
      <c r="AVN1" s="172" t="s">
        <v>326</v>
      </c>
      <c r="AVO1" s="172"/>
      <c r="AVP1" s="172"/>
      <c r="AVQ1" s="172"/>
      <c r="AVR1" s="172"/>
      <c r="AVS1" s="172" t="s">
        <v>327</v>
      </c>
      <c r="AVT1" s="172"/>
      <c r="AVU1" s="172"/>
      <c r="AVV1" s="172"/>
      <c r="AVW1" s="172"/>
      <c r="AVX1" s="172" t="s">
        <v>328</v>
      </c>
      <c r="AVY1" s="172"/>
      <c r="AVZ1" s="172"/>
      <c r="AWA1" s="172"/>
      <c r="AWB1" s="172"/>
      <c r="AWC1" s="54" t="s">
        <v>329</v>
      </c>
      <c r="AWD1" s="54"/>
      <c r="AWE1" s="54"/>
      <c r="AWF1" s="54"/>
      <c r="AWG1" s="54"/>
      <c r="AWH1" s="54" t="s">
        <v>330</v>
      </c>
      <c r="AWI1" s="54"/>
      <c r="AWJ1" s="54"/>
      <c r="AWK1" s="54"/>
      <c r="AWL1" s="54"/>
      <c r="AWM1" s="54" t="s">
        <v>331</v>
      </c>
      <c r="AWN1" s="54"/>
      <c r="AWO1" s="54"/>
      <c r="AWP1" s="54"/>
      <c r="AWQ1" s="54"/>
      <c r="AWR1" s="54" t="s">
        <v>332</v>
      </c>
      <c r="AWS1" s="54"/>
      <c r="AWT1" s="54"/>
      <c r="AWU1" s="54"/>
      <c r="AWV1" s="54"/>
      <c r="AWW1" s="54" t="s">
        <v>333</v>
      </c>
      <c r="AWX1" s="54"/>
      <c r="AWY1" s="54"/>
      <c r="AWZ1" s="54"/>
      <c r="AXA1" s="54"/>
      <c r="AXB1" s="172" t="s">
        <v>395</v>
      </c>
      <c r="AXC1" s="172"/>
      <c r="AXD1" s="172"/>
      <c r="AXE1" s="172"/>
      <c r="AXF1" s="172"/>
      <c r="AXG1" s="172" t="s">
        <v>334</v>
      </c>
      <c r="AXH1" s="172"/>
      <c r="AXI1" s="172"/>
      <c r="AXJ1" s="172"/>
      <c r="AXK1" s="172"/>
      <c r="AXL1" s="172" t="s">
        <v>335</v>
      </c>
      <c r="AXM1" s="172"/>
      <c r="AXN1" s="172"/>
      <c r="AXO1" s="172"/>
      <c r="AXP1" s="172"/>
      <c r="AXQ1" s="172" t="s">
        <v>336</v>
      </c>
      <c r="AXR1" s="172"/>
      <c r="AXS1" s="172"/>
      <c r="AXT1" s="172"/>
      <c r="AXU1" s="172"/>
      <c r="AXV1" s="172" t="s">
        <v>337</v>
      </c>
      <c r="AXW1" s="172"/>
      <c r="AXX1" s="172"/>
      <c r="AXY1" s="172"/>
      <c r="AXZ1" s="172"/>
      <c r="AYA1" s="54" t="s">
        <v>338</v>
      </c>
      <c r="AYB1" s="54"/>
      <c r="AYC1" s="54"/>
      <c r="AYD1" s="54"/>
      <c r="AYE1" s="54"/>
      <c r="AYF1" s="54" t="s">
        <v>339</v>
      </c>
      <c r="AYG1" s="54"/>
      <c r="AYH1" s="54"/>
      <c r="AYI1" s="54"/>
      <c r="AYJ1" s="54"/>
      <c r="AYK1" s="54" t="s">
        <v>342</v>
      </c>
      <c r="AYL1" s="54"/>
      <c r="AYM1" s="54"/>
      <c r="AYN1" s="54"/>
      <c r="AYO1" s="54"/>
      <c r="AYP1" s="54" t="s">
        <v>340</v>
      </c>
      <c r="AYQ1" s="54"/>
      <c r="AYR1" s="54"/>
      <c r="AYS1" s="54"/>
      <c r="AYT1" s="54"/>
      <c r="AYU1" s="54" t="s">
        <v>341</v>
      </c>
      <c r="AYV1" s="54"/>
      <c r="AYW1" s="54"/>
      <c r="AYX1" s="54"/>
      <c r="AYY1" s="54"/>
      <c r="AYZ1" s="172" t="s">
        <v>343</v>
      </c>
      <c r="AZA1" s="172"/>
      <c r="AZB1" s="172"/>
      <c r="AZC1" s="172"/>
      <c r="AZD1" s="172"/>
      <c r="AZE1" s="172" t="s">
        <v>344</v>
      </c>
      <c r="AZF1" s="172"/>
      <c r="AZG1" s="172"/>
      <c r="AZH1" s="172"/>
      <c r="AZI1" s="172"/>
      <c r="AZJ1" s="172" t="s">
        <v>345</v>
      </c>
      <c r="AZK1" s="172"/>
      <c r="AZL1" s="172"/>
      <c r="AZM1" s="172"/>
      <c r="AZN1" s="172"/>
      <c r="AZO1" s="172" t="s">
        <v>346</v>
      </c>
      <c r="AZP1" s="172"/>
      <c r="AZQ1" s="172"/>
      <c r="AZR1" s="172"/>
      <c r="AZS1" s="172"/>
      <c r="AZT1" s="172" t="s">
        <v>347</v>
      </c>
      <c r="AZU1" s="172"/>
      <c r="AZV1" s="172"/>
      <c r="AZW1" s="172"/>
      <c r="AZX1" s="172"/>
      <c r="AZY1" s="54" t="s">
        <v>348</v>
      </c>
      <c r="AZZ1" s="54"/>
      <c r="BAA1" s="54"/>
      <c r="BAB1" s="54"/>
      <c r="BAC1" s="54"/>
      <c r="BAD1" s="54" t="s">
        <v>349</v>
      </c>
      <c r="BAE1" s="54"/>
      <c r="BAF1" s="54"/>
      <c r="BAG1" s="54"/>
      <c r="BAH1" s="54"/>
      <c r="BAI1" s="54" t="s">
        <v>350</v>
      </c>
      <c r="BAJ1" s="54"/>
      <c r="BAK1" s="54"/>
      <c r="BAL1" s="54"/>
      <c r="BAM1" s="54"/>
      <c r="BAN1" s="54" t="s">
        <v>351</v>
      </c>
      <c r="BAO1" s="54"/>
      <c r="BAP1" s="54"/>
      <c r="BAQ1" s="54"/>
      <c r="BAR1" s="54"/>
      <c r="BAS1" s="54" t="s">
        <v>352</v>
      </c>
      <c r="BAT1" s="54"/>
      <c r="BAU1" s="54"/>
      <c r="BAV1" s="54"/>
      <c r="BAW1" s="54"/>
      <c r="BAX1" s="172" t="s">
        <v>353</v>
      </c>
      <c r="BAY1" s="172"/>
      <c r="BAZ1" s="172"/>
      <c r="BBA1" s="172"/>
      <c r="BBB1" s="172"/>
      <c r="BBC1" s="172" t="s">
        <v>354</v>
      </c>
      <c r="BBD1" s="172"/>
      <c r="BBE1" s="172"/>
      <c r="BBF1" s="172"/>
      <c r="BBG1" s="172"/>
      <c r="BBH1" s="172" t="s">
        <v>355</v>
      </c>
      <c r="BBI1" s="172"/>
      <c r="BBJ1" s="172"/>
      <c r="BBK1" s="172"/>
      <c r="BBL1" s="172"/>
      <c r="BBM1" s="172" t="s">
        <v>356</v>
      </c>
      <c r="BBN1" s="172"/>
      <c r="BBO1" s="172"/>
      <c r="BBP1" s="172"/>
      <c r="BBQ1" s="172"/>
      <c r="BBR1" s="172" t="s">
        <v>357</v>
      </c>
      <c r="BBS1" s="172"/>
      <c r="BBT1" s="172"/>
      <c r="BBU1" s="172"/>
      <c r="BBV1" s="172"/>
      <c r="BBW1" s="54" t="s">
        <v>425</v>
      </c>
      <c r="BBX1" s="54"/>
      <c r="BBY1" s="54"/>
      <c r="BBZ1" s="54"/>
      <c r="BCA1" s="54"/>
      <c r="BCB1" s="54" t="s">
        <v>358</v>
      </c>
      <c r="BCC1" s="54"/>
      <c r="BCD1" s="54"/>
      <c r="BCE1" s="54"/>
      <c r="BCF1" s="54"/>
      <c r="BCG1" s="54" t="s">
        <v>359</v>
      </c>
      <c r="BCH1" s="54"/>
      <c r="BCI1" s="54"/>
      <c r="BCJ1" s="54"/>
      <c r="BCK1" s="54"/>
      <c r="BCL1" s="54" t="s">
        <v>360</v>
      </c>
      <c r="BCM1" s="54"/>
      <c r="BCN1" s="54"/>
      <c r="BCO1" s="54"/>
      <c r="BCP1" s="54"/>
      <c r="BCQ1" s="54" t="s">
        <v>361</v>
      </c>
      <c r="BCR1" s="54"/>
      <c r="BCS1" s="54"/>
      <c r="BCT1" s="54"/>
      <c r="BCU1" s="54"/>
      <c r="BCV1" s="172" t="s">
        <v>362</v>
      </c>
      <c r="BCW1" s="172"/>
      <c r="BCX1" s="172"/>
      <c r="BCY1" s="172"/>
      <c r="BCZ1" s="172"/>
      <c r="BDA1" s="172" t="s">
        <v>363</v>
      </c>
      <c r="BDB1" s="172"/>
      <c r="BDC1" s="172"/>
      <c r="BDD1" s="172"/>
      <c r="BDE1" s="172"/>
      <c r="BDF1" s="172" t="s">
        <v>364</v>
      </c>
      <c r="BDG1" s="172"/>
      <c r="BDH1" s="172"/>
      <c r="BDI1" s="172"/>
      <c r="BDJ1" s="172"/>
      <c r="BDK1" s="172" t="s">
        <v>365</v>
      </c>
      <c r="BDL1" s="172"/>
      <c r="BDM1" s="172"/>
      <c r="BDN1" s="172"/>
      <c r="BDO1" s="172"/>
      <c r="BDP1" s="172" t="s">
        <v>366</v>
      </c>
      <c r="BDQ1" s="172"/>
      <c r="BDR1" s="172"/>
      <c r="BDS1" s="172"/>
      <c r="BDT1" s="172"/>
      <c r="BDU1" s="54" t="s">
        <v>759</v>
      </c>
      <c r="BDV1" s="54"/>
      <c r="BDW1" s="54"/>
      <c r="BDX1" s="54"/>
      <c r="BDY1" s="54"/>
      <c r="BDZ1" s="54" t="s">
        <v>367</v>
      </c>
      <c r="BEA1" s="54"/>
      <c r="BEB1" s="54"/>
      <c r="BEC1" s="54"/>
      <c r="BED1" s="54"/>
      <c r="BEE1" s="54" t="s">
        <v>368</v>
      </c>
      <c r="BEF1" s="54"/>
      <c r="BEG1" s="54"/>
      <c r="BEH1" s="54"/>
      <c r="BEI1" s="54"/>
      <c r="BEJ1" s="54" t="s">
        <v>369</v>
      </c>
      <c r="BEK1" s="54"/>
      <c r="BEL1" s="54"/>
      <c r="BEM1" s="54"/>
      <c r="BEN1" s="54"/>
      <c r="BEO1" s="54" t="s">
        <v>370</v>
      </c>
      <c r="BEP1" s="54"/>
      <c r="BEQ1" s="54"/>
      <c r="BER1" s="54"/>
      <c r="BES1" s="54"/>
      <c r="BET1" s="172" t="s">
        <v>371</v>
      </c>
      <c r="BEU1" s="172"/>
      <c r="BEV1" s="172"/>
      <c r="BEW1" s="172"/>
      <c r="BEX1" s="172"/>
      <c r="BEY1" s="172" t="s">
        <v>372</v>
      </c>
      <c r="BEZ1" s="172"/>
      <c r="BFA1" s="172"/>
      <c r="BFB1" s="172"/>
      <c r="BFC1" s="172"/>
      <c r="BFD1" s="172" t="s">
        <v>373</v>
      </c>
      <c r="BFE1" s="172"/>
      <c r="BFF1" s="172"/>
      <c r="BFG1" s="172"/>
      <c r="BFH1" s="172"/>
      <c r="BFI1" s="172" t="s">
        <v>374</v>
      </c>
      <c r="BFJ1" s="172"/>
      <c r="BFK1" s="172"/>
      <c r="BFL1" s="172"/>
      <c r="BFM1" s="172"/>
      <c r="BFN1" s="172" t="s">
        <v>375</v>
      </c>
      <c r="BFO1" s="172"/>
      <c r="BFP1" s="172"/>
      <c r="BFQ1" s="172"/>
      <c r="BFR1" s="172"/>
      <c r="BFS1" s="54" t="s">
        <v>450</v>
      </c>
      <c r="BFT1" s="54"/>
      <c r="BFU1" s="54"/>
      <c r="BFV1" s="54"/>
      <c r="BFW1" s="54"/>
      <c r="BFX1" s="54" t="s">
        <v>376</v>
      </c>
      <c r="BFY1" s="54"/>
      <c r="BFZ1" s="54"/>
      <c r="BGA1" s="54"/>
      <c r="BGB1" s="54"/>
      <c r="BGC1" s="54" t="s">
        <v>377</v>
      </c>
      <c r="BGD1" s="54"/>
      <c r="BGE1" s="54"/>
      <c r="BGF1" s="54"/>
      <c r="BGG1" s="54"/>
      <c r="BGH1" s="54" t="s">
        <v>378</v>
      </c>
      <c r="BGI1" s="54"/>
      <c r="BGJ1" s="54"/>
      <c r="BGK1" s="54"/>
      <c r="BGL1" s="54"/>
      <c r="BGM1" s="54" t="s">
        <v>379</v>
      </c>
      <c r="BGN1" s="54"/>
      <c r="BGO1" s="54"/>
      <c r="BGP1" s="54"/>
      <c r="BGQ1" s="54"/>
      <c r="BGR1" s="172" t="s">
        <v>380</v>
      </c>
      <c r="BGS1" s="172"/>
      <c r="BGT1" s="172"/>
      <c r="BGU1" s="172"/>
      <c r="BGV1" s="172"/>
      <c r="BGW1" s="172" t="s">
        <v>381</v>
      </c>
      <c r="BGX1" s="172"/>
      <c r="BGY1" s="172"/>
      <c r="BGZ1" s="172"/>
      <c r="BHA1" s="172"/>
      <c r="BHB1" s="172" t="s">
        <v>382</v>
      </c>
      <c r="BHC1" s="172"/>
      <c r="BHD1" s="172"/>
      <c r="BHE1" s="172"/>
      <c r="BHF1" s="172"/>
      <c r="BHG1" s="172" t="s">
        <v>383</v>
      </c>
      <c r="BHH1" s="172"/>
      <c r="BHI1" s="172"/>
      <c r="BHJ1" s="172"/>
      <c r="BHK1" s="172"/>
      <c r="BHL1" s="172" t="s">
        <v>384</v>
      </c>
      <c r="BHM1" s="172"/>
      <c r="BHN1" s="172"/>
      <c r="BHO1" s="172"/>
      <c r="BHP1" s="172"/>
      <c r="BHQ1" s="54" t="s">
        <v>436</v>
      </c>
      <c r="BHR1" s="54"/>
      <c r="BHS1" s="54"/>
      <c r="BHT1" s="54"/>
      <c r="BHU1" s="54"/>
      <c r="BHV1" s="54" t="s">
        <v>385</v>
      </c>
      <c r="BHW1" s="54"/>
      <c r="BHX1" s="54"/>
      <c r="BHY1" s="54"/>
      <c r="BHZ1" s="54"/>
      <c r="BIA1" s="54" t="s">
        <v>386</v>
      </c>
      <c r="BIB1" s="54"/>
      <c r="BIC1" s="54"/>
      <c r="BID1" s="54"/>
      <c r="BIE1" s="54"/>
      <c r="BIF1" s="54" t="s">
        <v>387</v>
      </c>
      <c r="BIG1" s="54"/>
      <c r="BIH1" s="54"/>
      <c r="BII1" s="54"/>
      <c r="BIJ1" s="54"/>
      <c r="BIK1" s="54" t="s">
        <v>388</v>
      </c>
      <c r="BIL1" s="54"/>
      <c r="BIM1" s="54"/>
      <c r="BIN1" s="54"/>
      <c r="BIO1" s="54"/>
      <c r="BIP1" s="172" t="s">
        <v>390</v>
      </c>
      <c r="BIQ1" s="172"/>
      <c r="BIR1" s="172"/>
      <c r="BIS1" s="172"/>
      <c r="BIT1" s="172"/>
      <c r="BIU1" s="172" t="s">
        <v>391</v>
      </c>
      <c r="BIV1" s="172"/>
      <c r="BIW1" s="172"/>
      <c r="BIX1" s="172"/>
      <c r="BIY1" s="172"/>
      <c r="BIZ1" s="172" t="s">
        <v>392</v>
      </c>
      <c r="BJA1" s="172"/>
      <c r="BJB1" s="172"/>
      <c r="BJC1" s="172"/>
      <c r="BJD1" s="172"/>
      <c r="BJE1" s="172" t="s">
        <v>393</v>
      </c>
      <c r="BJF1" s="172"/>
      <c r="BJG1" s="172"/>
      <c r="BJH1" s="172"/>
      <c r="BJI1" s="172"/>
      <c r="BJJ1" s="172" t="s">
        <v>394</v>
      </c>
      <c r="BJK1" s="172"/>
      <c r="BJL1" s="172"/>
      <c r="BJM1" s="172"/>
      <c r="BJN1" s="172"/>
      <c r="BJO1" s="54" t="s">
        <v>491</v>
      </c>
      <c r="BJP1" s="54"/>
      <c r="BJQ1" s="54"/>
      <c r="BJR1" s="54"/>
      <c r="BJS1" s="54"/>
      <c r="BJT1" s="54" t="s">
        <v>397</v>
      </c>
      <c r="BJU1" s="54"/>
      <c r="BJV1" s="54"/>
      <c r="BJW1" s="54"/>
      <c r="BJX1" s="54"/>
      <c r="BJY1" s="54" t="s">
        <v>398</v>
      </c>
      <c r="BJZ1" s="54"/>
      <c r="BKA1" s="54"/>
      <c r="BKB1" s="54"/>
      <c r="BKC1" s="54"/>
      <c r="BKD1" s="54" t="s">
        <v>399</v>
      </c>
      <c r="BKE1" s="54"/>
      <c r="BKF1" s="54"/>
      <c r="BKG1" s="54"/>
      <c r="BKH1" s="54"/>
      <c r="BKI1" s="54" t="s">
        <v>400</v>
      </c>
      <c r="BKJ1" s="54"/>
      <c r="BKK1" s="54"/>
      <c r="BKL1" s="54"/>
      <c r="BKM1" s="54"/>
      <c r="BKN1" s="172" t="s">
        <v>401</v>
      </c>
      <c r="BKO1" s="172"/>
      <c r="BKP1" s="172"/>
      <c r="BKQ1" s="172"/>
      <c r="BKR1" s="172"/>
      <c r="BKS1" s="172" t="s">
        <v>402</v>
      </c>
      <c r="BKT1" s="172"/>
      <c r="BKU1" s="172"/>
      <c r="BKV1" s="172"/>
      <c r="BKW1" s="172"/>
      <c r="BKX1" s="172" t="s">
        <v>403</v>
      </c>
      <c r="BKY1" s="172"/>
      <c r="BKZ1" s="172"/>
      <c r="BLA1" s="172"/>
      <c r="BLB1" s="172"/>
      <c r="BLC1" s="172" t="s">
        <v>404</v>
      </c>
      <c r="BLD1" s="172"/>
      <c r="BLE1" s="172"/>
      <c r="BLF1" s="172"/>
      <c r="BLG1" s="172"/>
      <c r="BLH1" s="172" t="s">
        <v>405</v>
      </c>
      <c r="BLI1" s="172"/>
      <c r="BLJ1" s="172"/>
      <c r="BLK1" s="172"/>
      <c r="BLL1" s="172"/>
      <c r="BLM1" s="54" t="s">
        <v>406</v>
      </c>
      <c r="BLN1" s="54"/>
      <c r="BLO1" s="54"/>
      <c r="BLP1" s="54"/>
      <c r="BLQ1" s="54"/>
      <c r="BLR1" s="54" t="s">
        <v>407</v>
      </c>
      <c r="BLS1" s="54"/>
      <c r="BLT1" s="54"/>
      <c r="BLU1" s="54"/>
      <c r="BLV1" s="54"/>
      <c r="BLW1" s="54" t="s">
        <v>408</v>
      </c>
      <c r="BLX1" s="54"/>
      <c r="BLY1" s="54"/>
      <c r="BLZ1" s="54"/>
      <c r="BMA1" s="54"/>
      <c r="BMB1" s="54" t="s">
        <v>409</v>
      </c>
      <c r="BMC1" s="54"/>
      <c r="BMD1" s="54"/>
      <c r="BME1" s="54"/>
      <c r="BMF1" s="54"/>
      <c r="BMG1" s="54" t="s">
        <v>410</v>
      </c>
      <c r="BMH1" s="54"/>
      <c r="BMI1" s="54"/>
      <c r="BMJ1" s="54"/>
      <c r="BMK1" s="54"/>
      <c r="BML1" s="172" t="s">
        <v>411</v>
      </c>
      <c r="BMM1" s="192"/>
      <c r="BMN1" s="192"/>
      <c r="BMO1" s="192"/>
      <c r="BMP1" s="192"/>
      <c r="BMQ1" s="196" t="s">
        <v>412</v>
      </c>
      <c r="BMR1" s="172"/>
      <c r="BMS1" s="172"/>
      <c r="BMT1" s="192"/>
      <c r="BMU1" s="192"/>
      <c r="BMV1" s="196" t="s">
        <v>518</v>
      </c>
      <c r="BMW1" s="172"/>
      <c r="BMX1" s="172"/>
      <c r="BMY1" s="192"/>
      <c r="BMZ1" s="192"/>
      <c r="BNA1" s="196" t="s">
        <v>413</v>
      </c>
      <c r="BNB1" s="172"/>
      <c r="BNC1" s="172"/>
      <c r="BND1" s="192"/>
      <c r="BNE1" s="192"/>
      <c r="BNF1" s="196" t="s">
        <v>414</v>
      </c>
      <c r="BNG1" s="172"/>
      <c r="BNH1" s="172"/>
      <c r="BNI1" s="192"/>
      <c r="BNJ1" s="192"/>
      <c r="BNK1" s="54" t="s">
        <v>415</v>
      </c>
      <c r="BNL1" s="55"/>
      <c r="BNM1" s="55"/>
      <c r="BNN1" s="55"/>
      <c r="BNO1" s="55"/>
      <c r="BNP1" s="53" t="s">
        <v>416</v>
      </c>
      <c r="BNQ1" s="54"/>
      <c r="BNR1" s="54"/>
      <c r="BNS1" s="55"/>
      <c r="BNT1" s="55"/>
      <c r="BNU1" s="53" t="s">
        <v>417</v>
      </c>
      <c r="BNV1" s="54"/>
      <c r="BNW1" s="54"/>
      <c r="BNX1" s="55"/>
      <c r="BNY1" s="55"/>
      <c r="BNZ1" s="53" t="s">
        <v>418</v>
      </c>
      <c r="BOA1" s="54"/>
      <c r="BOB1" s="54"/>
      <c r="BOC1" s="55"/>
      <c r="BOD1" s="55"/>
      <c r="BOE1" s="53" t="s">
        <v>419</v>
      </c>
      <c r="BOF1" s="54"/>
      <c r="BOG1" s="54"/>
      <c r="BOH1" s="55"/>
      <c r="BOI1" s="55"/>
      <c r="BOJ1" s="172" t="s">
        <v>426</v>
      </c>
      <c r="BOK1" s="192"/>
      <c r="BOL1" s="192"/>
      <c r="BOM1" s="192"/>
      <c r="BON1" s="192"/>
      <c r="BOO1" s="196" t="s">
        <v>427</v>
      </c>
      <c r="BOP1" s="172"/>
      <c r="BOQ1" s="172"/>
      <c r="BOR1" s="192"/>
      <c r="BOS1" s="192"/>
      <c r="BOT1" s="196" t="s">
        <v>428</v>
      </c>
      <c r="BOU1" s="172"/>
      <c r="BOV1" s="172"/>
      <c r="BOW1" s="192"/>
      <c r="BOX1" s="192"/>
      <c r="BOY1" s="196" t="s">
        <v>429</v>
      </c>
      <c r="BOZ1" s="172"/>
      <c r="BPA1" s="172"/>
      <c r="BPB1" s="192"/>
      <c r="BPC1" s="192"/>
      <c r="BPD1" s="196" t="s">
        <v>430</v>
      </c>
      <c r="BPE1" s="172"/>
      <c r="BPF1" s="172"/>
      <c r="BPG1" s="192"/>
      <c r="BPH1" s="192"/>
      <c r="BPI1" s="54" t="s">
        <v>431</v>
      </c>
      <c r="BPJ1" s="55"/>
      <c r="BPK1" s="55"/>
      <c r="BPL1" s="55"/>
      <c r="BPM1" s="55"/>
      <c r="BPN1" s="53" t="s">
        <v>432</v>
      </c>
      <c r="BPO1" s="54"/>
      <c r="BPP1" s="54"/>
      <c r="BPQ1" s="55"/>
      <c r="BPR1" s="55"/>
      <c r="BPS1" s="53" t="s">
        <v>433</v>
      </c>
      <c r="BPT1" s="54"/>
      <c r="BPU1" s="54"/>
      <c r="BPV1" s="55"/>
      <c r="BPW1" s="55"/>
      <c r="BPX1" s="53" t="s">
        <v>434</v>
      </c>
      <c r="BPY1" s="54"/>
      <c r="BPZ1" s="54"/>
      <c r="BQA1" s="55"/>
      <c r="BQB1" s="55"/>
      <c r="BQC1" s="53" t="s">
        <v>435</v>
      </c>
      <c r="BQD1" s="54"/>
      <c r="BQE1" s="54"/>
      <c r="BQF1" s="55"/>
      <c r="BQG1" s="55"/>
      <c r="BQH1" s="172" t="s">
        <v>438</v>
      </c>
      <c r="BQI1" s="192"/>
      <c r="BQJ1" s="192"/>
      <c r="BQK1" s="192"/>
      <c r="BQL1" s="192"/>
      <c r="BQM1" s="196" t="s">
        <v>439</v>
      </c>
      <c r="BQN1" s="172"/>
      <c r="BQO1" s="172"/>
      <c r="BQP1" s="192"/>
      <c r="BQQ1" s="192"/>
      <c r="BQR1" s="196" t="s">
        <v>440</v>
      </c>
      <c r="BQS1" s="172"/>
      <c r="BQT1" s="172"/>
      <c r="BQU1" s="192"/>
      <c r="BQV1" s="192"/>
      <c r="BQW1" s="196" t="s">
        <v>441</v>
      </c>
      <c r="BQX1" s="172"/>
      <c r="BQY1" s="172"/>
      <c r="BQZ1" s="192"/>
      <c r="BRA1" s="192"/>
      <c r="BRB1" s="196" t="s">
        <v>442</v>
      </c>
      <c r="BRC1" s="172"/>
      <c r="BRD1" s="172"/>
      <c r="BRE1" s="192"/>
      <c r="BRF1" s="192"/>
      <c r="BRG1" s="54" t="s">
        <v>443</v>
      </c>
      <c r="BRH1" s="55"/>
      <c r="BRI1" s="55"/>
      <c r="BRJ1" s="55"/>
      <c r="BRK1" s="55"/>
      <c r="BRL1" s="53" t="s">
        <v>444</v>
      </c>
      <c r="BRM1" s="54"/>
      <c r="BRN1" s="54"/>
      <c r="BRO1" s="55"/>
      <c r="BRP1" s="55"/>
      <c r="BRQ1" s="53" t="s">
        <v>445</v>
      </c>
      <c r="BRR1" s="54"/>
      <c r="BRS1" s="54"/>
      <c r="BRT1" s="55"/>
      <c r="BRU1" s="55"/>
      <c r="BRV1" s="53" t="s">
        <v>446</v>
      </c>
      <c r="BRW1" s="54"/>
      <c r="BRX1" s="54"/>
      <c r="BRY1" s="55"/>
      <c r="BRZ1" s="55"/>
      <c r="BSA1" s="53" t="s">
        <v>447</v>
      </c>
      <c r="BSB1" s="54"/>
      <c r="BSC1" s="54"/>
      <c r="BSD1" s="55"/>
      <c r="BSE1" s="55"/>
      <c r="BSF1" s="172" t="s">
        <v>836</v>
      </c>
      <c r="BSG1" s="172"/>
      <c r="BSH1" s="172"/>
      <c r="BSI1" s="172"/>
      <c r="BSJ1" s="172"/>
      <c r="BSK1" s="172" t="s">
        <v>837</v>
      </c>
      <c r="BSL1" s="172"/>
      <c r="BSM1" s="172"/>
      <c r="BSN1" s="172"/>
      <c r="BSO1" s="172"/>
      <c r="BSP1" s="172" t="s">
        <v>455</v>
      </c>
      <c r="BSQ1" s="172"/>
      <c r="BSR1" s="172"/>
      <c r="BSS1" s="172"/>
      <c r="BST1" s="172"/>
      <c r="BSU1" s="172" t="s">
        <v>456</v>
      </c>
      <c r="BSV1" s="172"/>
      <c r="BSW1" s="172"/>
      <c r="BSX1" s="172"/>
      <c r="BSY1" s="172"/>
      <c r="BSZ1" s="172" t="s">
        <v>457</v>
      </c>
      <c r="BTA1" s="172"/>
      <c r="BTB1" s="172"/>
      <c r="BTC1" s="172"/>
      <c r="BTD1" s="172"/>
      <c r="BTE1" s="3" t="s">
        <v>458</v>
      </c>
      <c r="BTJ1" s="172" t="s">
        <v>466</v>
      </c>
      <c r="BTK1" s="172"/>
      <c r="BTL1" s="172"/>
      <c r="BTM1" s="172"/>
      <c r="BTN1" s="172"/>
      <c r="BTO1" s="172" t="s">
        <v>467</v>
      </c>
      <c r="BTP1" s="172"/>
      <c r="BTQ1" s="172"/>
      <c r="BTR1" s="172"/>
      <c r="BTS1" s="172"/>
      <c r="BTT1" s="172" t="s">
        <v>468</v>
      </c>
      <c r="BTU1" s="172"/>
      <c r="BTV1" s="172"/>
      <c r="BTW1" s="172"/>
      <c r="BTX1" s="172"/>
      <c r="BTY1" s="172" t="s">
        <v>469</v>
      </c>
      <c r="BTZ1" s="172"/>
      <c r="BUA1" s="172"/>
      <c r="BUB1" s="172"/>
      <c r="BUC1" s="172"/>
      <c r="BUD1" s="172" t="s">
        <v>470</v>
      </c>
      <c r="BUE1" s="172"/>
      <c r="BUF1" s="172"/>
      <c r="BUG1" s="172"/>
      <c r="BUH1" s="172"/>
      <c r="BUI1" s="54" t="s">
        <v>471</v>
      </c>
      <c r="BUJ1" s="55"/>
      <c r="BUK1" s="55"/>
      <c r="BUL1" s="55"/>
      <c r="BUM1" s="55"/>
      <c r="BUN1" s="53" t="s">
        <v>472</v>
      </c>
      <c r="BUO1" s="54"/>
      <c r="BUP1" s="54"/>
      <c r="BUQ1" s="55"/>
      <c r="BUR1" s="55"/>
      <c r="BUS1" s="53" t="s">
        <v>473</v>
      </c>
      <c r="BUT1" s="54"/>
      <c r="BUU1" s="54"/>
      <c r="BUV1" s="55"/>
      <c r="BUW1" s="55"/>
      <c r="BUX1" s="53" t="s">
        <v>474</v>
      </c>
      <c r="BUY1" s="54"/>
      <c r="BUZ1" s="54"/>
      <c r="BVA1" s="55"/>
      <c r="BVB1" s="55"/>
      <c r="BVC1" s="53" t="s">
        <v>475</v>
      </c>
      <c r="BVD1" s="54"/>
      <c r="BVE1" s="54"/>
      <c r="BVF1" s="55"/>
      <c r="BVG1" s="55"/>
      <c r="BVH1" s="172" t="s">
        <v>492</v>
      </c>
      <c r="BVI1" s="172"/>
      <c r="BVJ1" s="172"/>
      <c r="BVK1" s="172"/>
      <c r="BVL1" s="172"/>
      <c r="BVM1" s="172" t="s">
        <v>496</v>
      </c>
      <c r="BVN1" s="172"/>
      <c r="BVO1" s="172"/>
      <c r="BVP1" s="172"/>
      <c r="BVQ1" s="172"/>
      <c r="BVR1" s="172" t="s">
        <v>493</v>
      </c>
      <c r="BVS1" s="172"/>
      <c r="BVT1" s="172"/>
      <c r="BVU1" s="172"/>
      <c r="BVV1" s="172"/>
      <c r="BVW1" s="172" t="s">
        <v>494</v>
      </c>
      <c r="BVX1" s="172"/>
      <c r="BVY1" s="172"/>
      <c r="BVZ1" s="172"/>
      <c r="BWA1" s="172"/>
      <c r="BWB1" s="172" t="s">
        <v>495</v>
      </c>
      <c r="BWC1" s="172"/>
      <c r="BWD1" s="172"/>
      <c r="BWE1" s="172"/>
      <c r="BWF1" s="172"/>
      <c r="BWG1" s="54" t="s">
        <v>497</v>
      </c>
      <c r="BWH1" s="55"/>
      <c r="BWI1" s="55"/>
      <c r="BWJ1" s="55"/>
      <c r="BWK1" s="55"/>
      <c r="BWL1" s="53" t="s">
        <v>498</v>
      </c>
      <c r="BWM1" s="54"/>
      <c r="BWN1" s="54"/>
      <c r="BWO1" s="55"/>
      <c r="BWP1" s="55"/>
      <c r="BWQ1" s="53" t="s">
        <v>499</v>
      </c>
      <c r="BWR1" s="54"/>
      <c r="BWS1" s="54"/>
      <c r="BWT1" s="55"/>
      <c r="BWU1" s="55"/>
      <c r="BWV1" s="53" t="s">
        <v>500</v>
      </c>
      <c r="BWW1" s="54"/>
      <c r="BWX1" s="54"/>
      <c r="BWY1" s="55"/>
      <c r="BWZ1" s="55"/>
      <c r="BXA1" s="53" t="s">
        <v>501</v>
      </c>
      <c r="BXB1" s="54"/>
      <c r="BXC1" s="54"/>
      <c r="BXD1" s="55"/>
      <c r="BXE1" s="55"/>
      <c r="BXF1" s="172" t="s">
        <v>502</v>
      </c>
      <c r="BXG1" s="172"/>
      <c r="BXH1" s="172"/>
      <c r="BXI1" s="172"/>
      <c r="BXJ1" s="172"/>
      <c r="BXK1" s="172" t="s">
        <v>503</v>
      </c>
      <c r="BXL1" s="172"/>
      <c r="BXM1" s="172"/>
      <c r="BXN1" s="172"/>
      <c r="BXO1" s="172"/>
      <c r="BXP1" s="172" t="s">
        <v>504</v>
      </c>
      <c r="BXQ1" s="172"/>
      <c r="BXR1" s="172"/>
      <c r="BXS1" s="172"/>
      <c r="BXT1" s="172"/>
      <c r="BXU1" s="172" t="s">
        <v>505</v>
      </c>
      <c r="BXV1" s="172"/>
      <c r="BXW1" s="172"/>
      <c r="BXX1" s="172"/>
      <c r="BXY1" s="172"/>
      <c r="BXZ1" s="172" t="s">
        <v>506</v>
      </c>
      <c r="BYA1" s="172"/>
      <c r="BYB1" s="172"/>
      <c r="BYC1" s="172"/>
      <c r="BYD1" s="172"/>
      <c r="BYE1" s="54" t="s">
        <v>507</v>
      </c>
      <c r="BYF1" s="55"/>
      <c r="BYG1" s="55"/>
      <c r="BYH1" s="55"/>
      <c r="BYI1" s="55"/>
      <c r="BYJ1" s="53" t="s">
        <v>508</v>
      </c>
      <c r="BYK1" s="54"/>
      <c r="BYL1" s="54"/>
      <c r="BYM1" s="55"/>
      <c r="BYN1" s="55"/>
      <c r="BYO1" s="53" t="s">
        <v>509</v>
      </c>
      <c r="BYP1" s="54"/>
      <c r="BYQ1" s="54"/>
      <c r="BYR1" s="55"/>
      <c r="BYS1" s="55"/>
      <c r="BYT1" s="53" t="s">
        <v>510</v>
      </c>
      <c r="BYU1" s="54"/>
      <c r="BYV1" s="54"/>
      <c r="BYW1" s="55"/>
      <c r="BYX1" s="55"/>
      <c r="BYY1" s="53" t="s">
        <v>511</v>
      </c>
      <c r="BYZ1" s="54"/>
      <c r="BZA1" s="54"/>
      <c r="BZB1" s="55"/>
      <c r="BZC1" s="55"/>
      <c r="BZD1" s="172" t="s">
        <v>512</v>
      </c>
      <c r="BZE1" s="172"/>
      <c r="BZF1" s="172"/>
      <c r="BZG1" s="172"/>
      <c r="BZH1" s="172"/>
      <c r="BZI1" s="172" t="s">
        <v>513</v>
      </c>
      <c r="BZJ1" s="172"/>
      <c r="BZK1" s="172"/>
      <c r="BZL1" s="172"/>
      <c r="BZM1" s="172"/>
      <c r="BZN1" s="172" t="s">
        <v>514</v>
      </c>
      <c r="BZO1" s="172"/>
      <c r="BZP1" s="172"/>
      <c r="BZQ1" s="172"/>
      <c r="BZR1" s="172"/>
      <c r="BZS1" s="172" t="s">
        <v>515</v>
      </c>
      <c r="BZT1" s="172"/>
      <c r="BZU1" s="172"/>
      <c r="BZV1" s="172"/>
      <c r="BZW1" s="172"/>
      <c r="BZX1" s="172" t="s">
        <v>516</v>
      </c>
      <c r="BZY1" s="172"/>
      <c r="BZZ1" s="172"/>
      <c r="CAA1" s="172"/>
      <c r="CAB1" s="172"/>
      <c r="CAC1" s="54" t="s">
        <v>519</v>
      </c>
      <c r="CAD1" s="55"/>
      <c r="CAE1" s="55"/>
      <c r="CAF1" s="55"/>
      <c r="CAG1" s="55"/>
      <c r="CAH1" s="53" t="s">
        <v>520</v>
      </c>
      <c r="CAI1" s="54"/>
      <c r="CAJ1" s="54"/>
      <c r="CAK1" s="55"/>
      <c r="CAL1" s="55"/>
      <c r="CAM1" s="53" t="s">
        <v>521</v>
      </c>
      <c r="CAN1" s="54"/>
      <c r="CAO1" s="54"/>
      <c r="CAP1" s="55"/>
      <c r="CAQ1" s="55"/>
      <c r="CAR1" s="53" t="s">
        <v>522</v>
      </c>
      <c r="CAS1" s="54"/>
      <c r="CAT1" s="54"/>
      <c r="CAU1" s="55"/>
      <c r="CAV1" s="55"/>
      <c r="CAW1" s="53" t="s">
        <v>523</v>
      </c>
      <c r="CAX1" s="54"/>
      <c r="CAY1" s="54"/>
      <c r="CAZ1" s="55"/>
      <c r="CBA1" s="55"/>
      <c r="CBB1" s="172" t="s">
        <v>537</v>
      </c>
      <c r="CBC1" s="172"/>
      <c r="CBD1" s="172"/>
      <c r="CBE1" s="172"/>
      <c r="CBF1" s="172"/>
      <c r="CBG1" s="172" t="s">
        <v>538</v>
      </c>
      <c r="CBH1" s="172"/>
      <c r="CBI1" s="172"/>
      <c r="CBJ1" s="172"/>
      <c r="CBK1" s="172"/>
      <c r="CBL1" s="172" t="s">
        <v>539</v>
      </c>
      <c r="CBM1" s="172"/>
      <c r="CBN1" s="172"/>
      <c r="CBO1" s="172"/>
      <c r="CBP1" s="172"/>
      <c r="CBQ1" s="172" t="s">
        <v>540</v>
      </c>
      <c r="CBR1" s="172"/>
      <c r="CBS1" s="172"/>
      <c r="CBT1" s="172"/>
      <c r="CBU1" s="172"/>
      <c r="CBV1" s="172" t="s">
        <v>541</v>
      </c>
      <c r="CBW1" s="172"/>
      <c r="CBX1" s="172"/>
      <c r="CBY1" s="172"/>
      <c r="CBZ1" s="172"/>
      <c r="CCA1" s="54" t="s">
        <v>544</v>
      </c>
      <c r="CCB1" s="55"/>
      <c r="CCC1" s="55"/>
      <c r="CCD1" s="55"/>
      <c r="CCE1" s="55"/>
      <c r="CCF1" s="53" t="s">
        <v>545</v>
      </c>
      <c r="CCG1" s="54"/>
      <c r="CCH1" s="54"/>
      <c r="CCI1" s="55"/>
      <c r="CCJ1" s="55"/>
      <c r="CCK1" s="53" t="s">
        <v>546</v>
      </c>
      <c r="CCL1" s="54"/>
      <c r="CCM1" s="54"/>
      <c r="CCN1" s="55"/>
      <c r="CCO1" s="55"/>
      <c r="CCP1" s="53" t="s">
        <v>547</v>
      </c>
      <c r="CCQ1" s="54"/>
      <c r="CCR1" s="54"/>
      <c r="CCS1" s="55"/>
      <c r="CCT1" s="55"/>
      <c r="CCU1" s="53" t="s">
        <v>548</v>
      </c>
      <c r="CCV1" s="54"/>
      <c r="CCW1" s="54"/>
      <c r="CCX1" s="55"/>
      <c r="CCY1" s="55"/>
      <c r="CCZ1" s="172" t="s">
        <v>549</v>
      </c>
      <c r="CDA1" s="172"/>
      <c r="CDB1" s="172"/>
      <c r="CDC1" s="172"/>
      <c r="CDD1" s="172"/>
      <c r="CDE1" s="172" t="s">
        <v>550</v>
      </c>
      <c r="CDF1" s="172"/>
      <c r="CDG1" s="172"/>
      <c r="CDH1" s="172"/>
      <c r="CDI1" s="172"/>
      <c r="CDJ1" s="172" t="s">
        <v>551</v>
      </c>
      <c r="CDK1" s="172"/>
      <c r="CDL1" s="172"/>
      <c r="CDM1" s="172"/>
      <c r="CDN1" s="172"/>
      <c r="CDO1" s="172" t="s">
        <v>552</v>
      </c>
      <c r="CDP1" s="172"/>
      <c r="CDQ1" s="172"/>
      <c r="CDR1" s="172"/>
      <c r="CDS1" s="172"/>
      <c r="CDT1" s="172" t="s">
        <v>553</v>
      </c>
      <c r="CDU1" s="172"/>
      <c r="CDV1" s="172"/>
      <c r="CDW1" s="172"/>
      <c r="CDX1" s="172"/>
      <c r="CDY1" s="54" t="s">
        <v>556</v>
      </c>
      <c r="CDZ1" s="55"/>
      <c r="CEA1" s="55"/>
      <c r="CEB1" s="55"/>
      <c r="CEC1" s="55"/>
      <c r="CED1" s="53" t="s">
        <v>557</v>
      </c>
      <c r="CEE1" s="54"/>
      <c r="CEF1" s="54"/>
      <c r="CEG1" s="55"/>
      <c r="CEH1" s="55"/>
      <c r="CEI1" s="53" t="s">
        <v>558</v>
      </c>
      <c r="CEJ1" s="54"/>
      <c r="CEK1" s="54"/>
      <c r="CEL1" s="55"/>
      <c r="CEM1" s="55"/>
      <c r="CEN1" s="53" t="s">
        <v>559</v>
      </c>
      <c r="CEO1" s="54"/>
      <c r="CEP1" s="54"/>
      <c r="CEQ1" s="55"/>
      <c r="CER1" s="55"/>
      <c r="CES1" s="53" t="s">
        <v>560</v>
      </c>
      <c r="CET1" s="54"/>
      <c r="CEU1" s="54"/>
      <c r="CEV1" s="55"/>
      <c r="CEW1" s="55"/>
      <c r="CEX1" s="172" t="s">
        <v>581</v>
      </c>
      <c r="CEY1" s="172"/>
      <c r="CEZ1" s="172"/>
      <c r="CFA1" s="172"/>
      <c r="CFB1" s="172"/>
      <c r="CFC1" s="172" t="s">
        <v>582</v>
      </c>
      <c r="CFD1" s="172"/>
      <c r="CFE1" s="172"/>
      <c r="CFF1" s="172"/>
      <c r="CFG1" s="172"/>
      <c r="CFH1" s="172" t="s">
        <v>583</v>
      </c>
      <c r="CFI1" s="172"/>
      <c r="CFJ1" s="172"/>
      <c r="CFK1" s="172"/>
      <c r="CFL1" s="172"/>
      <c r="CFM1" s="172" t="s">
        <v>584</v>
      </c>
      <c r="CFN1" s="172"/>
      <c r="CFO1" s="172"/>
      <c r="CFP1" s="172"/>
      <c r="CFQ1" s="172"/>
      <c r="CFR1" s="172" t="s">
        <v>585</v>
      </c>
      <c r="CFS1" s="172"/>
      <c r="CFT1" s="172"/>
      <c r="CFU1" s="172"/>
      <c r="CFV1" s="172"/>
      <c r="CFW1" s="54" t="s">
        <v>603</v>
      </c>
      <c r="CFX1" s="55"/>
      <c r="CFY1" s="55"/>
      <c r="CFZ1" s="55"/>
      <c r="CGA1" s="55"/>
      <c r="CGB1" s="53" t="s">
        <v>604</v>
      </c>
      <c r="CGC1" s="54"/>
      <c r="CGD1" s="54"/>
      <c r="CGE1" s="55"/>
      <c r="CGF1" s="55"/>
      <c r="CGG1" s="53" t="s">
        <v>605</v>
      </c>
      <c r="CGH1" s="54"/>
      <c r="CGI1" s="54"/>
      <c r="CGJ1" s="55"/>
      <c r="CGK1" s="55"/>
      <c r="CGL1" s="53" t="s">
        <v>768</v>
      </c>
      <c r="CGM1" s="54"/>
      <c r="CGN1" s="54"/>
      <c r="CGO1" s="55"/>
      <c r="CGP1" s="55"/>
      <c r="CGQ1" s="53" t="s">
        <v>606</v>
      </c>
      <c r="CGR1" s="54"/>
      <c r="CGS1" s="54"/>
      <c r="CGT1" s="55"/>
      <c r="CGU1" s="55"/>
      <c r="CGV1" s="172" t="s">
        <v>608</v>
      </c>
      <c r="CGW1" s="172"/>
      <c r="CGX1" s="172"/>
      <c r="CGY1" s="172"/>
      <c r="CGZ1" s="172"/>
      <c r="CHA1" s="172" t="s">
        <v>609</v>
      </c>
      <c r="CHB1" s="172"/>
      <c r="CHC1" s="172"/>
      <c r="CHD1" s="172"/>
      <c r="CHE1" s="172"/>
      <c r="CHF1" s="172" t="s">
        <v>610</v>
      </c>
      <c r="CHG1" s="172"/>
      <c r="CHH1" s="172"/>
      <c r="CHI1" s="172"/>
      <c r="CHJ1" s="172"/>
      <c r="CHK1" s="172" t="s">
        <v>611</v>
      </c>
      <c r="CHL1" s="172"/>
      <c r="CHM1" s="172"/>
      <c r="CHN1" s="172"/>
      <c r="CHO1" s="172"/>
      <c r="CHP1" s="172" t="s">
        <v>612</v>
      </c>
      <c r="CHQ1" s="172"/>
      <c r="CHR1" s="172"/>
      <c r="CHS1" s="172"/>
      <c r="CHT1" s="172"/>
      <c r="CHU1" s="54" t="s">
        <v>613</v>
      </c>
      <c r="CHV1" s="55"/>
      <c r="CHW1" s="55"/>
      <c r="CHX1" s="55"/>
      <c r="CHY1" s="55"/>
      <c r="CHZ1" s="53" t="s">
        <v>614</v>
      </c>
      <c r="CIA1" s="54"/>
      <c r="CIB1" s="54"/>
      <c r="CIC1" s="55"/>
      <c r="CID1" s="55"/>
      <c r="CIE1" s="53" t="s">
        <v>615</v>
      </c>
      <c r="CIF1" s="54"/>
      <c r="CIG1" s="54"/>
      <c r="CIH1" s="55"/>
      <c r="CII1" s="55"/>
      <c r="CIJ1" s="53" t="s">
        <v>616</v>
      </c>
      <c r="CIK1" s="54"/>
      <c r="CIL1" s="54"/>
      <c r="CIM1" s="55"/>
      <c r="CIN1" s="55"/>
      <c r="CIO1" s="53" t="s">
        <v>617</v>
      </c>
      <c r="CIP1" s="54"/>
      <c r="CIQ1" s="54"/>
      <c r="CIR1" s="55"/>
      <c r="CIS1" s="55"/>
      <c r="CIT1" s="172" t="s">
        <v>618</v>
      </c>
      <c r="CIU1" s="172"/>
      <c r="CIV1" s="172"/>
      <c r="CIW1" s="172"/>
      <c r="CIX1" s="172"/>
      <c r="CIY1" s="172" t="s">
        <v>619</v>
      </c>
      <c r="CIZ1" s="172"/>
      <c r="CJA1" s="172"/>
      <c r="CJB1" s="172"/>
      <c r="CJC1" s="172"/>
      <c r="CJD1" s="172" t="s">
        <v>620</v>
      </c>
      <c r="CJE1" s="172"/>
      <c r="CJF1" s="172"/>
      <c r="CJG1" s="172"/>
      <c r="CJH1" s="172"/>
      <c r="CJI1" s="172" t="s">
        <v>621</v>
      </c>
      <c r="CJJ1" s="172"/>
      <c r="CJK1" s="172"/>
      <c r="CJL1" s="172"/>
      <c r="CJM1" s="172"/>
      <c r="CJN1" s="172" t="s">
        <v>622</v>
      </c>
      <c r="CJO1" s="172"/>
      <c r="CJP1" s="172"/>
      <c r="CJQ1" s="172"/>
      <c r="CJR1" s="172"/>
      <c r="CJS1" s="54" t="s">
        <v>624</v>
      </c>
      <c r="CJT1" s="55"/>
      <c r="CJU1" s="55"/>
      <c r="CJV1" s="55"/>
      <c r="CJW1" s="55"/>
      <c r="CJX1" s="53" t="s">
        <v>625</v>
      </c>
      <c r="CJY1" s="54"/>
      <c r="CJZ1" s="54"/>
      <c r="CKA1" s="55"/>
      <c r="CKB1" s="55"/>
      <c r="CKC1" s="53" t="s">
        <v>626</v>
      </c>
      <c r="CKD1" s="54"/>
      <c r="CKE1" s="54"/>
      <c r="CKF1" s="55"/>
      <c r="CKG1" s="55"/>
      <c r="CKH1" s="53" t="s">
        <v>627</v>
      </c>
      <c r="CKI1" s="54"/>
      <c r="CKJ1" s="54"/>
      <c r="CKK1" s="55"/>
      <c r="CKL1" s="55"/>
      <c r="CKM1" s="53" t="s">
        <v>628</v>
      </c>
      <c r="CKN1" s="54"/>
      <c r="CKO1" s="54"/>
      <c r="CKP1" s="55"/>
      <c r="CKQ1" s="55"/>
      <c r="CKR1" s="172" t="s">
        <v>629</v>
      </c>
      <c r="CKS1" s="172"/>
      <c r="CKT1" s="172"/>
      <c r="CKU1" s="172"/>
      <c r="CKV1" s="172"/>
      <c r="CKW1" s="172" t="s">
        <v>630</v>
      </c>
      <c r="CKX1" s="172"/>
      <c r="CKY1" s="172"/>
      <c r="CKZ1" s="172"/>
      <c r="CLA1" s="172"/>
      <c r="CLB1" s="172" t="s">
        <v>631</v>
      </c>
      <c r="CLC1" s="172"/>
      <c r="CLD1" s="172"/>
      <c r="CLE1" s="172"/>
      <c r="CLF1" s="172"/>
      <c r="CLG1" s="172" t="s">
        <v>632</v>
      </c>
      <c r="CLH1" s="172"/>
      <c r="CLI1" s="172"/>
      <c r="CLJ1" s="172"/>
      <c r="CLK1" s="172"/>
      <c r="CLL1" s="172" t="s">
        <v>633</v>
      </c>
      <c r="CLM1" s="172"/>
      <c r="CLN1" s="172"/>
      <c r="CLO1" s="172"/>
      <c r="CLP1" s="172"/>
      <c r="CLQ1" s="54" t="s">
        <v>634</v>
      </c>
      <c r="CLR1" s="55"/>
      <c r="CLS1" s="55"/>
      <c r="CLT1" s="55"/>
      <c r="CLU1" s="55"/>
      <c r="CLV1" s="53" t="s">
        <v>635</v>
      </c>
      <c r="CLW1" s="54"/>
      <c r="CLX1" s="54"/>
      <c r="CLY1" s="55"/>
      <c r="CLZ1" s="55"/>
      <c r="CMA1" s="53" t="s">
        <v>636</v>
      </c>
      <c r="CMB1" s="54"/>
      <c r="CMC1" s="54"/>
      <c r="CMD1" s="55"/>
      <c r="CME1" s="55"/>
      <c r="CMF1" s="53" t="s">
        <v>637</v>
      </c>
      <c r="CMG1" s="54"/>
      <c r="CMH1" s="54"/>
      <c r="CMI1" s="55"/>
      <c r="CMJ1" s="55"/>
      <c r="CMK1" s="53" t="s">
        <v>638</v>
      </c>
      <c r="CML1" s="54"/>
      <c r="CMM1" s="54"/>
      <c r="CMN1" s="55"/>
      <c r="CMO1" s="55"/>
      <c r="CMP1" s="172" t="s">
        <v>639</v>
      </c>
      <c r="CMQ1" s="172"/>
      <c r="CMR1" s="172"/>
      <c r="CMS1" s="172"/>
      <c r="CMT1" s="172"/>
      <c r="CMU1" s="172" t="s">
        <v>640</v>
      </c>
      <c r="CMV1" s="172"/>
      <c r="CMW1" s="172"/>
      <c r="CMX1" s="172"/>
      <c r="CMY1" s="172"/>
      <c r="CMZ1" s="172" t="s">
        <v>641</v>
      </c>
      <c r="CNA1" s="172"/>
      <c r="CNB1" s="172"/>
      <c r="CNC1" s="172"/>
      <c r="CND1" s="172"/>
      <c r="CNE1" s="172" t="s">
        <v>642</v>
      </c>
      <c r="CNF1" s="172"/>
      <c r="CNG1" s="172"/>
      <c r="CNH1" s="172"/>
      <c r="CNI1" s="172"/>
      <c r="CNJ1" s="172" t="s">
        <v>643</v>
      </c>
      <c r="CNK1" s="172"/>
      <c r="CNL1" s="172"/>
      <c r="CNM1" s="172"/>
      <c r="CNN1" s="172"/>
      <c r="CNO1" s="54" t="s">
        <v>660</v>
      </c>
      <c r="CNP1" s="55"/>
      <c r="CNQ1" s="55"/>
      <c r="CNR1" s="55"/>
      <c r="CNS1" s="55"/>
      <c r="CNT1" s="53" t="s">
        <v>661</v>
      </c>
      <c r="CNU1" s="54"/>
      <c r="CNV1" s="54"/>
      <c r="CNW1" s="55"/>
      <c r="CNX1" s="55"/>
      <c r="CNY1" s="53" t="s">
        <v>662</v>
      </c>
      <c r="CNZ1" s="54"/>
      <c r="COA1" s="54"/>
      <c r="COB1" s="55"/>
      <c r="COC1" s="55"/>
      <c r="COD1" s="53" t="s">
        <v>663</v>
      </c>
      <c r="COE1" s="54"/>
      <c r="COF1" s="54"/>
      <c r="COG1" s="55"/>
      <c r="COH1" s="55"/>
      <c r="COI1" s="53" t="s">
        <v>664</v>
      </c>
      <c r="COJ1" s="54"/>
      <c r="COK1" s="54"/>
      <c r="COL1" s="55"/>
      <c r="COM1" s="55"/>
      <c r="CON1" s="172" t="s">
        <v>774</v>
      </c>
      <c r="COO1" s="172"/>
      <c r="COP1" s="172"/>
      <c r="COQ1" s="172"/>
      <c r="COR1" s="172"/>
      <c r="COS1" s="172" t="s">
        <v>665</v>
      </c>
      <c r="COT1" s="172"/>
      <c r="COU1" s="172"/>
      <c r="COV1" s="172"/>
      <c r="COW1" s="172"/>
      <c r="COX1" s="172" t="s">
        <v>666</v>
      </c>
      <c r="COY1" s="172"/>
      <c r="COZ1" s="172"/>
      <c r="CPA1" s="172"/>
      <c r="CPB1" s="172"/>
      <c r="CPC1" s="172" t="s">
        <v>667</v>
      </c>
      <c r="CPD1" s="172"/>
      <c r="CPE1" s="172"/>
      <c r="CPF1" s="172"/>
      <c r="CPG1" s="172"/>
      <c r="CPH1" s="172" t="s">
        <v>668</v>
      </c>
      <c r="CPI1" s="172"/>
      <c r="CPJ1" s="172"/>
      <c r="CPK1" s="172"/>
      <c r="CPL1" s="172"/>
      <c r="CPM1" s="54" t="s">
        <v>670</v>
      </c>
      <c r="CPN1" s="55"/>
      <c r="CPO1" s="55"/>
      <c r="CPP1" s="55"/>
      <c r="CPQ1" s="55"/>
      <c r="CPR1" s="53" t="s">
        <v>671</v>
      </c>
      <c r="CPS1" s="54"/>
      <c r="CPT1" s="54"/>
      <c r="CPU1" s="55"/>
      <c r="CPV1" s="55"/>
      <c r="CPW1" s="53" t="s">
        <v>672</v>
      </c>
      <c r="CPX1" s="54"/>
      <c r="CPY1" s="54"/>
      <c r="CPZ1" s="55"/>
      <c r="CQA1" s="55"/>
      <c r="CQB1" s="53" t="s">
        <v>673</v>
      </c>
      <c r="CQC1" s="54"/>
      <c r="CQD1" s="54"/>
      <c r="CQE1" s="55"/>
      <c r="CQF1" s="55"/>
      <c r="CQG1" s="53" t="s">
        <v>674</v>
      </c>
      <c r="CQH1" s="54"/>
      <c r="CQI1" s="54"/>
      <c r="CQJ1" s="55"/>
      <c r="CQK1" s="55"/>
      <c r="CQL1" s="172" t="s">
        <v>675</v>
      </c>
      <c r="CQM1" s="172"/>
      <c r="CQN1" s="172"/>
      <c r="CQO1" s="172"/>
      <c r="CQP1" s="172"/>
      <c r="CQQ1" s="172" t="s">
        <v>676</v>
      </c>
      <c r="CQR1" s="172"/>
      <c r="CQS1" s="172"/>
      <c r="CQT1" s="172"/>
      <c r="CQU1" s="172"/>
      <c r="CQV1" s="172" t="s">
        <v>678</v>
      </c>
      <c r="CQW1" s="172"/>
      <c r="CQX1" s="172"/>
      <c r="CQY1" s="172"/>
      <c r="CQZ1" s="172"/>
      <c r="CRA1" s="172" t="s">
        <v>677</v>
      </c>
      <c r="CRB1" s="172"/>
      <c r="CRC1" s="172"/>
      <c r="CRD1" s="172"/>
      <c r="CRE1" s="172"/>
      <c r="CRF1" s="172" t="s">
        <v>679</v>
      </c>
      <c r="CRG1" s="172"/>
      <c r="CRH1" s="172"/>
      <c r="CRI1" s="172"/>
      <c r="CRJ1" s="172"/>
      <c r="CRK1" s="54" t="s">
        <v>680</v>
      </c>
      <c r="CRL1" s="55"/>
      <c r="CRM1" s="55"/>
      <c r="CRN1" s="55"/>
      <c r="CRO1" s="55"/>
      <c r="CRP1" s="53" t="s">
        <v>681</v>
      </c>
      <c r="CRQ1" s="54"/>
      <c r="CRR1" s="54"/>
      <c r="CRS1" s="55"/>
      <c r="CRT1" s="55"/>
      <c r="CRU1" s="53" t="s">
        <v>682</v>
      </c>
      <c r="CRV1" s="54"/>
      <c r="CRW1" s="54"/>
      <c r="CRX1" s="55"/>
      <c r="CRY1" s="55"/>
      <c r="CRZ1" s="53" t="s">
        <v>683</v>
      </c>
      <c r="CSA1" s="54"/>
      <c r="CSB1" s="54"/>
      <c r="CSC1" s="55"/>
      <c r="CSD1" s="55"/>
      <c r="CSE1" s="53" t="s">
        <v>684</v>
      </c>
      <c r="CSF1" s="54"/>
      <c r="CSG1" s="54"/>
      <c r="CSH1" s="55"/>
      <c r="CSI1" s="55"/>
      <c r="CSJ1" s="172" t="s">
        <v>685</v>
      </c>
      <c r="CSK1" s="172"/>
      <c r="CSL1" s="172"/>
      <c r="CSM1" s="172"/>
      <c r="CSN1" s="172"/>
      <c r="CSO1" s="172" t="s">
        <v>686</v>
      </c>
      <c r="CSP1" s="172"/>
      <c r="CSQ1" s="172"/>
      <c r="CSR1" s="172"/>
      <c r="CSS1" s="172"/>
      <c r="CST1" s="172" t="s">
        <v>687</v>
      </c>
      <c r="CSU1" s="172"/>
      <c r="CSV1" s="172"/>
      <c r="CSW1" s="172"/>
      <c r="CSX1" s="172"/>
      <c r="CSY1" s="172" t="s">
        <v>688</v>
      </c>
      <c r="CSZ1" s="172"/>
      <c r="CTA1" s="172"/>
      <c r="CTB1" s="172"/>
      <c r="CTC1" s="172"/>
      <c r="CTD1" s="172" t="s">
        <v>689</v>
      </c>
      <c r="CTE1" s="172"/>
      <c r="CTF1" s="172"/>
      <c r="CTG1" s="172"/>
      <c r="CTH1" s="172"/>
      <c r="CTI1" s="54" t="s">
        <v>690</v>
      </c>
      <c r="CTJ1" s="55"/>
      <c r="CTK1" s="55"/>
      <c r="CTL1" s="55"/>
      <c r="CTM1" s="55"/>
      <c r="CTN1" s="53" t="s">
        <v>691</v>
      </c>
      <c r="CTO1" s="54"/>
      <c r="CTP1" s="54"/>
      <c r="CTQ1" s="55"/>
      <c r="CTR1" s="55"/>
      <c r="CTS1" s="53" t="s">
        <v>692</v>
      </c>
      <c r="CTT1" s="54"/>
      <c r="CTU1" s="54"/>
      <c r="CTV1" s="55"/>
      <c r="CTW1" s="55"/>
      <c r="CTX1" s="53" t="s">
        <v>693</v>
      </c>
      <c r="CTY1" s="54"/>
      <c r="CTZ1" s="54"/>
      <c r="CUA1" s="55"/>
      <c r="CUB1" s="55"/>
      <c r="CUC1" s="53" t="s">
        <v>694</v>
      </c>
      <c r="CUD1" s="54"/>
      <c r="CUE1" s="54"/>
      <c r="CUF1" s="55"/>
      <c r="CUG1" s="55"/>
      <c r="CUH1" s="172" t="s">
        <v>695</v>
      </c>
      <c r="CUI1" s="172"/>
      <c r="CUJ1" s="172"/>
      <c r="CUK1" s="172"/>
      <c r="CUL1" s="172"/>
      <c r="CUM1" s="172" t="s">
        <v>696</v>
      </c>
      <c r="CUN1" s="172"/>
      <c r="CUO1" s="172"/>
      <c r="CUP1" s="172"/>
      <c r="CUQ1" s="172"/>
      <c r="CUR1" s="172" t="s">
        <v>697</v>
      </c>
      <c r="CUS1" s="172"/>
      <c r="CUT1" s="172"/>
      <c r="CUU1" s="172"/>
      <c r="CUV1" s="172"/>
      <c r="CUW1" s="172" t="s">
        <v>698</v>
      </c>
      <c r="CUX1" s="172"/>
      <c r="CUY1" s="172"/>
      <c r="CUZ1" s="172"/>
      <c r="CVA1" s="172"/>
      <c r="CVB1" s="172" t="s">
        <v>699</v>
      </c>
      <c r="CVC1" s="172"/>
      <c r="CVD1" s="172"/>
      <c r="CVE1" s="172"/>
      <c r="CVF1" s="172"/>
      <c r="CVG1" s="54" t="s">
        <v>769</v>
      </c>
      <c r="CVH1" s="55"/>
      <c r="CVI1" s="55"/>
      <c r="CVJ1" s="55"/>
      <c r="CVK1" s="55"/>
      <c r="CVL1" s="53" t="s">
        <v>770</v>
      </c>
      <c r="CVM1" s="54"/>
      <c r="CVN1" s="54"/>
      <c r="CVO1" s="55"/>
      <c r="CVP1" s="55"/>
      <c r="CVQ1" s="53" t="s">
        <v>771</v>
      </c>
      <c r="CVR1" s="54"/>
      <c r="CVS1" s="54"/>
      <c r="CVT1" s="55"/>
      <c r="CVU1" s="55"/>
      <c r="CVV1" s="53" t="s">
        <v>772</v>
      </c>
      <c r="CVW1" s="54"/>
      <c r="CVX1" s="54"/>
      <c r="CVY1" s="55"/>
      <c r="CVZ1" s="55"/>
      <c r="CWA1" s="53" t="s">
        <v>773</v>
      </c>
      <c r="CWB1" s="54"/>
      <c r="CWC1" s="54"/>
      <c r="CWD1" s="55"/>
      <c r="CWE1" s="55"/>
    </row>
    <row r="2" spans="1:2631" s="54" customFormat="1" ht="70" x14ac:dyDescent="0.2">
      <c r="A2" s="60" t="s">
        <v>8</v>
      </c>
      <c r="B2" s="162" t="s">
        <v>0</v>
      </c>
      <c r="C2" s="162" t="s">
        <v>525</v>
      </c>
      <c r="D2" s="162" t="s">
        <v>570</v>
      </c>
      <c r="E2" s="61" t="s">
        <v>50</v>
      </c>
      <c r="F2" s="61" t="s">
        <v>51</v>
      </c>
      <c r="G2" s="61" t="s">
        <v>1</v>
      </c>
      <c r="H2" s="61" t="s">
        <v>52</v>
      </c>
      <c r="I2" s="61" t="s">
        <v>1</v>
      </c>
      <c r="J2" s="164" t="s">
        <v>109</v>
      </c>
      <c r="K2" s="164" t="s">
        <v>1</v>
      </c>
      <c r="L2" s="61" t="s">
        <v>452</v>
      </c>
      <c r="M2" s="61" t="s">
        <v>1</v>
      </c>
      <c r="N2" s="61" t="s">
        <v>78</v>
      </c>
      <c r="O2" s="61" t="s">
        <v>1</v>
      </c>
      <c r="P2" s="56" t="s">
        <v>53</v>
      </c>
      <c r="Q2" s="56" t="s">
        <v>54</v>
      </c>
      <c r="R2" s="165" t="s">
        <v>110</v>
      </c>
      <c r="S2" s="62" t="s">
        <v>4</v>
      </c>
      <c r="T2" s="62" t="s">
        <v>79</v>
      </c>
      <c r="U2" s="61" t="s">
        <v>2</v>
      </c>
      <c r="V2" s="61" t="s">
        <v>533</v>
      </c>
      <c r="W2" s="61" t="s">
        <v>851</v>
      </c>
      <c r="X2" s="61" t="s">
        <v>9</v>
      </c>
      <c r="Y2" s="61" t="s">
        <v>3</v>
      </c>
      <c r="Z2" s="61" t="s">
        <v>70</v>
      </c>
      <c r="AA2" s="165" t="s">
        <v>43</v>
      </c>
      <c r="AB2" s="165" t="s">
        <v>47</v>
      </c>
      <c r="AC2" s="165" t="s">
        <v>111</v>
      </c>
      <c r="AD2" s="170" t="s">
        <v>48</v>
      </c>
      <c r="AE2" s="170" t="s">
        <v>49</v>
      </c>
      <c r="AF2" s="165" t="s">
        <v>43</v>
      </c>
      <c r="AG2" s="165" t="s">
        <v>47</v>
      </c>
      <c r="AH2" s="165" t="s">
        <v>111</v>
      </c>
      <c r="AI2" s="170" t="s">
        <v>48</v>
      </c>
      <c r="AJ2" s="170" t="s">
        <v>49</v>
      </c>
      <c r="AK2" s="165" t="s">
        <v>43</v>
      </c>
      <c r="AL2" s="165" t="s">
        <v>47</v>
      </c>
      <c r="AM2" s="165" t="s">
        <v>111</v>
      </c>
      <c r="AN2" s="170" t="s">
        <v>48</v>
      </c>
      <c r="AO2" s="170" t="s">
        <v>49</v>
      </c>
      <c r="AP2" s="165" t="s">
        <v>43</v>
      </c>
      <c r="AQ2" s="165" t="s">
        <v>47</v>
      </c>
      <c r="AR2" s="165" t="s">
        <v>111</v>
      </c>
      <c r="AS2" s="170" t="s">
        <v>48</v>
      </c>
      <c r="AT2" s="170" t="s">
        <v>49</v>
      </c>
      <c r="AU2" s="165" t="s">
        <v>43</v>
      </c>
      <c r="AV2" s="165" t="s">
        <v>47</v>
      </c>
      <c r="AW2" s="165" t="s">
        <v>111</v>
      </c>
      <c r="AX2" s="170" t="s">
        <v>48</v>
      </c>
      <c r="AY2" s="170" t="s">
        <v>49</v>
      </c>
      <c r="AZ2" s="165" t="s">
        <v>43</v>
      </c>
      <c r="BA2" s="165" t="s">
        <v>47</v>
      </c>
      <c r="BB2" s="165" t="s">
        <v>111</v>
      </c>
      <c r="BC2" s="170" t="s">
        <v>48</v>
      </c>
      <c r="BD2" s="170" t="s">
        <v>49</v>
      </c>
      <c r="BE2" s="165" t="s">
        <v>43</v>
      </c>
      <c r="BF2" s="165" t="s">
        <v>47</v>
      </c>
      <c r="BG2" s="165" t="s">
        <v>111</v>
      </c>
      <c r="BH2" s="170" t="s">
        <v>48</v>
      </c>
      <c r="BI2" s="170" t="s">
        <v>49</v>
      </c>
      <c r="BJ2" s="165" t="s">
        <v>43</v>
      </c>
      <c r="BK2" s="165" t="s">
        <v>47</v>
      </c>
      <c r="BL2" s="165" t="s">
        <v>111</v>
      </c>
      <c r="BM2" s="170" t="s">
        <v>48</v>
      </c>
      <c r="BN2" s="170" t="s">
        <v>49</v>
      </c>
      <c r="BO2" s="165" t="s">
        <v>43</v>
      </c>
      <c r="BP2" s="165" t="s">
        <v>47</v>
      </c>
      <c r="BQ2" s="165" t="s">
        <v>111</v>
      </c>
      <c r="BR2" s="169" t="s">
        <v>48</v>
      </c>
      <c r="BS2" s="169" t="s">
        <v>49</v>
      </c>
      <c r="BT2" s="165" t="s">
        <v>43</v>
      </c>
      <c r="BU2" s="165" t="s">
        <v>47</v>
      </c>
      <c r="BV2" s="165" t="s">
        <v>111</v>
      </c>
      <c r="BW2" s="169" t="s">
        <v>48</v>
      </c>
      <c r="BX2" s="169" t="s">
        <v>49</v>
      </c>
      <c r="BY2" s="56" t="s">
        <v>62</v>
      </c>
      <c r="BZ2" s="56" t="s">
        <v>65</v>
      </c>
      <c r="CA2" s="165" t="s">
        <v>111</v>
      </c>
      <c r="CB2" s="55" t="s">
        <v>63</v>
      </c>
      <c r="CC2" s="55" t="s">
        <v>64</v>
      </c>
      <c r="CD2" s="56" t="s">
        <v>62</v>
      </c>
      <c r="CE2" s="56" t="s">
        <v>65</v>
      </c>
      <c r="CF2" s="165" t="s">
        <v>111</v>
      </c>
      <c r="CG2" s="55" t="s">
        <v>63</v>
      </c>
      <c r="CH2" s="55" t="s">
        <v>64</v>
      </c>
      <c r="CI2" s="56" t="s">
        <v>62</v>
      </c>
      <c r="CJ2" s="56" t="s">
        <v>65</v>
      </c>
      <c r="CK2" s="165" t="s">
        <v>111</v>
      </c>
      <c r="CL2" s="55" t="s">
        <v>63</v>
      </c>
      <c r="CM2" s="55" t="s">
        <v>64</v>
      </c>
      <c r="CN2" s="56" t="s">
        <v>62</v>
      </c>
      <c r="CO2" s="56" t="s">
        <v>65</v>
      </c>
      <c r="CP2" s="165" t="s">
        <v>111</v>
      </c>
      <c r="CQ2" s="55" t="s">
        <v>63</v>
      </c>
      <c r="CR2" s="55" t="s">
        <v>64</v>
      </c>
      <c r="CS2" s="56" t="s">
        <v>62</v>
      </c>
      <c r="CT2" s="56" t="s">
        <v>65</v>
      </c>
      <c r="CU2" s="165" t="s">
        <v>111</v>
      </c>
      <c r="CV2" s="63" t="s">
        <v>63</v>
      </c>
      <c r="CW2" s="64" t="s">
        <v>64</v>
      </c>
      <c r="CX2" s="56" t="s">
        <v>62</v>
      </c>
      <c r="CY2" s="56" t="s">
        <v>65</v>
      </c>
      <c r="CZ2" s="165" t="s">
        <v>111</v>
      </c>
      <c r="DA2" s="63" t="s">
        <v>63</v>
      </c>
      <c r="DB2" s="64" t="s">
        <v>64</v>
      </c>
      <c r="DC2" s="56" t="s">
        <v>62</v>
      </c>
      <c r="DD2" s="56" t="s">
        <v>65</v>
      </c>
      <c r="DE2" s="165" t="s">
        <v>111</v>
      </c>
      <c r="DF2" s="63" t="s">
        <v>63</v>
      </c>
      <c r="DG2" s="64" t="s">
        <v>64</v>
      </c>
      <c r="DH2" s="56" t="s">
        <v>62</v>
      </c>
      <c r="DI2" s="56" t="s">
        <v>65</v>
      </c>
      <c r="DJ2" s="165" t="s">
        <v>111</v>
      </c>
      <c r="DK2" s="55" t="s">
        <v>63</v>
      </c>
      <c r="DL2" s="55" t="s">
        <v>64</v>
      </c>
      <c r="DM2" s="56" t="s">
        <v>62</v>
      </c>
      <c r="DN2" s="56" t="s">
        <v>65</v>
      </c>
      <c r="DO2" s="165" t="s">
        <v>111</v>
      </c>
      <c r="DP2" s="55" t="s">
        <v>63</v>
      </c>
      <c r="DQ2" s="55" t="s">
        <v>64</v>
      </c>
      <c r="DR2" s="56" t="s">
        <v>62</v>
      </c>
      <c r="DS2" s="56" t="s">
        <v>65</v>
      </c>
      <c r="DT2" s="165" t="s">
        <v>111</v>
      </c>
      <c r="DU2" s="55" t="s">
        <v>63</v>
      </c>
      <c r="DV2" s="55" t="s">
        <v>64</v>
      </c>
      <c r="DW2" s="56" t="s">
        <v>62</v>
      </c>
      <c r="DX2" s="56" t="s">
        <v>65</v>
      </c>
      <c r="DY2" s="165" t="s">
        <v>111</v>
      </c>
      <c r="DZ2" s="55" t="s">
        <v>63</v>
      </c>
      <c r="EA2" s="55" t="s">
        <v>64</v>
      </c>
      <c r="EB2" s="56" t="s">
        <v>62</v>
      </c>
      <c r="EC2" s="56" t="s">
        <v>65</v>
      </c>
      <c r="ED2" s="165" t="s">
        <v>111</v>
      </c>
      <c r="EE2" s="55" t="s">
        <v>63</v>
      </c>
      <c r="EF2" s="55" t="s">
        <v>64</v>
      </c>
      <c r="EG2" s="56" t="s">
        <v>62</v>
      </c>
      <c r="EH2" s="56" t="s">
        <v>65</v>
      </c>
      <c r="EI2" s="55" t="s">
        <v>63</v>
      </c>
      <c r="EJ2" s="55" t="s">
        <v>64</v>
      </c>
      <c r="EK2" s="56" t="s">
        <v>62</v>
      </c>
      <c r="EL2" s="56" t="s">
        <v>65</v>
      </c>
      <c r="EM2" s="56" t="s">
        <v>111</v>
      </c>
      <c r="EN2" s="55" t="s">
        <v>63</v>
      </c>
      <c r="EO2" s="55" t="s">
        <v>64</v>
      </c>
      <c r="EP2" s="56" t="s">
        <v>62</v>
      </c>
      <c r="EQ2" s="56" t="s">
        <v>65</v>
      </c>
      <c r="ER2" s="55" t="s">
        <v>63</v>
      </c>
      <c r="ES2" s="55" t="s">
        <v>64</v>
      </c>
      <c r="ET2" s="56" t="s">
        <v>62</v>
      </c>
      <c r="EU2" s="56" t="s">
        <v>65</v>
      </c>
      <c r="EV2" s="56" t="s">
        <v>111</v>
      </c>
      <c r="EW2" s="55" t="s">
        <v>63</v>
      </c>
      <c r="EX2" s="55" t="s">
        <v>64</v>
      </c>
      <c r="EY2" s="56" t="s">
        <v>62</v>
      </c>
      <c r="EZ2" s="56" t="s">
        <v>65</v>
      </c>
      <c r="FA2" s="56" t="s">
        <v>111</v>
      </c>
      <c r="FB2" s="65" t="s">
        <v>63</v>
      </c>
      <c r="FC2" s="65" t="s">
        <v>64</v>
      </c>
      <c r="FD2" s="56" t="s">
        <v>62</v>
      </c>
      <c r="FE2" s="56" t="s">
        <v>65</v>
      </c>
      <c r="FF2" s="56" t="s">
        <v>111</v>
      </c>
      <c r="FG2" s="65" t="s">
        <v>63</v>
      </c>
      <c r="FH2" s="65" t="s">
        <v>64</v>
      </c>
      <c r="FI2" s="56" t="s">
        <v>62</v>
      </c>
      <c r="FJ2" s="56" t="s">
        <v>65</v>
      </c>
      <c r="FK2" s="55" t="s">
        <v>63</v>
      </c>
      <c r="FL2" s="55" t="s">
        <v>64</v>
      </c>
      <c r="FM2" s="56" t="s">
        <v>62</v>
      </c>
      <c r="FN2" s="56" t="s">
        <v>65</v>
      </c>
      <c r="FO2" s="55" t="s">
        <v>63</v>
      </c>
      <c r="FP2" s="55" t="s">
        <v>64</v>
      </c>
      <c r="FQ2" s="56" t="s">
        <v>62</v>
      </c>
      <c r="FR2" s="56" t="s">
        <v>65</v>
      </c>
      <c r="FS2" s="165" t="s">
        <v>111</v>
      </c>
      <c r="FT2" s="55" t="s">
        <v>63</v>
      </c>
      <c r="FU2" s="55" t="s">
        <v>64</v>
      </c>
      <c r="FV2" s="56" t="s">
        <v>62</v>
      </c>
      <c r="FW2" s="56" t="s">
        <v>65</v>
      </c>
      <c r="FX2" s="165" t="s">
        <v>111</v>
      </c>
      <c r="FY2" s="55" t="s">
        <v>63</v>
      </c>
      <c r="FZ2" s="55" t="s">
        <v>64</v>
      </c>
      <c r="GA2" s="56" t="s">
        <v>62</v>
      </c>
      <c r="GB2" s="56" t="s">
        <v>65</v>
      </c>
      <c r="GC2" s="165" t="s">
        <v>111</v>
      </c>
      <c r="GD2" s="55" t="s">
        <v>63</v>
      </c>
      <c r="GE2" s="55" t="s">
        <v>64</v>
      </c>
      <c r="GF2" s="56" t="s">
        <v>62</v>
      </c>
      <c r="GG2" s="56" t="s">
        <v>65</v>
      </c>
      <c r="GH2" s="165" t="s">
        <v>111</v>
      </c>
      <c r="GI2" s="55" t="s">
        <v>63</v>
      </c>
      <c r="GJ2" s="55" t="s">
        <v>64</v>
      </c>
      <c r="GK2" s="56" t="s">
        <v>62</v>
      </c>
      <c r="GL2" s="56" t="s">
        <v>65</v>
      </c>
      <c r="GM2" s="165" t="s">
        <v>111</v>
      </c>
      <c r="GN2" s="55" t="s">
        <v>63</v>
      </c>
      <c r="GO2" s="55" t="s">
        <v>64</v>
      </c>
      <c r="GP2" s="56" t="s">
        <v>62</v>
      </c>
      <c r="GQ2" s="56" t="s">
        <v>47</v>
      </c>
      <c r="GR2" s="56" t="s">
        <v>111</v>
      </c>
      <c r="GS2" s="55" t="s">
        <v>63</v>
      </c>
      <c r="GT2" s="55" t="s">
        <v>64</v>
      </c>
      <c r="GU2" s="56" t="s">
        <v>62</v>
      </c>
      <c r="GV2" s="56" t="s">
        <v>47</v>
      </c>
      <c r="GW2" s="56" t="s">
        <v>111</v>
      </c>
      <c r="GX2" s="55" t="s">
        <v>63</v>
      </c>
      <c r="GY2" s="55" t="s">
        <v>64</v>
      </c>
      <c r="GZ2" s="56" t="s">
        <v>62</v>
      </c>
      <c r="HA2" s="56" t="s">
        <v>65</v>
      </c>
      <c r="HB2" s="165" t="s">
        <v>111</v>
      </c>
      <c r="HC2" s="55" t="s">
        <v>63</v>
      </c>
      <c r="HD2" s="55" t="s">
        <v>64</v>
      </c>
      <c r="HE2" s="56" t="s">
        <v>62</v>
      </c>
      <c r="HF2" s="56" t="s">
        <v>65</v>
      </c>
      <c r="HG2" s="165" t="s">
        <v>111</v>
      </c>
      <c r="HH2" s="55" t="s">
        <v>63</v>
      </c>
      <c r="HI2" s="55" t="s">
        <v>64</v>
      </c>
      <c r="HJ2" s="56" t="s">
        <v>62</v>
      </c>
      <c r="HK2" s="56" t="s">
        <v>65</v>
      </c>
      <c r="HL2" s="165" t="s">
        <v>111</v>
      </c>
      <c r="HM2" s="55" t="s">
        <v>63</v>
      </c>
      <c r="HN2" s="55" t="s">
        <v>64</v>
      </c>
      <c r="HO2" s="56" t="s">
        <v>62</v>
      </c>
      <c r="HP2" s="56" t="s">
        <v>65</v>
      </c>
      <c r="HQ2" s="165" t="s">
        <v>111</v>
      </c>
      <c r="HR2" s="55" t="s">
        <v>63</v>
      </c>
      <c r="HS2" s="55" t="s">
        <v>64</v>
      </c>
      <c r="HT2" s="56" t="s">
        <v>62</v>
      </c>
      <c r="HU2" s="56" t="s">
        <v>65</v>
      </c>
      <c r="HV2" s="56" t="s">
        <v>111</v>
      </c>
      <c r="HW2" s="55" t="s">
        <v>63</v>
      </c>
      <c r="HX2" s="55" t="s">
        <v>64</v>
      </c>
      <c r="HY2" s="56" t="s">
        <v>62</v>
      </c>
      <c r="HZ2" s="56" t="s">
        <v>65</v>
      </c>
      <c r="IA2" s="186" t="s">
        <v>111</v>
      </c>
      <c r="IB2" s="185" t="s">
        <v>48</v>
      </c>
      <c r="IC2" s="169" t="s">
        <v>49</v>
      </c>
      <c r="ID2" s="56" t="s">
        <v>62</v>
      </c>
      <c r="IE2" s="56" t="s">
        <v>65</v>
      </c>
      <c r="IF2" s="186" t="s">
        <v>111</v>
      </c>
      <c r="IG2" s="185" t="s">
        <v>48</v>
      </c>
      <c r="IH2" s="169" t="s">
        <v>49</v>
      </c>
      <c r="II2" s="56" t="s">
        <v>62</v>
      </c>
      <c r="IJ2" s="56" t="s">
        <v>65</v>
      </c>
      <c r="IK2" s="186" t="s">
        <v>111</v>
      </c>
      <c r="IL2" s="185" t="s">
        <v>48</v>
      </c>
      <c r="IM2" s="169" t="s">
        <v>49</v>
      </c>
      <c r="IN2" s="56" t="s">
        <v>62</v>
      </c>
      <c r="IO2" s="56" t="s">
        <v>65</v>
      </c>
      <c r="IP2" s="186" t="s">
        <v>111</v>
      </c>
      <c r="IQ2" s="185" t="s">
        <v>48</v>
      </c>
      <c r="IR2" s="169" t="s">
        <v>49</v>
      </c>
      <c r="IS2" s="56" t="s">
        <v>62</v>
      </c>
      <c r="IT2" s="56" t="s">
        <v>65</v>
      </c>
      <c r="IU2" s="186" t="s">
        <v>111</v>
      </c>
      <c r="IV2" s="185" t="s">
        <v>48</v>
      </c>
      <c r="IW2" s="169" t="s">
        <v>49</v>
      </c>
      <c r="IX2" s="56" t="s">
        <v>62</v>
      </c>
      <c r="IY2" s="56" t="s">
        <v>65</v>
      </c>
      <c r="IZ2" s="165" t="s">
        <v>111</v>
      </c>
      <c r="JA2" s="63" t="s">
        <v>63</v>
      </c>
      <c r="JB2" s="64" t="s">
        <v>64</v>
      </c>
      <c r="JC2" s="56" t="s">
        <v>62</v>
      </c>
      <c r="JD2" s="56" t="s">
        <v>65</v>
      </c>
      <c r="JE2" s="165" t="s">
        <v>111</v>
      </c>
      <c r="JF2" s="63" t="s">
        <v>63</v>
      </c>
      <c r="JG2" s="64" t="s">
        <v>64</v>
      </c>
      <c r="JH2" s="56" t="s">
        <v>62</v>
      </c>
      <c r="JI2" s="56" t="s">
        <v>65</v>
      </c>
      <c r="JJ2" s="165" t="s">
        <v>111</v>
      </c>
      <c r="JK2" s="63" t="s">
        <v>63</v>
      </c>
      <c r="JL2" s="64" t="s">
        <v>64</v>
      </c>
      <c r="JM2" s="56" t="s">
        <v>62</v>
      </c>
      <c r="JN2" s="56" t="s">
        <v>65</v>
      </c>
      <c r="JO2" s="165" t="s">
        <v>111</v>
      </c>
      <c r="JP2" s="63" t="s">
        <v>63</v>
      </c>
      <c r="JQ2" s="64" t="s">
        <v>64</v>
      </c>
      <c r="JR2" s="56" t="s">
        <v>62</v>
      </c>
      <c r="JS2" s="56" t="s">
        <v>65</v>
      </c>
      <c r="JT2" s="165" t="s">
        <v>111</v>
      </c>
      <c r="JU2" s="63" t="s">
        <v>63</v>
      </c>
      <c r="JV2" s="64" t="s">
        <v>64</v>
      </c>
      <c r="JW2" s="56" t="s">
        <v>62</v>
      </c>
      <c r="JX2" s="56" t="s">
        <v>65</v>
      </c>
      <c r="JY2" s="165" t="s">
        <v>111</v>
      </c>
      <c r="JZ2" s="55" t="s">
        <v>63</v>
      </c>
      <c r="KA2" s="55" t="s">
        <v>64</v>
      </c>
      <c r="KB2" s="56" t="s">
        <v>62</v>
      </c>
      <c r="KC2" s="56" t="s">
        <v>65</v>
      </c>
      <c r="KD2" s="165" t="s">
        <v>111</v>
      </c>
      <c r="KE2" s="55" t="s">
        <v>63</v>
      </c>
      <c r="KF2" s="55" t="s">
        <v>64</v>
      </c>
      <c r="KG2" s="56" t="s">
        <v>62</v>
      </c>
      <c r="KH2" s="56" t="s">
        <v>65</v>
      </c>
      <c r="KI2" s="165" t="s">
        <v>111</v>
      </c>
      <c r="KJ2" s="55" t="s">
        <v>63</v>
      </c>
      <c r="KK2" s="55" t="s">
        <v>64</v>
      </c>
      <c r="KL2" s="56" t="s">
        <v>62</v>
      </c>
      <c r="KM2" s="56" t="s">
        <v>65</v>
      </c>
      <c r="KN2" s="165" t="s">
        <v>111</v>
      </c>
      <c r="KO2" s="55" t="s">
        <v>63</v>
      </c>
      <c r="KP2" s="55" t="s">
        <v>64</v>
      </c>
      <c r="KQ2" s="56" t="s">
        <v>62</v>
      </c>
      <c r="KR2" s="56" t="s">
        <v>65</v>
      </c>
      <c r="KS2" s="165" t="s">
        <v>111</v>
      </c>
      <c r="KT2" s="55" t="s">
        <v>63</v>
      </c>
      <c r="KU2" s="55" t="s">
        <v>64</v>
      </c>
      <c r="KV2" s="56" t="s">
        <v>62</v>
      </c>
      <c r="KW2" s="56" t="s">
        <v>65</v>
      </c>
      <c r="KX2" s="55" t="s">
        <v>63</v>
      </c>
      <c r="KY2" s="55" t="s">
        <v>64</v>
      </c>
      <c r="KZ2" s="56" t="s">
        <v>62</v>
      </c>
      <c r="LA2" s="56" t="s">
        <v>65</v>
      </c>
      <c r="LB2" s="56" t="s">
        <v>111</v>
      </c>
      <c r="LC2" s="55" t="s">
        <v>63</v>
      </c>
      <c r="LD2" s="55" t="s">
        <v>64</v>
      </c>
      <c r="LE2" s="56" t="s">
        <v>62</v>
      </c>
      <c r="LF2" s="56" t="s">
        <v>65</v>
      </c>
      <c r="LG2" s="56" t="s">
        <v>111</v>
      </c>
      <c r="LH2" s="55" t="s">
        <v>63</v>
      </c>
      <c r="LI2" s="55" t="s">
        <v>64</v>
      </c>
      <c r="LJ2" s="56" t="s">
        <v>62</v>
      </c>
      <c r="LK2" s="56" t="s">
        <v>65</v>
      </c>
      <c r="LL2" s="55" t="s">
        <v>63</v>
      </c>
      <c r="LM2" s="55" t="s">
        <v>64</v>
      </c>
      <c r="LN2" s="56" t="s">
        <v>62</v>
      </c>
      <c r="LO2" s="56" t="s">
        <v>65</v>
      </c>
      <c r="LP2" s="55" t="s">
        <v>63</v>
      </c>
      <c r="LQ2" s="55" t="s">
        <v>64</v>
      </c>
      <c r="LR2" s="56" t="s">
        <v>62</v>
      </c>
      <c r="LS2" s="56" t="s">
        <v>65</v>
      </c>
      <c r="LT2" s="56" t="s">
        <v>111</v>
      </c>
      <c r="LU2" s="55" t="s">
        <v>63</v>
      </c>
      <c r="LV2" s="55" t="s">
        <v>64</v>
      </c>
      <c r="LW2" s="56" t="s">
        <v>62</v>
      </c>
      <c r="LX2" s="56" t="s">
        <v>65</v>
      </c>
      <c r="LY2" s="55" t="s">
        <v>63</v>
      </c>
      <c r="LZ2" s="55" t="s">
        <v>64</v>
      </c>
      <c r="MA2" s="56" t="s">
        <v>62</v>
      </c>
      <c r="MB2" s="56" t="s">
        <v>65</v>
      </c>
      <c r="MC2" s="55" t="s">
        <v>63</v>
      </c>
      <c r="MD2" s="55" t="s">
        <v>64</v>
      </c>
      <c r="ME2" s="56" t="s">
        <v>62</v>
      </c>
      <c r="MF2" s="56" t="s">
        <v>65</v>
      </c>
      <c r="MG2" s="55" t="s">
        <v>63</v>
      </c>
      <c r="MH2" s="55" t="s">
        <v>64</v>
      </c>
      <c r="MI2" s="56" t="s">
        <v>62</v>
      </c>
      <c r="MJ2" s="56" t="s">
        <v>65</v>
      </c>
      <c r="MK2" s="165" t="s">
        <v>111</v>
      </c>
      <c r="ML2" s="55" t="s">
        <v>63</v>
      </c>
      <c r="MM2" s="55" t="s">
        <v>64</v>
      </c>
      <c r="MN2" s="56" t="s">
        <v>62</v>
      </c>
      <c r="MO2" s="56" t="s">
        <v>65</v>
      </c>
      <c r="MP2" s="165" t="s">
        <v>111</v>
      </c>
      <c r="MQ2" s="55" t="s">
        <v>63</v>
      </c>
      <c r="MR2" s="55" t="s">
        <v>64</v>
      </c>
      <c r="MS2" s="56" t="s">
        <v>62</v>
      </c>
      <c r="MT2" s="56" t="s">
        <v>65</v>
      </c>
      <c r="MU2" s="165" t="s">
        <v>111</v>
      </c>
      <c r="MV2" s="55" t="s">
        <v>63</v>
      </c>
      <c r="MW2" s="55" t="s">
        <v>64</v>
      </c>
      <c r="MX2" s="56" t="s">
        <v>62</v>
      </c>
      <c r="MY2" s="56" t="s">
        <v>65</v>
      </c>
      <c r="MZ2" s="165" t="s">
        <v>111</v>
      </c>
      <c r="NA2" s="55" t="s">
        <v>63</v>
      </c>
      <c r="NB2" s="55" t="s">
        <v>64</v>
      </c>
      <c r="NC2" s="56" t="s">
        <v>62</v>
      </c>
      <c r="ND2" s="56" t="s">
        <v>65</v>
      </c>
      <c r="NE2" s="165" t="s">
        <v>111</v>
      </c>
      <c r="NF2" s="55" t="s">
        <v>63</v>
      </c>
      <c r="NG2" s="55" t="s">
        <v>64</v>
      </c>
      <c r="NH2" s="56" t="s">
        <v>62</v>
      </c>
      <c r="NI2" s="56" t="s">
        <v>65</v>
      </c>
      <c r="NJ2" s="165" t="s">
        <v>111</v>
      </c>
      <c r="NK2" s="55" t="s">
        <v>63</v>
      </c>
      <c r="NL2" s="55" t="s">
        <v>64</v>
      </c>
      <c r="NM2" s="56" t="s">
        <v>62</v>
      </c>
      <c r="NN2" s="56" t="s">
        <v>65</v>
      </c>
      <c r="NO2" s="165" t="s">
        <v>111</v>
      </c>
      <c r="NP2" s="55" t="s">
        <v>63</v>
      </c>
      <c r="NQ2" s="55" t="s">
        <v>64</v>
      </c>
      <c r="NR2" s="56" t="s">
        <v>62</v>
      </c>
      <c r="NS2" s="56" t="s">
        <v>65</v>
      </c>
      <c r="NT2" s="165" t="s">
        <v>111</v>
      </c>
      <c r="NU2" s="55" t="s">
        <v>63</v>
      </c>
      <c r="NV2" s="55" t="s">
        <v>64</v>
      </c>
      <c r="NW2" s="56" t="s">
        <v>62</v>
      </c>
      <c r="NX2" s="56" t="s">
        <v>65</v>
      </c>
      <c r="NY2" s="165" t="s">
        <v>111</v>
      </c>
      <c r="NZ2" s="55" t="s">
        <v>63</v>
      </c>
      <c r="OA2" s="55" t="s">
        <v>64</v>
      </c>
      <c r="OB2" s="56" t="s">
        <v>62</v>
      </c>
      <c r="OC2" s="56" t="s">
        <v>65</v>
      </c>
      <c r="OD2" s="165" t="s">
        <v>111</v>
      </c>
      <c r="OE2" s="55" t="s">
        <v>63</v>
      </c>
      <c r="OF2" s="55" t="s">
        <v>64</v>
      </c>
      <c r="OG2" s="56" t="s">
        <v>62</v>
      </c>
      <c r="OH2" s="56" t="s">
        <v>65</v>
      </c>
      <c r="OI2" s="165" t="s">
        <v>111</v>
      </c>
      <c r="OJ2" s="55" t="s">
        <v>63</v>
      </c>
      <c r="OK2" s="55" t="s">
        <v>64</v>
      </c>
      <c r="OL2" s="56" t="s">
        <v>62</v>
      </c>
      <c r="OM2" s="56" t="s">
        <v>65</v>
      </c>
      <c r="ON2" s="165" t="s">
        <v>111</v>
      </c>
      <c r="OO2" s="55" t="s">
        <v>63</v>
      </c>
      <c r="OP2" s="55" t="s">
        <v>64</v>
      </c>
      <c r="OQ2" s="56" t="s">
        <v>62</v>
      </c>
      <c r="OR2" s="56" t="s">
        <v>65</v>
      </c>
      <c r="OS2" s="165" t="s">
        <v>111</v>
      </c>
      <c r="OT2" s="55" t="s">
        <v>63</v>
      </c>
      <c r="OU2" s="55" t="s">
        <v>64</v>
      </c>
      <c r="OV2" s="56" t="s">
        <v>62</v>
      </c>
      <c r="OW2" s="56" t="s">
        <v>65</v>
      </c>
      <c r="OX2" s="165" t="s">
        <v>111</v>
      </c>
      <c r="OY2" s="55" t="s">
        <v>63</v>
      </c>
      <c r="OZ2" s="55" t="s">
        <v>64</v>
      </c>
      <c r="PA2" s="56" t="s">
        <v>62</v>
      </c>
      <c r="PB2" s="56" t="s">
        <v>65</v>
      </c>
      <c r="PC2" s="165" t="s">
        <v>111</v>
      </c>
      <c r="PD2" s="55" t="s">
        <v>63</v>
      </c>
      <c r="PE2" s="55" t="s">
        <v>64</v>
      </c>
      <c r="PF2" s="56" t="s">
        <v>62</v>
      </c>
      <c r="PG2" s="56" t="s">
        <v>65</v>
      </c>
      <c r="PH2" s="165" t="s">
        <v>111</v>
      </c>
      <c r="PI2" s="55" t="s">
        <v>63</v>
      </c>
      <c r="PJ2" s="55" t="s">
        <v>64</v>
      </c>
      <c r="PK2" s="56" t="s">
        <v>62</v>
      </c>
      <c r="PL2" s="56" t="s">
        <v>65</v>
      </c>
      <c r="PM2" s="165" t="s">
        <v>111</v>
      </c>
      <c r="PN2" s="55" t="s">
        <v>63</v>
      </c>
      <c r="PO2" s="55" t="s">
        <v>64</v>
      </c>
      <c r="PP2" s="56" t="s">
        <v>62</v>
      </c>
      <c r="PQ2" s="56" t="s">
        <v>65</v>
      </c>
      <c r="PR2" s="165" t="s">
        <v>111</v>
      </c>
      <c r="PS2" s="55" t="s">
        <v>63</v>
      </c>
      <c r="PT2" s="55" t="s">
        <v>64</v>
      </c>
      <c r="PU2" s="56" t="s">
        <v>62</v>
      </c>
      <c r="PV2" s="56" t="s">
        <v>65</v>
      </c>
      <c r="PW2" s="165" t="s">
        <v>111</v>
      </c>
      <c r="PX2" s="55" t="s">
        <v>63</v>
      </c>
      <c r="PY2" s="55" t="s">
        <v>64</v>
      </c>
      <c r="PZ2" s="56" t="s">
        <v>62</v>
      </c>
      <c r="QA2" s="56" t="s">
        <v>65</v>
      </c>
      <c r="QB2" s="165" t="s">
        <v>111</v>
      </c>
      <c r="QC2" s="55" t="s">
        <v>63</v>
      </c>
      <c r="QD2" s="55" t="s">
        <v>64</v>
      </c>
      <c r="QE2" s="56" t="s">
        <v>62</v>
      </c>
      <c r="QF2" s="56" t="s">
        <v>65</v>
      </c>
      <c r="QG2" s="165" t="s">
        <v>111</v>
      </c>
      <c r="QH2" s="55" t="s">
        <v>63</v>
      </c>
      <c r="QI2" s="55" t="s">
        <v>64</v>
      </c>
      <c r="QJ2" s="56" t="s">
        <v>62</v>
      </c>
      <c r="QK2" s="56" t="s">
        <v>65</v>
      </c>
      <c r="QL2" s="165" t="s">
        <v>111</v>
      </c>
      <c r="QM2" s="55" t="s">
        <v>63</v>
      </c>
      <c r="QN2" s="55" t="s">
        <v>64</v>
      </c>
      <c r="QO2" s="56" t="s">
        <v>62</v>
      </c>
      <c r="QP2" s="56" t="s">
        <v>65</v>
      </c>
      <c r="QQ2" s="165" t="s">
        <v>111</v>
      </c>
      <c r="QR2" s="55" t="s">
        <v>63</v>
      </c>
      <c r="QS2" s="55" t="s">
        <v>64</v>
      </c>
      <c r="QT2" s="56" t="s">
        <v>62</v>
      </c>
      <c r="QU2" s="56" t="s">
        <v>65</v>
      </c>
      <c r="QV2" s="165" t="s">
        <v>111</v>
      </c>
      <c r="QW2" s="55" t="s">
        <v>63</v>
      </c>
      <c r="QX2" s="55" t="s">
        <v>64</v>
      </c>
      <c r="QY2" s="56" t="s">
        <v>62</v>
      </c>
      <c r="QZ2" s="56" t="s">
        <v>65</v>
      </c>
      <c r="RA2" s="165" t="s">
        <v>111</v>
      </c>
      <c r="RB2" s="55" t="s">
        <v>63</v>
      </c>
      <c r="RC2" s="55" t="s">
        <v>64</v>
      </c>
      <c r="RD2" s="56" t="s">
        <v>62</v>
      </c>
      <c r="RE2" s="56" t="s">
        <v>65</v>
      </c>
      <c r="RF2" s="165" t="s">
        <v>111</v>
      </c>
      <c r="RG2" s="55" t="s">
        <v>63</v>
      </c>
      <c r="RH2" s="55" t="s">
        <v>64</v>
      </c>
      <c r="RI2" s="56" t="s">
        <v>62</v>
      </c>
      <c r="RJ2" s="56" t="s">
        <v>65</v>
      </c>
      <c r="RK2" s="165" t="s">
        <v>111</v>
      </c>
      <c r="RL2" s="55" t="s">
        <v>63</v>
      </c>
      <c r="RM2" s="55" t="s">
        <v>64</v>
      </c>
      <c r="RN2" s="56" t="s">
        <v>62</v>
      </c>
      <c r="RO2" s="56" t="s">
        <v>65</v>
      </c>
      <c r="RP2" s="165" t="s">
        <v>111</v>
      </c>
      <c r="RQ2" s="55" t="s">
        <v>63</v>
      </c>
      <c r="RR2" s="55" t="s">
        <v>64</v>
      </c>
      <c r="RS2" s="56" t="s">
        <v>62</v>
      </c>
      <c r="RT2" s="56" t="s">
        <v>65</v>
      </c>
      <c r="RU2" s="165" t="s">
        <v>111</v>
      </c>
      <c r="RV2" s="55" t="s">
        <v>63</v>
      </c>
      <c r="RW2" s="55" t="s">
        <v>64</v>
      </c>
      <c r="RX2" s="56" t="s">
        <v>62</v>
      </c>
      <c r="RY2" s="56" t="s">
        <v>65</v>
      </c>
      <c r="RZ2" s="165" t="s">
        <v>111</v>
      </c>
      <c r="SA2" s="55" t="s">
        <v>63</v>
      </c>
      <c r="SB2" s="55" t="s">
        <v>64</v>
      </c>
      <c r="SC2" s="56" t="s">
        <v>62</v>
      </c>
      <c r="SD2" s="56" t="s">
        <v>65</v>
      </c>
      <c r="SE2" s="165" t="s">
        <v>111</v>
      </c>
      <c r="SF2" s="55" t="s">
        <v>63</v>
      </c>
      <c r="SG2" s="55" t="s">
        <v>64</v>
      </c>
      <c r="SH2" s="56" t="s">
        <v>62</v>
      </c>
      <c r="SI2" s="56" t="s">
        <v>65</v>
      </c>
      <c r="SJ2" s="165" t="s">
        <v>111</v>
      </c>
      <c r="SK2" s="55" t="s">
        <v>63</v>
      </c>
      <c r="SL2" s="55" t="s">
        <v>64</v>
      </c>
      <c r="SM2" s="56" t="s">
        <v>62</v>
      </c>
      <c r="SN2" s="56" t="s">
        <v>65</v>
      </c>
      <c r="SO2" s="165" t="s">
        <v>111</v>
      </c>
      <c r="SP2" s="55" t="s">
        <v>63</v>
      </c>
      <c r="SQ2" s="55" t="s">
        <v>64</v>
      </c>
      <c r="SR2" s="56" t="s">
        <v>62</v>
      </c>
      <c r="SS2" s="56" t="s">
        <v>65</v>
      </c>
      <c r="ST2" s="165" t="s">
        <v>111</v>
      </c>
      <c r="SU2" s="55" t="s">
        <v>63</v>
      </c>
      <c r="SV2" s="55" t="s">
        <v>64</v>
      </c>
      <c r="SW2" s="56" t="s">
        <v>62</v>
      </c>
      <c r="SX2" s="56" t="s">
        <v>65</v>
      </c>
      <c r="SY2" s="165" t="s">
        <v>111</v>
      </c>
      <c r="SZ2" s="55" t="s">
        <v>63</v>
      </c>
      <c r="TA2" s="55" t="s">
        <v>64</v>
      </c>
      <c r="TB2" s="56" t="s">
        <v>62</v>
      </c>
      <c r="TC2" s="56" t="s">
        <v>65</v>
      </c>
      <c r="TD2" s="165" t="s">
        <v>111</v>
      </c>
      <c r="TE2" s="55" t="s">
        <v>63</v>
      </c>
      <c r="TF2" s="55" t="s">
        <v>64</v>
      </c>
      <c r="TG2" s="56" t="s">
        <v>62</v>
      </c>
      <c r="TH2" s="56" t="s">
        <v>65</v>
      </c>
      <c r="TI2" s="165" t="s">
        <v>111</v>
      </c>
      <c r="TJ2" s="55" t="s">
        <v>63</v>
      </c>
      <c r="TK2" s="55" t="s">
        <v>64</v>
      </c>
      <c r="TL2" s="56" t="s">
        <v>62</v>
      </c>
      <c r="TM2" s="56" t="s">
        <v>65</v>
      </c>
      <c r="TN2" s="165" t="s">
        <v>111</v>
      </c>
      <c r="TO2" s="55" t="s">
        <v>63</v>
      </c>
      <c r="TP2" s="55" t="s">
        <v>64</v>
      </c>
      <c r="TQ2" s="56" t="s">
        <v>62</v>
      </c>
      <c r="TR2" s="56" t="s">
        <v>65</v>
      </c>
      <c r="TS2" s="165" t="s">
        <v>111</v>
      </c>
      <c r="TT2" s="55" t="s">
        <v>63</v>
      </c>
      <c r="TU2" s="55" t="s">
        <v>64</v>
      </c>
      <c r="TV2" s="56" t="s">
        <v>62</v>
      </c>
      <c r="TW2" s="56" t="s">
        <v>65</v>
      </c>
      <c r="TX2" s="165" t="s">
        <v>111</v>
      </c>
      <c r="TY2" s="55" t="s">
        <v>63</v>
      </c>
      <c r="TZ2" s="55" t="s">
        <v>64</v>
      </c>
      <c r="UA2" s="56" t="s">
        <v>62</v>
      </c>
      <c r="UB2" s="56" t="s">
        <v>65</v>
      </c>
      <c r="UC2" s="165" t="s">
        <v>111</v>
      </c>
      <c r="UD2" s="55" t="s">
        <v>63</v>
      </c>
      <c r="UE2" s="55" t="s">
        <v>64</v>
      </c>
      <c r="UF2" s="56" t="s">
        <v>62</v>
      </c>
      <c r="UG2" s="56" t="s">
        <v>65</v>
      </c>
      <c r="UH2" s="165" t="s">
        <v>111</v>
      </c>
      <c r="UI2" s="55" t="s">
        <v>63</v>
      </c>
      <c r="UJ2" s="55" t="s">
        <v>64</v>
      </c>
      <c r="UK2" s="56" t="s">
        <v>62</v>
      </c>
      <c r="UL2" s="56" t="s">
        <v>65</v>
      </c>
      <c r="UM2" s="165" t="s">
        <v>111</v>
      </c>
      <c r="UN2" s="55" t="s">
        <v>63</v>
      </c>
      <c r="UO2" s="55" t="s">
        <v>64</v>
      </c>
      <c r="UP2" s="56" t="s">
        <v>62</v>
      </c>
      <c r="UQ2" s="56" t="s">
        <v>65</v>
      </c>
      <c r="UR2" s="165" t="s">
        <v>111</v>
      </c>
      <c r="US2" s="55" t="s">
        <v>63</v>
      </c>
      <c r="UT2" s="55" t="s">
        <v>64</v>
      </c>
      <c r="UU2" s="56" t="s">
        <v>62</v>
      </c>
      <c r="UV2" s="56" t="s">
        <v>65</v>
      </c>
      <c r="UW2" s="165" t="s">
        <v>111</v>
      </c>
      <c r="UX2" s="55" t="s">
        <v>63</v>
      </c>
      <c r="UY2" s="55" t="s">
        <v>64</v>
      </c>
      <c r="UZ2" s="56" t="s">
        <v>62</v>
      </c>
      <c r="VA2" s="56" t="s">
        <v>65</v>
      </c>
      <c r="VB2" s="165" t="s">
        <v>111</v>
      </c>
      <c r="VC2" s="55" t="s">
        <v>63</v>
      </c>
      <c r="VD2" s="55" t="s">
        <v>64</v>
      </c>
      <c r="VE2" s="56" t="s">
        <v>62</v>
      </c>
      <c r="VF2" s="56" t="s">
        <v>65</v>
      </c>
      <c r="VG2" s="165" t="s">
        <v>111</v>
      </c>
      <c r="VH2" s="55" t="s">
        <v>63</v>
      </c>
      <c r="VI2" s="55" t="s">
        <v>64</v>
      </c>
      <c r="VJ2" s="56" t="s">
        <v>62</v>
      </c>
      <c r="VK2" s="56" t="s">
        <v>65</v>
      </c>
      <c r="VL2" s="165" t="s">
        <v>111</v>
      </c>
      <c r="VM2" s="55" t="s">
        <v>63</v>
      </c>
      <c r="VN2" s="55" t="s">
        <v>64</v>
      </c>
      <c r="VO2" s="56" t="s">
        <v>62</v>
      </c>
      <c r="VP2" s="56" t="s">
        <v>65</v>
      </c>
      <c r="VQ2" s="165" t="s">
        <v>111</v>
      </c>
      <c r="VR2" s="55" t="s">
        <v>63</v>
      </c>
      <c r="VS2" s="55" t="s">
        <v>64</v>
      </c>
      <c r="VT2" s="56" t="s">
        <v>62</v>
      </c>
      <c r="VU2" s="56" t="s">
        <v>65</v>
      </c>
      <c r="VV2" s="165" t="s">
        <v>111</v>
      </c>
      <c r="VW2" s="55" t="s">
        <v>63</v>
      </c>
      <c r="VX2" s="55" t="s">
        <v>64</v>
      </c>
      <c r="VY2" s="56" t="s">
        <v>62</v>
      </c>
      <c r="VZ2" s="56" t="s">
        <v>65</v>
      </c>
      <c r="WA2" s="165" t="s">
        <v>111</v>
      </c>
      <c r="WB2" s="55" t="s">
        <v>63</v>
      </c>
      <c r="WC2" s="55" t="s">
        <v>64</v>
      </c>
      <c r="WD2" s="56" t="s">
        <v>62</v>
      </c>
      <c r="WE2" s="56" t="s">
        <v>65</v>
      </c>
      <c r="WF2" s="165" t="s">
        <v>111</v>
      </c>
      <c r="WG2" s="55" t="s">
        <v>63</v>
      </c>
      <c r="WH2" s="55" t="s">
        <v>64</v>
      </c>
      <c r="WI2" s="56" t="s">
        <v>62</v>
      </c>
      <c r="WJ2" s="56" t="s">
        <v>65</v>
      </c>
      <c r="WK2" s="165" t="s">
        <v>111</v>
      </c>
      <c r="WL2" s="55" t="s">
        <v>63</v>
      </c>
      <c r="WM2" s="55" t="s">
        <v>64</v>
      </c>
      <c r="WN2" s="56" t="s">
        <v>62</v>
      </c>
      <c r="WO2" s="56" t="s">
        <v>65</v>
      </c>
      <c r="WP2" s="165" t="s">
        <v>111</v>
      </c>
      <c r="WQ2" s="55" t="s">
        <v>63</v>
      </c>
      <c r="WR2" s="55" t="s">
        <v>64</v>
      </c>
      <c r="WS2" s="56" t="s">
        <v>62</v>
      </c>
      <c r="WT2" s="56" t="s">
        <v>65</v>
      </c>
      <c r="WU2" s="165" t="s">
        <v>111</v>
      </c>
      <c r="WV2" s="55" t="s">
        <v>63</v>
      </c>
      <c r="WW2" s="55" t="s">
        <v>64</v>
      </c>
      <c r="WX2" s="56" t="s">
        <v>62</v>
      </c>
      <c r="WY2" s="56" t="s">
        <v>65</v>
      </c>
      <c r="WZ2" s="165" t="s">
        <v>111</v>
      </c>
      <c r="XA2" s="55" t="s">
        <v>63</v>
      </c>
      <c r="XB2" s="55" t="s">
        <v>64</v>
      </c>
      <c r="XC2" s="56" t="s">
        <v>62</v>
      </c>
      <c r="XD2" s="56" t="s">
        <v>65</v>
      </c>
      <c r="XE2" s="165" t="s">
        <v>111</v>
      </c>
      <c r="XF2" s="55" t="s">
        <v>63</v>
      </c>
      <c r="XG2" s="55" t="s">
        <v>64</v>
      </c>
      <c r="XH2" s="56" t="s">
        <v>62</v>
      </c>
      <c r="XI2" s="56" t="s">
        <v>65</v>
      </c>
      <c r="XJ2" s="165" t="s">
        <v>111</v>
      </c>
      <c r="XK2" s="55" t="s">
        <v>63</v>
      </c>
      <c r="XL2" s="55" t="s">
        <v>64</v>
      </c>
      <c r="XM2" s="56" t="s">
        <v>62</v>
      </c>
      <c r="XN2" s="56" t="s">
        <v>65</v>
      </c>
      <c r="XO2" s="165" t="s">
        <v>111</v>
      </c>
      <c r="XP2" s="55" t="s">
        <v>63</v>
      </c>
      <c r="XQ2" s="55" t="s">
        <v>64</v>
      </c>
      <c r="XR2" s="56" t="s">
        <v>62</v>
      </c>
      <c r="XS2" s="56" t="s">
        <v>65</v>
      </c>
      <c r="XT2" s="165" t="s">
        <v>111</v>
      </c>
      <c r="XU2" s="55" t="s">
        <v>63</v>
      </c>
      <c r="XV2" s="55" t="s">
        <v>64</v>
      </c>
      <c r="XW2" s="56" t="s">
        <v>62</v>
      </c>
      <c r="XX2" s="56" t="s">
        <v>65</v>
      </c>
      <c r="XY2" s="165" t="s">
        <v>111</v>
      </c>
      <c r="XZ2" s="55" t="s">
        <v>63</v>
      </c>
      <c r="YA2" s="55" t="s">
        <v>64</v>
      </c>
      <c r="YB2" s="56" t="s">
        <v>62</v>
      </c>
      <c r="YC2" s="56" t="s">
        <v>65</v>
      </c>
      <c r="YD2" s="165" t="s">
        <v>111</v>
      </c>
      <c r="YE2" s="55" t="s">
        <v>63</v>
      </c>
      <c r="YF2" s="55" t="s">
        <v>64</v>
      </c>
      <c r="YG2" s="56" t="s">
        <v>62</v>
      </c>
      <c r="YH2" s="56" t="s">
        <v>65</v>
      </c>
      <c r="YI2" s="165" t="s">
        <v>111</v>
      </c>
      <c r="YJ2" s="55" t="s">
        <v>63</v>
      </c>
      <c r="YK2" s="55" t="s">
        <v>64</v>
      </c>
      <c r="YL2" s="56" t="s">
        <v>62</v>
      </c>
      <c r="YM2" s="56" t="s">
        <v>65</v>
      </c>
      <c r="YN2" s="165" t="s">
        <v>111</v>
      </c>
      <c r="YO2" s="55" t="s">
        <v>63</v>
      </c>
      <c r="YP2" s="55" t="s">
        <v>64</v>
      </c>
      <c r="YQ2" s="56" t="s">
        <v>62</v>
      </c>
      <c r="YR2" s="56" t="s">
        <v>65</v>
      </c>
      <c r="YS2" s="165" t="s">
        <v>111</v>
      </c>
      <c r="YT2" s="55" t="s">
        <v>63</v>
      </c>
      <c r="YU2" s="55" t="s">
        <v>64</v>
      </c>
      <c r="YV2" s="56" t="s">
        <v>62</v>
      </c>
      <c r="YW2" s="56" t="s">
        <v>65</v>
      </c>
      <c r="YX2" s="165" t="s">
        <v>111</v>
      </c>
      <c r="YY2" s="55" t="s">
        <v>63</v>
      </c>
      <c r="YZ2" s="55" t="s">
        <v>64</v>
      </c>
      <c r="ZA2" s="56" t="s">
        <v>62</v>
      </c>
      <c r="ZB2" s="56" t="s">
        <v>65</v>
      </c>
      <c r="ZC2" s="165" t="s">
        <v>111</v>
      </c>
      <c r="ZD2" s="55" t="s">
        <v>63</v>
      </c>
      <c r="ZE2" s="55" t="s">
        <v>64</v>
      </c>
      <c r="ZF2" s="56" t="s">
        <v>62</v>
      </c>
      <c r="ZG2" s="56" t="s">
        <v>65</v>
      </c>
      <c r="ZH2" s="165" t="s">
        <v>111</v>
      </c>
      <c r="ZI2" s="55" t="s">
        <v>63</v>
      </c>
      <c r="ZJ2" s="55" t="s">
        <v>64</v>
      </c>
      <c r="ZK2" s="56" t="s">
        <v>62</v>
      </c>
      <c r="ZL2" s="56" t="s">
        <v>65</v>
      </c>
      <c r="ZM2" s="165" t="s">
        <v>111</v>
      </c>
      <c r="ZN2" s="55" t="s">
        <v>63</v>
      </c>
      <c r="ZO2" s="55" t="s">
        <v>64</v>
      </c>
      <c r="ZP2" s="56" t="s">
        <v>62</v>
      </c>
      <c r="ZQ2" s="56" t="s">
        <v>65</v>
      </c>
      <c r="ZR2" s="165" t="s">
        <v>111</v>
      </c>
      <c r="ZS2" s="55" t="s">
        <v>63</v>
      </c>
      <c r="ZT2" s="55" t="s">
        <v>64</v>
      </c>
      <c r="ZU2" s="56" t="s">
        <v>62</v>
      </c>
      <c r="ZV2" s="56" t="s">
        <v>65</v>
      </c>
      <c r="ZW2" s="165" t="s">
        <v>111</v>
      </c>
      <c r="ZX2" s="55" t="s">
        <v>63</v>
      </c>
      <c r="ZY2" s="55" t="s">
        <v>64</v>
      </c>
      <c r="ZZ2" s="56" t="s">
        <v>62</v>
      </c>
      <c r="AAA2" s="56" t="s">
        <v>65</v>
      </c>
      <c r="AAB2" s="165" t="s">
        <v>111</v>
      </c>
      <c r="AAC2" s="55" t="s">
        <v>63</v>
      </c>
      <c r="AAD2" s="55" t="s">
        <v>64</v>
      </c>
      <c r="AAE2" s="56" t="s">
        <v>62</v>
      </c>
      <c r="AAF2" s="56" t="s">
        <v>65</v>
      </c>
      <c r="AAG2" s="165" t="s">
        <v>111</v>
      </c>
      <c r="AAH2" s="55" t="s">
        <v>63</v>
      </c>
      <c r="AAI2" s="55" t="s">
        <v>64</v>
      </c>
      <c r="AAJ2" s="56" t="s">
        <v>62</v>
      </c>
      <c r="AAK2" s="56" t="s">
        <v>65</v>
      </c>
      <c r="AAL2" s="165" t="s">
        <v>111</v>
      </c>
      <c r="AAM2" s="55" t="s">
        <v>63</v>
      </c>
      <c r="AAN2" s="55" t="s">
        <v>64</v>
      </c>
      <c r="AAO2" s="56" t="s">
        <v>62</v>
      </c>
      <c r="AAP2" s="56" t="s">
        <v>65</v>
      </c>
      <c r="AAQ2" s="165" t="s">
        <v>111</v>
      </c>
      <c r="AAR2" s="55" t="s">
        <v>63</v>
      </c>
      <c r="AAS2" s="55" t="s">
        <v>64</v>
      </c>
      <c r="AAT2" s="56" t="s">
        <v>62</v>
      </c>
      <c r="AAU2" s="56" t="s">
        <v>65</v>
      </c>
      <c r="AAV2" s="165" t="s">
        <v>111</v>
      </c>
      <c r="AAW2" s="55" t="s">
        <v>63</v>
      </c>
      <c r="AAX2" s="55" t="s">
        <v>64</v>
      </c>
      <c r="AAY2" s="56" t="s">
        <v>62</v>
      </c>
      <c r="AAZ2" s="56" t="s">
        <v>65</v>
      </c>
      <c r="ABA2" s="165" t="s">
        <v>111</v>
      </c>
      <c r="ABB2" s="55" t="s">
        <v>63</v>
      </c>
      <c r="ABC2" s="55" t="s">
        <v>64</v>
      </c>
      <c r="ABD2" s="56" t="s">
        <v>62</v>
      </c>
      <c r="ABE2" s="56" t="s">
        <v>65</v>
      </c>
      <c r="ABF2" s="165" t="s">
        <v>111</v>
      </c>
      <c r="ABG2" s="55" t="s">
        <v>63</v>
      </c>
      <c r="ABH2" s="55" t="s">
        <v>64</v>
      </c>
      <c r="ABI2" s="56" t="s">
        <v>62</v>
      </c>
      <c r="ABJ2" s="56" t="s">
        <v>65</v>
      </c>
      <c r="ABK2" s="165" t="s">
        <v>111</v>
      </c>
      <c r="ABL2" s="55" t="s">
        <v>63</v>
      </c>
      <c r="ABM2" s="55" t="s">
        <v>64</v>
      </c>
      <c r="ABN2" s="56" t="s">
        <v>62</v>
      </c>
      <c r="ABO2" s="56" t="s">
        <v>65</v>
      </c>
      <c r="ABP2" s="165" t="s">
        <v>111</v>
      </c>
      <c r="ABQ2" s="55" t="s">
        <v>63</v>
      </c>
      <c r="ABR2" s="55" t="s">
        <v>64</v>
      </c>
      <c r="ABS2" s="56" t="s">
        <v>62</v>
      </c>
      <c r="ABT2" s="56" t="s">
        <v>65</v>
      </c>
      <c r="ABU2" s="165" t="s">
        <v>111</v>
      </c>
      <c r="ABV2" s="55" t="s">
        <v>63</v>
      </c>
      <c r="ABW2" s="55" t="s">
        <v>64</v>
      </c>
      <c r="ABX2" s="56" t="s">
        <v>62</v>
      </c>
      <c r="ABY2" s="56" t="s">
        <v>65</v>
      </c>
      <c r="ABZ2" s="165" t="s">
        <v>111</v>
      </c>
      <c r="ACA2" s="55" t="s">
        <v>63</v>
      </c>
      <c r="ACB2" s="55" t="s">
        <v>64</v>
      </c>
      <c r="ACC2" s="56" t="s">
        <v>62</v>
      </c>
      <c r="ACD2" s="56" t="s">
        <v>65</v>
      </c>
      <c r="ACE2" s="165" t="s">
        <v>111</v>
      </c>
      <c r="ACF2" s="55" t="s">
        <v>63</v>
      </c>
      <c r="ACG2" s="55" t="s">
        <v>64</v>
      </c>
      <c r="ACH2" s="56" t="s">
        <v>62</v>
      </c>
      <c r="ACI2" s="56" t="s">
        <v>65</v>
      </c>
      <c r="ACJ2" s="165" t="s">
        <v>111</v>
      </c>
      <c r="ACK2" s="55" t="s">
        <v>63</v>
      </c>
      <c r="ACL2" s="55" t="s">
        <v>64</v>
      </c>
      <c r="ACM2" s="56" t="s">
        <v>62</v>
      </c>
      <c r="ACN2" s="56" t="s">
        <v>65</v>
      </c>
      <c r="ACO2" s="165" t="s">
        <v>111</v>
      </c>
      <c r="ACP2" s="55" t="s">
        <v>63</v>
      </c>
      <c r="ACQ2" s="55" t="s">
        <v>64</v>
      </c>
      <c r="ACR2" s="56" t="s">
        <v>62</v>
      </c>
      <c r="ACS2" s="56" t="s">
        <v>65</v>
      </c>
      <c r="ACT2" s="165" t="s">
        <v>111</v>
      </c>
      <c r="ACU2" s="55" t="s">
        <v>63</v>
      </c>
      <c r="ACV2" s="55" t="s">
        <v>64</v>
      </c>
      <c r="ACW2" s="56" t="s">
        <v>62</v>
      </c>
      <c r="ACX2" s="56" t="s">
        <v>65</v>
      </c>
      <c r="ACY2" s="165" t="s">
        <v>111</v>
      </c>
      <c r="ACZ2" s="55" t="s">
        <v>63</v>
      </c>
      <c r="ADA2" s="55" t="s">
        <v>64</v>
      </c>
      <c r="ADB2" s="56" t="s">
        <v>62</v>
      </c>
      <c r="ADC2" s="56" t="s">
        <v>65</v>
      </c>
      <c r="ADD2" s="165" t="s">
        <v>111</v>
      </c>
      <c r="ADE2" s="55" t="s">
        <v>63</v>
      </c>
      <c r="ADF2" s="55" t="s">
        <v>64</v>
      </c>
      <c r="ADG2" s="56" t="s">
        <v>62</v>
      </c>
      <c r="ADH2" s="56" t="s">
        <v>65</v>
      </c>
      <c r="ADI2" s="165" t="s">
        <v>111</v>
      </c>
      <c r="ADJ2" s="55" t="s">
        <v>63</v>
      </c>
      <c r="ADK2" s="55" t="s">
        <v>64</v>
      </c>
      <c r="ADL2" s="56" t="s">
        <v>62</v>
      </c>
      <c r="ADM2" s="56" t="s">
        <v>65</v>
      </c>
      <c r="ADN2" s="165" t="s">
        <v>111</v>
      </c>
      <c r="ADO2" s="55" t="s">
        <v>63</v>
      </c>
      <c r="ADP2" s="55" t="s">
        <v>64</v>
      </c>
      <c r="ADQ2" s="56" t="s">
        <v>62</v>
      </c>
      <c r="ADR2" s="56" t="s">
        <v>65</v>
      </c>
      <c r="ADS2" s="165" t="s">
        <v>111</v>
      </c>
      <c r="ADT2" s="55" t="s">
        <v>63</v>
      </c>
      <c r="ADU2" s="55" t="s">
        <v>64</v>
      </c>
      <c r="ADV2" s="56" t="s">
        <v>62</v>
      </c>
      <c r="ADW2" s="56" t="s">
        <v>65</v>
      </c>
      <c r="ADX2" s="165" t="s">
        <v>111</v>
      </c>
      <c r="ADY2" s="55" t="s">
        <v>63</v>
      </c>
      <c r="ADZ2" s="55" t="s">
        <v>64</v>
      </c>
      <c r="AEA2" s="56" t="s">
        <v>62</v>
      </c>
      <c r="AEB2" s="56" t="s">
        <v>65</v>
      </c>
      <c r="AEC2" s="165" t="s">
        <v>111</v>
      </c>
      <c r="AED2" s="55" t="s">
        <v>63</v>
      </c>
      <c r="AEE2" s="55" t="s">
        <v>64</v>
      </c>
      <c r="AEF2" s="56" t="s">
        <v>62</v>
      </c>
      <c r="AEG2" s="56" t="s">
        <v>65</v>
      </c>
      <c r="AEH2" s="165" t="s">
        <v>111</v>
      </c>
      <c r="AEI2" s="55" t="s">
        <v>63</v>
      </c>
      <c r="AEJ2" s="55" t="s">
        <v>64</v>
      </c>
      <c r="AEK2" s="56" t="s">
        <v>62</v>
      </c>
      <c r="AEL2" s="56" t="s">
        <v>65</v>
      </c>
      <c r="AEM2" s="165" t="s">
        <v>111</v>
      </c>
      <c r="AEN2" s="55" t="s">
        <v>63</v>
      </c>
      <c r="AEO2" s="55" t="s">
        <v>64</v>
      </c>
      <c r="AEP2" s="56" t="s">
        <v>62</v>
      </c>
      <c r="AEQ2" s="56" t="s">
        <v>65</v>
      </c>
      <c r="AER2" s="165" t="s">
        <v>111</v>
      </c>
      <c r="AES2" s="55" t="s">
        <v>63</v>
      </c>
      <c r="AET2" s="55" t="s">
        <v>64</v>
      </c>
      <c r="AEU2" s="56" t="s">
        <v>62</v>
      </c>
      <c r="AEV2" s="56" t="s">
        <v>65</v>
      </c>
      <c r="AEW2" s="165" t="s">
        <v>111</v>
      </c>
      <c r="AEX2" s="55" t="s">
        <v>63</v>
      </c>
      <c r="AEY2" s="55" t="s">
        <v>64</v>
      </c>
      <c r="AEZ2" s="56" t="s">
        <v>62</v>
      </c>
      <c r="AFA2" s="56" t="s">
        <v>65</v>
      </c>
      <c r="AFB2" s="165" t="s">
        <v>111</v>
      </c>
      <c r="AFC2" s="55" t="s">
        <v>63</v>
      </c>
      <c r="AFD2" s="55" t="s">
        <v>64</v>
      </c>
      <c r="AFE2" s="56" t="s">
        <v>62</v>
      </c>
      <c r="AFF2" s="56" t="s">
        <v>65</v>
      </c>
      <c r="AFG2" s="165" t="s">
        <v>111</v>
      </c>
      <c r="AFH2" s="55" t="s">
        <v>63</v>
      </c>
      <c r="AFI2" s="55" t="s">
        <v>64</v>
      </c>
      <c r="AFJ2" s="56" t="s">
        <v>62</v>
      </c>
      <c r="AFK2" s="56" t="s">
        <v>65</v>
      </c>
      <c r="AFL2" s="165" t="s">
        <v>111</v>
      </c>
      <c r="AFM2" s="55" t="s">
        <v>63</v>
      </c>
      <c r="AFN2" s="55" t="s">
        <v>64</v>
      </c>
      <c r="AFO2" s="56" t="s">
        <v>62</v>
      </c>
      <c r="AFP2" s="56" t="s">
        <v>65</v>
      </c>
      <c r="AFQ2" s="165" t="s">
        <v>111</v>
      </c>
      <c r="AFR2" s="55" t="s">
        <v>63</v>
      </c>
      <c r="AFS2" s="55" t="s">
        <v>64</v>
      </c>
      <c r="AFT2" s="56" t="s">
        <v>62</v>
      </c>
      <c r="AFU2" s="56" t="s">
        <v>65</v>
      </c>
      <c r="AFV2" s="165" t="s">
        <v>111</v>
      </c>
      <c r="AFW2" s="55" t="s">
        <v>63</v>
      </c>
      <c r="AFX2" s="55" t="s">
        <v>64</v>
      </c>
      <c r="AFY2" s="56" t="s">
        <v>62</v>
      </c>
      <c r="AFZ2" s="56" t="s">
        <v>65</v>
      </c>
      <c r="AGA2" s="165" t="s">
        <v>111</v>
      </c>
      <c r="AGB2" s="55" t="s">
        <v>63</v>
      </c>
      <c r="AGC2" s="55" t="s">
        <v>64</v>
      </c>
      <c r="AGD2" s="56" t="s">
        <v>62</v>
      </c>
      <c r="AGE2" s="56" t="s">
        <v>65</v>
      </c>
      <c r="AGF2" s="165" t="s">
        <v>111</v>
      </c>
      <c r="AGG2" s="55" t="s">
        <v>63</v>
      </c>
      <c r="AGH2" s="55" t="s">
        <v>64</v>
      </c>
      <c r="AGI2" s="56" t="s">
        <v>62</v>
      </c>
      <c r="AGJ2" s="56" t="s">
        <v>65</v>
      </c>
      <c r="AGK2" s="165" t="s">
        <v>111</v>
      </c>
      <c r="AGL2" s="55" t="s">
        <v>63</v>
      </c>
      <c r="AGM2" s="55" t="s">
        <v>64</v>
      </c>
      <c r="AGN2" s="56" t="s">
        <v>62</v>
      </c>
      <c r="AGO2" s="56" t="s">
        <v>65</v>
      </c>
      <c r="AGP2" s="165" t="s">
        <v>111</v>
      </c>
      <c r="AGQ2" s="55" t="s">
        <v>63</v>
      </c>
      <c r="AGR2" s="55" t="s">
        <v>64</v>
      </c>
      <c r="AGS2" s="56" t="s">
        <v>62</v>
      </c>
      <c r="AGT2" s="56" t="s">
        <v>65</v>
      </c>
      <c r="AGU2" s="165" t="s">
        <v>111</v>
      </c>
      <c r="AGV2" s="55" t="s">
        <v>63</v>
      </c>
      <c r="AGW2" s="55" t="s">
        <v>64</v>
      </c>
      <c r="AGX2" s="56" t="s">
        <v>62</v>
      </c>
      <c r="AGY2" s="56" t="s">
        <v>65</v>
      </c>
      <c r="AGZ2" s="165" t="s">
        <v>111</v>
      </c>
      <c r="AHA2" s="55" t="s">
        <v>63</v>
      </c>
      <c r="AHB2" s="55" t="s">
        <v>64</v>
      </c>
      <c r="AHC2" s="56" t="s">
        <v>62</v>
      </c>
      <c r="AHD2" s="56" t="s">
        <v>65</v>
      </c>
      <c r="AHE2" s="165" t="s">
        <v>111</v>
      </c>
      <c r="AHF2" s="55" t="s">
        <v>63</v>
      </c>
      <c r="AHG2" s="55" t="s">
        <v>64</v>
      </c>
      <c r="AHH2" s="56" t="s">
        <v>62</v>
      </c>
      <c r="AHI2" s="56" t="s">
        <v>65</v>
      </c>
      <c r="AHJ2" s="165" t="s">
        <v>111</v>
      </c>
      <c r="AHK2" s="55" t="s">
        <v>63</v>
      </c>
      <c r="AHL2" s="55" t="s">
        <v>64</v>
      </c>
      <c r="AHM2" s="56" t="s">
        <v>62</v>
      </c>
      <c r="AHN2" s="56" t="s">
        <v>65</v>
      </c>
      <c r="AHO2" s="165" t="s">
        <v>111</v>
      </c>
      <c r="AHP2" s="55" t="s">
        <v>63</v>
      </c>
      <c r="AHQ2" s="55" t="s">
        <v>64</v>
      </c>
      <c r="AHR2" s="56" t="s">
        <v>62</v>
      </c>
      <c r="AHS2" s="56" t="s">
        <v>65</v>
      </c>
      <c r="AHT2" s="165" t="s">
        <v>111</v>
      </c>
      <c r="AHU2" s="55" t="s">
        <v>63</v>
      </c>
      <c r="AHV2" s="55" t="s">
        <v>64</v>
      </c>
      <c r="AHW2" s="56" t="s">
        <v>62</v>
      </c>
      <c r="AHX2" s="56" t="s">
        <v>65</v>
      </c>
      <c r="AHY2" s="165" t="s">
        <v>111</v>
      </c>
      <c r="AHZ2" s="55" t="s">
        <v>63</v>
      </c>
      <c r="AIA2" s="55" t="s">
        <v>64</v>
      </c>
      <c r="AIB2" s="56" t="s">
        <v>62</v>
      </c>
      <c r="AIC2" s="56" t="s">
        <v>65</v>
      </c>
      <c r="AID2" s="165" t="s">
        <v>111</v>
      </c>
      <c r="AIE2" s="55" t="s">
        <v>63</v>
      </c>
      <c r="AIF2" s="55" t="s">
        <v>64</v>
      </c>
      <c r="AIG2" s="56" t="s">
        <v>62</v>
      </c>
      <c r="AIH2" s="56" t="s">
        <v>65</v>
      </c>
      <c r="AII2" s="165" t="s">
        <v>111</v>
      </c>
      <c r="AIJ2" s="55" t="s">
        <v>63</v>
      </c>
      <c r="AIK2" s="55" t="s">
        <v>64</v>
      </c>
      <c r="AIL2" s="56" t="s">
        <v>62</v>
      </c>
      <c r="AIM2" s="56" t="s">
        <v>65</v>
      </c>
      <c r="AIN2" s="165" t="s">
        <v>111</v>
      </c>
      <c r="AIO2" s="55" t="s">
        <v>63</v>
      </c>
      <c r="AIP2" s="55" t="s">
        <v>64</v>
      </c>
      <c r="AIQ2" s="56" t="s">
        <v>62</v>
      </c>
      <c r="AIR2" s="56" t="s">
        <v>65</v>
      </c>
      <c r="AIS2" s="165" t="s">
        <v>111</v>
      </c>
      <c r="AIT2" s="55" t="s">
        <v>63</v>
      </c>
      <c r="AIU2" s="55" t="s">
        <v>64</v>
      </c>
      <c r="AIV2" s="56" t="s">
        <v>62</v>
      </c>
      <c r="AIW2" s="56" t="s">
        <v>65</v>
      </c>
      <c r="AIX2" s="165" t="s">
        <v>111</v>
      </c>
      <c r="AIY2" s="55" t="s">
        <v>63</v>
      </c>
      <c r="AIZ2" s="55" t="s">
        <v>64</v>
      </c>
      <c r="AJA2" s="56" t="s">
        <v>62</v>
      </c>
      <c r="AJB2" s="56" t="s">
        <v>65</v>
      </c>
      <c r="AJC2" s="165" t="s">
        <v>111</v>
      </c>
      <c r="AJD2" s="55" t="s">
        <v>63</v>
      </c>
      <c r="AJE2" s="55" t="s">
        <v>64</v>
      </c>
      <c r="AJF2" s="56" t="s">
        <v>62</v>
      </c>
      <c r="AJG2" s="56" t="s">
        <v>65</v>
      </c>
      <c r="AJH2" s="165" t="s">
        <v>111</v>
      </c>
      <c r="AJI2" s="55" t="s">
        <v>63</v>
      </c>
      <c r="AJJ2" s="55" t="s">
        <v>64</v>
      </c>
      <c r="AJK2" s="56" t="s">
        <v>62</v>
      </c>
      <c r="AJL2" s="56" t="s">
        <v>65</v>
      </c>
      <c r="AJM2" s="165" t="s">
        <v>111</v>
      </c>
      <c r="AJN2" s="55" t="s">
        <v>63</v>
      </c>
      <c r="AJO2" s="55" t="s">
        <v>64</v>
      </c>
      <c r="AJP2" s="56" t="s">
        <v>62</v>
      </c>
      <c r="AJQ2" s="56" t="s">
        <v>65</v>
      </c>
      <c r="AJR2" s="165" t="s">
        <v>111</v>
      </c>
      <c r="AJS2" s="55" t="s">
        <v>63</v>
      </c>
      <c r="AJT2" s="55" t="s">
        <v>64</v>
      </c>
      <c r="AJU2" s="56" t="s">
        <v>62</v>
      </c>
      <c r="AJV2" s="56" t="s">
        <v>65</v>
      </c>
      <c r="AJW2" s="165" t="s">
        <v>111</v>
      </c>
      <c r="AJX2" s="55" t="s">
        <v>63</v>
      </c>
      <c r="AJY2" s="55" t="s">
        <v>64</v>
      </c>
      <c r="AJZ2" s="56" t="s">
        <v>62</v>
      </c>
      <c r="AKA2" s="56" t="s">
        <v>65</v>
      </c>
      <c r="AKB2" s="165" t="s">
        <v>111</v>
      </c>
      <c r="AKC2" s="55" t="s">
        <v>63</v>
      </c>
      <c r="AKD2" s="55" t="s">
        <v>64</v>
      </c>
      <c r="AKE2" s="56" t="s">
        <v>62</v>
      </c>
      <c r="AKF2" s="56" t="s">
        <v>65</v>
      </c>
      <c r="AKG2" s="165" t="s">
        <v>111</v>
      </c>
      <c r="AKH2" s="55" t="s">
        <v>63</v>
      </c>
      <c r="AKI2" s="55" t="s">
        <v>64</v>
      </c>
      <c r="AKJ2" s="56" t="s">
        <v>62</v>
      </c>
      <c r="AKK2" s="56" t="s">
        <v>65</v>
      </c>
      <c r="AKL2" s="165" t="s">
        <v>111</v>
      </c>
      <c r="AKM2" s="55" t="s">
        <v>63</v>
      </c>
      <c r="AKN2" s="55" t="s">
        <v>64</v>
      </c>
      <c r="AKO2" s="56" t="s">
        <v>62</v>
      </c>
      <c r="AKP2" s="56" t="s">
        <v>65</v>
      </c>
      <c r="AKQ2" s="165" t="s">
        <v>111</v>
      </c>
      <c r="AKR2" s="55" t="s">
        <v>63</v>
      </c>
      <c r="AKS2" s="55" t="s">
        <v>64</v>
      </c>
      <c r="AKT2" s="56" t="s">
        <v>62</v>
      </c>
      <c r="AKU2" s="56" t="s">
        <v>65</v>
      </c>
      <c r="AKV2" s="165" t="s">
        <v>111</v>
      </c>
      <c r="AKW2" s="55" t="s">
        <v>63</v>
      </c>
      <c r="AKX2" s="55" t="s">
        <v>64</v>
      </c>
      <c r="AKY2" s="56" t="s">
        <v>62</v>
      </c>
      <c r="AKZ2" s="56" t="s">
        <v>65</v>
      </c>
      <c r="ALA2" s="165" t="s">
        <v>111</v>
      </c>
      <c r="ALB2" s="55" t="s">
        <v>63</v>
      </c>
      <c r="ALC2" s="55" t="s">
        <v>64</v>
      </c>
      <c r="ALD2" s="56" t="s">
        <v>62</v>
      </c>
      <c r="ALE2" s="56" t="s">
        <v>65</v>
      </c>
      <c r="ALF2" s="165" t="s">
        <v>111</v>
      </c>
      <c r="ALG2" s="55" t="s">
        <v>63</v>
      </c>
      <c r="ALH2" s="55" t="s">
        <v>64</v>
      </c>
      <c r="ALI2" s="56" t="s">
        <v>62</v>
      </c>
      <c r="ALJ2" s="56" t="s">
        <v>65</v>
      </c>
      <c r="ALK2" s="165" t="s">
        <v>111</v>
      </c>
      <c r="ALL2" s="55" t="s">
        <v>63</v>
      </c>
      <c r="ALM2" s="55" t="s">
        <v>64</v>
      </c>
      <c r="ALN2" s="56" t="s">
        <v>62</v>
      </c>
      <c r="ALO2" s="56" t="s">
        <v>65</v>
      </c>
      <c r="ALP2" s="165" t="s">
        <v>111</v>
      </c>
      <c r="ALQ2" s="55" t="s">
        <v>63</v>
      </c>
      <c r="ALR2" s="55" t="s">
        <v>64</v>
      </c>
      <c r="ALS2" s="56" t="s">
        <v>62</v>
      </c>
      <c r="ALT2" s="56" t="s">
        <v>65</v>
      </c>
      <c r="ALU2" s="165" t="s">
        <v>111</v>
      </c>
      <c r="ALV2" s="55" t="s">
        <v>63</v>
      </c>
      <c r="ALW2" s="55" t="s">
        <v>64</v>
      </c>
      <c r="ALX2" s="56" t="s">
        <v>62</v>
      </c>
      <c r="ALY2" s="56" t="s">
        <v>65</v>
      </c>
      <c r="ALZ2" s="165" t="s">
        <v>111</v>
      </c>
      <c r="AMA2" s="55" t="s">
        <v>63</v>
      </c>
      <c r="AMB2" s="55" t="s">
        <v>64</v>
      </c>
      <c r="AMC2" s="56" t="s">
        <v>62</v>
      </c>
      <c r="AMD2" s="56" t="s">
        <v>65</v>
      </c>
      <c r="AME2" s="165" t="s">
        <v>111</v>
      </c>
      <c r="AMF2" s="55" t="s">
        <v>63</v>
      </c>
      <c r="AMG2" s="55" t="s">
        <v>64</v>
      </c>
      <c r="AMH2" s="56" t="s">
        <v>62</v>
      </c>
      <c r="AMI2" s="56" t="s">
        <v>65</v>
      </c>
      <c r="AMJ2" s="165" t="s">
        <v>111</v>
      </c>
      <c r="AMK2" s="55" t="s">
        <v>63</v>
      </c>
      <c r="AML2" s="55" t="s">
        <v>64</v>
      </c>
      <c r="AMM2" s="56" t="s">
        <v>62</v>
      </c>
      <c r="AMN2" s="56" t="s">
        <v>65</v>
      </c>
      <c r="AMO2" s="165" t="s">
        <v>111</v>
      </c>
      <c r="AMP2" s="55" t="s">
        <v>63</v>
      </c>
      <c r="AMQ2" s="55" t="s">
        <v>64</v>
      </c>
      <c r="AMR2" s="56" t="s">
        <v>62</v>
      </c>
      <c r="AMS2" s="56" t="s">
        <v>65</v>
      </c>
      <c r="AMT2" s="165" t="s">
        <v>111</v>
      </c>
      <c r="AMU2" s="55" t="s">
        <v>63</v>
      </c>
      <c r="AMV2" s="55" t="s">
        <v>64</v>
      </c>
      <c r="AMW2" s="56" t="s">
        <v>62</v>
      </c>
      <c r="AMX2" s="56" t="s">
        <v>65</v>
      </c>
      <c r="AMY2" s="165" t="s">
        <v>111</v>
      </c>
      <c r="AMZ2" s="55" t="s">
        <v>63</v>
      </c>
      <c r="ANA2" s="55" t="s">
        <v>64</v>
      </c>
      <c r="ANB2" s="56" t="s">
        <v>62</v>
      </c>
      <c r="ANC2" s="56" t="s">
        <v>65</v>
      </c>
      <c r="AND2" s="165" t="s">
        <v>111</v>
      </c>
      <c r="ANE2" s="55" t="s">
        <v>63</v>
      </c>
      <c r="ANF2" s="55" t="s">
        <v>64</v>
      </c>
      <c r="ANG2" s="56" t="s">
        <v>62</v>
      </c>
      <c r="ANH2" s="56" t="s">
        <v>65</v>
      </c>
      <c r="ANI2" s="165" t="s">
        <v>111</v>
      </c>
      <c r="ANJ2" s="55" t="s">
        <v>63</v>
      </c>
      <c r="ANK2" s="55" t="s">
        <v>64</v>
      </c>
      <c r="ANL2" s="56" t="s">
        <v>62</v>
      </c>
      <c r="ANM2" s="56" t="s">
        <v>65</v>
      </c>
      <c r="ANN2" s="165" t="s">
        <v>111</v>
      </c>
      <c r="ANO2" s="55" t="s">
        <v>63</v>
      </c>
      <c r="ANP2" s="55" t="s">
        <v>64</v>
      </c>
      <c r="ANQ2" s="56" t="s">
        <v>62</v>
      </c>
      <c r="ANR2" s="56" t="s">
        <v>65</v>
      </c>
      <c r="ANS2" s="165" t="s">
        <v>111</v>
      </c>
      <c r="ANT2" s="55" t="s">
        <v>63</v>
      </c>
      <c r="ANU2" s="55" t="s">
        <v>64</v>
      </c>
      <c r="ANV2" s="56" t="s">
        <v>62</v>
      </c>
      <c r="ANW2" s="56" t="s">
        <v>65</v>
      </c>
      <c r="ANX2" s="165" t="s">
        <v>111</v>
      </c>
      <c r="ANY2" s="55" t="s">
        <v>63</v>
      </c>
      <c r="ANZ2" s="55" t="s">
        <v>64</v>
      </c>
      <c r="AOA2" s="56" t="s">
        <v>62</v>
      </c>
      <c r="AOB2" s="56" t="s">
        <v>65</v>
      </c>
      <c r="AOC2" s="165" t="s">
        <v>111</v>
      </c>
      <c r="AOD2" s="55" t="s">
        <v>63</v>
      </c>
      <c r="AOE2" s="55" t="s">
        <v>64</v>
      </c>
      <c r="AOF2" s="56" t="s">
        <v>62</v>
      </c>
      <c r="AOG2" s="56" t="s">
        <v>65</v>
      </c>
      <c r="AOH2" s="165" t="s">
        <v>111</v>
      </c>
      <c r="AOI2" s="55" t="s">
        <v>63</v>
      </c>
      <c r="AOJ2" s="55" t="s">
        <v>64</v>
      </c>
      <c r="AOK2" s="56" t="s">
        <v>62</v>
      </c>
      <c r="AOL2" s="56" t="s">
        <v>65</v>
      </c>
      <c r="AOM2" s="165" t="s">
        <v>111</v>
      </c>
      <c r="AON2" s="55" t="s">
        <v>63</v>
      </c>
      <c r="AOO2" s="55" t="s">
        <v>64</v>
      </c>
      <c r="AOP2" s="56" t="s">
        <v>62</v>
      </c>
      <c r="AOQ2" s="56" t="s">
        <v>65</v>
      </c>
      <c r="AOR2" s="165" t="s">
        <v>111</v>
      </c>
      <c r="AOS2" s="55" t="s">
        <v>63</v>
      </c>
      <c r="AOT2" s="55" t="s">
        <v>64</v>
      </c>
      <c r="AOU2" s="56" t="s">
        <v>62</v>
      </c>
      <c r="AOV2" s="56" t="s">
        <v>65</v>
      </c>
      <c r="AOW2" s="165" t="s">
        <v>111</v>
      </c>
      <c r="AOX2" s="55" t="s">
        <v>63</v>
      </c>
      <c r="AOY2" s="55" t="s">
        <v>64</v>
      </c>
      <c r="AOZ2" s="56" t="s">
        <v>62</v>
      </c>
      <c r="APA2" s="56" t="s">
        <v>65</v>
      </c>
      <c r="APB2" s="165" t="s">
        <v>111</v>
      </c>
      <c r="APC2" s="55" t="s">
        <v>63</v>
      </c>
      <c r="APD2" s="55" t="s">
        <v>64</v>
      </c>
      <c r="APE2" s="56" t="s">
        <v>62</v>
      </c>
      <c r="APF2" s="56" t="s">
        <v>65</v>
      </c>
      <c r="APG2" s="165" t="s">
        <v>111</v>
      </c>
      <c r="APH2" s="55" t="s">
        <v>63</v>
      </c>
      <c r="API2" s="55" t="s">
        <v>64</v>
      </c>
      <c r="APJ2" s="56" t="s">
        <v>62</v>
      </c>
      <c r="APK2" s="56" t="s">
        <v>65</v>
      </c>
      <c r="APL2" s="165" t="s">
        <v>111</v>
      </c>
      <c r="APM2" s="55" t="s">
        <v>63</v>
      </c>
      <c r="APN2" s="55" t="s">
        <v>64</v>
      </c>
      <c r="APO2" s="56" t="s">
        <v>62</v>
      </c>
      <c r="APP2" s="56" t="s">
        <v>65</v>
      </c>
      <c r="APQ2" s="165" t="s">
        <v>111</v>
      </c>
      <c r="APR2" s="55" t="s">
        <v>63</v>
      </c>
      <c r="APS2" s="55" t="s">
        <v>64</v>
      </c>
      <c r="APT2" s="56" t="s">
        <v>62</v>
      </c>
      <c r="APU2" s="56" t="s">
        <v>65</v>
      </c>
      <c r="APV2" s="165" t="s">
        <v>111</v>
      </c>
      <c r="APW2" s="55" t="s">
        <v>63</v>
      </c>
      <c r="APX2" s="55" t="s">
        <v>64</v>
      </c>
      <c r="APY2" s="56" t="s">
        <v>62</v>
      </c>
      <c r="APZ2" s="56" t="s">
        <v>65</v>
      </c>
      <c r="AQA2" s="165" t="s">
        <v>111</v>
      </c>
      <c r="AQB2" s="55" t="s">
        <v>63</v>
      </c>
      <c r="AQC2" s="55" t="s">
        <v>64</v>
      </c>
      <c r="AQD2" s="56" t="s">
        <v>62</v>
      </c>
      <c r="AQE2" s="56" t="s">
        <v>65</v>
      </c>
      <c r="AQF2" s="165" t="s">
        <v>111</v>
      </c>
      <c r="AQG2" s="55" t="s">
        <v>63</v>
      </c>
      <c r="AQH2" s="55" t="s">
        <v>64</v>
      </c>
      <c r="AQI2" s="56" t="s">
        <v>62</v>
      </c>
      <c r="AQJ2" s="56" t="s">
        <v>65</v>
      </c>
      <c r="AQK2" s="165" t="s">
        <v>111</v>
      </c>
      <c r="AQL2" s="55" t="s">
        <v>63</v>
      </c>
      <c r="AQM2" s="55" t="s">
        <v>64</v>
      </c>
      <c r="AQN2" s="56" t="s">
        <v>62</v>
      </c>
      <c r="AQO2" s="56" t="s">
        <v>65</v>
      </c>
      <c r="AQP2" s="165" t="s">
        <v>111</v>
      </c>
      <c r="AQQ2" s="55" t="s">
        <v>63</v>
      </c>
      <c r="AQR2" s="55" t="s">
        <v>64</v>
      </c>
      <c r="AQS2" s="56" t="s">
        <v>62</v>
      </c>
      <c r="AQT2" s="56" t="s">
        <v>65</v>
      </c>
      <c r="AQU2" s="165" t="s">
        <v>111</v>
      </c>
      <c r="AQV2" s="55" t="s">
        <v>63</v>
      </c>
      <c r="AQW2" s="55" t="s">
        <v>64</v>
      </c>
      <c r="AQX2" s="56" t="s">
        <v>62</v>
      </c>
      <c r="AQY2" s="56" t="s">
        <v>65</v>
      </c>
      <c r="AQZ2" s="165" t="s">
        <v>111</v>
      </c>
      <c r="ARA2" s="55" t="s">
        <v>63</v>
      </c>
      <c r="ARB2" s="55" t="s">
        <v>64</v>
      </c>
      <c r="ARC2" s="56" t="s">
        <v>62</v>
      </c>
      <c r="ARD2" s="56" t="s">
        <v>65</v>
      </c>
      <c r="ARE2" s="165" t="s">
        <v>111</v>
      </c>
      <c r="ARF2" s="55" t="s">
        <v>63</v>
      </c>
      <c r="ARG2" s="55" t="s">
        <v>64</v>
      </c>
      <c r="ARH2" s="56" t="s">
        <v>62</v>
      </c>
      <c r="ARI2" s="56" t="s">
        <v>65</v>
      </c>
      <c r="ARJ2" s="165" t="s">
        <v>111</v>
      </c>
      <c r="ARK2" s="55" t="s">
        <v>63</v>
      </c>
      <c r="ARL2" s="55" t="s">
        <v>64</v>
      </c>
      <c r="ARM2" s="56" t="s">
        <v>62</v>
      </c>
      <c r="ARN2" s="56" t="s">
        <v>65</v>
      </c>
      <c r="ARO2" s="165" t="s">
        <v>111</v>
      </c>
      <c r="ARP2" s="55" t="s">
        <v>63</v>
      </c>
      <c r="ARQ2" s="55" t="s">
        <v>64</v>
      </c>
      <c r="ARR2" s="56" t="s">
        <v>62</v>
      </c>
      <c r="ARS2" s="56" t="s">
        <v>65</v>
      </c>
      <c r="ART2" s="165" t="s">
        <v>111</v>
      </c>
      <c r="ARU2" s="55" t="s">
        <v>63</v>
      </c>
      <c r="ARV2" s="55" t="s">
        <v>64</v>
      </c>
      <c r="ARW2" s="56" t="s">
        <v>62</v>
      </c>
      <c r="ARX2" s="56" t="s">
        <v>65</v>
      </c>
      <c r="ARY2" s="165" t="s">
        <v>111</v>
      </c>
      <c r="ARZ2" s="55" t="s">
        <v>63</v>
      </c>
      <c r="ASA2" s="55" t="s">
        <v>64</v>
      </c>
      <c r="ASB2" s="56" t="s">
        <v>62</v>
      </c>
      <c r="ASC2" s="56" t="s">
        <v>65</v>
      </c>
      <c r="ASD2" s="165" t="s">
        <v>111</v>
      </c>
      <c r="ASE2" s="55" t="s">
        <v>63</v>
      </c>
      <c r="ASF2" s="55" t="s">
        <v>64</v>
      </c>
      <c r="ASG2" s="56" t="s">
        <v>62</v>
      </c>
      <c r="ASH2" s="56" t="s">
        <v>65</v>
      </c>
      <c r="ASI2" s="165" t="s">
        <v>111</v>
      </c>
      <c r="ASJ2" s="55" t="s">
        <v>63</v>
      </c>
      <c r="ASK2" s="55" t="s">
        <v>64</v>
      </c>
      <c r="ASL2" s="56" t="s">
        <v>62</v>
      </c>
      <c r="ASM2" s="56" t="s">
        <v>65</v>
      </c>
      <c r="ASN2" s="165" t="s">
        <v>111</v>
      </c>
      <c r="ASO2" s="55" t="s">
        <v>63</v>
      </c>
      <c r="ASP2" s="55" t="s">
        <v>64</v>
      </c>
      <c r="ASQ2" s="56" t="s">
        <v>62</v>
      </c>
      <c r="ASR2" s="56" t="s">
        <v>65</v>
      </c>
      <c r="ASS2" s="165" t="s">
        <v>111</v>
      </c>
      <c r="AST2" s="55" t="s">
        <v>63</v>
      </c>
      <c r="ASU2" s="55" t="s">
        <v>64</v>
      </c>
      <c r="ASV2" s="56" t="s">
        <v>62</v>
      </c>
      <c r="ASW2" s="56" t="s">
        <v>65</v>
      </c>
      <c r="ASX2" s="165" t="s">
        <v>111</v>
      </c>
      <c r="ASY2" s="55" t="s">
        <v>63</v>
      </c>
      <c r="ASZ2" s="55" t="s">
        <v>64</v>
      </c>
      <c r="ATA2" s="56" t="s">
        <v>62</v>
      </c>
      <c r="ATB2" s="56" t="s">
        <v>65</v>
      </c>
      <c r="ATC2" s="165" t="s">
        <v>111</v>
      </c>
      <c r="ATD2" s="55" t="s">
        <v>63</v>
      </c>
      <c r="ATE2" s="55" t="s">
        <v>64</v>
      </c>
      <c r="ATF2" s="165" t="s">
        <v>43</v>
      </c>
      <c r="ATG2" s="165" t="s">
        <v>47</v>
      </c>
      <c r="ATH2" s="165" t="s">
        <v>111</v>
      </c>
      <c r="ATI2" s="170" t="s">
        <v>48</v>
      </c>
      <c r="ATJ2" s="170" t="s">
        <v>49</v>
      </c>
      <c r="ATK2" s="165" t="s">
        <v>43</v>
      </c>
      <c r="ATL2" s="165" t="s">
        <v>47</v>
      </c>
      <c r="ATM2" s="165" t="s">
        <v>111</v>
      </c>
      <c r="ATN2" s="170" t="s">
        <v>48</v>
      </c>
      <c r="ATO2" s="170" t="s">
        <v>49</v>
      </c>
      <c r="ATP2" s="165" t="s">
        <v>43</v>
      </c>
      <c r="ATQ2" s="165" t="s">
        <v>47</v>
      </c>
      <c r="ATR2" s="165" t="s">
        <v>111</v>
      </c>
      <c r="ATS2" s="170" t="s">
        <v>48</v>
      </c>
      <c r="ATT2" s="170" t="s">
        <v>49</v>
      </c>
      <c r="ATU2" s="165" t="s">
        <v>43</v>
      </c>
      <c r="ATV2" s="165" t="s">
        <v>47</v>
      </c>
      <c r="ATW2" s="165" t="s">
        <v>111</v>
      </c>
      <c r="ATX2" s="170" t="s">
        <v>48</v>
      </c>
      <c r="ATY2" s="170" t="s">
        <v>49</v>
      </c>
      <c r="ATZ2" s="165" t="s">
        <v>43</v>
      </c>
      <c r="AUA2" s="165" t="s">
        <v>47</v>
      </c>
      <c r="AUB2" s="165" t="s">
        <v>111</v>
      </c>
      <c r="AUC2" s="170" t="s">
        <v>48</v>
      </c>
      <c r="AUD2" s="170" t="s">
        <v>49</v>
      </c>
      <c r="AUE2" s="56" t="s">
        <v>62</v>
      </c>
      <c r="AUF2" s="56" t="s">
        <v>65</v>
      </c>
      <c r="AUG2" s="165" t="s">
        <v>111</v>
      </c>
      <c r="AUH2" s="55" t="s">
        <v>63</v>
      </c>
      <c r="AUI2" s="55" t="s">
        <v>64</v>
      </c>
      <c r="AUJ2" s="56" t="s">
        <v>62</v>
      </c>
      <c r="AUK2" s="56" t="s">
        <v>65</v>
      </c>
      <c r="AUL2" s="165" t="s">
        <v>111</v>
      </c>
      <c r="AUM2" s="55" t="s">
        <v>63</v>
      </c>
      <c r="AUN2" s="55" t="s">
        <v>64</v>
      </c>
      <c r="AUO2" s="56" t="s">
        <v>62</v>
      </c>
      <c r="AUP2" s="56" t="s">
        <v>65</v>
      </c>
      <c r="AUQ2" s="165" t="s">
        <v>111</v>
      </c>
      <c r="AUR2" s="55" t="s">
        <v>63</v>
      </c>
      <c r="AUS2" s="55" t="s">
        <v>64</v>
      </c>
      <c r="AUT2" s="56" t="s">
        <v>62</v>
      </c>
      <c r="AUU2" s="56" t="s">
        <v>65</v>
      </c>
      <c r="AUV2" s="165" t="s">
        <v>111</v>
      </c>
      <c r="AUW2" s="55" t="s">
        <v>63</v>
      </c>
      <c r="AUX2" s="55" t="s">
        <v>64</v>
      </c>
      <c r="AUY2" s="56" t="s">
        <v>62</v>
      </c>
      <c r="AUZ2" s="56" t="s">
        <v>65</v>
      </c>
      <c r="AVA2" s="165" t="s">
        <v>111</v>
      </c>
      <c r="AVB2" s="55" t="s">
        <v>63</v>
      </c>
      <c r="AVC2" s="55" t="s">
        <v>64</v>
      </c>
      <c r="AVD2" s="165" t="s">
        <v>43</v>
      </c>
      <c r="AVE2" s="165" t="s">
        <v>47</v>
      </c>
      <c r="AVF2" s="165" t="s">
        <v>111</v>
      </c>
      <c r="AVG2" s="170" t="s">
        <v>48</v>
      </c>
      <c r="AVH2" s="170" t="s">
        <v>49</v>
      </c>
      <c r="AVI2" s="165" t="s">
        <v>43</v>
      </c>
      <c r="AVJ2" s="165" t="s">
        <v>47</v>
      </c>
      <c r="AVK2" s="165" t="s">
        <v>111</v>
      </c>
      <c r="AVL2" s="170" t="s">
        <v>48</v>
      </c>
      <c r="AVM2" s="170" t="s">
        <v>49</v>
      </c>
      <c r="AVN2" s="165" t="s">
        <v>43</v>
      </c>
      <c r="AVO2" s="165" t="s">
        <v>47</v>
      </c>
      <c r="AVP2" s="165" t="s">
        <v>111</v>
      </c>
      <c r="AVQ2" s="170" t="s">
        <v>48</v>
      </c>
      <c r="AVR2" s="170" t="s">
        <v>49</v>
      </c>
      <c r="AVS2" s="165" t="s">
        <v>43</v>
      </c>
      <c r="AVT2" s="165" t="s">
        <v>47</v>
      </c>
      <c r="AVU2" s="165" t="s">
        <v>111</v>
      </c>
      <c r="AVV2" s="170" t="s">
        <v>48</v>
      </c>
      <c r="AVW2" s="170" t="s">
        <v>49</v>
      </c>
      <c r="AVX2" s="165" t="s">
        <v>43</v>
      </c>
      <c r="AVY2" s="165" t="s">
        <v>47</v>
      </c>
      <c r="AVZ2" s="165" t="s">
        <v>111</v>
      </c>
      <c r="AWA2" s="170" t="s">
        <v>48</v>
      </c>
      <c r="AWB2" s="170" t="s">
        <v>49</v>
      </c>
      <c r="AWC2" s="56" t="s">
        <v>62</v>
      </c>
      <c r="AWD2" s="56" t="s">
        <v>65</v>
      </c>
      <c r="AWE2" s="165" t="s">
        <v>111</v>
      </c>
      <c r="AWF2" s="55" t="s">
        <v>63</v>
      </c>
      <c r="AWG2" s="55" t="s">
        <v>64</v>
      </c>
      <c r="AWH2" s="56" t="s">
        <v>62</v>
      </c>
      <c r="AWI2" s="56" t="s">
        <v>65</v>
      </c>
      <c r="AWJ2" s="165" t="s">
        <v>111</v>
      </c>
      <c r="AWK2" s="55" t="s">
        <v>63</v>
      </c>
      <c r="AWL2" s="55" t="s">
        <v>64</v>
      </c>
      <c r="AWM2" s="56" t="s">
        <v>62</v>
      </c>
      <c r="AWN2" s="56" t="s">
        <v>65</v>
      </c>
      <c r="AWO2" s="165" t="s">
        <v>111</v>
      </c>
      <c r="AWP2" s="55" t="s">
        <v>63</v>
      </c>
      <c r="AWQ2" s="55" t="s">
        <v>64</v>
      </c>
      <c r="AWR2" s="56" t="s">
        <v>62</v>
      </c>
      <c r="AWS2" s="56" t="s">
        <v>65</v>
      </c>
      <c r="AWT2" s="165" t="s">
        <v>111</v>
      </c>
      <c r="AWU2" s="55" t="s">
        <v>63</v>
      </c>
      <c r="AWV2" s="55" t="s">
        <v>64</v>
      </c>
      <c r="AWW2" s="56" t="s">
        <v>62</v>
      </c>
      <c r="AWX2" s="56" t="s">
        <v>65</v>
      </c>
      <c r="AWY2" s="165" t="s">
        <v>111</v>
      </c>
      <c r="AWZ2" s="55" t="s">
        <v>63</v>
      </c>
      <c r="AXA2" s="55" t="s">
        <v>64</v>
      </c>
      <c r="AXB2" s="165" t="s">
        <v>43</v>
      </c>
      <c r="AXC2" s="165" t="s">
        <v>47</v>
      </c>
      <c r="AXD2" s="165" t="s">
        <v>111</v>
      </c>
      <c r="AXE2" s="170" t="s">
        <v>48</v>
      </c>
      <c r="AXF2" s="170" t="s">
        <v>49</v>
      </c>
      <c r="AXG2" s="165" t="s">
        <v>43</v>
      </c>
      <c r="AXH2" s="165" t="s">
        <v>47</v>
      </c>
      <c r="AXI2" s="165" t="s">
        <v>111</v>
      </c>
      <c r="AXJ2" s="170" t="s">
        <v>48</v>
      </c>
      <c r="AXK2" s="170" t="s">
        <v>49</v>
      </c>
      <c r="AXL2" s="165" t="s">
        <v>43</v>
      </c>
      <c r="AXM2" s="165" t="s">
        <v>47</v>
      </c>
      <c r="AXN2" s="165" t="s">
        <v>111</v>
      </c>
      <c r="AXO2" s="170" t="s">
        <v>48</v>
      </c>
      <c r="AXP2" s="170" t="s">
        <v>49</v>
      </c>
      <c r="AXQ2" s="165" t="s">
        <v>43</v>
      </c>
      <c r="AXR2" s="165" t="s">
        <v>47</v>
      </c>
      <c r="AXS2" s="165" t="s">
        <v>111</v>
      </c>
      <c r="AXT2" s="170" t="s">
        <v>48</v>
      </c>
      <c r="AXU2" s="170" t="s">
        <v>49</v>
      </c>
      <c r="AXV2" s="165" t="s">
        <v>43</v>
      </c>
      <c r="AXW2" s="165" t="s">
        <v>47</v>
      </c>
      <c r="AXX2" s="165" t="s">
        <v>111</v>
      </c>
      <c r="AXY2" s="170" t="s">
        <v>48</v>
      </c>
      <c r="AXZ2" s="170" t="s">
        <v>49</v>
      </c>
      <c r="AYA2" s="56" t="s">
        <v>62</v>
      </c>
      <c r="AYB2" s="56" t="s">
        <v>65</v>
      </c>
      <c r="AYC2" s="165" t="s">
        <v>111</v>
      </c>
      <c r="AYD2" s="55" t="s">
        <v>63</v>
      </c>
      <c r="AYE2" s="55" t="s">
        <v>64</v>
      </c>
      <c r="AYF2" s="56" t="s">
        <v>62</v>
      </c>
      <c r="AYG2" s="56" t="s">
        <v>65</v>
      </c>
      <c r="AYH2" s="165" t="s">
        <v>111</v>
      </c>
      <c r="AYI2" s="55" t="s">
        <v>63</v>
      </c>
      <c r="AYJ2" s="55" t="s">
        <v>64</v>
      </c>
      <c r="AYK2" s="56" t="s">
        <v>62</v>
      </c>
      <c r="AYL2" s="56" t="s">
        <v>65</v>
      </c>
      <c r="AYM2" s="165" t="s">
        <v>111</v>
      </c>
      <c r="AYN2" s="55" t="s">
        <v>63</v>
      </c>
      <c r="AYO2" s="55" t="s">
        <v>64</v>
      </c>
      <c r="AYP2" s="56" t="s">
        <v>62</v>
      </c>
      <c r="AYQ2" s="56" t="s">
        <v>65</v>
      </c>
      <c r="AYR2" s="165" t="s">
        <v>111</v>
      </c>
      <c r="AYS2" s="55" t="s">
        <v>63</v>
      </c>
      <c r="AYT2" s="55" t="s">
        <v>64</v>
      </c>
      <c r="AYU2" s="56" t="s">
        <v>62</v>
      </c>
      <c r="AYV2" s="56" t="s">
        <v>65</v>
      </c>
      <c r="AYW2" s="165" t="s">
        <v>111</v>
      </c>
      <c r="AYX2" s="55" t="s">
        <v>63</v>
      </c>
      <c r="AYY2" s="55" t="s">
        <v>64</v>
      </c>
      <c r="AYZ2" s="165" t="s">
        <v>43</v>
      </c>
      <c r="AZA2" s="165" t="s">
        <v>47</v>
      </c>
      <c r="AZB2" s="165" t="s">
        <v>111</v>
      </c>
      <c r="AZC2" s="170" t="s">
        <v>48</v>
      </c>
      <c r="AZD2" s="170" t="s">
        <v>49</v>
      </c>
      <c r="AZE2" s="165" t="s">
        <v>43</v>
      </c>
      <c r="AZF2" s="165" t="s">
        <v>47</v>
      </c>
      <c r="AZG2" s="165" t="s">
        <v>111</v>
      </c>
      <c r="AZH2" s="170" t="s">
        <v>48</v>
      </c>
      <c r="AZI2" s="170" t="s">
        <v>49</v>
      </c>
      <c r="AZJ2" s="165" t="s">
        <v>43</v>
      </c>
      <c r="AZK2" s="165" t="s">
        <v>47</v>
      </c>
      <c r="AZL2" s="165" t="s">
        <v>111</v>
      </c>
      <c r="AZM2" s="170" t="s">
        <v>48</v>
      </c>
      <c r="AZN2" s="170" t="s">
        <v>49</v>
      </c>
      <c r="AZO2" s="165" t="s">
        <v>43</v>
      </c>
      <c r="AZP2" s="165" t="s">
        <v>47</v>
      </c>
      <c r="AZQ2" s="165" t="s">
        <v>111</v>
      </c>
      <c r="AZR2" s="170" t="s">
        <v>48</v>
      </c>
      <c r="AZS2" s="170" t="s">
        <v>49</v>
      </c>
      <c r="AZT2" s="165" t="s">
        <v>43</v>
      </c>
      <c r="AZU2" s="165" t="s">
        <v>47</v>
      </c>
      <c r="AZV2" s="165" t="s">
        <v>111</v>
      </c>
      <c r="AZW2" s="170" t="s">
        <v>48</v>
      </c>
      <c r="AZX2" s="170" t="s">
        <v>49</v>
      </c>
      <c r="AZY2" s="56" t="s">
        <v>62</v>
      </c>
      <c r="AZZ2" s="56" t="s">
        <v>65</v>
      </c>
      <c r="BAA2" s="165" t="s">
        <v>111</v>
      </c>
      <c r="BAB2" s="55" t="s">
        <v>63</v>
      </c>
      <c r="BAC2" s="55" t="s">
        <v>64</v>
      </c>
      <c r="BAD2" s="56" t="s">
        <v>62</v>
      </c>
      <c r="BAE2" s="56" t="s">
        <v>65</v>
      </c>
      <c r="BAF2" s="165" t="s">
        <v>111</v>
      </c>
      <c r="BAG2" s="55" t="s">
        <v>63</v>
      </c>
      <c r="BAH2" s="55" t="s">
        <v>64</v>
      </c>
      <c r="BAI2" s="56" t="s">
        <v>62</v>
      </c>
      <c r="BAJ2" s="56" t="s">
        <v>65</v>
      </c>
      <c r="BAK2" s="165" t="s">
        <v>111</v>
      </c>
      <c r="BAL2" s="55" t="s">
        <v>63</v>
      </c>
      <c r="BAM2" s="55" t="s">
        <v>64</v>
      </c>
      <c r="BAN2" s="56" t="s">
        <v>62</v>
      </c>
      <c r="BAO2" s="56" t="s">
        <v>65</v>
      </c>
      <c r="BAP2" s="165" t="s">
        <v>111</v>
      </c>
      <c r="BAQ2" s="55" t="s">
        <v>63</v>
      </c>
      <c r="BAR2" s="55" t="s">
        <v>64</v>
      </c>
      <c r="BAS2" s="56" t="s">
        <v>62</v>
      </c>
      <c r="BAT2" s="56" t="s">
        <v>65</v>
      </c>
      <c r="BAU2" s="165" t="s">
        <v>111</v>
      </c>
      <c r="BAV2" s="55" t="s">
        <v>63</v>
      </c>
      <c r="BAW2" s="55" t="s">
        <v>64</v>
      </c>
      <c r="BAX2" s="165" t="s">
        <v>43</v>
      </c>
      <c r="BAY2" s="165" t="s">
        <v>47</v>
      </c>
      <c r="BAZ2" s="165" t="s">
        <v>111</v>
      </c>
      <c r="BBA2" s="170" t="s">
        <v>48</v>
      </c>
      <c r="BBB2" s="170" t="s">
        <v>49</v>
      </c>
      <c r="BBC2" s="165" t="s">
        <v>43</v>
      </c>
      <c r="BBD2" s="165" t="s">
        <v>47</v>
      </c>
      <c r="BBE2" s="165" t="s">
        <v>111</v>
      </c>
      <c r="BBF2" s="170" t="s">
        <v>48</v>
      </c>
      <c r="BBG2" s="170" t="s">
        <v>49</v>
      </c>
      <c r="BBH2" s="165" t="s">
        <v>43</v>
      </c>
      <c r="BBI2" s="165" t="s">
        <v>47</v>
      </c>
      <c r="BBJ2" s="165" t="s">
        <v>111</v>
      </c>
      <c r="BBK2" s="170" t="s">
        <v>48</v>
      </c>
      <c r="BBL2" s="170" t="s">
        <v>49</v>
      </c>
      <c r="BBM2" s="165" t="s">
        <v>43</v>
      </c>
      <c r="BBN2" s="165" t="s">
        <v>47</v>
      </c>
      <c r="BBO2" s="165" t="s">
        <v>111</v>
      </c>
      <c r="BBP2" s="170" t="s">
        <v>48</v>
      </c>
      <c r="BBQ2" s="170" t="s">
        <v>49</v>
      </c>
      <c r="BBR2" s="165" t="s">
        <v>43</v>
      </c>
      <c r="BBS2" s="165" t="s">
        <v>47</v>
      </c>
      <c r="BBT2" s="165" t="s">
        <v>111</v>
      </c>
      <c r="BBU2" s="170" t="s">
        <v>48</v>
      </c>
      <c r="BBV2" s="170" t="s">
        <v>49</v>
      </c>
      <c r="BBW2" s="56" t="s">
        <v>62</v>
      </c>
      <c r="BBX2" s="56" t="s">
        <v>65</v>
      </c>
      <c r="BBY2" s="165" t="s">
        <v>111</v>
      </c>
      <c r="BBZ2" s="55" t="s">
        <v>63</v>
      </c>
      <c r="BCA2" s="55" t="s">
        <v>64</v>
      </c>
      <c r="BCB2" s="56" t="s">
        <v>62</v>
      </c>
      <c r="BCC2" s="56" t="s">
        <v>65</v>
      </c>
      <c r="BCD2" s="165" t="s">
        <v>111</v>
      </c>
      <c r="BCE2" s="55" t="s">
        <v>63</v>
      </c>
      <c r="BCF2" s="55" t="s">
        <v>64</v>
      </c>
      <c r="BCG2" s="56" t="s">
        <v>62</v>
      </c>
      <c r="BCH2" s="56" t="s">
        <v>65</v>
      </c>
      <c r="BCI2" s="165" t="s">
        <v>111</v>
      </c>
      <c r="BCJ2" s="55" t="s">
        <v>63</v>
      </c>
      <c r="BCK2" s="55" t="s">
        <v>64</v>
      </c>
      <c r="BCL2" s="56" t="s">
        <v>62</v>
      </c>
      <c r="BCM2" s="56" t="s">
        <v>65</v>
      </c>
      <c r="BCN2" s="165" t="s">
        <v>111</v>
      </c>
      <c r="BCO2" s="55" t="s">
        <v>63</v>
      </c>
      <c r="BCP2" s="55" t="s">
        <v>64</v>
      </c>
      <c r="BCQ2" s="56" t="s">
        <v>62</v>
      </c>
      <c r="BCR2" s="56" t="s">
        <v>65</v>
      </c>
      <c r="BCS2" s="165" t="s">
        <v>111</v>
      </c>
      <c r="BCT2" s="55" t="s">
        <v>63</v>
      </c>
      <c r="BCU2" s="55" t="s">
        <v>64</v>
      </c>
      <c r="BCV2" s="165" t="s">
        <v>43</v>
      </c>
      <c r="BCW2" s="165" t="s">
        <v>47</v>
      </c>
      <c r="BCX2" s="165" t="s">
        <v>111</v>
      </c>
      <c r="BCY2" s="170" t="s">
        <v>48</v>
      </c>
      <c r="BCZ2" s="170" t="s">
        <v>49</v>
      </c>
      <c r="BDA2" s="165" t="s">
        <v>43</v>
      </c>
      <c r="BDB2" s="165" t="s">
        <v>47</v>
      </c>
      <c r="BDC2" s="165" t="s">
        <v>111</v>
      </c>
      <c r="BDD2" s="170" t="s">
        <v>48</v>
      </c>
      <c r="BDE2" s="170" t="s">
        <v>49</v>
      </c>
      <c r="BDF2" s="165" t="s">
        <v>43</v>
      </c>
      <c r="BDG2" s="165" t="s">
        <v>47</v>
      </c>
      <c r="BDH2" s="165" t="s">
        <v>111</v>
      </c>
      <c r="BDI2" s="170" t="s">
        <v>48</v>
      </c>
      <c r="BDJ2" s="170" t="s">
        <v>49</v>
      </c>
      <c r="BDK2" s="165" t="s">
        <v>43</v>
      </c>
      <c r="BDL2" s="165" t="s">
        <v>47</v>
      </c>
      <c r="BDM2" s="165" t="s">
        <v>111</v>
      </c>
      <c r="BDN2" s="170" t="s">
        <v>48</v>
      </c>
      <c r="BDO2" s="170" t="s">
        <v>49</v>
      </c>
      <c r="BDP2" s="165" t="s">
        <v>43</v>
      </c>
      <c r="BDQ2" s="165" t="s">
        <v>47</v>
      </c>
      <c r="BDR2" s="165" t="s">
        <v>111</v>
      </c>
      <c r="BDS2" s="170" t="s">
        <v>48</v>
      </c>
      <c r="BDT2" s="170" t="s">
        <v>49</v>
      </c>
      <c r="BDU2" s="56" t="s">
        <v>62</v>
      </c>
      <c r="BDV2" s="56" t="s">
        <v>65</v>
      </c>
      <c r="BDW2" s="165" t="s">
        <v>111</v>
      </c>
      <c r="BDX2" s="55" t="s">
        <v>63</v>
      </c>
      <c r="BDY2" s="55" t="s">
        <v>64</v>
      </c>
      <c r="BDZ2" s="56" t="s">
        <v>62</v>
      </c>
      <c r="BEA2" s="56" t="s">
        <v>65</v>
      </c>
      <c r="BEB2" s="165" t="s">
        <v>111</v>
      </c>
      <c r="BEC2" s="55" t="s">
        <v>63</v>
      </c>
      <c r="BED2" s="55" t="s">
        <v>64</v>
      </c>
      <c r="BEE2" s="56" t="s">
        <v>62</v>
      </c>
      <c r="BEF2" s="56" t="s">
        <v>65</v>
      </c>
      <c r="BEG2" s="165" t="s">
        <v>111</v>
      </c>
      <c r="BEH2" s="55" t="s">
        <v>63</v>
      </c>
      <c r="BEI2" s="55" t="s">
        <v>64</v>
      </c>
      <c r="BEJ2" s="56" t="s">
        <v>62</v>
      </c>
      <c r="BEK2" s="56" t="s">
        <v>65</v>
      </c>
      <c r="BEL2" s="165" t="s">
        <v>111</v>
      </c>
      <c r="BEM2" s="55" t="s">
        <v>63</v>
      </c>
      <c r="BEN2" s="55" t="s">
        <v>64</v>
      </c>
      <c r="BEO2" s="56" t="s">
        <v>62</v>
      </c>
      <c r="BEP2" s="56" t="s">
        <v>65</v>
      </c>
      <c r="BEQ2" s="165" t="s">
        <v>111</v>
      </c>
      <c r="BER2" s="55" t="s">
        <v>63</v>
      </c>
      <c r="BES2" s="55" t="s">
        <v>64</v>
      </c>
      <c r="BET2" s="165" t="s">
        <v>43</v>
      </c>
      <c r="BEU2" s="165" t="s">
        <v>47</v>
      </c>
      <c r="BEV2" s="165" t="s">
        <v>111</v>
      </c>
      <c r="BEW2" s="170" t="s">
        <v>48</v>
      </c>
      <c r="BEX2" s="170" t="s">
        <v>49</v>
      </c>
      <c r="BEY2" s="165" t="s">
        <v>43</v>
      </c>
      <c r="BEZ2" s="165" t="s">
        <v>47</v>
      </c>
      <c r="BFA2" s="165" t="s">
        <v>111</v>
      </c>
      <c r="BFB2" s="170" t="s">
        <v>48</v>
      </c>
      <c r="BFC2" s="170" t="s">
        <v>49</v>
      </c>
      <c r="BFD2" s="165" t="s">
        <v>43</v>
      </c>
      <c r="BFE2" s="165" t="s">
        <v>47</v>
      </c>
      <c r="BFF2" s="165" t="s">
        <v>111</v>
      </c>
      <c r="BFG2" s="170" t="s">
        <v>48</v>
      </c>
      <c r="BFH2" s="170" t="s">
        <v>49</v>
      </c>
      <c r="BFI2" s="165" t="s">
        <v>43</v>
      </c>
      <c r="BFJ2" s="165" t="s">
        <v>47</v>
      </c>
      <c r="BFK2" s="165" t="s">
        <v>111</v>
      </c>
      <c r="BFL2" s="170" t="s">
        <v>48</v>
      </c>
      <c r="BFM2" s="170" t="s">
        <v>49</v>
      </c>
      <c r="BFN2" s="165" t="s">
        <v>43</v>
      </c>
      <c r="BFO2" s="165" t="s">
        <v>47</v>
      </c>
      <c r="BFP2" s="165" t="s">
        <v>111</v>
      </c>
      <c r="BFQ2" s="170" t="s">
        <v>48</v>
      </c>
      <c r="BFR2" s="170" t="s">
        <v>49</v>
      </c>
      <c r="BFS2" s="56" t="s">
        <v>62</v>
      </c>
      <c r="BFT2" s="56" t="s">
        <v>65</v>
      </c>
      <c r="BFU2" s="165" t="s">
        <v>111</v>
      </c>
      <c r="BFV2" s="55" t="s">
        <v>63</v>
      </c>
      <c r="BFW2" s="55" t="s">
        <v>64</v>
      </c>
      <c r="BFX2" s="56" t="s">
        <v>62</v>
      </c>
      <c r="BFY2" s="56" t="s">
        <v>65</v>
      </c>
      <c r="BFZ2" s="165" t="s">
        <v>111</v>
      </c>
      <c r="BGA2" s="55" t="s">
        <v>63</v>
      </c>
      <c r="BGB2" s="55" t="s">
        <v>64</v>
      </c>
      <c r="BGC2" s="56" t="s">
        <v>62</v>
      </c>
      <c r="BGD2" s="56" t="s">
        <v>65</v>
      </c>
      <c r="BGE2" s="165" t="s">
        <v>111</v>
      </c>
      <c r="BGF2" s="55" t="s">
        <v>63</v>
      </c>
      <c r="BGG2" s="55" t="s">
        <v>64</v>
      </c>
      <c r="BGH2" s="56" t="s">
        <v>62</v>
      </c>
      <c r="BGI2" s="56" t="s">
        <v>65</v>
      </c>
      <c r="BGJ2" s="165" t="s">
        <v>111</v>
      </c>
      <c r="BGK2" s="55" t="s">
        <v>63</v>
      </c>
      <c r="BGL2" s="55" t="s">
        <v>64</v>
      </c>
      <c r="BGM2" s="56" t="s">
        <v>62</v>
      </c>
      <c r="BGN2" s="56" t="s">
        <v>65</v>
      </c>
      <c r="BGO2" s="165" t="s">
        <v>111</v>
      </c>
      <c r="BGP2" s="55" t="s">
        <v>63</v>
      </c>
      <c r="BGQ2" s="55" t="s">
        <v>64</v>
      </c>
      <c r="BGR2" s="165" t="s">
        <v>43</v>
      </c>
      <c r="BGS2" s="165" t="s">
        <v>47</v>
      </c>
      <c r="BGT2" s="165" t="s">
        <v>111</v>
      </c>
      <c r="BGU2" s="170" t="s">
        <v>48</v>
      </c>
      <c r="BGV2" s="170" t="s">
        <v>49</v>
      </c>
      <c r="BGW2" s="165" t="s">
        <v>43</v>
      </c>
      <c r="BGX2" s="165" t="s">
        <v>47</v>
      </c>
      <c r="BGY2" s="165" t="s">
        <v>111</v>
      </c>
      <c r="BGZ2" s="170" t="s">
        <v>48</v>
      </c>
      <c r="BHA2" s="170" t="s">
        <v>49</v>
      </c>
      <c r="BHB2" s="165" t="s">
        <v>43</v>
      </c>
      <c r="BHC2" s="165" t="s">
        <v>47</v>
      </c>
      <c r="BHD2" s="165" t="s">
        <v>111</v>
      </c>
      <c r="BHE2" s="170" t="s">
        <v>48</v>
      </c>
      <c r="BHF2" s="170" t="s">
        <v>49</v>
      </c>
      <c r="BHG2" s="165" t="s">
        <v>43</v>
      </c>
      <c r="BHH2" s="165" t="s">
        <v>47</v>
      </c>
      <c r="BHI2" s="165" t="s">
        <v>111</v>
      </c>
      <c r="BHJ2" s="170" t="s">
        <v>48</v>
      </c>
      <c r="BHK2" s="170" t="s">
        <v>49</v>
      </c>
      <c r="BHL2" s="165" t="s">
        <v>43</v>
      </c>
      <c r="BHM2" s="165" t="s">
        <v>47</v>
      </c>
      <c r="BHN2" s="165" t="s">
        <v>111</v>
      </c>
      <c r="BHO2" s="170" t="s">
        <v>48</v>
      </c>
      <c r="BHP2" s="170" t="s">
        <v>49</v>
      </c>
      <c r="BHQ2" s="56" t="s">
        <v>62</v>
      </c>
      <c r="BHR2" s="56" t="s">
        <v>65</v>
      </c>
      <c r="BHS2" s="165" t="s">
        <v>111</v>
      </c>
      <c r="BHT2" s="55" t="s">
        <v>63</v>
      </c>
      <c r="BHU2" s="55" t="s">
        <v>64</v>
      </c>
      <c r="BHV2" s="56" t="s">
        <v>62</v>
      </c>
      <c r="BHW2" s="56" t="s">
        <v>65</v>
      </c>
      <c r="BHX2" s="165" t="s">
        <v>111</v>
      </c>
      <c r="BHY2" s="55" t="s">
        <v>63</v>
      </c>
      <c r="BHZ2" s="55" t="s">
        <v>64</v>
      </c>
      <c r="BIA2" s="56" t="s">
        <v>62</v>
      </c>
      <c r="BIB2" s="56" t="s">
        <v>65</v>
      </c>
      <c r="BIC2" s="165" t="s">
        <v>111</v>
      </c>
      <c r="BID2" s="55" t="s">
        <v>63</v>
      </c>
      <c r="BIE2" s="55" t="s">
        <v>64</v>
      </c>
      <c r="BIF2" s="56" t="s">
        <v>62</v>
      </c>
      <c r="BIG2" s="56" t="s">
        <v>65</v>
      </c>
      <c r="BIH2" s="165" t="s">
        <v>111</v>
      </c>
      <c r="BII2" s="55" t="s">
        <v>63</v>
      </c>
      <c r="BIJ2" s="55" t="s">
        <v>64</v>
      </c>
      <c r="BIK2" s="56" t="s">
        <v>62</v>
      </c>
      <c r="BIL2" s="56" t="s">
        <v>65</v>
      </c>
      <c r="BIM2" s="165" t="s">
        <v>111</v>
      </c>
      <c r="BIN2" s="55" t="s">
        <v>63</v>
      </c>
      <c r="BIO2" s="55" t="s">
        <v>64</v>
      </c>
      <c r="BIP2" s="165" t="s">
        <v>43</v>
      </c>
      <c r="BIQ2" s="165" t="s">
        <v>47</v>
      </c>
      <c r="BIR2" s="165" t="s">
        <v>111</v>
      </c>
      <c r="BIS2" s="170" t="s">
        <v>48</v>
      </c>
      <c r="BIT2" s="170" t="s">
        <v>49</v>
      </c>
      <c r="BIU2" s="165" t="s">
        <v>43</v>
      </c>
      <c r="BIV2" s="165" t="s">
        <v>47</v>
      </c>
      <c r="BIW2" s="165" t="s">
        <v>111</v>
      </c>
      <c r="BIX2" s="170" t="s">
        <v>48</v>
      </c>
      <c r="BIY2" s="170" t="s">
        <v>49</v>
      </c>
      <c r="BIZ2" s="165" t="s">
        <v>43</v>
      </c>
      <c r="BJA2" s="165" t="s">
        <v>47</v>
      </c>
      <c r="BJB2" s="165" t="s">
        <v>111</v>
      </c>
      <c r="BJC2" s="170" t="s">
        <v>48</v>
      </c>
      <c r="BJD2" s="170" t="s">
        <v>49</v>
      </c>
      <c r="BJE2" s="165" t="s">
        <v>43</v>
      </c>
      <c r="BJF2" s="165" t="s">
        <v>47</v>
      </c>
      <c r="BJG2" s="165" t="s">
        <v>111</v>
      </c>
      <c r="BJH2" s="170" t="s">
        <v>48</v>
      </c>
      <c r="BJI2" s="170" t="s">
        <v>49</v>
      </c>
      <c r="BJJ2" s="165" t="s">
        <v>43</v>
      </c>
      <c r="BJK2" s="165" t="s">
        <v>47</v>
      </c>
      <c r="BJL2" s="165" t="s">
        <v>111</v>
      </c>
      <c r="BJM2" s="170" t="s">
        <v>48</v>
      </c>
      <c r="BJN2" s="170" t="s">
        <v>49</v>
      </c>
      <c r="BJO2" s="56" t="s">
        <v>62</v>
      </c>
      <c r="BJP2" s="56" t="s">
        <v>65</v>
      </c>
      <c r="BJQ2" s="165" t="s">
        <v>111</v>
      </c>
      <c r="BJR2" s="55" t="s">
        <v>63</v>
      </c>
      <c r="BJS2" s="55" t="s">
        <v>64</v>
      </c>
      <c r="BJT2" s="56" t="s">
        <v>62</v>
      </c>
      <c r="BJU2" s="56" t="s">
        <v>65</v>
      </c>
      <c r="BJV2" s="165" t="s">
        <v>111</v>
      </c>
      <c r="BJW2" s="55" t="s">
        <v>63</v>
      </c>
      <c r="BJX2" s="55" t="s">
        <v>64</v>
      </c>
      <c r="BJY2" s="56" t="s">
        <v>62</v>
      </c>
      <c r="BJZ2" s="56" t="s">
        <v>65</v>
      </c>
      <c r="BKA2" s="165" t="s">
        <v>111</v>
      </c>
      <c r="BKB2" s="55" t="s">
        <v>63</v>
      </c>
      <c r="BKC2" s="55" t="s">
        <v>64</v>
      </c>
      <c r="BKD2" s="56" t="s">
        <v>62</v>
      </c>
      <c r="BKE2" s="56" t="s">
        <v>65</v>
      </c>
      <c r="BKF2" s="165" t="s">
        <v>111</v>
      </c>
      <c r="BKG2" s="55" t="s">
        <v>63</v>
      </c>
      <c r="BKH2" s="55" t="s">
        <v>64</v>
      </c>
      <c r="BKI2" s="56" t="s">
        <v>62</v>
      </c>
      <c r="BKJ2" s="56" t="s">
        <v>65</v>
      </c>
      <c r="BKK2" s="165" t="s">
        <v>111</v>
      </c>
      <c r="BKL2" s="55" t="s">
        <v>63</v>
      </c>
      <c r="BKM2" s="55" t="s">
        <v>64</v>
      </c>
      <c r="BKN2" s="165" t="s">
        <v>43</v>
      </c>
      <c r="BKO2" s="165" t="s">
        <v>47</v>
      </c>
      <c r="BKP2" s="165" t="s">
        <v>111</v>
      </c>
      <c r="BKQ2" s="170" t="s">
        <v>48</v>
      </c>
      <c r="BKR2" s="170" t="s">
        <v>49</v>
      </c>
      <c r="BKS2" s="165" t="s">
        <v>43</v>
      </c>
      <c r="BKT2" s="165" t="s">
        <v>47</v>
      </c>
      <c r="BKU2" s="165" t="s">
        <v>111</v>
      </c>
      <c r="BKV2" s="170" t="s">
        <v>48</v>
      </c>
      <c r="BKW2" s="170" t="s">
        <v>49</v>
      </c>
      <c r="BKX2" s="165" t="s">
        <v>43</v>
      </c>
      <c r="BKY2" s="165" t="s">
        <v>47</v>
      </c>
      <c r="BKZ2" s="165" t="s">
        <v>111</v>
      </c>
      <c r="BLA2" s="170" t="s">
        <v>48</v>
      </c>
      <c r="BLB2" s="170" t="s">
        <v>49</v>
      </c>
      <c r="BLC2" s="165" t="s">
        <v>43</v>
      </c>
      <c r="BLD2" s="165" t="s">
        <v>47</v>
      </c>
      <c r="BLE2" s="165" t="s">
        <v>111</v>
      </c>
      <c r="BLF2" s="170" t="s">
        <v>48</v>
      </c>
      <c r="BLG2" s="170" t="s">
        <v>49</v>
      </c>
      <c r="BLH2" s="165" t="s">
        <v>43</v>
      </c>
      <c r="BLI2" s="165" t="s">
        <v>47</v>
      </c>
      <c r="BLJ2" s="165" t="s">
        <v>111</v>
      </c>
      <c r="BLK2" s="170" t="s">
        <v>48</v>
      </c>
      <c r="BLL2" s="170" t="s">
        <v>49</v>
      </c>
      <c r="BLM2" s="56" t="s">
        <v>62</v>
      </c>
      <c r="BLN2" s="56" t="s">
        <v>65</v>
      </c>
      <c r="BLO2" s="165" t="s">
        <v>111</v>
      </c>
      <c r="BLP2" s="55" t="s">
        <v>63</v>
      </c>
      <c r="BLQ2" s="55" t="s">
        <v>64</v>
      </c>
      <c r="BLR2" s="56" t="s">
        <v>62</v>
      </c>
      <c r="BLS2" s="56" t="s">
        <v>65</v>
      </c>
      <c r="BLT2" s="165" t="s">
        <v>111</v>
      </c>
      <c r="BLU2" s="55" t="s">
        <v>63</v>
      </c>
      <c r="BLV2" s="55" t="s">
        <v>64</v>
      </c>
      <c r="BLW2" s="56" t="s">
        <v>62</v>
      </c>
      <c r="BLX2" s="56" t="s">
        <v>65</v>
      </c>
      <c r="BLY2" s="165" t="s">
        <v>111</v>
      </c>
      <c r="BLZ2" s="55" t="s">
        <v>63</v>
      </c>
      <c r="BMA2" s="55" t="s">
        <v>64</v>
      </c>
      <c r="BMB2" s="56" t="s">
        <v>62</v>
      </c>
      <c r="BMC2" s="56" t="s">
        <v>65</v>
      </c>
      <c r="BMD2" s="165" t="s">
        <v>111</v>
      </c>
      <c r="BME2" s="55" t="s">
        <v>63</v>
      </c>
      <c r="BMF2" s="55" t="s">
        <v>64</v>
      </c>
      <c r="BMG2" s="56" t="s">
        <v>62</v>
      </c>
      <c r="BMH2" s="56" t="s">
        <v>65</v>
      </c>
      <c r="BMI2" s="165" t="s">
        <v>111</v>
      </c>
      <c r="BMJ2" s="55" t="s">
        <v>63</v>
      </c>
      <c r="BMK2" s="55" t="s">
        <v>64</v>
      </c>
      <c r="BML2" s="56" t="s">
        <v>62</v>
      </c>
      <c r="BMM2" s="56" t="s">
        <v>47</v>
      </c>
      <c r="BMN2" s="56" t="s">
        <v>111</v>
      </c>
      <c r="BMO2" s="55" t="s">
        <v>63</v>
      </c>
      <c r="BMP2" s="55" t="s">
        <v>64</v>
      </c>
      <c r="BMQ2" s="56" t="s">
        <v>62</v>
      </c>
      <c r="BMR2" s="56" t="s">
        <v>65</v>
      </c>
      <c r="BMS2" s="165" t="s">
        <v>111</v>
      </c>
      <c r="BMT2" s="55" t="s">
        <v>63</v>
      </c>
      <c r="BMU2" s="55" t="s">
        <v>64</v>
      </c>
      <c r="BMV2" s="56" t="s">
        <v>62</v>
      </c>
      <c r="BMW2" s="56" t="s">
        <v>65</v>
      </c>
      <c r="BMX2" s="165" t="s">
        <v>111</v>
      </c>
      <c r="BMY2" s="55" t="s">
        <v>63</v>
      </c>
      <c r="BMZ2" s="55" t="s">
        <v>64</v>
      </c>
      <c r="BNA2" s="56" t="s">
        <v>62</v>
      </c>
      <c r="BNB2" s="56" t="s">
        <v>65</v>
      </c>
      <c r="BNC2" s="165" t="s">
        <v>111</v>
      </c>
      <c r="BND2" s="55" t="s">
        <v>63</v>
      </c>
      <c r="BNE2" s="55" t="s">
        <v>64</v>
      </c>
      <c r="BNF2" s="56" t="s">
        <v>62</v>
      </c>
      <c r="BNG2" s="56" t="s">
        <v>65</v>
      </c>
      <c r="BNH2" s="165" t="s">
        <v>111</v>
      </c>
      <c r="BNI2" s="55" t="s">
        <v>63</v>
      </c>
      <c r="BNJ2" s="55" t="s">
        <v>64</v>
      </c>
      <c r="BNK2" s="56" t="s">
        <v>62</v>
      </c>
      <c r="BNL2" s="56" t="s">
        <v>47</v>
      </c>
      <c r="BNM2" s="56" t="s">
        <v>111</v>
      </c>
      <c r="BNN2" s="55" t="s">
        <v>63</v>
      </c>
      <c r="BNO2" s="55" t="s">
        <v>64</v>
      </c>
      <c r="BNP2" s="56" t="s">
        <v>62</v>
      </c>
      <c r="BNQ2" s="56" t="s">
        <v>65</v>
      </c>
      <c r="BNR2" s="165" t="s">
        <v>111</v>
      </c>
      <c r="BNS2" s="55" t="s">
        <v>63</v>
      </c>
      <c r="BNT2" s="55" t="s">
        <v>64</v>
      </c>
      <c r="BNU2" s="56" t="s">
        <v>62</v>
      </c>
      <c r="BNV2" s="56" t="s">
        <v>65</v>
      </c>
      <c r="BNW2" s="165" t="s">
        <v>111</v>
      </c>
      <c r="BNX2" s="55" t="s">
        <v>63</v>
      </c>
      <c r="BNY2" s="55" t="s">
        <v>64</v>
      </c>
      <c r="BNZ2" s="56" t="s">
        <v>62</v>
      </c>
      <c r="BOA2" s="56" t="s">
        <v>65</v>
      </c>
      <c r="BOB2" s="165" t="s">
        <v>111</v>
      </c>
      <c r="BOC2" s="55" t="s">
        <v>63</v>
      </c>
      <c r="BOD2" s="55" t="s">
        <v>64</v>
      </c>
      <c r="BOE2" s="56" t="s">
        <v>62</v>
      </c>
      <c r="BOF2" s="56" t="s">
        <v>65</v>
      </c>
      <c r="BOG2" s="165" t="s">
        <v>111</v>
      </c>
      <c r="BOH2" s="55" t="s">
        <v>63</v>
      </c>
      <c r="BOI2" s="55" t="s">
        <v>64</v>
      </c>
      <c r="BOJ2" s="56" t="s">
        <v>62</v>
      </c>
      <c r="BOK2" s="56" t="s">
        <v>47</v>
      </c>
      <c r="BOL2" s="56" t="s">
        <v>111</v>
      </c>
      <c r="BOM2" s="55" t="s">
        <v>63</v>
      </c>
      <c r="BON2" s="55" t="s">
        <v>64</v>
      </c>
      <c r="BOO2" s="56" t="s">
        <v>62</v>
      </c>
      <c r="BOP2" s="56" t="s">
        <v>65</v>
      </c>
      <c r="BOQ2" s="165" t="s">
        <v>111</v>
      </c>
      <c r="BOR2" s="55" t="s">
        <v>63</v>
      </c>
      <c r="BOS2" s="55" t="s">
        <v>64</v>
      </c>
      <c r="BOT2" s="56" t="s">
        <v>62</v>
      </c>
      <c r="BOU2" s="56" t="s">
        <v>65</v>
      </c>
      <c r="BOV2" s="165" t="s">
        <v>111</v>
      </c>
      <c r="BOW2" s="55" t="s">
        <v>63</v>
      </c>
      <c r="BOX2" s="55" t="s">
        <v>64</v>
      </c>
      <c r="BOY2" s="56" t="s">
        <v>62</v>
      </c>
      <c r="BOZ2" s="56" t="s">
        <v>65</v>
      </c>
      <c r="BPA2" s="165" t="s">
        <v>111</v>
      </c>
      <c r="BPB2" s="55" t="s">
        <v>63</v>
      </c>
      <c r="BPC2" s="55" t="s">
        <v>64</v>
      </c>
      <c r="BPD2" s="56" t="s">
        <v>62</v>
      </c>
      <c r="BPE2" s="56" t="s">
        <v>65</v>
      </c>
      <c r="BPF2" s="165" t="s">
        <v>111</v>
      </c>
      <c r="BPG2" s="55" t="s">
        <v>63</v>
      </c>
      <c r="BPH2" s="55" t="s">
        <v>64</v>
      </c>
      <c r="BPI2" s="56" t="s">
        <v>62</v>
      </c>
      <c r="BPJ2" s="56" t="s">
        <v>47</v>
      </c>
      <c r="BPK2" s="56" t="s">
        <v>111</v>
      </c>
      <c r="BPL2" s="55" t="s">
        <v>63</v>
      </c>
      <c r="BPM2" s="55" t="s">
        <v>64</v>
      </c>
      <c r="BPN2" s="56" t="s">
        <v>62</v>
      </c>
      <c r="BPO2" s="56" t="s">
        <v>65</v>
      </c>
      <c r="BPP2" s="165" t="s">
        <v>111</v>
      </c>
      <c r="BPQ2" s="55" t="s">
        <v>63</v>
      </c>
      <c r="BPR2" s="55" t="s">
        <v>64</v>
      </c>
      <c r="BPS2" s="56" t="s">
        <v>62</v>
      </c>
      <c r="BPT2" s="56" t="s">
        <v>65</v>
      </c>
      <c r="BPU2" s="165" t="s">
        <v>111</v>
      </c>
      <c r="BPV2" s="55" t="s">
        <v>63</v>
      </c>
      <c r="BPW2" s="55" t="s">
        <v>64</v>
      </c>
      <c r="BPX2" s="56" t="s">
        <v>62</v>
      </c>
      <c r="BPY2" s="56" t="s">
        <v>65</v>
      </c>
      <c r="BPZ2" s="165" t="s">
        <v>111</v>
      </c>
      <c r="BQA2" s="55" t="s">
        <v>63</v>
      </c>
      <c r="BQB2" s="55" t="s">
        <v>64</v>
      </c>
      <c r="BQC2" s="56" t="s">
        <v>62</v>
      </c>
      <c r="BQD2" s="56" t="s">
        <v>65</v>
      </c>
      <c r="BQE2" s="165" t="s">
        <v>111</v>
      </c>
      <c r="BQF2" s="55" t="s">
        <v>63</v>
      </c>
      <c r="BQG2" s="55" t="s">
        <v>64</v>
      </c>
      <c r="BQH2" s="56" t="s">
        <v>62</v>
      </c>
      <c r="BQI2" s="56" t="s">
        <v>47</v>
      </c>
      <c r="BQJ2" s="56" t="s">
        <v>111</v>
      </c>
      <c r="BQK2" s="55" t="s">
        <v>63</v>
      </c>
      <c r="BQL2" s="55" t="s">
        <v>64</v>
      </c>
      <c r="BQM2" s="56" t="s">
        <v>62</v>
      </c>
      <c r="BQN2" s="56" t="s">
        <v>65</v>
      </c>
      <c r="BQO2" s="165" t="s">
        <v>111</v>
      </c>
      <c r="BQP2" s="55" t="s">
        <v>63</v>
      </c>
      <c r="BQQ2" s="55" t="s">
        <v>64</v>
      </c>
      <c r="BQR2" s="56" t="s">
        <v>62</v>
      </c>
      <c r="BQS2" s="56" t="s">
        <v>65</v>
      </c>
      <c r="BQT2" s="165" t="s">
        <v>111</v>
      </c>
      <c r="BQU2" s="55" t="s">
        <v>63</v>
      </c>
      <c r="BQV2" s="55" t="s">
        <v>64</v>
      </c>
      <c r="BQW2" s="56" t="s">
        <v>62</v>
      </c>
      <c r="BQX2" s="56" t="s">
        <v>65</v>
      </c>
      <c r="BQY2" s="165" t="s">
        <v>111</v>
      </c>
      <c r="BQZ2" s="55" t="s">
        <v>63</v>
      </c>
      <c r="BRA2" s="55" t="s">
        <v>64</v>
      </c>
      <c r="BRB2" s="56" t="s">
        <v>62</v>
      </c>
      <c r="BRC2" s="56" t="s">
        <v>65</v>
      </c>
      <c r="BRD2" s="165" t="s">
        <v>111</v>
      </c>
      <c r="BRE2" s="55" t="s">
        <v>63</v>
      </c>
      <c r="BRF2" s="55" t="s">
        <v>64</v>
      </c>
      <c r="BRG2" s="56" t="s">
        <v>62</v>
      </c>
      <c r="BRH2" s="56" t="s">
        <v>47</v>
      </c>
      <c r="BRI2" s="56" t="s">
        <v>111</v>
      </c>
      <c r="BRJ2" s="55" t="s">
        <v>63</v>
      </c>
      <c r="BRK2" s="55" t="s">
        <v>64</v>
      </c>
      <c r="BRL2" s="56" t="s">
        <v>62</v>
      </c>
      <c r="BRM2" s="56" t="s">
        <v>65</v>
      </c>
      <c r="BRN2" s="165" t="s">
        <v>111</v>
      </c>
      <c r="BRO2" s="55" t="s">
        <v>63</v>
      </c>
      <c r="BRP2" s="55" t="s">
        <v>64</v>
      </c>
      <c r="BRQ2" s="56" t="s">
        <v>62</v>
      </c>
      <c r="BRR2" s="56" t="s">
        <v>65</v>
      </c>
      <c r="BRS2" s="165" t="s">
        <v>111</v>
      </c>
      <c r="BRT2" s="55" t="s">
        <v>63</v>
      </c>
      <c r="BRU2" s="55" t="s">
        <v>64</v>
      </c>
      <c r="BRV2" s="56" t="s">
        <v>62</v>
      </c>
      <c r="BRW2" s="56" t="s">
        <v>65</v>
      </c>
      <c r="BRX2" s="165" t="s">
        <v>111</v>
      </c>
      <c r="BRY2" s="55" t="s">
        <v>63</v>
      </c>
      <c r="BRZ2" s="55" t="s">
        <v>64</v>
      </c>
      <c r="BSA2" s="56" t="s">
        <v>62</v>
      </c>
      <c r="BSB2" s="56" t="s">
        <v>65</v>
      </c>
      <c r="BSC2" s="165" t="s">
        <v>111</v>
      </c>
      <c r="BSD2" s="55" t="s">
        <v>63</v>
      </c>
      <c r="BSE2" s="55" t="s">
        <v>64</v>
      </c>
      <c r="BSF2" s="56" t="s">
        <v>62</v>
      </c>
      <c r="BSG2" s="56" t="s">
        <v>65</v>
      </c>
      <c r="BSH2" s="165" t="s">
        <v>111</v>
      </c>
      <c r="BSI2" s="55" t="s">
        <v>63</v>
      </c>
      <c r="BSJ2" s="55" t="s">
        <v>64</v>
      </c>
      <c r="BSK2" s="56" t="s">
        <v>62</v>
      </c>
      <c r="BSL2" s="56" t="s">
        <v>65</v>
      </c>
      <c r="BSM2" s="165" t="s">
        <v>111</v>
      </c>
      <c r="BSN2" s="55" t="s">
        <v>63</v>
      </c>
      <c r="BSO2" s="55" t="s">
        <v>64</v>
      </c>
      <c r="BSP2" s="56" t="s">
        <v>62</v>
      </c>
      <c r="BSQ2" s="56" t="s">
        <v>65</v>
      </c>
      <c r="BSR2" s="165" t="s">
        <v>111</v>
      </c>
      <c r="BSS2" s="55" t="s">
        <v>63</v>
      </c>
      <c r="BST2" s="55" t="s">
        <v>64</v>
      </c>
      <c r="BSU2" s="56" t="s">
        <v>62</v>
      </c>
      <c r="BSV2" s="56" t="s">
        <v>65</v>
      </c>
      <c r="BSW2" s="165" t="s">
        <v>111</v>
      </c>
      <c r="BSX2" s="55" t="s">
        <v>63</v>
      </c>
      <c r="BSY2" s="55" t="s">
        <v>64</v>
      </c>
      <c r="BSZ2" s="56" t="s">
        <v>62</v>
      </c>
      <c r="BTA2" s="56" t="s">
        <v>65</v>
      </c>
      <c r="BTB2" s="165" t="s">
        <v>111</v>
      </c>
      <c r="BTC2" s="55" t="s">
        <v>63</v>
      </c>
      <c r="BTD2" s="55" t="s">
        <v>64</v>
      </c>
      <c r="BTE2" s="56" t="s">
        <v>62</v>
      </c>
      <c r="BTF2" s="56" t="s">
        <v>65</v>
      </c>
      <c r="BTG2" s="165" t="s">
        <v>111</v>
      </c>
      <c r="BTH2" s="55" t="s">
        <v>63</v>
      </c>
      <c r="BTI2" s="55" t="s">
        <v>64</v>
      </c>
      <c r="BTJ2" s="56" t="s">
        <v>62</v>
      </c>
      <c r="BTK2" s="56" t="s">
        <v>65</v>
      </c>
      <c r="BTL2" s="165" t="s">
        <v>111</v>
      </c>
      <c r="BTM2" s="55" t="s">
        <v>63</v>
      </c>
      <c r="BTN2" s="55" t="s">
        <v>64</v>
      </c>
      <c r="BTO2" s="56" t="s">
        <v>62</v>
      </c>
      <c r="BTP2" s="56" t="s">
        <v>65</v>
      </c>
      <c r="BTQ2" s="165" t="s">
        <v>111</v>
      </c>
      <c r="BTR2" s="55" t="s">
        <v>63</v>
      </c>
      <c r="BTS2" s="55" t="s">
        <v>64</v>
      </c>
      <c r="BTT2" s="56" t="s">
        <v>62</v>
      </c>
      <c r="BTU2" s="56" t="s">
        <v>65</v>
      </c>
      <c r="BTV2" s="165" t="s">
        <v>111</v>
      </c>
      <c r="BTW2" s="55" t="s">
        <v>63</v>
      </c>
      <c r="BTX2" s="55" t="s">
        <v>64</v>
      </c>
      <c r="BTY2" s="56" t="s">
        <v>62</v>
      </c>
      <c r="BTZ2" s="56" t="s">
        <v>65</v>
      </c>
      <c r="BUA2" s="165" t="s">
        <v>111</v>
      </c>
      <c r="BUB2" s="55" t="s">
        <v>63</v>
      </c>
      <c r="BUC2" s="55" t="s">
        <v>64</v>
      </c>
      <c r="BUD2" s="56" t="s">
        <v>62</v>
      </c>
      <c r="BUE2" s="56" t="s">
        <v>65</v>
      </c>
      <c r="BUF2" s="165" t="s">
        <v>111</v>
      </c>
      <c r="BUG2" s="55" t="s">
        <v>63</v>
      </c>
      <c r="BUH2" s="55" t="s">
        <v>64</v>
      </c>
      <c r="BUI2" s="56" t="s">
        <v>62</v>
      </c>
      <c r="BUJ2" s="56" t="s">
        <v>47</v>
      </c>
      <c r="BUK2" s="56" t="s">
        <v>111</v>
      </c>
      <c r="BUL2" s="55" t="s">
        <v>63</v>
      </c>
      <c r="BUM2" s="55" t="s">
        <v>64</v>
      </c>
      <c r="BUN2" s="56" t="s">
        <v>62</v>
      </c>
      <c r="BUO2" s="56" t="s">
        <v>65</v>
      </c>
      <c r="BUP2" s="165" t="s">
        <v>111</v>
      </c>
      <c r="BUQ2" s="55" t="s">
        <v>63</v>
      </c>
      <c r="BUR2" s="55" t="s">
        <v>64</v>
      </c>
      <c r="BUS2" s="56" t="s">
        <v>62</v>
      </c>
      <c r="BUT2" s="56" t="s">
        <v>65</v>
      </c>
      <c r="BUU2" s="165" t="s">
        <v>111</v>
      </c>
      <c r="BUV2" s="55" t="s">
        <v>63</v>
      </c>
      <c r="BUW2" s="55" t="s">
        <v>64</v>
      </c>
      <c r="BUX2" s="56" t="s">
        <v>62</v>
      </c>
      <c r="BUY2" s="56" t="s">
        <v>65</v>
      </c>
      <c r="BUZ2" s="165" t="s">
        <v>111</v>
      </c>
      <c r="BVA2" s="55" t="s">
        <v>63</v>
      </c>
      <c r="BVB2" s="55" t="s">
        <v>64</v>
      </c>
      <c r="BVC2" s="56" t="s">
        <v>62</v>
      </c>
      <c r="BVD2" s="56" t="s">
        <v>65</v>
      </c>
      <c r="BVE2" s="165" t="s">
        <v>111</v>
      </c>
      <c r="BVF2" s="55" t="s">
        <v>63</v>
      </c>
      <c r="BVG2" s="55" t="s">
        <v>64</v>
      </c>
      <c r="BVH2" s="56" t="s">
        <v>62</v>
      </c>
      <c r="BVI2" s="56" t="s">
        <v>65</v>
      </c>
      <c r="BVJ2" s="165" t="s">
        <v>111</v>
      </c>
      <c r="BVK2" s="55" t="s">
        <v>63</v>
      </c>
      <c r="BVL2" s="55" t="s">
        <v>64</v>
      </c>
      <c r="BVM2" s="56" t="s">
        <v>62</v>
      </c>
      <c r="BVN2" s="56" t="s">
        <v>65</v>
      </c>
      <c r="BVO2" s="165" t="s">
        <v>111</v>
      </c>
      <c r="BVP2" s="55" t="s">
        <v>63</v>
      </c>
      <c r="BVQ2" s="55" t="s">
        <v>64</v>
      </c>
      <c r="BVR2" s="56" t="s">
        <v>62</v>
      </c>
      <c r="BVS2" s="56" t="s">
        <v>65</v>
      </c>
      <c r="BVT2" s="165" t="s">
        <v>111</v>
      </c>
      <c r="BVU2" s="55" t="s">
        <v>63</v>
      </c>
      <c r="BVV2" s="55" t="s">
        <v>64</v>
      </c>
      <c r="BVW2" s="56" t="s">
        <v>62</v>
      </c>
      <c r="BVX2" s="56" t="s">
        <v>65</v>
      </c>
      <c r="BVY2" s="165" t="s">
        <v>111</v>
      </c>
      <c r="BVZ2" s="55" t="s">
        <v>63</v>
      </c>
      <c r="BWA2" s="55" t="s">
        <v>64</v>
      </c>
      <c r="BWB2" s="56" t="s">
        <v>62</v>
      </c>
      <c r="BWC2" s="56" t="s">
        <v>65</v>
      </c>
      <c r="BWD2" s="165" t="s">
        <v>111</v>
      </c>
      <c r="BWE2" s="55" t="s">
        <v>63</v>
      </c>
      <c r="BWF2" s="55" t="s">
        <v>64</v>
      </c>
      <c r="BWG2" s="56" t="s">
        <v>62</v>
      </c>
      <c r="BWH2" s="56" t="s">
        <v>47</v>
      </c>
      <c r="BWI2" s="56" t="s">
        <v>111</v>
      </c>
      <c r="BWJ2" s="55" t="s">
        <v>63</v>
      </c>
      <c r="BWK2" s="55" t="s">
        <v>64</v>
      </c>
      <c r="BWL2" s="56" t="s">
        <v>62</v>
      </c>
      <c r="BWM2" s="56" t="s">
        <v>65</v>
      </c>
      <c r="BWN2" s="165" t="s">
        <v>111</v>
      </c>
      <c r="BWO2" s="55" t="s">
        <v>63</v>
      </c>
      <c r="BWP2" s="55" t="s">
        <v>64</v>
      </c>
      <c r="BWQ2" s="56" t="s">
        <v>62</v>
      </c>
      <c r="BWR2" s="56" t="s">
        <v>65</v>
      </c>
      <c r="BWS2" s="165" t="s">
        <v>111</v>
      </c>
      <c r="BWT2" s="55" t="s">
        <v>63</v>
      </c>
      <c r="BWU2" s="55" t="s">
        <v>64</v>
      </c>
      <c r="BWV2" s="56" t="s">
        <v>62</v>
      </c>
      <c r="BWW2" s="56" t="s">
        <v>65</v>
      </c>
      <c r="BWX2" s="165" t="s">
        <v>111</v>
      </c>
      <c r="BWY2" s="55" t="s">
        <v>63</v>
      </c>
      <c r="BWZ2" s="55" t="s">
        <v>64</v>
      </c>
      <c r="BXA2" s="56" t="s">
        <v>62</v>
      </c>
      <c r="BXB2" s="56" t="s">
        <v>65</v>
      </c>
      <c r="BXC2" s="165" t="s">
        <v>111</v>
      </c>
      <c r="BXD2" s="55" t="s">
        <v>63</v>
      </c>
      <c r="BXE2" s="55" t="s">
        <v>64</v>
      </c>
      <c r="BXF2" s="56" t="s">
        <v>62</v>
      </c>
      <c r="BXG2" s="56" t="s">
        <v>65</v>
      </c>
      <c r="BXH2" s="165" t="s">
        <v>111</v>
      </c>
      <c r="BXI2" s="55" t="s">
        <v>63</v>
      </c>
      <c r="BXJ2" s="55" t="s">
        <v>64</v>
      </c>
      <c r="BXK2" s="56" t="s">
        <v>62</v>
      </c>
      <c r="BXL2" s="56" t="s">
        <v>65</v>
      </c>
      <c r="BXM2" s="165" t="s">
        <v>111</v>
      </c>
      <c r="BXN2" s="55" t="s">
        <v>63</v>
      </c>
      <c r="BXO2" s="55" t="s">
        <v>64</v>
      </c>
      <c r="BXP2" s="56" t="s">
        <v>62</v>
      </c>
      <c r="BXQ2" s="56" t="s">
        <v>65</v>
      </c>
      <c r="BXR2" s="165" t="s">
        <v>111</v>
      </c>
      <c r="BXS2" s="55" t="s">
        <v>63</v>
      </c>
      <c r="BXT2" s="55" t="s">
        <v>64</v>
      </c>
      <c r="BXU2" s="56" t="s">
        <v>62</v>
      </c>
      <c r="BXV2" s="56" t="s">
        <v>65</v>
      </c>
      <c r="BXW2" s="165" t="s">
        <v>111</v>
      </c>
      <c r="BXX2" s="55" t="s">
        <v>63</v>
      </c>
      <c r="BXY2" s="55" t="s">
        <v>64</v>
      </c>
      <c r="BXZ2" s="56" t="s">
        <v>62</v>
      </c>
      <c r="BYA2" s="56" t="s">
        <v>65</v>
      </c>
      <c r="BYB2" s="165" t="s">
        <v>111</v>
      </c>
      <c r="BYC2" s="55" t="s">
        <v>63</v>
      </c>
      <c r="BYD2" s="55" t="s">
        <v>64</v>
      </c>
      <c r="BYE2" s="56" t="s">
        <v>62</v>
      </c>
      <c r="BYF2" s="56" t="s">
        <v>47</v>
      </c>
      <c r="BYG2" s="56" t="s">
        <v>111</v>
      </c>
      <c r="BYH2" s="55" t="s">
        <v>63</v>
      </c>
      <c r="BYI2" s="55" t="s">
        <v>64</v>
      </c>
      <c r="BYJ2" s="56" t="s">
        <v>62</v>
      </c>
      <c r="BYK2" s="56" t="s">
        <v>65</v>
      </c>
      <c r="BYL2" s="165" t="s">
        <v>111</v>
      </c>
      <c r="BYM2" s="55" t="s">
        <v>63</v>
      </c>
      <c r="BYN2" s="55" t="s">
        <v>64</v>
      </c>
      <c r="BYO2" s="56" t="s">
        <v>62</v>
      </c>
      <c r="BYP2" s="56" t="s">
        <v>65</v>
      </c>
      <c r="BYQ2" s="165" t="s">
        <v>111</v>
      </c>
      <c r="BYR2" s="55" t="s">
        <v>63</v>
      </c>
      <c r="BYS2" s="55" t="s">
        <v>64</v>
      </c>
      <c r="BYT2" s="56" t="s">
        <v>62</v>
      </c>
      <c r="BYU2" s="56" t="s">
        <v>65</v>
      </c>
      <c r="BYV2" s="165" t="s">
        <v>111</v>
      </c>
      <c r="BYW2" s="55" t="s">
        <v>63</v>
      </c>
      <c r="BYX2" s="55" t="s">
        <v>64</v>
      </c>
      <c r="BYY2" s="56" t="s">
        <v>62</v>
      </c>
      <c r="BYZ2" s="56" t="s">
        <v>65</v>
      </c>
      <c r="BZA2" s="165" t="s">
        <v>111</v>
      </c>
      <c r="BZB2" s="55" t="s">
        <v>63</v>
      </c>
      <c r="BZC2" s="55" t="s">
        <v>64</v>
      </c>
      <c r="BZD2" s="56" t="s">
        <v>62</v>
      </c>
      <c r="BZE2" s="56" t="s">
        <v>65</v>
      </c>
      <c r="BZF2" s="165" t="s">
        <v>111</v>
      </c>
      <c r="BZG2" s="55" t="s">
        <v>63</v>
      </c>
      <c r="BZH2" s="55" t="s">
        <v>64</v>
      </c>
      <c r="BZI2" s="56" t="s">
        <v>62</v>
      </c>
      <c r="BZJ2" s="56" t="s">
        <v>65</v>
      </c>
      <c r="BZK2" s="165" t="s">
        <v>111</v>
      </c>
      <c r="BZL2" s="55" t="s">
        <v>63</v>
      </c>
      <c r="BZM2" s="55" t="s">
        <v>64</v>
      </c>
      <c r="BZN2" s="56" t="s">
        <v>62</v>
      </c>
      <c r="BZO2" s="56" t="s">
        <v>65</v>
      </c>
      <c r="BZP2" s="165" t="s">
        <v>111</v>
      </c>
      <c r="BZQ2" s="55" t="s">
        <v>63</v>
      </c>
      <c r="BZR2" s="55" t="s">
        <v>64</v>
      </c>
      <c r="BZS2" s="56" t="s">
        <v>62</v>
      </c>
      <c r="BZT2" s="56" t="s">
        <v>65</v>
      </c>
      <c r="BZU2" s="165" t="s">
        <v>111</v>
      </c>
      <c r="BZV2" s="55" t="s">
        <v>63</v>
      </c>
      <c r="BZW2" s="55" t="s">
        <v>64</v>
      </c>
      <c r="BZX2" s="56" t="s">
        <v>62</v>
      </c>
      <c r="BZY2" s="56" t="s">
        <v>65</v>
      </c>
      <c r="BZZ2" s="165" t="s">
        <v>111</v>
      </c>
      <c r="CAA2" s="55" t="s">
        <v>63</v>
      </c>
      <c r="CAB2" s="55" t="s">
        <v>64</v>
      </c>
      <c r="CAC2" s="56" t="s">
        <v>62</v>
      </c>
      <c r="CAD2" s="56" t="s">
        <v>47</v>
      </c>
      <c r="CAE2" s="56" t="s">
        <v>111</v>
      </c>
      <c r="CAF2" s="55" t="s">
        <v>63</v>
      </c>
      <c r="CAG2" s="55" t="s">
        <v>64</v>
      </c>
      <c r="CAH2" s="56" t="s">
        <v>62</v>
      </c>
      <c r="CAI2" s="56" t="s">
        <v>65</v>
      </c>
      <c r="CAJ2" s="165" t="s">
        <v>111</v>
      </c>
      <c r="CAK2" s="55" t="s">
        <v>63</v>
      </c>
      <c r="CAL2" s="55" t="s">
        <v>64</v>
      </c>
      <c r="CAM2" s="56" t="s">
        <v>62</v>
      </c>
      <c r="CAN2" s="56" t="s">
        <v>65</v>
      </c>
      <c r="CAO2" s="165" t="s">
        <v>111</v>
      </c>
      <c r="CAP2" s="55" t="s">
        <v>63</v>
      </c>
      <c r="CAQ2" s="55" t="s">
        <v>64</v>
      </c>
      <c r="CAR2" s="56" t="s">
        <v>62</v>
      </c>
      <c r="CAS2" s="56" t="s">
        <v>65</v>
      </c>
      <c r="CAT2" s="165" t="s">
        <v>111</v>
      </c>
      <c r="CAU2" s="55" t="s">
        <v>63</v>
      </c>
      <c r="CAV2" s="55" t="s">
        <v>64</v>
      </c>
      <c r="CAW2" s="56" t="s">
        <v>62</v>
      </c>
      <c r="CAX2" s="56" t="s">
        <v>65</v>
      </c>
      <c r="CAY2" s="165" t="s">
        <v>111</v>
      </c>
      <c r="CAZ2" s="55" t="s">
        <v>63</v>
      </c>
      <c r="CBA2" s="55" t="s">
        <v>64</v>
      </c>
      <c r="CBB2" s="56" t="s">
        <v>62</v>
      </c>
      <c r="CBC2" s="56" t="s">
        <v>65</v>
      </c>
      <c r="CBD2" s="165" t="s">
        <v>111</v>
      </c>
      <c r="CBE2" s="55" t="s">
        <v>63</v>
      </c>
      <c r="CBF2" s="55" t="s">
        <v>64</v>
      </c>
      <c r="CBG2" s="56" t="s">
        <v>62</v>
      </c>
      <c r="CBH2" s="56" t="s">
        <v>65</v>
      </c>
      <c r="CBI2" s="165" t="s">
        <v>111</v>
      </c>
      <c r="CBJ2" s="55" t="s">
        <v>63</v>
      </c>
      <c r="CBK2" s="55" t="s">
        <v>64</v>
      </c>
      <c r="CBL2" s="56" t="s">
        <v>62</v>
      </c>
      <c r="CBM2" s="56" t="s">
        <v>65</v>
      </c>
      <c r="CBN2" s="165" t="s">
        <v>111</v>
      </c>
      <c r="CBO2" s="55" t="s">
        <v>63</v>
      </c>
      <c r="CBP2" s="55" t="s">
        <v>64</v>
      </c>
      <c r="CBQ2" s="56" t="s">
        <v>62</v>
      </c>
      <c r="CBR2" s="56" t="s">
        <v>65</v>
      </c>
      <c r="CBS2" s="165" t="s">
        <v>111</v>
      </c>
      <c r="CBT2" s="55" t="s">
        <v>63</v>
      </c>
      <c r="CBU2" s="55" t="s">
        <v>64</v>
      </c>
      <c r="CBV2" s="56" t="s">
        <v>62</v>
      </c>
      <c r="CBW2" s="56" t="s">
        <v>65</v>
      </c>
      <c r="CBX2" s="165" t="s">
        <v>111</v>
      </c>
      <c r="CBY2" s="55" t="s">
        <v>63</v>
      </c>
      <c r="CBZ2" s="55" t="s">
        <v>64</v>
      </c>
      <c r="CCA2" s="56" t="s">
        <v>62</v>
      </c>
      <c r="CCB2" s="56" t="s">
        <v>47</v>
      </c>
      <c r="CCC2" s="56" t="s">
        <v>111</v>
      </c>
      <c r="CCD2" s="55" t="s">
        <v>63</v>
      </c>
      <c r="CCE2" s="55" t="s">
        <v>64</v>
      </c>
      <c r="CCF2" s="56" t="s">
        <v>62</v>
      </c>
      <c r="CCG2" s="56" t="s">
        <v>65</v>
      </c>
      <c r="CCH2" s="165" t="s">
        <v>111</v>
      </c>
      <c r="CCI2" s="55" t="s">
        <v>63</v>
      </c>
      <c r="CCJ2" s="55" t="s">
        <v>64</v>
      </c>
      <c r="CCK2" s="56" t="s">
        <v>62</v>
      </c>
      <c r="CCL2" s="56" t="s">
        <v>65</v>
      </c>
      <c r="CCM2" s="165" t="s">
        <v>111</v>
      </c>
      <c r="CCN2" s="55" t="s">
        <v>63</v>
      </c>
      <c r="CCO2" s="55" t="s">
        <v>64</v>
      </c>
      <c r="CCP2" s="56" t="s">
        <v>62</v>
      </c>
      <c r="CCQ2" s="56" t="s">
        <v>65</v>
      </c>
      <c r="CCR2" s="165" t="s">
        <v>111</v>
      </c>
      <c r="CCS2" s="55" t="s">
        <v>63</v>
      </c>
      <c r="CCT2" s="55" t="s">
        <v>64</v>
      </c>
      <c r="CCU2" s="56" t="s">
        <v>62</v>
      </c>
      <c r="CCV2" s="56" t="s">
        <v>65</v>
      </c>
      <c r="CCW2" s="165" t="s">
        <v>111</v>
      </c>
      <c r="CCX2" s="55" t="s">
        <v>63</v>
      </c>
      <c r="CCY2" s="55" t="s">
        <v>64</v>
      </c>
      <c r="CCZ2" s="56" t="s">
        <v>62</v>
      </c>
      <c r="CDA2" s="56" t="s">
        <v>65</v>
      </c>
      <c r="CDB2" s="165" t="s">
        <v>111</v>
      </c>
      <c r="CDC2" s="55" t="s">
        <v>63</v>
      </c>
      <c r="CDD2" s="55" t="s">
        <v>64</v>
      </c>
      <c r="CDE2" s="56" t="s">
        <v>62</v>
      </c>
      <c r="CDF2" s="56" t="s">
        <v>65</v>
      </c>
      <c r="CDG2" s="165" t="s">
        <v>111</v>
      </c>
      <c r="CDH2" s="55" t="s">
        <v>63</v>
      </c>
      <c r="CDI2" s="55" t="s">
        <v>64</v>
      </c>
      <c r="CDJ2" s="56" t="s">
        <v>62</v>
      </c>
      <c r="CDK2" s="56" t="s">
        <v>65</v>
      </c>
      <c r="CDL2" s="165" t="s">
        <v>111</v>
      </c>
      <c r="CDM2" s="55" t="s">
        <v>63</v>
      </c>
      <c r="CDN2" s="55" t="s">
        <v>64</v>
      </c>
      <c r="CDO2" s="56" t="s">
        <v>62</v>
      </c>
      <c r="CDP2" s="56" t="s">
        <v>65</v>
      </c>
      <c r="CDQ2" s="165" t="s">
        <v>111</v>
      </c>
      <c r="CDR2" s="55" t="s">
        <v>63</v>
      </c>
      <c r="CDS2" s="55" t="s">
        <v>64</v>
      </c>
      <c r="CDT2" s="56" t="s">
        <v>62</v>
      </c>
      <c r="CDU2" s="56" t="s">
        <v>65</v>
      </c>
      <c r="CDV2" s="165" t="s">
        <v>111</v>
      </c>
      <c r="CDW2" s="55" t="s">
        <v>63</v>
      </c>
      <c r="CDX2" s="55" t="s">
        <v>64</v>
      </c>
      <c r="CDY2" s="56" t="s">
        <v>62</v>
      </c>
      <c r="CDZ2" s="56" t="s">
        <v>47</v>
      </c>
      <c r="CEA2" s="56" t="s">
        <v>111</v>
      </c>
      <c r="CEB2" s="55" t="s">
        <v>63</v>
      </c>
      <c r="CEC2" s="55" t="s">
        <v>64</v>
      </c>
      <c r="CED2" s="56" t="s">
        <v>62</v>
      </c>
      <c r="CEE2" s="56" t="s">
        <v>65</v>
      </c>
      <c r="CEF2" s="165" t="s">
        <v>111</v>
      </c>
      <c r="CEG2" s="55" t="s">
        <v>63</v>
      </c>
      <c r="CEH2" s="55" t="s">
        <v>64</v>
      </c>
      <c r="CEI2" s="56" t="s">
        <v>62</v>
      </c>
      <c r="CEJ2" s="56" t="s">
        <v>65</v>
      </c>
      <c r="CEK2" s="165" t="s">
        <v>111</v>
      </c>
      <c r="CEL2" s="55" t="s">
        <v>63</v>
      </c>
      <c r="CEM2" s="55" t="s">
        <v>64</v>
      </c>
      <c r="CEN2" s="56" t="s">
        <v>62</v>
      </c>
      <c r="CEO2" s="56" t="s">
        <v>65</v>
      </c>
      <c r="CEP2" s="165" t="s">
        <v>111</v>
      </c>
      <c r="CEQ2" s="55" t="s">
        <v>63</v>
      </c>
      <c r="CER2" s="55" t="s">
        <v>64</v>
      </c>
      <c r="CES2" s="56" t="s">
        <v>62</v>
      </c>
      <c r="CET2" s="56" t="s">
        <v>65</v>
      </c>
      <c r="CEU2" s="165" t="s">
        <v>111</v>
      </c>
      <c r="CEV2" s="55" t="s">
        <v>63</v>
      </c>
      <c r="CEW2" s="55" t="s">
        <v>64</v>
      </c>
      <c r="CEX2" s="56" t="s">
        <v>62</v>
      </c>
      <c r="CEY2" s="56" t="s">
        <v>65</v>
      </c>
      <c r="CEZ2" s="165" t="s">
        <v>111</v>
      </c>
      <c r="CFA2" s="55" t="s">
        <v>63</v>
      </c>
      <c r="CFB2" s="55" t="s">
        <v>64</v>
      </c>
      <c r="CFC2" s="56" t="s">
        <v>62</v>
      </c>
      <c r="CFD2" s="56" t="s">
        <v>65</v>
      </c>
      <c r="CFE2" s="165" t="s">
        <v>111</v>
      </c>
      <c r="CFF2" s="55" t="s">
        <v>63</v>
      </c>
      <c r="CFG2" s="55" t="s">
        <v>64</v>
      </c>
      <c r="CFH2" s="56" t="s">
        <v>62</v>
      </c>
      <c r="CFI2" s="56" t="s">
        <v>65</v>
      </c>
      <c r="CFJ2" s="165" t="s">
        <v>111</v>
      </c>
      <c r="CFK2" s="55" t="s">
        <v>63</v>
      </c>
      <c r="CFL2" s="55" t="s">
        <v>64</v>
      </c>
      <c r="CFM2" s="56" t="s">
        <v>62</v>
      </c>
      <c r="CFN2" s="56" t="s">
        <v>65</v>
      </c>
      <c r="CFO2" s="165" t="s">
        <v>111</v>
      </c>
      <c r="CFP2" s="55" t="s">
        <v>63</v>
      </c>
      <c r="CFQ2" s="55" t="s">
        <v>64</v>
      </c>
      <c r="CFR2" s="56" t="s">
        <v>62</v>
      </c>
      <c r="CFS2" s="56" t="s">
        <v>65</v>
      </c>
      <c r="CFT2" s="165" t="s">
        <v>111</v>
      </c>
      <c r="CFU2" s="55" t="s">
        <v>63</v>
      </c>
      <c r="CFV2" s="55" t="s">
        <v>64</v>
      </c>
      <c r="CFW2" s="56" t="s">
        <v>62</v>
      </c>
      <c r="CFX2" s="56" t="s">
        <v>47</v>
      </c>
      <c r="CFY2" s="56" t="s">
        <v>111</v>
      </c>
      <c r="CFZ2" s="55" t="s">
        <v>63</v>
      </c>
      <c r="CGA2" s="55" t="s">
        <v>64</v>
      </c>
      <c r="CGB2" s="56" t="s">
        <v>62</v>
      </c>
      <c r="CGC2" s="56" t="s">
        <v>65</v>
      </c>
      <c r="CGD2" s="165" t="s">
        <v>111</v>
      </c>
      <c r="CGE2" s="55" t="s">
        <v>63</v>
      </c>
      <c r="CGF2" s="55" t="s">
        <v>64</v>
      </c>
      <c r="CGG2" s="56" t="s">
        <v>62</v>
      </c>
      <c r="CGH2" s="56" t="s">
        <v>65</v>
      </c>
      <c r="CGI2" s="165" t="s">
        <v>111</v>
      </c>
      <c r="CGJ2" s="55" t="s">
        <v>63</v>
      </c>
      <c r="CGK2" s="55" t="s">
        <v>64</v>
      </c>
      <c r="CGL2" s="56" t="s">
        <v>62</v>
      </c>
      <c r="CGM2" s="56" t="s">
        <v>65</v>
      </c>
      <c r="CGN2" s="165" t="s">
        <v>111</v>
      </c>
      <c r="CGO2" s="55" t="s">
        <v>63</v>
      </c>
      <c r="CGP2" s="55" t="s">
        <v>64</v>
      </c>
      <c r="CGQ2" s="56" t="s">
        <v>62</v>
      </c>
      <c r="CGR2" s="56" t="s">
        <v>65</v>
      </c>
      <c r="CGS2" s="165" t="s">
        <v>111</v>
      </c>
      <c r="CGT2" s="55" t="s">
        <v>63</v>
      </c>
      <c r="CGU2" s="55" t="s">
        <v>64</v>
      </c>
      <c r="CGV2" s="56" t="s">
        <v>62</v>
      </c>
      <c r="CGW2" s="56" t="s">
        <v>65</v>
      </c>
      <c r="CGX2" s="165" t="s">
        <v>111</v>
      </c>
      <c r="CGY2" s="55" t="s">
        <v>63</v>
      </c>
      <c r="CGZ2" s="55" t="s">
        <v>64</v>
      </c>
      <c r="CHA2" s="56" t="s">
        <v>62</v>
      </c>
      <c r="CHB2" s="56" t="s">
        <v>65</v>
      </c>
      <c r="CHC2" s="165" t="s">
        <v>111</v>
      </c>
      <c r="CHD2" s="55" t="s">
        <v>63</v>
      </c>
      <c r="CHE2" s="55" t="s">
        <v>64</v>
      </c>
      <c r="CHF2" s="56" t="s">
        <v>62</v>
      </c>
      <c r="CHG2" s="56" t="s">
        <v>65</v>
      </c>
      <c r="CHH2" s="165" t="s">
        <v>111</v>
      </c>
      <c r="CHI2" s="55" t="s">
        <v>63</v>
      </c>
      <c r="CHJ2" s="55" t="s">
        <v>64</v>
      </c>
      <c r="CHK2" s="56" t="s">
        <v>62</v>
      </c>
      <c r="CHL2" s="56" t="s">
        <v>65</v>
      </c>
      <c r="CHM2" s="165" t="s">
        <v>111</v>
      </c>
      <c r="CHN2" s="55" t="s">
        <v>63</v>
      </c>
      <c r="CHO2" s="55" t="s">
        <v>64</v>
      </c>
      <c r="CHP2" s="56" t="s">
        <v>62</v>
      </c>
      <c r="CHQ2" s="56" t="s">
        <v>65</v>
      </c>
      <c r="CHR2" s="165" t="s">
        <v>111</v>
      </c>
      <c r="CHS2" s="55" t="s">
        <v>63</v>
      </c>
      <c r="CHT2" s="55" t="s">
        <v>64</v>
      </c>
      <c r="CHU2" s="56" t="s">
        <v>62</v>
      </c>
      <c r="CHV2" s="56" t="s">
        <v>47</v>
      </c>
      <c r="CHW2" s="56" t="s">
        <v>111</v>
      </c>
      <c r="CHX2" s="55" t="s">
        <v>63</v>
      </c>
      <c r="CHY2" s="55" t="s">
        <v>64</v>
      </c>
      <c r="CHZ2" s="56" t="s">
        <v>62</v>
      </c>
      <c r="CIA2" s="56" t="s">
        <v>65</v>
      </c>
      <c r="CIB2" s="165" t="s">
        <v>111</v>
      </c>
      <c r="CIC2" s="55" t="s">
        <v>63</v>
      </c>
      <c r="CID2" s="55" t="s">
        <v>64</v>
      </c>
      <c r="CIE2" s="56" t="s">
        <v>62</v>
      </c>
      <c r="CIF2" s="56" t="s">
        <v>65</v>
      </c>
      <c r="CIG2" s="165" t="s">
        <v>111</v>
      </c>
      <c r="CIH2" s="55" t="s">
        <v>63</v>
      </c>
      <c r="CII2" s="55" t="s">
        <v>64</v>
      </c>
      <c r="CIJ2" s="56" t="s">
        <v>62</v>
      </c>
      <c r="CIK2" s="56" t="s">
        <v>65</v>
      </c>
      <c r="CIL2" s="165" t="s">
        <v>111</v>
      </c>
      <c r="CIM2" s="55" t="s">
        <v>63</v>
      </c>
      <c r="CIN2" s="55" t="s">
        <v>64</v>
      </c>
      <c r="CIO2" s="56" t="s">
        <v>62</v>
      </c>
      <c r="CIP2" s="56" t="s">
        <v>65</v>
      </c>
      <c r="CIQ2" s="165" t="s">
        <v>111</v>
      </c>
      <c r="CIR2" s="55" t="s">
        <v>63</v>
      </c>
      <c r="CIS2" s="55" t="s">
        <v>64</v>
      </c>
      <c r="CIT2" s="56" t="s">
        <v>62</v>
      </c>
      <c r="CIU2" s="56" t="s">
        <v>65</v>
      </c>
      <c r="CIV2" s="165" t="s">
        <v>111</v>
      </c>
      <c r="CIW2" s="55" t="s">
        <v>63</v>
      </c>
      <c r="CIX2" s="55" t="s">
        <v>64</v>
      </c>
      <c r="CIY2" s="56" t="s">
        <v>62</v>
      </c>
      <c r="CIZ2" s="56" t="s">
        <v>65</v>
      </c>
      <c r="CJA2" s="165" t="s">
        <v>111</v>
      </c>
      <c r="CJB2" s="55" t="s">
        <v>63</v>
      </c>
      <c r="CJC2" s="55" t="s">
        <v>64</v>
      </c>
      <c r="CJD2" s="56" t="s">
        <v>62</v>
      </c>
      <c r="CJE2" s="56" t="s">
        <v>65</v>
      </c>
      <c r="CJF2" s="165" t="s">
        <v>111</v>
      </c>
      <c r="CJG2" s="55" t="s">
        <v>63</v>
      </c>
      <c r="CJH2" s="55" t="s">
        <v>64</v>
      </c>
      <c r="CJI2" s="56" t="s">
        <v>62</v>
      </c>
      <c r="CJJ2" s="56" t="s">
        <v>65</v>
      </c>
      <c r="CJK2" s="165" t="s">
        <v>111</v>
      </c>
      <c r="CJL2" s="55" t="s">
        <v>63</v>
      </c>
      <c r="CJM2" s="55" t="s">
        <v>64</v>
      </c>
      <c r="CJN2" s="56" t="s">
        <v>62</v>
      </c>
      <c r="CJO2" s="56" t="s">
        <v>65</v>
      </c>
      <c r="CJP2" s="165" t="s">
        <v>111</v>
      </c>
      <c r="CJQ2" s="55" t="s">
        <v>63</v>
      </c>
      <c r="CJR2" s="55" t="s">
        <v>64</v>
      </c>
      <c r="CJS2" s="56" t="s">
        <v>62</v>
      </c>
      <c r="CJT2" s="56" t="s">
        <v>47</v>
      </c>
      <c r="CJU2" s="56" t="s">
        <v>111</v>
      </c>
      <c r="CJV2" s="55" t="s">
        <v>63</v>
      </c>
      <c r="CJW2" s="55" t="s">
        <v>64</v>
      </c>
      <c r="CJX2" s="56" t="s">
        <v>62</v>
      </c>
      <c r="CJY2" s="56" t="s">
        <v>65</v>
      </c>
      <c r="CJZ2" s="165" t="s">
        <v>111</v>
      </c>
      <c r="CKA2" s="55" t="s">
        <v>63</v>
      </c>
      <c r="CKB2" s="55" t="s">
        <v>64</v>
      </c>
      <c r="CKC2" s="56" t="s">
        <v>62</v>
      </c>
      <c r="CKD2" s="56" t="s">
        <v>65</v>
      </c>
      <c r="CKE2" s="165" t="s">
        <v>111</v>
      </c>
      <c r="CKF2" s="55" t="s">
        <v>63</v>
      </c>
      <c r="CKG2" s="55" t="s">
        <v>64</v>
      </c>
      <c r="CKH2" s="56" t="s">
        <v>62</v>
      </c>
      <c r="CKI2" s="56" t="s">
        <v>65</v>
      </c>
      <c r="CKJ2" s="165" t="s">
        <v>111</v>
      </c>
      <c r="CKK2" s="55" t="s">
        <v>63</v>
      </c>
      <c r="CKL2" s="55" t="s">
        <v>64</v>
      </c>
      <c r="CKM2" s="56" t="s">
        <v>62</v>
      </c>
      <c r="CKN2" s="56" t="s">
        <v>65</v>
      </c>
      <c r="CKO2" s="165" t="s">
        <v>111</v>
      </c>
      <c r="CKP2" s="55" t="s">
        <v>63</v>
      </c>
      <c r="CKQ2" s="55" t="s">
        <v>64</v>
      </c>
      <c r="CKR2" s="56" t="s">
        <v>62</v>
      </c>
      <c r="CKS2" s="56" t="s">
        <v>65</v>
      </c>
      <c r="CKT2" s="165" t="s">
        <v>111</v>
      </c>
      <c r="CKU2" s="55" t="s">
        <v>63</v>
      </c>
      <c r="CKV2" s="55" t="s">
        <v>64</v>
      </c>
      <c r="CKW2" s="56" t="s">
        <v>62</v>
      </c>
      <c r="CKX2" s="56" t="s">
        <v>65</v>
      </c>
      <c r="CKY2" s="165" t="s">
        <v>111</v>
      </c>
      <c r="CKZ2" s="55" t="s">
        <v>63</v>
      </c>
      <c r="CLA2" s="55" t="s">
        <v>64</v>
      </c>
      <c r="CLB2" s="56" t="s">
        <v>62</v>
      </c>
      <c r="CLC2" s="56" t="s">
        <v>65</v>
      </c>
      <c r="CLD2" s="165" t="s">
        <v>111</v>
      </c>
      <c r="CLE2" s="55" t="s">
        <v>63</v>
      </c>
      <c r="CLF2" s="55" t="s">
        <v>64</v>
      </c>
      <c r="CLG2" s="56" t="s">
        <v>62</v>
      </c>
      <c r="CLH2" s="56" t="s">
        <v>65</v>
      </c>
      <c r="CLI2" s="165" t="s">
        <v>111</v>
      </c>
      <c r="CLJ2" s="55" t="s">
        <v>63</v>
      </c>
      <c r="CLK2" s="55" t="s">
        <v>64</v>
      </c>
      <c r="CLL2" s="56" t="s">
        <v>62</v>
      </c>
      <c r="CLM2" s="56" t="s">
        <v>65</v>
      </c>
      <c r="CLN2" s="165" t="s">
        <v>111</v>
      </c>
      <c r="CLO2" s="55" t="s">
        <v>63</v>
      </c>
      <c r="CLP2" s="55" t="s">
        <v>64</v>
      </c>
      <c r="CLQ2" s="56" t="s">
        <v>62</v>
      </c>
      <c r="CLR2" s="56" t="s">
        <v>47</v>
      </c>
      <c r="CLS2" s="56" t="s">
        <v>111</v>
      </c>
      <c r="CLT2" s="55" t="s">
        <v>63</v>
      </c>
      <c r="CLU2" s="55" t="s">
        <v>64</v>
      </c>
      <c r="CLV2" s="56" t="s">
        <v>62</v>
      </c>
      <c r="CLW2" s="56" t="s">
        <v>65</v>
      </c>
      <c r="CLX2" s="165" t="s">
        <v>111</v>
      </c>
      <c r="CLY2" s="55" t="s">
        <v>63</v>
      </c>
      <c r="CLZ2" s="55" t="s">
        <v>64</v>
      </c>
      <c r="CMA2" s="56" t="s">
        <v>62</v>
      </c>
      <c r="CMB2" s="56" t="s">
        <v>65</v>
      </c>
      <c r="CMC2" s="165" t="s">
        <v>111</v>
      </c>
      <c r="CMD2" s="55" t="s">
        <v>63</v>
      </c>
      <c r="CME2" s="55" t="s">
        <v>64</v>
      </c>
      <c r="CMF2" s="56" t="s">
        <v>62</v>
      </c>
      <c r="CMG2" s="56" t="s">
        <v>65</v>
      </c>
      <c r="CMH2" s="165" t="s">
        <v>111</v>
      </c>
      <c r="CMI2" s="55" t="s">
        <v>63</v>
      </c>
      <c r="CMJ2" s="55" t="s">
        <v>64</v>
      </c>
      <c r="CMK2" s="56" t="s">
        <v>62</v>
      </c>
      <c r="CML2" s="56" t="s">
        <v>65</v>
      </c>
      <c r="CMM2" s="165" t="s">
        <v>111</v>
      </c>
      <c r="CMN2" s="55" t="s">
        <v>63</v>
      </c>
      <c r="CMO2" s="55" t="s">
        <v>64</v>
      </c>
      <c r="CMP2" s="56" t="s">
        <v>62</v>
      </c>
      <c r="CMQ2" s="56" t="s">
        <v>65</v>
      </c>
      <c r="CMR2" s="165" t="s">
        <v>111</v>
      </c>
      <c r="CMS2" s="55" t="s">
        <v>63</v>
      </c>
      <c r="CMT2" s="55" t="s">
        <v>64</v>
      </c>
      <c r="CMU2" s="56" t="s">
        <v>62</v>
      </c>
      <c r="CMV2" s="56" t="s">
        <v>65</v>
      </c>
      <c r="CMW2" s="165" t="s">
        <v>111</v>
      </c>
      <c r="CMX2" s="55" t="s">
        <v>63</v>
      </c>
      <c r="CMY2" s="55" t="s">
        <v>64</v>
      </c>
      <c r="CMZ2" s="56" t="s">
        <v>62</v>
      </c>
      <c r="CNA2" s="56" t="s">
        <v>65</v>
      </c>
      <c r="CNB2" s="165" t="s">
        <v>111</v>
      </c>
      <c r="CNC2" s="55" t="s">
        <v>63</v>
      </c>
      <c r="CND2" s="55" t="s">
        <v>64</v>
      </c>
      <c r="CNE2" s="56" t="s">
        <v>62</v>
      </c>
      <c r="CNF2" s="56" t="s">
        <v>65</v>
      </c>
      <c r="CNG2" s="165" t="s">
        <v>111</v>
      </c>
      <c r="CNH2" s="55" t="s">
        <v>63</v>
      </c>
      <c r="CNI2" s="55" t="s">
        <v>64</v>
      </c>
      <c r="CNJ2" s="56" t="s">
        <v>62</v>
      </c>
      <c r="CNK2" s="56" t="s">
        <v>65</v>
      </c>
      <c r="CNL2" s="165" t="s">
        <v>111</v>
      </c>
      <c r="CNM2" s="55" t="s">
        <v>63</v>
      </c>
      <c r="CNN2" s="55" t="s">
        <v>64</v>
      </c>
      <c r="CNO2" s="56" t="s">
        <v>62</v>
      </c>
      <c r="CNP2" s="56" t="s">
        <v>47</v>
      </c>
      <c r="CNQ2" s="56" t="s">
        <v>111</v>
      </c>
      <c r="CNR2" s="55" t="s">
        <v>63</v>
      </c>
      <c r="CNS2" s="55" t="s">
        <v>64</v>
      </c>
      <c r="CNT2" s="56" t="s">
        <v>62</v>
      </c>
      <c r="CNU2" s="56" t="s">
        <v>65</v>
      </c>
      <c r="CNV2" s="165" t="s">
        <v>111</v>
      </c>
      <c r="CNW2" s="55" t="s">
        <v>63</v>
      </c>
      <c r="CNX2" s="55" t="s">
        <v>64</v>
      </c>
      <c r="CNY2" s="56" t="s">
        <v>62</v>
      </c>
      <c r="CNZ2" s="56" t="s">
        <v>65</v>
      </c>
      <c r="COA2" s="165" t="s">
        <v>111</v>
      </c>
      <c r="COB2" s="55" t="s">
        <v>63</v>
      </c>
      <c r="COC2" s="55" t="s">
        <v>64</v>
      </c>
      <c r="COD2" s="56" t="s">
        <v>62</v>
      </c>
      <c r="COE2" s="56" t="s">
        <v>65</v>
      </c>
      <c r="COF2" s="165" t="s">
        <v>111</v>
      </c>
      <c r="COG2" s="55" t="s">
        <v>63</v>
      </c>
      <c r="COH2" s="55" t="s">
        <v>64</v>
      </c>
      <c r="COI2" s="56" t="s">
        <v>62</v>
      </c>
      <c r="COJ2" s="56" t="s">
        <v>65</v>
      </c>
      <c r="COK2" s="165" t="s">
        <v>111</v>
      </c>
      <c r="COL2" s="55" t="s">
        <v>63</v>
      </c>
      <c r="COM2" s="55" t="s">
        <v>64</v>
      </c>
      <c r="CON2" s="56" t="s">
        <v>62</v>
      </c>
      <c r="COO2" s="56" t="s">
        <v>65</v>
      </c>
      <c r="COP2" s="165" t="s">
        <v>111</v>
      </c>
      <c r="COQ2" s="55" t="s">
        <v>63</v>
      </c>
      <c r="COR2" s="55" t="s">
        <v>64</v>
      </c>
      <c r="COS2" s="56" t="s">
        <v>62</v>
      </c>
      <c r="COT2" s="56" t="s">
        <v>65</v>
      </c>
      <c r="COU2" s="165" t="s">
        <v>111</v>
      </c>
      <c r="COV2" s="55" t="s">
        <v>63</v>
      </c>
      <c r="COW2" s="55" t="s">
        <v>64</v>
      </c>
      <c r="COX2" s="56" t="s">
        <v>62</v>
      </c>
      <c r="COY2" s="56" t="s">
        <v>65</v>
      </c>
      <c r="COZ2" s="165" t="s">
        <v>111</v>
      </c>
      <c r="CPA2" s="55" t="s">
        <v>63</v>
      </c>
      <c r="CPB2" s="55" t="s">
        <v>64</v>
      </c>
      <c r="CPC2" s="56" t="s">
        <v>62</v>
      </c>
      <c r="CPD2" s="56" t="s">
        <v>65</v>
      </c>
      <c r="CPE2" s="165" t="s">
        <v>111</v>
      </c>
      <c r="CPF2" s="55" t="s">
        <v>63</v>
      </c>
      <c r="CPG2" s="55" t="s">
        <v>64</v>
      </c>
      <c r="CPH2" s="56" t="s">
        <v>62</v>
      </c>
      <c r="CPI2" s="56" t="s">
        <v>65</v>
      </c>
      <c r="CPJ2" s="165" t="s">
        <v>111</v>
      </c>
      <c r="CPK2" s="55" t="s">
        <v>63</v>
      </c>
      <c r="CPL2" s="55" t="s">
        <v>64</v>
      </c>
      <c r="CPM2" s="56" t="s">
        <v>62</v>
      </c>
      <c r="CPN2" s="56" t="s">
        <v>47</v>
      </c>
      <c r="CPO2" s="56" t="s">
        <v>111</v>
      </c>
      <c r="CPP2" s="55" t="s">
        <v>63</v>
      </c>
      <c r="CPQ2" s="55" t="s">
        <v>64</v>
      </c>
      <c r="CPR2" s="56" t="s">
        <v>62</v>
      </c>
      <c r="CPS2" s="56" t="s">
        <v>65</v>
      </c>
      <c r="CPT2" s="165" t="s">
        <v>111</v>
      </c>
      <c r="CPU2" s="55" t="s">
        <v>63</v>
      </c>
      <c r="CPV2" s="55" t="s">
        <v>64</v>
      </c>
      <c r="CPW2" s="56" t="s">
        <v>62</v>
      </c>
      <c r="CPX2" s="56" t="s">
        <v>65</v>
      </c>
      <c r="CPY2" s="165" t="s">
        <v>111</v>
      </c>
      <c r="CPZ2" s="55" t="s">
        <v>63</v>
      </c>
      <c r="CQA2" s="55" t="s">
        <v>64</v>
      </c>
      <c r="CQB2" s="56" t="s">
        <v>62</v>
      </c>
      <c r="CQC2" s="56" t="s">
        <v>65</v>
      </c>
      <c r="CQD2" s="165" t="s">
        <v>111</v>
      </c>
      <c r="CQE2" s="55" t="s">
        <v>63</v>
      </c>
      <c r="CQF2" s="55" t="s">
        <v>64</v>
      </c>
      <c r="CQG2" s="56" t="s">
        <v>62</v>
      </c>
      <c r="CQH2" s="56" t="s">
        <v>65</v>
      </c>
      <c r="CQI2" s="165" t="s">
        <v>111</v>
      </c>
      <c r="CQJ2" s="55" t="s">
        <v>63</v>
      </c>
      <c r="CQK2" s="55" t="s">
        <v>64</v>
      </c>
      <c r="CQL2" s="56" t="s">
        <v>62</v>
      </c>
      <c r="CQM2" s="56" t="s">
        <v>65</v>
      </c>
      <c r="CQN2" s="165" t="s">
        <v>111</v>
      </c>
      <c r="CQO2" s="55" t="s">
        <v>63</v>
      </c>
      <c r="CQP2" s="55" t="s">
        <v>64</v>
      </c>
      <c r="CQQ2" s="56" t="s">
        <v>62</v>
      </c>
      <c r="CQR2" s="56" t="s">
        <v>65</v>
      </c>
      <c r="CQS2" s="165" t="s">
        <v>111</v>
      </c>
      <c r="CQT2" s="55" t="s">
        <v>63</v>
      </c>
      <c r="CQU2" s="55" t="s">
        <v>64</v>
      </c>
      <c r="CQV2" s="56" t="s">
        <v>62</v>
      </c>
      <c r="CQW2" s="56" t="s">
        <v>65</v>
      </c>
      <c r="CQX2" s="165" t="s">
        <v>111</v>
      </c>
      <c r="CQY2" s="55" t="s">
        <v>63</v>
      </c>
      <c r="CQZ2" s="55" t="s">
        <v>64</v>
      </c>
      <c r="CRA2" s="56" t="s">
        <v>62</v>
      </c>
      <c r="CRB2" s="56" t="s">
        <v>65</v>
      </c>
      <c r="CRC2" s="165" t="s">
        <v>111</v>
      </c>
      <c r="CRD2" s="55" t="s">
        <v>63</v>
      </c>
      <c r="CRE2" s="55" t="s">
        <v>64</v>
      </c>
      <c r="CRF2" s="56" t="s">
        <v>62</v>
      </c>
      <c r="CRG2" s="56" t="s">
        <v>65</v>
      </c>
      <c r="CRH2" s="165" t="s">
        <v>111</v>
      </c>
      <c r="CRI2" s="55" t="s">
        <v>63</v>
      </c>
      <c r="CRJ2" s="55" t="s">
        <v>64</v>
      </c>
      <c r="CRK2" s="56" t="s">
        <v>62</v>
      </c>
      <c r="CRL2" s="56" t="s">
        <v>47</v>
      </c>
      <c r="CRM2" s="56" t="s">
        <v>111</v>
      </c>
      <c r="CRN2" s="55" t="s">
        <v>63</v>
      </c>
      <c r="CRO2" s="55" t="s">
        <v>64</v>
      </c>
      <c r="CRP2" s="56" t="s">
        <v>62</v>
      </c>
      <c r="CRQ2" s="56" t="s">
        <v>65</v>
      </c>
      <c r="CRR2" s="165" t="s">
        <v>111</v>
      </c>
      <c r="CRS2" s="55" t="s">
        <v>63</v>
      </c>
      <c r="CRT2" s="55" t="s">
        <v>64</v>
      </c>
      <c r="CRU2" s="56" t="s">
        <v>62</v>
      </c>
      <c r="CRV2" s="56" t="s">
        <v>65</v>
      </c>
      <c r="CRW2" s="165" t="s">
        <v>111</v>
      </c>
      <c r="CRX2" s="55" t="s">
        <v>63</v>
      </c>
      <c r="CRY2" s="55" t="s">
        <v>64</v>
      </c>
      <c r="CRZ2" s="56" t="s">
        <v>62</v>
      </c>
      <c r="CSA2" s="56" t="s">
        <v>65</v>
      </c>
      <c r="CSB2" s="165" t="s">
        <v>111</v>
      </c>
      <c r="CSC2" s="55" t="s">
        <v>63</v>
      </c>
      <c r="CSD2" s="55" t="s">
        <v>64</v>
      </c>
      <c r="CSE2" s="56" t="s">
        <v>62</v>
      </c>
      <c r="CSF2" s="56" t="s">
        <v>65</v>
      </c>
      <c r="CSG2" s="165" t="s">
        <v>111</v>
      </c>
      <c r="CSH2" s="55" t="s">
        <v>63</v>
      </c>
      <c r="CSI2" s="55" t="s">
        <v>64</v>
      </c>
      <c r="CSJ2" s="56" t="s">
        <v>62</v>
      </c>
      <c r="CSK2" s="56" t="s">
        <v>65</v>
      </c>
      <c r="CSL2" s="165" t="s">
        <v>111</v>
      </c>
      <c r="CSM2" s="55" t="s">
        <v>63</v>
      </c>
      <c r="CSN2" s="55" t="s">
        <v>64</v>
      </c>
      <c r="CSO2" s="56" t="s">
        <v>62</v>
      </c>
      <c r="CSP2" s="56" t="s">
        <v>65</v>
      </c>
      <c r="CSQ2" s="165" t="s">
        <v>111</v>
      </c>
      <c r="CSR2" s="55" t="s">
        <v>63</v>
      </c>
      <c r="CSS2" s="55" t="s">
        <v>64</v>
      </c>
      <c r="CST2" s="56" t="s">
        <v>62</v>
      </c>
      <c r="CSU2" s="56" t="s">
        <v>65</v>
      </c>
      <c r="CSV2" s="165" t="s">
        <v>111</v>
      </c>
      <c r="CSW2" s="55" t="s">
        <v>63</v>
      </c>
      <c r="CSX2" s="55" t="s">
        <v>64</v>
      </c>
      <c r="CSY2" s="56" t="s">
        <v>62</v>
      </c>
      <c r="CSZ2" s="56" t="s">
        <v>65</v>
      </c>
      <c r="CTA2" s="165" t="s">
        <v>111</v>
      </c>
      <c r="CTB2" s="55" t="s">
        <v>63</v>
      </c>
      <c r="CTC2" s="55" t="s">
        <v>64</v>
      </c>
      <c r="CTD2" s="56" t="s">
        <v>62</v>
      </c>
      <c r="CTE2" s="56" t="s">
        <v>65</v>
      </c>
      <c r="CTF2" s="165" t="s">
        <v>111</v>
      </c>
      <c r="CTG2" s="55" t="s">
        <v>63</v>
      </c>
      <c r="CTH2" s="55" t="s">
        <v>64</v>
      </c>
      <c r="CTI2" s="56" t="s">
        <v>62</v>
      </c>
      <c r="CTJ2" s="56" t="s">
        <v>47</v>
      </c>
      <c r="CTK2" s="56" t="s">
        <v>111</v>
      </c>
      <c r="CTL2" s="55" t="s">
        <v>63</v>
      </c>
      <c r="CTM2" s="55" t="s">
        <v>64</v>
      </c>
      <c r="CTN2" s="56" t="s">
        <v>62</v>
      </c>
      <c r="CTO2" s="56" t="s">
        <v>65</v>
      </c>
      <c r="CTP2" s="165" t="s">
        <v>111</v>
      </c>
      <c r="CTQ2" s="55" t="s">
        <v>63</v>
      </c>
      <c r="CTR2" s="55" t="s">
        <v>64</v>
      </c>
      <c r="CTS2" s="56" t="s">
        <v>62</v>
      </c>
      <c r="CTT2" s="56" t="s">
        <v>65</v>
      </c>
      <c r="CTU2" s="165" t="s">
        <v>111</v>
      </c>
      <c r="CTV2" s="55" t="s">
        <v>63</v>
      </c>
      <c r="CTW2" s="55" t="s">
        <v>64</v>
      </c>
      <c r="CTX2" s="56" t="s">
        <v>62</v>
      </c>
      <c r="CTY2" s="56" t="s">
        <v>65</v>
      </c>
      <c r="CTZ2" s="165" t="s">
        <v>111</v>
      </c>
      <c r="CUA2" s="55" t="s">
        <v>63</v>
      </c>
      <c r="CUB2" s="55" t="s">
        <v>64</v>
      </c>
      <c r="CUC2" s="56" t="s">
        <v>62</v>
      </c>
      <c r="CUD2" s="56" t="s">
        <v>65</v>
      </c>
      <c r="CUE2" s="165" t="s">
        <v>111</v>
      </c>
      <c r="CUF2" s="55" t="s">
        <v>63</v>
      </c>
      <c r="CUG2" s="55" t="s">
        <v>64</v>
      </c>
      <c r="CUH2" s="56" t="s">
        <v>62</v>
      </c>
      <c r="CUI2" s="56" t="s">
        <v>65</v>
      </c>
      <c r="CUJ2" s="165" t="s">
        <v>111</v>
      </c>
      <c r="CUK2" s="55" t="s">
        <v>63</v>
      </c>
      <c r="CUL2" s="55" t="s">
        <v>64</v>
      </c>
      <c r="CUM2" s="56" t="s">
        <v>62</v>
      </c>
      <c r="CUN2" s="56" t="s">
        <v>65</v>
      </c>
      <c r="CUO2" s="165" t="s">
        <v>111</v>
      </c>
      <c r="CUP2" s="55" t="s">
        <v>63</v>
      </c>
      <c r="CUQ2" s="55" t="s">
        <v>64</v>
      </c>
      <c r="CUR2" s="56" t="s">
        <v>62</v>
      </c>
      <c r="CUS2" s="56" t="s">
        <v>65</v>
      </c>
      <c r="CUT2" s="165" t="s">
        <v>111</v>
      </c>
      <c r="CUU2" s="55" t="s">
        <v>63</v>
      </c>
      <c r="CUV2" s="55" t="s">
        <v>64</v>
      </c>
      <c r="CUW2" s="56" t="s">
        <v>62</v>
      </c>
      <c r="CUX2" s="56" t="s">
        <v>65</v>
      </c>
      <c r="CUY2" s="165" t="s">
        <v>111</v>
      </c>
      <c r="CUZ2" s="55" t="s">
        <v>63</v>
      </c>
      <c r="CVA2" s="55" t="s">
        <v>64</v>
      </c>
      <c r="CVB2" s="56" t="s">
        <v>62</v>
      </c>
      <c r="CVC2" s="56" t="s">
        <v>65</v>
      </c>
      <c r="CVD2" s="165" t="s">
        <v>111</v>
      </c>
      <c r="CVE2" s="55" t="s">
        <v>63</v>
      </c>
      <c r="CVF2" s="55" t="s">
        <v>64</v>
      </c>
      <c r="CVG2" s="56" t="s">
        <v>62</v>
      </c>
      <c r="CVH2" s="56" t="s">
        <v>47</v>
      </c>
      <c r="CVI2" s="56" t="s">
        <v>111</v>
      </c>
      <c r="CVJ2" s="55" t="s">
        <v>63</v>
      </c>
      <c r="CVK2" s="55" t="s">
        <v>64</v>
      </c>
      <c r="CVL2" s="56" t="s">
        <v>62</v>
      </c>
      <c r="CVM2" s="56" t="s">
        <v>65</v>
      </c>
      <c r="CVN2" s="165" t="s">
        <v>111</v>
      </c>
      <c r="CVO2" s="55" t="s">
        <v>63</v>
      </c>
      <c r="CVP2" s="55" t="s">
        <v>64</v>
      </c>
      <c r="CVQ2" s="56" t="s">
        <v>62</v>
      </c>
      <c r="CVR2" s="56" t="s">
        <v>65</v>
      </c>
      <c r="CVS2" s="165" t="s">
        <v>111</v>
      </c>
      <c r="CVT2" s="55" t="s">
        <v>63</v>
      </c>
      <c r="CVU2" s="55" t="s">
        <v>64</v>
      </c>
      <c r="CVV2" s="56" t="s">
        <v>62</v>
      </c>
      <c r="CVW2" s="56" t="s">
        <v>65</v>
      </c>
      <c r="CVX2" s="165" t="s">
        <v>111</v>
      </c>
      <c r="CVY2" s="55" t="s">
        <v>63</v>
      </c>
      <c r="CVZ2" s="55" t="s">
        <v>64</v>
      </c>
      <c r="CWA2" s="56" t="s">
        <v>62</v>
      </c>
      <c r="CWB2" s="56" t="s">
        <v>65</v>
      </c>
      <c r="CWC2" s="165" t="s">
        <v>111</v>
      </c>
      <c r="CWD2" s="55" t="s">
        <v>63</v>
      </c>
      <c r="CWE2" s="55" t="s">
        <v>64</v>
      </c>
    </row>
    <row r="3" spans="1:2631" s="3" customFormat="1" ht="70" x14ac:dyDescent="0.2">
      <c r="A3" s="4" t="s">
        <v>895</v>
      </c>
      <c r="B3" s="161" t="s">
        <v>896</v>
      </c>
      <c r="C3" s="161" t="s">
        <v>761</v>
      </c>
      <c r="D3" s="161" t="s">
        <v>572</v>
      </c>
      <c r="E3" s="5" t="s">
        <v>646</v>
      </c>
      <c r="F3" s="6" t="s">
        <v>897</v>
      </c>
      <c r="G3" s="6" t="s">
        <v>898</v>
      </c>
      <c r="H3" s="7"/>
      <c r="I3" s="7"/>
      <c r="J3" s="163"/>
      <c r="K3" s="163">
        <v>117</v>
      </c>
      <c r="L3" s="8" t="s">
        <v>579</v>
      </c>
      <c r="M3" s="8" t="s">
        <v>899</v>
      </c>
      <c r="N3" s="9"/>
      <c r="O3" s="9"/>
      <c r="P3" s="11">
        <v>117</v>
      </c>
      <c r="Q3" s="11"/>
      <c r="R3" s="11"/>
      <c r="S3" s="12">
        <v>125</v>
      </c>
      <c r="T3" s="12"/>
      <c r="U3" s="5" t="s">
        <v>481</v>
      </c>
      <c r="V3" s="5"/>
      <c r="W3" s="5"/>
      <c r="X3" s="5"/>
      <c r="Y3" s="10"/>
      <c r="Z3" s="10"/>
      <c r="AA3" s="198"/>
      <c r="AB3" s="198"/>
      <c r="AC3" s="198"/>
      <c r="AD3" s="198"/>
      <c r="AE3" s="198"/>
      <c r="AF3" s="204"/>
      <c r="AG3" s="204"/>
      <c r="AH3" s="204"/>
      <c r="AI3" s="204"/>
      <c r="AJ3" s="204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Y3" s="172"/>
      <c r="BZ3" s="172"/>
      <c r="CA3" s="172"/>
      <c r="CB3" s="172"/>
      <c r="CC3" s="17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14"/>
      <c r="DI3" s="14"/>
      <c r="DJ3" s="14"/>
      <c r="DK3" s="52"/>
      <c r="DL3" s="52"/>
      <c r="DM3" s="58"/>
      <c r="DN3" s="58"/>
      <c r="DO3" s="58"/>
      <c r="DP3" s="51"/>
      <c r="DQ3" s="51"/>
      <c r="DR3" s="14"/>
      <c r="DS3" s="14"/>
      <c r="DT3" s="14"/>
      <c r="DU3" s="52"/>
      <c r="DV3" s="52"/>
      <c r="DW3" s="14"/>
      <c r="DX3" s="14"/>
      <c r="DY3" s="14"/>
      <c r="DZ3" s="52"/>
      <c r="EA3" s="52"/>
      <c r="EB3" s="52"/>
      <c r="EC3" s="52"/>
      <c r="ED3" s="52"/>
      <c r="EE3" s="52"/>
      <c r="EF3" s="52"/>
      <c r="EG3" s="58"/>
      <c r="EH3" s="58"/>
      <c r="EI3" s="59"/>
      <c r="EJ3" s="59"/>
      <c r="EK3" s="59"/>
      <c r="EL3" s="59"/>
      <c r="EM3" s="59"/>
      <c r="EN3" s="59"/>
      <c r="EO3" s="59"/>
      <c r="EP3" s="14"/>
      <c r="EQ3" s="14"/>
      <c r="ER3" s="52"/>
      <c r="ES3" s="52"/>
      <c r="ET3" s="58"/>
      <c r="EU3" s="58"/>
      <c r="EV3" s="58"/>
      <c r="EW3" s="51"/>
      <c r="EX3" s="51"/>
      <c r="EY3" s="14"/>
      <c r="EZ3" s="14"/>
      <c r="FA3" s="14"/>
      <c r="FB3" s="14"/>
      <c r="FC3" s="14"/>
      <c r="FD3" s="51"/>
      <c r="FE3" s="51"/>
      <c r="FF3" s="51"/>
      <c r="FG3" s="51"/>
      <c r="FH3" s="51"/>
      <c r="FI3" s="58"/>
      <c r="FJ3" s="58"/>
      <c r="FK3" s="51"/>
      <c r="FL3" s="51"/>
      <c r="FM3" s="14"/>
      <c r="FN3" s="14"/>
      <c r="FO3" s="52"/>
      <c r="FP3" s="52"/>
      <c r="GP3" s="14"/>
      <c r="GQ3" s="14"/>
      <c r="GR3" s="14"/>
      <c r="GS3" s="52"/>
      <c r="GT3" s="52"/>
      <c r="GU3" s="55"/>
      <c r="GV3" s="55"/>
      <c r="GW3" s="55"/>
      <c r="GX3" s="55"/>
      <c r="GY3" s="55"/>
      <c r="GZ3" s="54"/>
      <c r="HA3" s="54"/>
      <c r="HB3" s="54"/>
      <c r="HC3" s="55"/>
      <c r="HD3" s="55"/>
      <c r="HE3" s="54"/>
      <c r="HF3" s="54"/>
      <c r="HG3" s="54"/>
      <c r="HH3" s="55"/>
      <c r="HI3" s="55"/>
      <c r="HJ3" s="54"/>
      <c r="HK3" s="54"/>
      <c r="HL3" s="54"/>
      <c r="HM3" s="55"/>
      <c r="HN3" s="55"/>
      <c r="HO3" s="54"/>
      <c r="HP3" s="54"/>
      <c r="HQ3" s="54"/>
      <c r="HR3" s="55"/>
      <c r="HS3" s="55"/>
      <c r="HT3" s="51"/>
      <c r="HU3" s="51"/>
      <c r="HV3" s="51"/>
      <c r="HW3" s="51"/>
      <c r="HX3" s="51"/>
      <c r="HY3" s="55"/>
      <c r="HZ3" s="55"/>
      <c r="IA3" s="55"/>
      <c r="IB3" s="55"/>
      <c r="ID3" s="55"/>
      <c r="IE3" s="55"/>
      <c r="IF3" s="55"/>
      <c r="IG3" s="55"/>
      <c r="II3" s="55"/>
      <c r="IJ3" s="55"/>
      <c r="IK3" s="55"/>
      <c r="IL3" s="55"/>
      <c r="IN3" s="55"/>
      <c r="IO3" s="55"/>
      <c r="IP3" s="55"/>
      <c r="IQ3" s="55"/>
      <c r="IS3" s="55"/>
      <c r="IT3" s="55"/>
      <c r="IU3" s="55"/>
      <c r="IV3" s="55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4"/>
      <c r="JX3" s="54"/>
      <c r="JY3" s="54"/>
      <c r="JZ3" s="55"/>
      <c r="KA3" s="51"/>
      <c r="KB3" s="54"/>
      <c r="KC3" s="54"/>
      <c r="KD3" s="54"/>
      <c r="KE3" s="55"/>
      <c r="KF3" s="51"/>
      <c r="KG3" s="54"/>
      <c r="KH3" s="54"/>
      <c r="KI3" s="54"/>
      <c r="KJ3" s="55"/>
      <c r="KK3" s="51"/>
      <c r="KL3" s="54"/>
      <c r="KM3" s="54"/>
      <c r="KN3" s="54"/>
      <c r="KO3" s="55"/>
      <c r="KP3" s="51"/>
      <c r="KQ3" s="54"/>
      <c r="KR3" s="54"/>
      <c r="KS3" s="54"/>
      <c r="KT3" s="55"/>
      <c r="KU3" s="51"/>
      <c r="KV3" s="14"/>
      <c r="KW3" s="14"/>
      <c r="KX3" s="52"/>
      <c r="KY3" s="52"/>
      <c r="KZ3" s="54"/>
      <c r="LA3" s="54"/>
      <c r="LB3" s="54"/>
      <c r="LC3" s="51"/>
      <c r="LD3" s="51"/>
      <c r="LE3" s="54"/>
      <c r="LF3" s="54"/>
      <c r="LG3" s="54"/>
      <c r="LH3" s="51"/>
      <c r="LI3" s="51"/>
      <c r="LJ3" s="14"/>
      <c r="LK3" s="14"/>
      <c r="LL3" s="52"/>
      <c r="LM3" s="52"/>
      <c r="LN3" s="58"/>
      <c r="LO3" s="58"/>
      <c r="LP3" s="51"/>
      <c r="LQ3" s="51"/>
      <c r="LR3" s="14"/>
      <c r="LS3" s="14"/>
      <c r="LT3" s="14"/>
      <c r="LU3" s="52"/>
      <c r="LV3" s="52"/>
      <c r="LW3" s="58"/>
      <c r="LX3" s="58"/>
      <c r="LY3" s="59"/>
      <c r="LZ3" s="51"/>
      <c r="MA3" s="14"/>
      <c r="MB3" s="14"/>
      <c r="MC3" s="52"/>
      <c r="MD3" s="52"/>
      <c r="ME3" s="58"/>
      <c r="MF3" s="58"/>
      <c r="MG3" s="51"/>
      <c r="MH3" s="51"/>
      <c r="MI3" s="172"/>
      <c r="MJ3" s="172"/>
      <c r="MK3" s="172"/>
      <c r="ML3" s="172"/>
      <c r="MM3" s="172"/>
      <c r="MN3" s="172"/>
      <c r="MO3" s="172"/>
      <c r="MP3" s="172"/>
      <c r="MQ3" s="172"/>
      <c r="MR3" s="172"/>
      <c r="MS3" s="172"/>
      <c r="MT3" s="172"/>
      <c r="MU3" s="172"/>
      <c r="MV3" s="172"/>
      <c r="MW3" s="172"/>
      <c r="MX3" s="172"/>
      <c r="MY3" s="172"/>
      <c r="MZ3" s="172"/>
      <c r="NA3" s="172"/>
      <c r="NB3" s="172"/>
      <c r="NC3" s="172"/>
      <c r="ND3" s="172"/>
      <c r="NE3" s="172"/>
      <c r="NF3" s="172"/>
      <c r="NG3" s="172"/>
      <c r="OG3" s="172"/>
      <c r="OH3" s="172"/>
      <c r="OI3" s="172"/>
      <c r="OJ3" s="172"/>
      <c r="OK3" s="172"/>
      <c r="OL3" s="172"/>
      <c r="OM3" s="172"/>
      <c r="ON3" s="172"/>
      <c r="OO3" s="172"/>
      <c r="OP3" s="172"/>
      <c r="OQ3" s="172"/>
      <c r="OR3" s="172"/>
      <c r="OS3" s="172"/>
      <c r="OT3" s="172"/>
      <c r="OU3" s="172"/>
      <c r="OV3" s="172"/>
      <c r="OW3" s="172"/>
      <c r="OX3" s="172"/>
      <c r="OY3" s="172"/>
      <c r="OZ3" s="172"/>
      <c r="PA3" s="172"/>
      <c r="PB3" s="172"/>
      <c r="PC3" s="172"/>
      <c r="PD3" s="172"/>
      <c r="PE3" s="172"/>
      <c r="QE3" s="172"/>
      <c r="QF3" s="172"/>
      <c r="QG3" s="172"/>
      <c r="QH3" s="172"/>
      <c r="QI3" s="172"/>
      <c r="QJ3" s="172"/>
      <c r="QK3" s="172"/>
      <c r="QL3" s="172"/>
      <c r="QM3" s="172"/>
      <c r="QN3" s="172"/>
      <c r="QO3" s="172"/>
      <c r="QP3" s="172"/>
      <c r="QQ3" s="172"/>
      <c r="QR3" s="172"/>
      <c r="QS3" s="172"/>
      <c r="QT3" s="172"/>
      <c r="QU3" s="172"/>
      <c r="QV3" s="172"/>
      <c r="QW3" s="172"/>
      <c r="QX3" s="172"/>
      <c r="QY3" s="172"/>
      <c r="QZ3" s="172"/>
      <c r="RA3" s="172"/>
      <c r="RB3" s="172"/>
      <c r="RC3" s="172"/>
      <c r="SC3" s="172"/>
      <c r="SD3" s="172"/>
      <c r="SE3" s="172"/>
      <c r="SF3" s="172"/>
      <c r="SG3" s="172"/>
      <c r="SH3" s="172"/>
      <c r="SI3" s="172"/>
      <c r="SJ3" s="172"/>
      <c r="SK3" s="172"/>
      <c r="SL3" s="172"/>
      <c r="SM3" s="172"/>
      <c r="SN3" s="172"/>
      <c r="SO3" s="172"/>
      <c r="SP3" s="172"/>
      <c r="SQ3" s="172"/>
      <c r="SR3" s="172"/>
      <c r="SS3" s="172"/>
      <c r="ST3" s="172"/>
      <c r="SU3" s="172"/>
      <c r="SV3" s="172"/>
      <c r="SW3" s="172"/>
      <c r="SX3" s="172"/>
      <c r="SY3" s="172"/>
      <c r="SZ3" s="172"/>
      <c r="TA3" s="172"/>
      <c r="UA3" s="172"/>
      <c r="UB3" s="172"/>
      <c r="UC3" s="172"/>
      <c r="UD3" s="172"/>
      <c r="UE3" s="172"/>
      <c r="UF3" s="172"/>
      <c r="UG3" s="172"/>
      <c r="UH3" s="172"/>
      <c r="UI3" s="172"/>
      <c r="UJ3" s="172"/>
      <c r="UK3" s="172"/>
      <c r="UL3" s="172"/>
      <c r="UM3" s="172"/>
      <c r="UN3" s="172"/>
      <c r="UO3" s="172"/>
      <c r="UP3" s="172"/>
      <c r="UQ3" s="172"/>
      <c r="UR3" s="172"/>
      <c r="US3" s="172"/>
      <c r="UT3" s="172"/>
      <c r="UU3" s="172"/>
      <c r="UV3" s="172"/>
      <c r="UW3" s="172"/>
      <c r="UX3" s="172"/>
      <c r="UY3" s="172"/>
      <c r="VY3" s="172"/>
      <c r="VZ3" s="172"/>
      <c r="WA3" s="172"/>
      <c r="WB3" s="172"/>
      <c r="WC3" s="172"/>
      <c r="WD3" s="172"/>
      <c r="WE3" s="172"/>
      <c r="WF3" s="172"/>
      <c r="WG3" s="172"/>
      <c r="WH3" s="172"/>
      <c r="WI3" s="172"/>
      <c r="WJ3" s="172"/>
      <c r="WK3" s="172"/>
      <c r="WL3" s="172"/>
      <c r="WM3" s="172"/>
      <c r="WN3" s="172"/>
      <c r="WO3" s="172"/>
      <c r="WP3" s="172"/>
      <c r="WQ3" s="172"/>
      <c r="WR3" s="172"/>
      <c r="WS3" s="172"/>
      <c r="WT3" s="172"/>
      <c r="WU3" s="172"/>
      <c r="WV3" s="172"/>
      <c r="WW3" s="172"/>
      <c r="XW3" s="172"/>
      <c r="XX3" s="172"/>
      <c r="XY3" s="172"/>
      <c r="XZ3" s="172"/>
      <c r="YA3" s="172"/>
      <c r="YB3" s="172"/>
      <c r="YC3" s="172"/>
      <c r="YD3" s="172"/>
      <c r="YE3" s="172"/>
      <c r="YF3" s="172"/>
      <c r="YG3" s="172"/>
      <c r="YH3" s="172"/>
      <c r="YI3" s="172"/>
      <c r="YJ3" s="172"/>
      <c r="YK3" s="172"/>
      <c r="YL3" s="172"/>
      <c r="YM3" s="172"/>
      <c r="YN3" s="172"/>
      <c r="YO3" s="172"/>
      <c r="YP3" s="172"/>
      <c r="YQ3" s="172"/>
      <c r="YR3" s="172"/>
      <c r="YS3" s="172"/>
      <c r="YT3" s="172"/>
      <c r="YU3" s="172"/>
      <c r="ZU3" s="172"/>
      <c r="ZV3" s="172"/>
      <c r="ZW3" s="172"/>
      <c r="ZX3" s="172"/>
      <c r="ZY3" s="172"/>
      <c r="ZZ3" s="172"/>
      <c r="AAA3" s="172"/>
      <c r="AAB3" s="172"/>
      <c r="AAC3" s="172"/>
      <c r="AAD3" s="172"/>
      <c r="AAE3" s="172"/>
      <c r="AAF3" s="172"/>
      <c r="AAG3" s="172"/>
      <c r="AAH3" s="172"/>
      <c r="AAI3" s="172"/>
      <c r="AAJ3" s="172"/>
      <c r="AAK3" s="172"/>
      <c r="AAL3" s="172"/>
      <c r="AAM3" s="172"/>
      <c r="AAN3" s="172"/>
      <c r="AAO3" s="172"/>
      <c r="AAP3" s="172"/>
      <c r="AAQ3" s="172"/>
      <c r="AAR3" s="172"/>
      <c r="AAS3" s="172"/>
      <c r="ABS3" s="172"/>
      <c r="ABT3" s="172"/>
      <c r="ABU3" s="172"/>
      <c r="ABV3" s="172"/>
      <c r="ABW3" s="172"/>
      <c r="ABX3" s="172"/>
      <c r="ABY3" s="172"/>
      <c r="ABZ3" s="172"/>
      <c r="ACA3" s="172"/>
      <c r="ACB3" s="172"/>
      <c r="ACC3" s="172"/>
      <c r="ACD3" s="172"/>
      <c r="ACE3" s="172"/>
      <c r="ACF3" s="172"/>
      <c r="ACG3" s="172"/>
      <c r="ACH3" s="172"/>
      <c r="ACI3" s="172"/>
      <c r="ACJ3" s="172"/>
      <c r="ACK3" s="172"/>
      <c r="ACL3" s="172"/>
      <c r="ACM3" s="172"/>
      <c r="ACN3" s="172"/>
      <c r="ACO3" s="172"/>
      <c r="ACP3" s="172"/>
      <c r="ACQ3" s="172"/>
      <c r="ADQ3" s="172"/>
      <c r="ADR3" s="172"/>
      <c r="ADS3" s="172"/>
      <c r="ADT3" s="172"/>
      <c r="ADU3" s="172"/>
      <c r="ADV3" s="172"/>
      <c r="ADW3" s="172"/>
      <c r="ADX3" s="172"/>
      <c r="ADY3" s="172"/>
      <c r="ADZ3" s="172"/>
      <c r="AEA3" s="172"/>
      <c r="AEB3" s="172"/>
      <c r="AEC3" s="172"/>
      <c r="AED3" s="172"/>
      <c r="AEE3" s="172"/>
      <c r="AEF3" s="172"/>
      <c r="AEG3" s="172"/>
      <c r="AEH3" s="172"/>
      <c r="AEI3" s="172"/>
      <c r="AEJ3" s="172"/>
      <c r="AEK3" s="172"/>
      <c r="AEL3" s="172"/>
      <c r="AEM3" s="172"/>
      <c r="AEN3" s="172"/>
      <c r="AEO3" s="172"/>
      <c r="AFO3" s="172"/>
      <c r="AFP3" s="172"/>
      <c r="AFQ3" s="172"/>
      <c r="AFR3" s="172"/>
      <c r="AFS3" s="172"/>
      <c r="AFT3" s="172"/>
      <c r="AFU3" s="172"/>
      <c r="AFV3" s="172"/>
      <c r="AFW3" s="172"/>
      <c r="AFX3" s="172"/>
      <c r="AFY3" s="172"/>
      <c r="AFZ3" s="172"/>
      <c r="AGA3" s="172"/>
      <c r="AGB3" s="172"/>
      <c r="AGC3" s="172"/>
      <c r="AGD3" s="172"/>
      <c r="AGE3" s="172"/>
      <c r="AGF3" s="172"/>
      <c r="AGG3" s="172"/>
      <c r="AGH3" s="172"/>
      <c r="AGI3" s="172"/>
      <c r="AGJ3" s="172"/>
      <c r="AGK3" s="172"/>
      <c r="AGL3" s="172"/>
      <c r="AGM3" s="172"/>
    </row>
    <row r="4" spans="1:2631" ht="51" x14ac:dyDescent="0.2">
      <c r="A4" t="s">
        <v>980</v>
      </c>
      <c r="B4" t="s">
        <v>981</v>
      </c>
      <c r="C4" t="s">
        <v>976</v>
      </c>
      <c r="D4" t="s">
        <v>982</v>
      </c>
      <c r="E4" t="s">
        <v>808</v>
      </c>
      <c r="F4" s="244" t="s">
        <v>648</v>
      </c>
      <c r="G4" s="244" t="s">
        <v>983</v>
      </c>
      <c r="L4" t="s">
        <v>479</v>
      </c>
      <c r="M4" t="s">
        <v>752</v>
      </c>
      <c r="P4">
        <v>3862</v>
      </c>
      <c r="S4">
        <v>3852</v>
      </c>
      <c r="U4" t="s">
        <v>481</v>
      </c>
      <c r="V4" t="s">
        <v>984</v>
      </c>
      <c r="Z4" t="s">
        <v>708</v>
      </c>
      <c r="AA4" s="244" t="s">
        <v>985</v>
      </c>
      <c r="AD4" s="244" t="s">
        <v>986</v>
      </c>
      <c r="AF4">
        <v>80</v>
      </c>
      <c r="AI4">
        <v>70</v>
      </c>
      <c r="DM4">
        <v>87</v>
      </c>
      <c r="DP4">
        <v>88</v>
      </c>
      <c r="DR4">
        <v>44</v>
      </c>
      <c r="DU4">
        <v>53</v>
      </c>
      <c r="DW4">
        <v>50</v>
      </c>
      <c r="DZ4">
        <v>20</v>
      </c>
      <c r="EB4">
        <v>39</v>
      </c>
      <c r="EE4">
        <v>33</v>
      </c>
      <c r="EY4">
        <v>245</v>
      </c>
      <c r="FB4">
        <v>76</v>
      </c>
      <c r="YV4">
        <v>621</v>
      </c>
      <c r="YY4">
        <v>79</v>
      </c>
      <c r="AFO4">
        <v>273</v>
      </c>
      <c r="AFR4">
        <v>90</v>
      </c>
      <c r="BNK4">
        <v>365</v>
      </c>
      <c r="BNN4">
        <v>66</v>
      </c>
      <c r="BSF4">
        <v>301</v>
      </c>
      <c r="BSI4">
        <v>61</v>
      </c>
      <c r="BTE4">
        <v>1</v>
      </c>
      <c r="BTH4">
        <v>1</v>
      </c>
    </row>
    <row r="5" spans="1:2631" ht="51" x14ac:dyDescent="0.2">
      <c r="A5" t="s">
        <v>980</v>
      </c>
      <c r="B5" s="245" t="s">
        <v>987</v>
      </c>
      <c r="C5" t="s">
        <v>976</v>
      </c>
      <c r="D5" t="s">
        <v>982</v>
      </c>
      <c r="E5" t="s">
        <v>988</v>
      </c>
      <c r="F5" s="244" t="s">
        <v>648</v>
      </c>
      <c r="G5" t="s">
        <v>989</v>
      </c>
      <c r="L5" t="s">
        <v>479</v>
      </c>
      <c r="M5" t="s">
        <v>752</v>
      </c>
      <c r="P5">
        <v>3862</v>
      </c>
      <c r="S5">
        <v>3852</v>
      </c>
      <c r="U5" t="s">
        <v>481</v>
      </c>
      <c r="V5" t="s">
        <v>984</v>
      </c>
      <c r="Z5" t="s">
        <v>708</v>
      </c>
      <c r="AA5">
        <v>1901</v>
      </c>
      <c r="AD5">
        <v>801</v>
      </c>
      <c r="BY5">
        <v>55</v>
      </c>
      <c r="CB5">
        <v>23</v>
      </c>
      <c r="EK5">
        <v>22</v>
      </c>
      <c r="EN5">
        <v>2</v>
      </c>
      <c r="EY5">
        <v>14</v>
      </c>
      <c r="FB5">
        <v>0</v>
      </c>
      <c r="GP5">
        <v>27</v>
      </c>
      <c r="GS5">
        <v>10</v>
      </c>
      <c r="GU5">
        <v>73</v>
      </c>
      <c r="GX5">
        <v>6</v>
      </c>
      <c r="JW5">
        <v>205</v>
      </c>
      <c r="JZ5">
        <v>63</v>
      </c>
      <c r="KZ5">
        <v>756</v>
      </c>
      <c r="LC5">
        <v>180</v>
      </c>
      <c r="WX5">
        <v>18</v>
      </c>
      <c r="XA5">
        <v>4</v>
      </c>
      <c r="YV5">
        <v>663</v>
      </c>
      <c r="YY5">
        <v>70</v>
      </c>
      <c r="AFO5">
        <v>225</v>
      </c>
      <c r="AFR5">
        <v>59</v>
      </c>
      <c r="AMH5">
        <v>17</v>
      </c>
      <c r="AMK5">
        <v>5</v>
      </c>
      <c r="AZY5">
        <v>171</v>
      </c>
      <c r="BAB5">
        <v>23</v>
      </c>
      <c r="BBW5">
        <v>75</v>
      </c>
      <c r="BBZ5">
        <v>40</v>
      </c>
      <c r="BDU5">
        <v>8</v>
      </c>
      <c r="BDX5">
        <v>1</v>
      </c>
      <c r="BGR5">
        <v>40</v>
      </c>
      <c r="BGU5">
        <v>17</v>
      </c>
      <c r="BJO5">
        <v>45</v>
      </c>
      <c r="BJR5">
        <v>7</v>
      </c>
      <c r="BML5">
        <v>158</v>
      </c>
      <c r="BMO5">
        <v>37</v>
      </c>
      <c r="BQH5">
        <v>11</v>
      </c>
      <c r="BQK5">
        <v>0</v>
      </c>
      <c r="BRG5">
        <v>7</v>
      </c>
      <c r="BRJ5">
        <v>0</v>
      </c>
      <c r="BSF5">
        <v>303</v>
      </c>
      <c r="BSI5">
        <v>49</v>
      </c>
    </row>
    <row r="6" spans="1:2631" ht="51" x14ac:dyDescent="0.2">
      <c r="A6" t="s">
        <v>990</v>
      </c>
      <c r="B6" t="s">
        <v>991</v>
      </c>
      <c r="C6" t="s">
        <v>992</v>
      </c>
      <c r="D6" t="s">
        <v>993</v>
      </c>
      <c r="E6" t="s">
        <v>994</v>
      </c>
      <c r="F6" s="244" t="s">
        <v>897</v>
      </c>
      <c r="G6" s="244" t="s">
        <v>995</v>
      </c>
      <c r="L6" t="s">
        <v>479</v>
      </c>
      <c r="M6" t="s">
        <v>752</v>
      </c>
      <c r="P6">
        <v>2214</v>
      </c>
      <c r="S6">
        <v>2218</v>
      </c>
      <c r="U6" t="s">
        <v>481</v>
      </c>
      <c r="V6" t="s">
        <v>984</v>
      </c>
      <c r="AF6">
        <v>221</v>
      </c>
      <c r="AI6">
        <v>227</v>
      </c>
      <c r="BGR6">
        <v>322</v>
      </c>
      <c r="BGU6">
        <v>325</v>
      </c>
      <c r="CBB6">
        <v>19</v>
      </c>
      <c r="CBE6">
        <v>10</v>
      </c>
    </row>
    <row r="7" spans="1:2631" ht="51" x14ac:dyDescent="0.2">
      <c r="A7" t="s">
        <v>990</v>
      </c>
      <c r="B7" s="245" t="s">
        <v>996</v>
      </c>
      <c r="C7" t="s">
        <v>992</v>
      </c>
      <c r="D7" t="s">
        <v>993</v>
      </c>
      <c r="E7" t="s">
        <v>994</v>
      </c>
      <c r="F7" s="244" t="s">
        <v>897</v>
      </c>
      <c r="G7" s="244" t="s">
        <v>995</v>
      </c>
      <c r="L7" t="s">
        <v>479</v>
      </c>
      <c r="M7" t="s">
        <v>752</v>
      </c>
      <c r="P7">
        <v>1022</v>
      </c>
      <c r="S7">
        <v>1005</v>
      </c>
      <c r="U7" t="s">
        <v>481</v>
      </c>
      <c r="V7" t="s">
        <v>984</v>
      </c>
      <c r="AA7" t="s">
        <v>997</v>
      </c>
      <c r="AD7" t="s">
        <v>998</v>
      </c>
      <c r="AF7">
        <v>78</v>
      </c>
      <c r="AI7">
        <v>96</v>
      </c>
      <c r="BGR7">
        <v>121</v>
      </c>
      <c r="BGU7">
        <v>98</v>
      </c>
      <c r="BML7">
        <v>96</v>
      </c>
      <c r="BMO7">
        <v>97</v>
      </c>
      <c r="BWG7">
        <v>155</v>
      </c>
      <c r="BWJ7">
        <v>158</v>
      </c>
      <c r="CBB7">
        <v>7</v>
      </c>
      <c r="CBE7">
        <v>4</v>
      </c>
      <c r="CCA7">
        <v>24</v>
      </c>
      <c r="CCD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Adverse events data</vt:lpstr>
      <vt:lpstr>Patient characteristics</vt:lpstr>
      <vt:lpstr>Timings of effects</vt:lpstr>
      <vt:lpstr>Preventative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Freeman</cp:lastModifiedBy>
  <cp:lastPrinted>2018-03-06T09:53:12Z</cp:lastPrinted>
  <dcterms:created xsi:type="dcterms:W3CDTF">2018-02-16T10:38:39Z</dcterms:created>
  <dcterms:modified xsi:type="dcterms:W3CDTF">2018-10-03T18:27:19Z</dcterms:modified>
</cp:coreProperties>
</file>