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<sst xmlns="http://schemas.openxmlformats.org/spreadsheetml/2006/main" count="1276" uniqueCount="232">
  <si>
    <t>SECTION_HEADER</t>
  </si>
  <si>
    <t>Media ID: 1095000214311870000_11895582</t>
  </si>
  <si>
    <t>Username: mayb_tmrw</t>
  </si>
  <si>
    <t>Caption: Our little #hatchback takes 500 shirts with room to spare. ??x5 #chevy #sonicltz #MAYBTMRW #brookyn #newyork #city #screenprinting</t>
  </si>
  <si>
    <t>IMAGE</t>
  </si>
  <si>
    <t xml:space="preserve">3sonscrystal: Do you ship/ do uniforms for sports? </t>
  </si>
  <si>
    <t xml:space="preserve">pmotta: 🙌🏼🙌🏼🙌🏼 </t>
  </si>
  <si>
    <t xml:space="preserve">mm_shaw: 🍆🚙🍆 </t>
  </si>
  <si>
    <t xml:space="preserve">mayb_tmrw: @3sonscrystal email me at info@maybtmrw.com and let's chat! </t>
  </si>
  <si>
    <t>MULTIPLE_CHOICE</t>
  </si>
  <si>
    <t>How likely does cyberbullying exist in this media session?</t>
  </si>
  <si>
    <t>YES</t>
  </si>
  <si>
    <t>1. Very unlikely</t>
  </si>
  <si>
    <t>2. Unlikely</t>
  </si>
  <si>
    <t>3. Can't tell</t>
  </si>
  <si>
    <t>4. Possible</t>
  </si>
  <si>
    <t>5. Very possible</t>
  </si>
  <si>
    <t>Which of the component make you think this media session is cyberbullying?</t>
  </si>
  <si>
    <t>NO</t>
  </si>
  <si>
    <t>1. Caption and Username</t>
  </si>
  <si>
    <t>2. Image</t>
  </si>
  <si>
    <t>3. Comments</t>
  </si>
  <si>
    <t>PAGE_BREAK</t>
  </si>
  <si>
    <t>Media ID: 344200966677090349_266172195</t>
  </si>
  <si>
    <t>Username: jynnyc1</t>
  </si>
  <si>
    <t>Caption: Take notes! # jdmbswap</t>
  </si>
  <si>
    <t xml:space="preserve">jynnyc1: I need to takes note in how to hashtag haha </t>
  </si>
  <si>
    <t xml:space="preserve">jah86: That you do sir </t>
  </si>
  <si>
    <t xml:space="preserve">mformike_fa5: #bseries kinda wish i sti had one </t>
  </si>
  <si>
    <t>Media ID: 1123919201346682297_985160158</t>
  </si>
  <si>
    <t>Username: bmizhen</t>
  </si>
  <si>
    <t>Caption: Someone is not having a good day. #newyorkcity #porsche911</t>
  </si>
  <si>
    <t>No Comments</t>
  </si>
  <si>
    <t>Media ID: 966966119936610720_648462611</t>
  </si>
  <si>
    <t>Username: fyyy_999</t>
  </si>
  <si>
    <t>Caption: ??????
#NYC #niceday #night #squaready #Swarovski #Instasize #followme #Timesquare</t>
  </si>
  <si>
    <t xml:space="preserve">mosss_lim: #你最美 </t>
  </si>
  <si>
    <t xml:space="preserve">lala.bijoux: like! </t>
  </si>
  <si>
    <t>Media ID: 1027105348290566036_10974308</t>
  </si>
  <si>
    <t>Username: eldagram</t>
  </si>
  <si>
    <t>Caption: "True wisdom lies in gathering the precious things out of each day as it goes by." #wisdom #??</t>
  </si>
  <si>
    <t xml:space="preserve">miazuzunara: Bravo dear 😍😍😍 </t>
  </si>
  <si>
    <t xml:space="preserve">dcwade: Gorgeous E! 😍👏🏼👏🏼👏🏼 </t>
  </si>
  <si>
    <t xml:space="preserve">tammywaffles: Gorgeous shot as always Elda :) </t>
  </si>
  <si>
    <t xml:space="preserve">__williams: I missed that one 😍😻 have a great weekend!!! </t>
  </si>
  <si>
    <t>Media ID: 1220805919670073999_1122212109</t>
  </si>
  <si>
    <t>Username: ang_re</t>
  </si>
  <si>
    <t>Caption: Hej hej hello?? #smile #happygirl #glasses #blondedoitbetter #work #monday #killyou #red #lips ?? #blueeyes #vscocam #instagramer #goodtime #haveaniceday #badgirl #l4l</t>
  </si>
  <si>
    <t xml:space="preserve">va_nessaaaa_: 10/10 likes? </t>
  </si>
  <si>
    <t xml:space="preserve">soniaaa.27: Follback please.thank's :) </t>
  </si>
  <si>
    <t xml:space="preserve">gautamro: Dope. Really nice snap 💓👌👌👌 </t>
  </si>
  <si>
    <t>Media ID: 1220474893532436773_394234645</t>
  </si>
  <si>
    <t>Username: painted_jars</t>
  </si>
  <si>
    <t>Caption: Albino Beauty! A very hoppy albino female bullfrog :) #terrarium #amphibiansofinstagram #albino #bullfrog #cute #redeyes #frog</t>
  </si>
  <si>
    <t>Media ID: 849555710891660172_177271667</t>
  </si>
  <si>
    <t>Username: bodybypoptart</t>
  </si>
  <si>
    <t>Caption: Sibling bonding over a pitcher of sangria and Mexican food!</t>
  </si>
  <si>
    <t>Media ID: 788737878405026774_1221338715</t>
  </si>
  <si>
    <t>Username: scottablumenfeld</t>
  </si>
  <si>
    <t>Caption: 0804 till death</t>
  </si>
  <si>
    <t xml:space="preserve">scottablumenfeld: @louisaeve that's dope </t>
  </si>
  <si>
    <t xml:space="preserve">marknilon: Fucked up @louisaeve </t>
  </si>
  <si>
    <t xml:space="preserve">lublasier: 😥 &amp; you @scottablumenfeld !!! </t>
  </si>
  <si>
    <t xml:space="preserve">alexblum123: @louisaeve much love </t>
  </si>
  <si>
    <t>Media ID: 1205312148892192290_2962887978</t>
  </si>
  <si>
    <t>Username: pretty_rickyy_21</t>
  </si>
  <si>
    <t>Caption: Hahaha #BetYouShowerNaked #YouSlut #SpongebobMeme #IShowerNaked #Lol #GuessISlut #WhatAreYou #ShowerClothesOn #OrOff ????</t>
  </si>
  <si>
    <t>Media ID: 1220482518790377700_12676219</t>
  </si>
  <si>
    <t>Username: _lnyf_</t>
  </si>
  <si>
    <t>Caption: DONT BREATH #GODIE</t>
  </si>
  <si>
    <t>Media ID: 1195049361907140923_42820529</t>
  </si>
  <si>
    <t>Username: jeannensworld</t>
  </si>
  <si>
    <t>Caption: Happy birthday to these two beautiful woman @sherylsfine &amp; Jenny #happybirthday</t>
  </si>
  <si>
    <t>Media ID: 1062537100059359194_10953468</t>
  </si>
  <si>
    <t>Username: lefty_ting</t>
  </si>
  <si>
    <t>Caption: The Bubble blaster.....</t>
  </si>
  <si>
    <t xml:space="preserve">280studios: Wow hes big, almost as tall as u tingy </t>
  </si>
  <si>
    <t>Media ID: 1218956970474591988_2359787036</t>
  </si>
  <si>
    <t>Username: mkki_d</t>
  </si>
  <si>
    <t>Caption: #paper#seriouspaper#countmachine#getitdone#fuckthemoney#100#cheese#ducks#ends#dough#bread#moola to name a few#cashisking??</t>
  </si>
  <si>
    <t xml:space="preserve">mkki_d: Now I GOTA go there's a sale on strawberrys.87cents and that's how I keep mine </t>
  </si>
  <si>
    <t xml:space="preserve">lorenasahagun18: @mkki_d lol, your funny. I totally took advantage of the strawberry sale last night. 😋🍓🍓🍓 </t>
  </si>
  <si>
    <t>Media ID: 1086291589197798041_23682117</t>
  </si>
  <si>
    <t>Username: r0kaya</t>
  </si>
  <si>
    <t>Caption: Love fall #walkingdead almost back</t>
  </si>
  <si>
    <t>Media ID: 867024640696556249_343248749</t>
  </si>
  <si>
    <t>Username: ford93xlt</t>
  </si>
  <si>
    <t>Caption: Do not fall in love with people like me. I will take you to museums, &amp; parks, &amp; monuments, &amp; kiss you in every beautiful place, so that you can never go back to them without tasting me like blood in your mouth. I will destroy you in the most beautiful way possible. &amp; when I leave, you will finally understand why storms are named after people. #quote #destoryyou #inthemostbeautifulway #donotfallinlovewithme #whatislove #isitevenreal #redlips #smile #blueeyes #happy #5 #pretty #gorgeous #cute #cutie #beautiful #love #iamwhoiam</t>
  </si>
  <si>
    <t xml:space="preserve">phaticeh: u look like u belong in a twilight movie </t>
  </si>
  <si>
    <t xml:space="preserve">savagelife710: Your gorgeous !! </t>
  </si>
  <si>
    <t xml:space="preserve">ford93xlt: Thank you! (: @gandycandy813 </t>
  </si>
  <si>
    <t xml:space="preserve">savagelife710: No problem☺️ </t>
  </si>
  <si>
    <t>Media ID: 1220405480427168399_270314935</t>
  </si>
  <si>
    <t>Username: meganmegapixel</t>
  </si>
  <si>
    <t>Caption: Animal bestfriends. #animals #pets #dog #stoptaggingmeyoufuckingassholes #gofuckyourself #idontwant1000folowers #die</t>
  </si>
  <si>
    <t xml:space="preserve">domedar: 😍 zo lief </t>
  </si>
  <si>
    <t>Media ID: 1072673524976621659_1347758237</t>
  </si>
  <si>
    <t>Username: summeronthehudson</t>
  </si>
  <si>
    <t>Caption: Today's #SkateClinic w/ @johnfudala featured a demonstration by some of the #Sk8108 riders that plan to compete in the #SkateJam tomorrow.  We'll post on our Twitter tomorrow by 830am re: event weather updates (@summeronhudson)</t>
  </si>
  <si>
    <t xml:space="preserve">summeronthehudson: #skatenyc </t>
  </si>
  <si>
    <t xml:space="preserve">dissdignyc: 🍻 </t>
  </si>
  <si>
    <t>Media ID: 956588384514616041_188399233</t>
  </si>
  <si>
    <t>Username: texasnyc79</t>
  </si>
  <si>
    <t>Caption: Afternoon Run; Westside Highway, Manhattan</t>
  </si>
  <si>
    <t>Media ID: 1220467884236850347_354038440</t>
  </si>
  <si>
    <t>Username: giovanniagrario</t>
  </si>
  <si>
    <t>Caption: Back in the '60s #diner #cosi #columbus #sucatemela #simone #loser</t>
  </si>
  <si>
    <t>Media ID: 1191664427980077887_222678629</t>
  </si>
  <si>
    <t>Username: famousarttrex</t>
  </si>
  <si>
    <t>Caption: Since the day i was born .... I had my self looked after my self #fuckyou #andeveryoneelse #twocanplaythatgame #fuckurself</t>
  </si>
  <si>
    <t>Media ID: 1205563559023224339_1139713848</t>
  </si>
  <si>
    <t>Username: craftori.gorgi</t>
  </si>
  <si>
    <t>Caption: But first, coffee 
#Morning #morningjoy #coffee #manhattan #nyc #sunday #cafe #bloggerlife #blogging #nycblogger #newyork #new</t>
  </si>
  <si>
    <t xml:space="preserve">majoness: 👏 </t>
  </si>
  <si>
    <t xml:space="preserve">craftori.gorgi: #caftori_food </t>
  </si>
  <si>
    <t>Media ID: 1022882207753419893_2423438</t>
  </si>
  <si>
    <t>Username: christianmallison</t>
  </si>
  <si>
    <t>Caption: Can't complain about my July 4th view of Manhattan.</t>
  </si>
  <si>
    <t>Media ID: 982590447513123777_1165893469</t>
  </si>
  <si>
    <t>Username: vsg_gabby</t>
  </si>
  <si>
    <t>Caption: My first wheatgrass shot! ?????? #VSG #vsgcrew #wheatgrass #wheatgrassshot #breakfast #sunenergy #chlorophyll #green #minerals #liquidchlorophyll #health #healthy #shots #drinkporn #nutrition #vitamins #goodmorning #morning #gm #potd #meandbae #cheers #goodhealth #love</t>
  </si>
  <si>
    <t xml:space="preserve">cynthia.vsg: How was it?? </t>
  </si>
  <si>
    <t xml:space="preserve">vsg_gabby: @cynthia.vsg it wasn't bad tasted like grass lmao I've had worse like those isopure drinks 😂😂😂 </t>
  </si>
  <si>
    <t xml:space="preserve">gottabefresh_: They always makes me queasy 😧 </t>
  </si>
  <si>
    <t xml:space="preserve">mr_gymbox_pt: Very good! </t>
  </si>
  <si>
    <t>Media ID: 1220449664163610600_1411283550</t>
  </si>
  <si>
    <t>Username: abbilov</t>
  </si>
  <si>
    <t>Caption: #emo #emogirl #torn #ugly #used #upset #uglyemo #imsorry #pathetic #sad #sorry #single #screwlife #depressed #fag #fat #freak #hurt #horrible #horrific #horrifying #loser #cuts #cutting #bitch #broken #nolove</t>
  </si>
  <si>
    <t xml:space="preserve">__kayla.marie: How old are you </t>
  </si>
  <si>
    <t xml:space="preserve">dino__duvandzija: @vidos_mihael  12? </t>
  </si>
  <si>
    <t>Media ID: 1220785686874939373_2971961014</t>
  </si>
  <si>
    <t>Username: androidsivan</t>
  </si>
  <si>
    <t>Caption: &lt;&lt;best thing to do on the weekends bc outside can be scary????&gt;&gt;
?
?
?
?
?
?
#troyesivan #halsey #melaniemartinez #lanadelrey #borns #fanaccount #hamilton #charlixcx #alphabetboy #youth #borntodie #honeymoon #aesthetic #trumanblack #mattyhealy #georgedaniel #the1975 #ladygaga #davidbowie #badlands #sucker #submarine #arcticmonkeys #rockyhorrorpictureshow #paloalto #thestrokes #starman #lordsofdogtown #childishgambino #pressplay</t>
  </si>
  <si>
    <t xml:space="preserve">wesleytuckr: Pretty </t>
  </si>
  <si>
    <t xml:space="preserve">absoluteremap: Super cool :) </t>
  </si>
  <si>
    <t>Media ID: 1164848438236129230_9093816</t>
  </si>
  <si>
    <t>Username: zach_wilkes</t>
  </si>
  <si>
    <t>Caption: mood</t>
  </si>
  <si>
    <t xml:space="preserve">jason_wilks: @amandaaaplease_ </t>
  </si>
  <si>
    <t xml:space="preserve">gothdad420xvx: like the one we saw in cvs when I was there </t>
  </si>
  <si>
    <t>Media ID: 268223685687177352_13063771</t>
  </si>
  <si>
    <t>Username: hermanphoto</t>
  </si>
  <si>
    <t>Caption: This concludes my studio shopping adventures for today!!</t>
  </si>
  <si>
    <t xml:space="preserve">hermanphoto: #photography #studio #newyork #city #nyc #train #station #subway #fashion #lifestyle #beauty #travel </t>
  </si>
  <si>
    <t>Media ID: 1060581282288169425_333643515</t>
  </si>
  <si>
    <t>Username: lidialatrow</t>
  </si>
  <si>
    <t>Caption: I'm Watching you blue</t>
  </si>
  <si>
    <t>Media ID: 1138971943563964760_2323139363</t>
  </si>
  <si>
    <t>Username: boyandgirls52</t>
  </si>
  <si>
    <t>Caption: #fuckingfinally
#fuckinsong
#FuckIt
#fuckitho
#fuckitway
#fuckkillergames
#fuckLife
#fuckmyjob
#fuckoff
#fuckouttahere
#fuckpockets
#fuckpsy
#fuckrunning
#fucks
#fuckshoveling
#fucksleep
#fuckthefashion
#fuckthelaw</t>
  </si>
  <si>
    <t xml:space="preserve">sexiateslikizlar: Memelerini yerim dm at </t>
  </si>
  <si>
    <t>Media ID: 1220465271871469978_1364166629</t>
  </si>
  <si>
    <t>Username: shitheadsteve</t>
  </si>
  <si>
    <t>Caption: Nothing better ?? @sonny5ideup</t>
  </si>
  <si>
    <t xml:space="preserve">ecoboostf156: @adam.688206 </t>
  </si>
  <si>
    <t xml:space="preserve">cdougherty1224: @grace_chambers6 </t>
  </si>
  <si>
    <t xml:space="preserve">mikemike9209: @angelocazaro </t>
  </si>
  <si>
    <t xml:space="preserve">kashmir.faerie: @barrelhand cool contraption tho </t>
  </si>
  <si>
    <t>Media ID: 1216768281950256601_2259726758</t>
  </si>
  <si>
    <t>Username: baxter1139</t>
  </si>
  <si>
    <t>Caption: just had a customer tell me it didnt look like even cleaned this chair lol what do u think ? #peoplearecrazy #ineedtohitthelotto #fuckmyjob</t>
  </si>
  <si>
    <t xml:space="preserve">nickmill4: Did you slap her in the face </t>
  </si>
  <si>
    <t xml:space="preserve">baxter1139: @nickmill4 she called the office and made sw come clean one to prove i was doing what i was supposed to </t>
  </si>
  <si>
    <t xml:space="preserve">nickmill4: No way. What a bitch </t>
  </si>
  <si>
    <t xml:space="preserve">tawnyamburgey: Aren't people awesome 😡 </t>
  </si>
  <si>
    <t>Media ID: 1058838367352871179_443487005</t>
  </si>
  <si>
    <t>Username: libbyrobinson16</t>
  </si>
  <si>
    <t>Caption: ???????????? #peace #love #happiness</t>
  </si>
  <si>
    <t xml:space="preserve">al.exandra: olive </t>
  </si>
  <si>
    <t>Media ID: 961162218214111089_185857924</t>
  </si>
  <si>
    <t>Username: sonmonica</t>
  </si>
  <si>
    <t>Caption: you can think of the distance between us as a representation of #sibling age difference...or magnitude of coolness @clnsn @jsonna #flushing</t>
  </si>
  <si>
    <t xml:space="preserve">cheechs: Magnitude of coolness for sure (no offense to your sisters) </t>
  </si>
  <si>
    <t>Media ID: 1203228358166847452_205248462</t>
  </si>
  <si>
    <t>Username: wtfisakiki</t>
  </si>
  <si>
    <t>Caption: This weather would be perfect for my jeep ??</t>
  </si>
  <si>
    <t>Media ID: 126136684320286383_125920</t>
  </si>
  <si>
    <t>Username: jjaenyc125</t>
  </si>
  <si>
    <t>Caption: Ice Time</t>
  </si>
  <si>
    <t>Media ID: 1022081574099674660_348000</t>
  </si>
  <si>
    <t>Username: plemeljr</t>
  </si>
  <si>
    <t>Caption: A very New York Fourth of July
#fireworks #NYC #happy4th</t>
  </si>
  <si>
    <t xml:space="preserve">oshiray: For a split second, it looked like you were in Shanghai! </t>
  </si>
  <si>
    <t>Media ID: 1220993886642803681_1165544387</t>
  </si>
  <si>
    <t>Username: mashed_skateboards</t>
  </si>
  <si>
    <t>Caption: #mashed #peace #fuckoff #diy #punk #falseflag</t>
  </si>
  <si>
    <t>Media ID: 1220605955772543410_2091495795</t>
  </si>
  <si>
    <t>Username: funnybunny645</t>
  </si>
  <si>
    <t>Caption: #joke #jokes #savage #waiter #thuglife #jobinterview #job #interviewready #interview #idontgiveafuck #holyshit #bringtheheat #bringthehousedown</t>
  </si>
  <si>
    <t>Media ID: 1220398562095722767_3077421851</t>
  </si>
  <si>
    <t>Username: _.f.ck_grunge</t>
  </si>
  <si>
    <t>Caption: #grunge #grungeaccount #grungephotos #grungeaccount #grungepic #grungepictures #livegrunge #lovegrunge #sad #fuckthis #fuck #fuck you #love #fucklove #like #likeforelike #follow #followforfollow #like4like #followback #sadness #missit</t>
  </si>
  <si>
    <t>Media ID: 464775250528339970_46222209</t>
  </si>
  <si>
    <t>Username: roboldflame</t>
  </si>
  <si>
    <t>Caption: Installed 2 fans and some lights. #holiday #sunday #boring #adult</t>
  </si>
  <si>
    <t xml:space="preserve">auroreounjian: Haha love those hash tags </t>
  </si>
  <si>
    <t xml:space="preserve">lofihigh: 💡 </t>
  </si>
  <si>
    <t xml:space="preserve">andrewcashmere: #wank </t>
  </si>
  <si>
    <t>Media ID: 1190068561612997562_50444959</t>
  </si>
  <si>
    <t>Username: boom._.kanani</t>
  </si>
  <si>
    <t>Caption: When your bestie @_637_finest_ decides to go eat papa oles without you but leaves his wallet in your car ???????????? #itbelikethatsometimes #theydontmakeemlikeMEnomore #loveYOUmeanIT #thanksforLUNCH #KARMA #youASS #gotEM</t>
  </si>
  <si>
    <t xml:space="preserve">boom._.kanani: @s_637 lmfao I know like go lunch lol its @_637_finest_ treat </t>
  </si>
  <si>
    <t xml:space="preserve">s_637: Hahahhahahhahha it's on @boom._.kanani </t>
  </si>
  <si>
    <t xml:space="preserve">_behbeh_x2: I wana go too lol </t>
  </si>
  <si>
    <t xml:space="preserve">boom._.kanani: @_behbeh_x2 sure let's go... jayda said bravo or liliha </t>
  </si>
  <si>
    <t>Media ID: 1220770334660354718_3101444343</t>
  </si>
  <si>
    <t>Username: hanna1291april</t>
  </si>
  <si>
    <t>Caption: #girl #girls #boy #boys #daddysgirl #daddylove #wantsome #sucker #suck #cumshotsss #cumshotfriday</t>
  </si>
  <si>
    <t>Media ID: 1095253221626499150_475532451</t>
  </si>
  <si>
    <t>Username: robpadmore</t>
  </si>
  <si>
    <t>Caption: Very important democratic debate refreshments... #champagnesocialist #demdebate #tuesday #justbecause #nyc #newyork #newyorkgay #instagay</t>
  </si>
  <si>
    <t xml:space="preserve">bobby_sgirl: I miss you xxxxxx </t>
  </si>
  <si>
    <t xml:space="preserve">jonnytarrant: Love this one! 😘😍 </t>
  </si>
  <si>
    <t>Media ID: 858503033839592751_395101704</t>
  </si>
  <si>
    <t>Username: daisy_dismay</t>
  </si>
  <si>
    <t>Caption: too much makeup for college Friday!!! #unnecessaryselfie #Likeigiveadick #goth #piercings #tattedgirl #dunnowhyitsblurry #stillhavetodomyroots ??</t>
  </si>
  <si>
    <t>Media ID: 390579996566299271_29178399</t>
  </si>
  <si>
    <t>Username: markom58</t>
  </si>
  <si>
    <t>Caption: #superman #figurine #dc #comics #toyfair2013</t>
  </si>
  <si>
    <t>Media ID: 1160590702517486290_1932642879</t>
  </si>
  <si>
    <t>Username: nikkinic__</t>
  </si>
  <si>
    <t>Caption: Let's find some beautiful place to get lost.</t>
  </si>
  <si>
    <t xml:space="preserve">goldenadventures: Love the thought of that ✨ </t>
  </si>
  <si>
    <t>Media ID: 1056092295699092246_19802803</t>
  </si>
  <si>
    <t>Username: samanthagamble</t>
  </si>
  <si>
    <t>Caption: The many devices of my ¨¹ber driver.</t>
  </si>
  <si>
    <t>Media ID: 1220977282598557676_1588281780</t>
  </si>
  <si>
    <t>Username: velide_leccese</t>
  </si>
  <si>
    <t>Caption: #stress #exam #questostudiomidistrugge #fuck #session #april #fuoriilsoleeiostudio #fuorisede #university #comment4comment #iphoneonly #me #girl #eyes #like4like #follow4like #followalways #tagsforlikes</t>
  </si>
  <si>
    <t xml:space="preserve">official_imraan: Smoking hot 😙😙😙 </t>
  </si>
  <si>
    <t>Media ID: 1079329131985017388_1347758237</t>
  </si>
  <si>
    <t>Caption: Complicated skies for #LiteraryLounge with #Lamprophonic &amp; @eileen.myles poetry.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</si>
</sst>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38"/>
  <sheetViews>
    <sheetView tabSelected="1" workbookViewId="0"/>
  </sheetViews>
  <sheetFormatPr defaultRowHeight="15"/>
  <sheetData>
    <row r="1" spans="1:10">
      <c r="A1" t="s">
        <v>0</v>
      </c>
      <c r="B1" t="s">
        <v>1</v>
      </c>
    </row>
    <row r="2" spans="1:10">
      <c r="A2" t="s">
        <v>0</v>
      </c>
      <c r="B2" t="s">
        <v>2</v>
      </c>
    </row>
    <row r="3" spans="1:10">
      <c r="A3" t="s">
        <v>0</v>
      </c>
      <c r="B3" t="s">
        <v>3</v>
      </c>
    </row>
    <row r="4" spans="1:10">
      <c r="A4" t="s">
        <v>4</v>
      </c>
      <c r="D4">
        <f>Image("https://scontent.cdninstagram.com/t51.2885-15/e35/12142049_486440981530818_966448150_n.jpg?ig_cache_key=MTA5NTAwMDIxNDMxMTg3MDAwMA%3D%3D.2")</f>
        <v>0</v>
      </c>
    </row>
    <row r="5" spans="1:10">
      <c r="A5" t="s">
        <v>0</v>
      </c>
      <c r="B5" t="s">
        <v>5</v>
      </c>
    </row>
    <row r="6" spans="1:10">
      <c r="A6" t="s">
        <v>0</v>
      </c>
      <c r="B6" t="s">
        <v>6</v>
      </c>
    </row>
    <row r="7" spans="1:10">
      <c r="A7" t="s">
        <v>0</v>
      </c>
      <c r="B7" t="s">
        <v>7</v>
      </c>
    </row>
    <row r="8" spans="1:10">
      <c r="A8" t="s">
        <v>0</v>
      </c>
      <c r="B8" t="s">
        <v>8</v>
      </c>
    </row>
    <row r="9" spans="1:10">
      <c r="A9" t="s">
        <v>9</v>
      </c>
      <c r="B9" t="s">
        <v>10</v>
      </c>
      <c r="E9" t="s">
        <v>11</v>
      </c>
      <c r="F9" t="s">
        <v>12</v>
      </c>
      <c r="G9" t="s">
        <v>13</v>
      </c>
      <c r="H9" t="s">
        <v>14</v>
      </c>
      <c r="I9" t="s">
        <v>15</v>
      </c>
      <c r="J9" t="s">
        <v>16</v>
      </c>
    </row>
    <row r="10" spans="1:10">
      <c r="A10" t="s">
        <v>9</v>
      </c>
      <c r="B10" t="s">
        <v>17</v>
      </c>
      <c r="E10" t="s">
        <v>18</v>
      </c>
      <c r="F10" t="s">
        <v>19</v>
      </c>
      <c r="G10" t="s">
        <v>20</v>
      </c>
      <c r="H10" t="s">
        <v>21</v>
      </c>
    </row>
    <row r="11" spans="1:10">
      <c r="A11" t="s">
        <v>22</v>
      </c>
    </row>
    <row r="12" spans="1:10">
      <c r="A12" t="s">
        <v>0</v>
      </c>
      <c r="B12" t="s">
        <v>23</v>
      </c>
    </row>
    <row r="13" spans="1:10">
      <c r="A13" t="s">
        <v>0</v>
      </c>
      <c r="B13" t="s">
        <v>24</v>
      </c>
    </row>
    <row r="14" spans="1:10">
      <c r="A14" t="s">
        <v>0</v>
      </c>
      <c r="B14" t="s">
        <v>25</v>
      </c>
    </row>
    <row r="15" spans="1:10">
      <c r="A15" t="s">
        <v>4</v>
      </c>
      <c r="D15">
        <f>Image("https://scontent.cdninstagram.com/t51.2885-15/e15/11226644_1442291076084839_1407107407_n.jpg?ig_cache_key=MzQ0MjAwOTY2Njc3MDkwMzQ5.2")</f>
        <v>0</v>
      </c>
    </row>
    <row r="16" spans="1:10">
      <c r="A16" t="s">
        <v>0</v>
      </c>
      <c r="B16" t="s">
        <v>26</v>
      </c>
    </row>
    <row r="17" spans="1:10">
      <c r="A17" t="s">
        <v>0</v>
      </c>
      <c r="B17" t="s">
        <v>27</v>
      </c>
    </row>
    <row r="18" spans="1:10">
      <c r="A18" t="s">
        <v>0</v>
      </c>
      <c r="B18" t="s">
        <v>28</v>
      </c>
    </row>
    <row r="19" spans="1:10">
      <c r="A19" t="s">
        <v>9</v>
      </c>
      <c r="B19" t="s">
        <v>10</v>
      </c>
      <c r="E19" t="s">
        <v>11</v>
      </c>
      <c r="F19" t="s">
        <v>12</v>
      </c>
      <c r="G19" t="s">
        <v>13</v>
      </c>
      <c r="H19" t="s">
        <v>14</v>
      </c>
      <c r="I19" t="s">
        <v>15</v>
      </c>
      <c r="J19" t="s">
        <v>16</v>
      </c>
    </row>
    <row r="20" spans="1:10">
      <c r="A20" t="s">
        <v>9</v>
      </c>
      <c r="B20" t="s">
        <v>17</v>
      </c>
      <c r="E20" t="s">
        <v>18</v>
      </c>
      <c r="F20" t="s">
        <v>19</v>
      </c>
      <c r="G20" t="s">
        <v>20</v>
      </c>
      <c r="H20" t="s">
        <v>21</v>
      </c>
    </row>
    <row r="21" spans="1:10">
      <c r="A21" t="s">
        <v>22</v>
      </c>
    </row>
    <row r="22" spans="1:10">
      <c r="A22" t="s">
        <v>0</v>
      </c>
      <c r="B22" t="s">
        <v>29</v>
      </c>
    </row>
    <row r="23" spans="1:10">
      <c r="A23" t="s">
        <v>0</v>
      </c>
      <c r="B23" t="s">
        <v>30</v>
      </c>
    </row>
    <row r="24" spans="1:10">
      <c r="A24" t="s">
        <v>0</v>
      </c>
      <c r="B24" t="s">
        <v>31</v>
      </c>
    </row>
    <row r="25" spans="1:10">
      <c r="A25" t="s">
        <v>4</v>
      </c>
      <c r="D25">
        <f>Image("https://scontent.cdninstagram.com/t51.2885-15/s640x640/sh0.08/e35/12230802_508177366026606_1932245574_n.jpg?ig_cache_key=MTEyMzkxOTIwMTM0NjY4MjI5Nw%3D%3D.2")</f>
        <v>0</v>
      </c>
    </row>
    <row r="26" spans="1:10">
      <c r="A26" t="s">
        <v>0</v>
      </c>
      <c r="B26" t="s">
        <v>32</v>
      </c>
    </row>
    <row r="27" spans="1:10">
      <c r="A27" t="s">
        <v>9</v>
      </c>
      <c r="B27" t="s">
        <v>10</v>
      </c>
      <c r="E27" t="s">
        <v>11</v>
      </c>
      <c r="F27" t="s">
        <v>12</v>
      </c>
      <c r="G27" t="s">
        <v>13</v>
      </c>
      <c r="H27" t="s">
        <v>14</v>
      </c>
      <c r="I27" t="s">
        <v>15</v>
      </c>
      <c r="J27" t="s">
        <v>16</v>
      </c>
    </row>
    <row r="28" spans="1:10">
      <c r="A28" t="s">
        <v>9</v>
      </c>
      <c r="B28" t="s">
        <v>17</v>
      </c>
      <c r="E28" t="s">
        <v>18</v>
      </c>
      <c r="F28" t="s">
        <v>19</v>
      </c>
      <c r="G28" t="s">
        <v>20</v>
      </c>
      <c r="H28" t="s">
        <v>21</v>
      </c>
    </row>
    <row r="29" spans="1:10">
      <c r="A29" t="s">
        <v>22</v>
      </c>
    </row>
    <row r="30" spans="1:10">
      <c r="A30" t="s">
        <v>0</v>
      </c>
      <c r="B30" t="s">
        <v>33</v>
      </c>
    </row>
    <row r="31" spans="1:10">
      <c r="A31" t="s">
        <v>0</v>
      </c>
      <c r="B31" t="s">
        <v>34</v>
      </c>
    </row>
    <row r="32" spans="1:10">
      <c r="A32" t="s">
        <v>0</v>
      </c>
      <c r="B32" t="s">
        <v>35</v>
      </c>
    </row>
    <row r="33" spans="1:10">
      <c r="A33" t="s">
        <v>4</v>
      </c>
      <c r="D33">
        <f>Image("https://scontent.cdninstagram.com/t51.2885-15/e15/11116649_100554156944213_304182628_n.jpg?ig_cache_key=OTY2OTY2MTE5OTM2NjEwNzIw.2")</f>
        <v>0</v>
      </c>
    </row>
    <row r="34" spans="1:10">
      <c r="A34" t="s">
        <v>0</v>
      </c>
      <c r="B34" t="s">
        <v>36</v>
      </c>
    </row>
    <row r="35" spans="1:10">
      <c r="A35" t="s">
        <v>0</v>
      </c>
      <c r="B35" t="s">
        <v>37</v>
      </c>
    </row>
    <row r="36" spans="1:10">
      <c r="A36" t="s">
        <v>9</v>
      </c>
      <c r="B36" t="s">
        <v>10</v>
      </c>
      <c r="E36" t="s">
        <v>11</v>
      </c>
      <c r="F36" t="s">
        <v>12</v>
      </c>
      <c r="G36" t="s">
        <v>13</v>
      </c>
      <c r="H36" t="s">
        <v>14</v>
      </c>
      <c r="I36" t="s">
        <v>15</v>
      </c>
      <c r="J36" t="s">
        <v>16</v>
      </c>
    </row>
    <row r="37" spans="1:10">
      <c r="A37" t="s">
        <v>9</v>
      </c>
      <c r="B37" t="s">
        <v>17</v>
      </c>
      <c r="E37" t="s">
        <v>18</v>
      </c>
      <c r="F37" t="s">
        <v>19</v>
      </c>
      <c r="G37" t="s">
        <v>20</v>
      </c>
      <c r="H37" t="s">
        <v>21</v>
      </c>
    </row>
    <row r="38" spans="1:10">
      <c r="A38" t="s">
        <v>22</v>
      </c>
    </row>
    <row r="39" spans="1:10">
      <c r="A39" t="s">
        <v>0</v>
      </c>
      <c r="B39" t="s">
        <v>38</v>
      </c>
    </row>
    <row r="40" spans="1:10">
      <c r="A40" t="s">
        <v>0</v>
      </c>
      <c r="B40" t="s">
        <v>39</v>
      </c>
    </row>
    <row r="41" spans="1:10">
      <c r="A41" t="s">
        <v>0</v>
      </c>
      <c r="B41" t="s">
        <v>40</v>
      </c>
    </row>
    <row r="42" spans="1:10">
      <c r="A42" t="s">
        <v>4</v>
      </c>
      <c r="D42">
        <f>Image("https://scontent.cdninstagram.com/t51.2885-15/s640x640/sh0.08/e35/11382537_1872725129619607_758253485_n.jpg?ig_cache_key=MTAyNzEwNTM0ODI5MDU2NjAzNg%3D%3D.2")</f>
        <v>0</v>
      </c>
    </row>
    <row r="43" spans="1:10">
      <c r="A43" t="s">
        <v>0</v>
      </c>
      <c r="B43" t="s">
        <v>41</v>
      </c>
    </row>
    <row r="44" spans="1:10">
      <c r="A44" t="s">
        <v>0</v>
      </c>
      <c r="B44" t="s">
        <v>42</v>
      </c>
    </row>
    <row r="45" spans="1:10">
      <c r="A45" t="s">
        <v>0</v>
      </c>
      <c r="B45" t="s">
        <v>43</v>
      </c>
    </row>
    <row r="46" spans="1:10">
      <c r="A46" t="s">
        <v>0</v>
      </c>
      <c r="B46" t="s">
        <v>44</v>
      </c>
    </row>
    <row r="47" spans="1:10">
      <c r="A47" t="s">
        <v>9</v>
      </c>
      <c r="B47" t="s">
        <v>10</v>
      </c>
      <c r="E47" t="s">
        <v>11</v>
      </c>
      <c r="F47" t="s">
        <v>12</v>
      </c>
      <c r="G47" t="s">
        <v>13</v>
      </c>
      <c r="H47" t="s">
        <v>14</v>
      </c>
      <c r="I47" t="s">
        <v>15</v>
      </c>
      <c r="J47" t="s">
        <v>16</v>
      </c>
    </row>
    <row r="48" spans="1:10">
      <c r="A48" t="s">
        <v>9</v>
      </c>
      <c r="B48" t="s">
        <v>17</v>
      </c>
      <c r="E48" t="s">
        <v>18</v>
      </c>
      <c r="F48" t="s">
        <v>19</v>
      </c>
      <c r="G48" t="s">
        <v>20</v>
      </c>
      <c r="H48" t="s">
        <v>21</v>
      </c>
    </row>
    <row r="49" spans="1:10">
      <c r="A49" t="s">
        <v>22</v>
      </c>
    </row>
    <row r="50" spans="1:10">
      <c r="A50" t="s">
        <v>0</v>
      </c>
      <c r="B50" t="s">
        <v>45</v>
      </c>
    </row>
    <row r="51" spans="1:10">
      <c r="A51" t="s">
        <v>0</v>
      </c>
      <c r="B51" t="s">
        <v>46</v>
      </c>
    </row>
    <row r="52" spans="1:10">
      <c r="A52" t="s">
        <v>0</v>
      </c>
      <c r="B52" t="s">
        <v>47</v>
      </c>
    </row>
    <row r="53" spans="1:10">
      <c r="A53" t="s">
        <v>4</v>
      </c>
      <c r="D53">
        <f>Image("https://scontent.cdninstagram.com/t51.2885-15/s640x640/sh0.08/e35/12530641_215436045489358_1545309940_n.jpg?ig_cache_key=MTIyMDgwNTkxOTY3MDA3Mzk5OQ%3D%3D.2")</f>
        <v>0</v>
      </c>
    </row>
    <row r="54" spans="1:10">
      <c r="A54" t="s">
        <v>0</v>
      </c>
      <c r="B54" t="s">
        <v>48</v>
      </c>
    </row>
    <row r="55" spans="1:10">
      <c r="A55" t="s">
        <v>0</v>
      </c>
      <c r="B55" t="s">
        <v>49</v>
      </c>
    </row>
    <row r="56" spans="1:10">
      <c r="A56" t="s">
        <v>0</v>
      </c>
      <c r="B56" t="s">
        <v>50</v>
      </c>
    </row>
    <row r="57" spans="1:10">
      <c r="A57" t="s">
        <v>9</v>
      </c>
      <c r="B57" t="s">
        <v>10</v>
      </c>
      <c r="E57" t="s">
        <v>11</v>
      </c>
      <c r="F57" t="s">
        <v>12</v>
      </c>
      <c r="G57" t="s">
        <v>13</v>
      </c>
      <c r="H57" t="s">
        <v>14</v>
      </c>
      <c r="I57" t="s">
        <v>15</v>
      </c>
      <c r="J57" t="s">
        <v>16</v>
      </c>
    </row>
    <row r="58" spans="1:10">
      <c r="A58" t="s">
        <v>9</v>
      </c>
      <c r="B58" t="s">
        <v>17</v>
      </c>
      <c r="E58" t="s">
        <v>18</v>
      </c>
      <c r="F58" t="s">
        <v>19</v>
      </c>
      <c r="G58" t="s">
        <v>20</v>
      </c>
      <c r="H58" t="s">
        <v>21</v>
      </c>
    </row>
    <row r="59" spans="1:10">
      <c r="A59" t="s">
        <v>22</v>
      </c>
    </row>
    <row r="60" spans="1:10">
      <c r="A60" t="s">
        <v>0</v>
      </c>
      <c r="B60" t="s">
        <v>51</v>
      </c>
    </row>
    <row r="61" spans="1:10">
      <c r="A61" t="s">
        <v>0</v>
      </c>
      <c r="B61" t="s">
        <v>52</v>
      </c>
    </row>
    <row r="62" spans="1:10">
      <c r="A62" t="s">
        <v>0</v>
      </c>
      <c r="B62" t="s">
        <v>53</v>
      </c>
    </row>
    <row r="63" spans="1:10">
      <c r="A63" t="s">
        <v>4</v>
      </c>
      <c r="D63">
        <f>Image("https://scontent.cdninstagram.com/t51.2885-15/s640x640/sh0.08/e35/10632010_955992651174797_2121917135_n.jpg?ig_cache_key=MTIyMDQ3NDg5MzUzMjQzNjc3Mw%3D%3D.2")</f>
        <v>0</v>
      </c>
    </row>
    <row r="64" spans="1:10">
      <c r="A64" t="s">
        <v>0</v>
      </c>
      <c r="B64" t="s">
        <v>32</v>
      </c>
    </row>
    <row r="65" spans="1:10">
      <c r="A65" t="s">
        <v>9</v>
      </c>
      <c r="B65" t="s">
        <v>10</v>
      </c>
      <c r="E65" t="s">
        <v>11</v>
      </c>
      <c r="F65" t="s">
        <v>12</v>
      </c>
      <c r="G65" t="s">
        <v>13</v>
      </c>
      <c r="H65" t="s">
        <v>14</v>
      </c>
      <c r="I65" t="s">
        <v>15</v>
      </c>
      <c r="J65" t="s">
        <v>16</v>
      </c>
    </row>
    <row r="66" spans="1:10">
      <c r="A66" t="s">
        <v>9</v>
      </c>
      <c r="B66" t="s">
        <v>17</v>
      </c>
      <c r="E66" t="s">
        <v>18</v>
      </c>
      <c r="F66" t="s">
        <v>19</v>
      </c>
      <c r="G66" t="s">
        <v>20</v>
      </c>
      <c r="H66" t="s">
        <v>21</v>
      </c>
    </row>
    <row r="67" spans="1:10">
      <c r="A67" t="s">
        <v>22</v>
      </c>
    </row>
    <row r="68" spans="1:10">
      <c r="A68" t="s">
        <v>0</v>
      </c>
      <c r="B68" t="s">
        <v>54</v>
      </c>
    </row>
    <row r="69" spans="1:10">
      <c r="A69" t="s">
        <v>0</v>
      </c>
      <c r="B69" t="s">
        <v>55</v>
      </c>
    </row>
    <row r="70" spans="1:10">
      <c r="A70" t="s">
        <v>0</v>
      </c>
      <c r="B70" t="s">
        <v>56</v>
      </c>
    </row>
    <row r="71" spans="1:10">
      <c r="A71" t="s">
        <v>4</v>
      </c>
      <c r="D71">
        <f>Image("https://scontent.cdninstagram.com/t51.2885-15/e15/10723735_1507157049554099_100184440_n.jpg?ig_cache_key=ODQ5NTU1NzEwODkxNjYwMTcy.2")</f>
        <v>0</v>
      </c>
    </row>
    <row r="72" spans="1:10">
      <c r="A72" t="s">
        <v>0</v>
      </c>
      <c r="B72" t="s">
        <v>32</v>
      </c>
    </row>
    <row r="73" spans="1:10">
      <c r="A73" t="s">
        <v>9</v>
      </c>
      <c r="B73" t="s">
        <v>10</v>
      </c>
      <c r="E73" t="s">
        <v>11</v>
      </c>
      <c r="F73" t="s">
        <v>12</v>
      </c>
      <c r="G73" t="s">
        <v>13</v>
      </c>
      <c r="H73" t="s">
        <v>14</v>
      </c>
      <c r="I73" t="s">
        <v>15</v>
      </c>
      <c r="J73" t="s">
        <v>16</v>
      </c>
    </row>
    <row r="74" spans="1:10">
      <c r="A74" t="s">
        <v>9</v>
      </c>
      <c r="B74" t="s">
        <v>17</v>
      </c>
      <c r="E74" t="s">
        <v>18</v>
      </c>
      <c r="F74" t="s">
        <v>19</v>
      </c>
      <c r="G74" t="s">
        <v>20</v>
      </c>
      <c r="H74" t="s">
        <v>21</v>
      </c>
    </row>
    <row r="75" spans="1:10">
      <c r="A75" t="s">
        <v>22</v>
      </c>
    </row>
    <row r="76" spans="1:10">
      <c r="A76" t="s">
        <v>0</v>
      </c>
      <c r="B76" t="s">
        <v>57</v>
      </c>
    </row>
    <row r="77" spans="1:10">
      <c r="A77" t="s">
        <v>0</v>
      </c>
      <c r="B77" t="s">
        <v>58</v>
      </c>
    </row>
    <row r="78" spans="1:10">
      <c r="A78" t="s">
        <v>0</v>
      </c>
      <c r="B78" t="s">
        <v>59</v>
      </c>
    </row>
    <row r="79" spans="1:10">
      <c r="A79" t="s">
        <v>4</v>
      </c>
      <c r="D79">
        <f>Image("https://scontent.cdninstagram.com/t51.2885-15/e15/10616757_330765907093313_2042390392_n.jpg?ig_cache_key=Nzg4NzM3ODc4NDA1MDI2Nzc0.2")</f>
        <v>0</v>
      </c>
    </row>
    <row r="80" spans="1:10">
      <c r="A80" t="s">
        <v>0</v>
      </c>
      <c r="B80" t="s">
        <v>60</v>
      </c>
    </row>
    <row r="81" spans="1:10">
      <c r="A81" t="s">
        <v>0</v>
      </c>
      <c r="B81" t="s">
        <v>61</v>
      </c>
    </row>
    <row r="82" spans="1:10">
      <c r="A82" t="s">
        <v>0</v>
      </c>
      <c r="B82" t="s">
        <v>62</v>
      </c>
    </row>
    <row r="83" spans="1:10">
      <c r="A83" t="s">
        <v>0</v>
      </c>
      <c r="B83" t="s">
        <v>63</v>
      </c>
    </row>
    <row r="84" spans="1:10">
      <c r="A84" t="s">
        <v>9</v>
      </c>
      <c r="B84" t="s">
        <v>10</v>
      </c>
      <c r="E84" t="s">
        <v>11</v>
      </c>
      <c r="F84" t="s">
        <v>12</v>
      </c>
      <c r="G84" t="s">
        <v>13</v>
      </c>
      <c r="H84" t="s">
        <v>14</v>
      </c>
      <c r="I84" t="s">
        <v>15</v>
      </c>
      <c r="J84" t="s">
        <v>16</v>
      </c>
    </row>
    <row r="85" spans="1:10">
      <c r="A85" t="s">
        <v>9</v>
      </c>
      <c r="B85" t="s">
        <v>17</v>
      </c>
      <c r="E85" t="s">
        <v>18</v>
      </c>
      <c r="F85" t="s">
        <v>19</v>
      </c>
      <c r="G85" t="s">
        <v>20</v>
      </c>
      <c r="H85" t="s">
        <v>21</v>
      </c>
    </row>
    <row r="86" spans="1:10">
      <c r="A86" t="s">
        <v>22</v>
      </c>
    </row>
    <row r="87" spans="1:10">
      <c r="A87" t="s">
        <v>0</v>
      </c>
      <c r="B87" t="s">
        <v>64</v>
      </c>
    </row>
    <row r="88" spans="1:10">
      <c r="A88" t="s">
        <v>0</v>
      </c>
      <c r="B88" t="s">
        <v>65</v>
      </c>
    </row>
    <row r="89" spans="1:10">
      <c r="A89" t="s">
        <v>0</v>
      </c>
      <c r="B89" t="s">
        <v>66</v>
      </c>
    </row>
    <row r="90" spans="1:10">
      <c r="A90" t="s">
        <v>4</v>
      </c>
      <c r="D90">
        <f>Image("https://dl.dropboxusercontent.com/u/5887580/pictures/1205312148892192290_2962887978.jpg")</f>
        <v>0</v>
      </c>
    </row>
    <row r="91" spans="1:10">
      <c r="A91" t="s">
        <v>0</v>
      </c>
      <c r="B91" t="s">
        <v>32</v>
      </c>
    </row>
    <row r="92" spans="1:10">
      <c r="A92" t="s">
        <v>9</v>
      </c>
      <c r="B92" t="s">
        <v>10</v>
      </c>
      <c r="E92" t="s">
        <v>11</v>
      </c>
      <c r="F92" t="s">
        <v>12</v>
      </c>
      <c r="G92" t="s">
        <v>13</v>
      </c>
      <c r="H92" t="s">
        <v>14</v>
      </c>
      <c r="I92" t="s">
        <v>15</v>
      </c>
      <c r="J92" t="s">
        <v>16</v>
      </c>
    </row>
    <row r="93" spans="1:10">
      <c r="A93" t="s">
        <v>9</v>
      </c>
      <c r="B93" t="s">
        <v>17</v>
      </c>
      <c r="E93" t="s">
        <v>18</v>
      </c>
      <c r="F93" t="s">
        <v>19</v>
      </c>
      <c r="G93" t="s">
        <v>20</v>
      </c>
      <c r="H93" t="s">
        <v>21</v>
      </c>
    </row>
    <row r="94" spans="1:10">
      <c r="A94" t="s">
        <v>22</v>
      </c>
    </row>
    <row r="95" spans="1:10">
      <c r="A95" t="s">
        <v>0</v>
      </c>
      <c r="B95" t="s">
        <v>67</v>
      </c>
    </row>
    <row r="96" spans="1:10">
      <c r="A96" t="s">
        <v>0</v>
      </c>
      <c r="B96" t="s">
        <v>68</v>
      </c>
    </row>
    <row r="97" spans="1:10">
      <c r="A97" t="s">
        <v>0</v>
      </c>
      <c r="B97" t="s">
        <v>69</v>
      </c>
    </row>
    <row r="98" spans="1:10">
      <c r="A98" t="s">
        <v>4</v>
      </c>
      <c r="D98">
        <f>Image("https://scontent.cdninstagram.com/t51.2885-15/s640x640/sh0.08/e35/12599180_554803494686185_633353556_n.jpg?ig_cache_key=MTIyMDQ4MjUxODc5MDM3NzcwMA%3D%3D.2")</f>
        <v>0</v>
      </c>
    </row>
    <row r="99" spans="1:10">
      <c r="A99" t="s">
        <v>0</v>
      </c>
      <c r="B99" t="s">
        <v>32</v>
      </c>
    </row>
    <row r="100" spans="1:10">
      <c r="A100" t="s">
        <v>9</v>
      </c>
      <c r="B100" t="s">
        <v>10</v>
      </c>
      <c r="E100" t="s">
        <v>11</v>
      </c>
      <c r="F100" t="s">
        <v>12</v>
      </c>
      <c r="G100" t="s">
        <v>13</v>
      </c>
      <c r="H100" t="s">
        <v>14</v>
      </c>
      <c r="I100" t="s">
        <v>15</v>
      </c>
      <c r="J100" t="s">
        <v>16</v>
      </c>
    </row>
    <row r="101" spans="1:10">
      <c r="A101" t="s">
        <v>9</v>
      </c>
      <c r="B101" t="s">
        <v>17</v>
      </c>
      <c r="E101" t="s">
        <v>18</v>
      </c>
      <c r="F101" t="s">
        <v>19</v>
      </c>
      <c r="G101" t="s">
        <v>20</v>
      </c>
      <c r="H101" t="s">
        <v>21</v>
      </c>
    </row>
    <row r="102" spans="1:10">
      <c r="A102" t="s">
        <v>22</v>
      </c>
    </row>
    <row r="103" spans="1:10">
      <c r="A103" t="s">
        <v>0</v>
      </c>
      <c r="B103" t="s">
        <v>70</v>
      </c>
    </row>
    <row r="104" spans="1:10">
      <c r="A104" t="s">
        <v>0</v>
      </c>
      <c r="B104" t="s">
        <v>71</v>
      </c>
    </row>
    <row r="105" spans="1:10">
      <c r="A105" t="s">
        <v>0</v>
      </c>
      <c r="B105" t="s">
        <v>72</v>
      </c>
    </row>
    <row r="106" spans="1:10">
      <c r="A106" t="s">
        <v>4</v>
      </c>
      <c r="D106">
        <f>Image("https://scontent.cdninstagram.com/t51.2885-15/s640x640/sh0.08/e35/12751598_807589559374758_2011256818_n.jpg?ig_cache_key=MTE5NTA0OTM2MTkwNzE0MDkyMw%3D%3D.2")</f>
        <v>0</v>
      </c>
    </row>
    <row r="107" spans="1:10">
      <c r="A107" t="s">
        <v>0</v>
      </c>
      <c r="B107" t="s">
        <v>32</v>
      </c>
    </row>
    <row r="108" spans="1:10">
      <c r="A108" t="s">
        <v>9</v>
      </c>
      <c r="B108" t="s">
        <v>10</v>
      </c>
      <c r="E108" t="s">
        <v>11</v>
      </c>
      <c r="F108" t="s">
        <v>12</v>
      </c>
      <c r="G108" t="s">
        <v>13</v>
      </c>
      <c r="H108" t="s">
        <v>14</v>
      </c>
      <c r="I108" t="s">
        <v>15</v>
      </c>
      <c r="J108" t="s">
        <v>16</v>
      </c>
    </row>
    <row r="109" spans="1:10">
      <c r="A109" t="s">
        <v>9</v>
      </c>
      <c r="B109" t="s">
        <v>17</v>
      </c>
      <c r="E109" t="s">
        <v>18</v>
      </c>
      <c r="F109" t="s">
        <v>19</v>
      </c>
      <c r="G109" t="s">
        <v>20</v>
      </c>
      <c r="H109" t="s">
        <v>21</v>
      </c>
    </row>
    <row r="110" spans="1:10">
      <c r="A110" t="s">
        <v>22</v>
      </c>
    </row>
    <row r="111" spans="1:10">
      <c r="A111" t="s">
        <v>0</v>
      </c>
      <c r="B111" t="s">
        <v>73</v>
      </c>
    </row>
    <row r="112" spans="1:10">
      <c r="A112" t="s">
        <v>0</v>
      </c>
      <c r="B112" t="s">
        <v>74</v>
      </c>
    </row>
    <row r="113" spans="1:10">
      <c r="A113" t="s">
        <v>0</v>
      </c>
      <c r="B113" t="s">
        <v>75</v>
      </c>
    </row>
    <row r="114" spans="1:10">
      <c r="A114" t="s">
        <v>4</v>
      </c>
      <c r="D114">
        <f>Image("https://scontent.cdninstagram.com/t51.2885-15/s640x640/sh0.08/e35/11336110_1486516894993980_1901658262_n.jpg?ig_cache_key=MTA2MjUzNzEwMDA1OTM1OTE5NA%3D%3D.2")</f>
        <v>0</v>
      </c>
    </row>
    <row r="115" spans="1:10">
      <c r="A115" t="s">
        <v>0</v>
      </c>
      <c r="B115" t="s">
        <v>76</v>
      </c>
    </row>
    <row r="116" spans="1:10">
      <c r="A116" t="s">
        <v>9</v>
      </c>
      <c r="B116" t="s">
        <v>10</v>
      </c>
      <c r="E116" t="s">
        <v>11</v>
      </c>
      <c r="F116" t="s">
        <v>12</v>
      </c>
      <c r="G116" t="s">
        <v>13</v>
      </c>
      <c r="H116" t="s">
        <v>14</v>
      </c>
      <c r="I116" t="s">
        <v>15</v>
      </c>
      <c r="J116" t="s">
        <v>16</v>
      </c>
    </row>
    <row r="117" spans="1:10">
      <c r="A117" t="s">
        <v>9</v>
      </c>
      <c r="B117" t="s">
        <v>17</v>
      </c>
      <c r="E117" t="s">
        <v>18</v>
      </c>
      <c r="F117" t="s">
        <v>19</v>
      </c>
      <c r="G117" t="s">
        <v>20</v>
      </c>
      <c r="H117" t="s">
        <v>21</v>
      </c>
    </row>
    <row r="118" spans="1:10">
      <c r="A118" t="s">
        <v>22</v>
      </c>
    </row>
    <row r="119" spans="1:10">
      <c r="A119" t="s">
        <v>0</v>
      </c>
      <c r="B119" t="s">
        <v>77</v>
      </c>
    </row>
    <row r="120" spans="1:10">
      <c r="A120" t="s">
        <v>0</v>
      </c>
      <c r="B120" t="s">
        <v>78</v>
      </c>
    </row>
    <row r="121" spans="1:10">
      <c r="A121" t="s">
        <v>0</v>
      </c>
      <c r="B121" t="s">
        <v>79</v>
      </c>
    </row>
    <row r="122" spans="1:10">
      <c r="A122" t="s">
        <v>4</v>
      </c>
      <c r="D122">
        <f>Image("https://scontent.cdninstagram.com/t51.2885-15/s640x640/sh0.08/e35/12934982_202590313454995_293830209_n.jpg?ig_cache_key=MTIxODk1Njk3MDQ3NDU5MTk4OA%3D%3D.2")</f>
        <v>0</v>
      </c>
    </row>
    <row r="123" spans="1:10">
      <c r="A123" t="s">
        <v>0</v>
      </c>
      <c r="B123" t="s">
        <v>80</v>
      </c>
    </row>
    <row r="124" spans="1:10">
      <c r="A124" t="s">
        <v>0</v>
      </c>
      <c r="B124" t="s">
        <v>81</v>
      </c>
    </row>
    <row r="125" spans="1:10">
      <c r="A125" t="s">
        <v>9</v>
      </c>
      <c r="B125" t="s">
        <v>10</v>
      </c>
      <c r="E125" t="s">
        <v>11</v>
      </c>
      <c r="F125" t="s">
        <v>12</v>
      </c>
      <c r="G125" t="s">
        <v>13</v>
      </c>
      <c r="H125" t="s">
        <v>14</v>
      </c>
      <c r="I125" t="s">
        <v>15</v>
      </c>
      <c r="J125" t="s">
        <v>16</v>
      </c>
    </row>
    <row r="126" spans="1:10">
      <c r="A126" t="s">
        <v>9</v>
      </c>
      <c r="B126" t="s">
        <v>17</v>
      </c>
      <c r="E126" t="s">
        <v>18</v>
      </c>
      <c r="F126" t="s">
        <v>19</v>
      </c>
      <c r="G126" t="s">
        <v>20</v>
      </c>
      <c r="H126" t="s">
        <v>21</v>
      </c>
    </row>
    <row r="127" spans="1:10">
      <c r="A127" t="s">
        <v>22</v>
      </c>
    </row>
    <row r="128" spans="1:10">
      <c r="A128" t="s">
        <v>0</v>
      </c>
      <c r="B128" t="s">
        <v>82</v>
      </c>
    </row>
    <row r="129" spans="1:10">
      <c r="A129" t="s">
        <v>0</v>
      </c>
      <c r="B129" t="s">
        <v>83</v>
      </c>
    </row>
    <row r="130" spans="1:10">
      <c r="A130" t="s">
        <v>0</v>
      </c>
      <c r="B130" t="s">
        <v>84</v>
      </c>
    </row>
    <row r="131" spans="1:10">
      <c r="A131" t="s">
        <v>4</v>
      </c>
      <c r="D131">
        <f>Image("https://scontent.cdninstagram.com/t51.2885-15/s640x640/sh0.08/e35/11934608_173363116334861_287241906_n.jpg?ig_cache_key=MTA4NjI5MTU4OTE5Nzc5ODA0MQ%3D%3D.2")</f>
        <v>0</v>
      </c>
    </row>
    <row r="132" spans="1:10">
      <c r="A132" t="s">
        <v>0</v>
      </c>
      <c r="B132" t="s">
        <v>32</v>
      </c>
    </row>
    <row r="133" spans="1:10">
      <c r="A133" t="s">
        <v>9</v>
      </c>
      <c r="B133" t="s">
        <v>10</v>
      </c>
      <c r="E133" t="s">
        <v>11</v>
      </c>
      <c r="F133" t="s">
        <v>12</v>
      </c>
      <c r="G133" t="s">
        <v>13</v>
      </c>
      <c r="H133" t="s">
        <v>14</v>
      </c>
      <c r="I133" t="s">
        <v>15</v>
      </c>
      <c r="J133" t="s">
        <v>16</v>
      </c>
    </row>
    <row r="134" spans="1:10">
      <c r="A134" t="s">
        <v>9</v>
      </c>
      <c r="B134" t="s">
        <v>17</v>
      </c>
      <c r="E134" t="s">
        <v>18</v>
      </c>
      <c r="F134" t="s">
        <v>19</v>
      </c>
      <c r="G134" t="s">
        <v>20</v>
      </c>
      <c r="H134" t="s">
        <v>21</v>
      </c>
    </row>
    <row r="135" spans="1:10">
      <c r="A135" t="s">
        <v>22</v>
      </c>
    </row>
    <row r="136" spans="1:10">
      <c r="A136" t="s">
        <v>0</v>
      </c>
      <c r="B136" t="s">
        <v>85</v>
      </c>
    </row>
    <row r="137" spans="1:10">
      <c r="A137" t="s">
        <v>0</v>
      </c>
      <c r="B137" t="s">
        <v>86</v>
      </c>
    </row>
    <row r="138" spans="1:10">
      <c r="A138" t="s">
        <v>0</v>
      </c>
      <c r="B138" t="s">
        <v>87</v>
      </c>
    </row>
    <row r="139" spans="1:10">
      <c r="A139" t="s">
        <v>4</v>
      </c>
      <c r="D139">
        <f>Image("https://scontent.cdninstagram.com/t51.2885-15/e15/10808515_580791625386458_1479637182_n.jpg?ig_cache_key=ODY3MDI0NjQwNjk2NTU2MjQ5.2")</f>
        <v>0</v>
      </c>
    </row>
    <row r="140" spans="1:10">
      <c r="A140" t="s">
        <v>0</v>
      </c>
      <c r="B140" t="s">
        <v>88</v>
      </c>
    </row>
    <row r="141" spans="1:10">
      <c r="A141" t="s">
        <v>0</v>
      </c>
      <c r="B141" t="s">
        <v>89</v>
      </c>
    </row>
    <row r="142" spans="1:10">
      <c r="A142" t="s">
        <v>0</v>
      </c>
      <c r="B142" t="s">
        <v>90</v>
      </c>
    </row>
    <row r="143" spans="1:10">
      <c r="A143" t="s">
        <v>0</v>
      </c>
      <c r="B143" t="s">
        <v>91</v>
      </c>
    </row>
    <row r="144" spans="1:10">
      <c r="A144" t="s">
        <v>9</v>
      </c>
      <c r="B144" t="s">
        <v>10</v>
      </c>
      <c r="E144" t="s">
        <v>11</v>
      </c>
      <c r="F144" t="s">
        <v>12</v>
      </c>
      <c r="G144" t="s">
        <v>13</v>
      </c>
      <c r="H144" t="s">
        <v>14</v>
      </c>
      <c r="I144" t="s">
        <v>15</v>
      </c>
      <c r="J144" t="s">
        <v>16</v>
      </c>
    </row>
    <row r="145" spans="1:10">
      <c r="A145" t="s">
        <v>9</v>
      </c>
      <c r="B145" t="s">
        <v>17</v>
      </c>
      <c r="E145" t="s">
        <v>18</v>
      </c>
      <c r="F145" t="s">
        <v>19</v>
      </c>
      <c r="G145" t="s">
        <v>20</v>
      </c>
      <c r="H145" t="s">
        <v>21</v>
      </c>
    </row>
    <row r="146" spans="1:10">
      <c r="A146" t="s">
        <v>22</v>
      </c>
    </row>
    <row r="147" spans="1:10">
      <c r="A147" t="s">
        <v>0</v>
      </c>
      <c r="B147" t="s">
        <v>92</v>
      </c>
    </row>
    <row r="148" spans="1:10">
      <c r="A148" t="s">
        <v>0</v>
      </c>
      <c r="B148" t="s">
        <v>93</v>
      </c>
    </row>
    <row r="149" spans="1:10">
      <c r="A149" t="s">
        <v>0</v>
      </c>
      <c r="B149" t="s">
        <v>94</v>
      </c>
    </row>
    <row r="150" spans="1:10">
      <c r="A150" t="s">
        <v>4</v>
      </c>
      <c r="D150">
        <f>Image("https://scontent.cdninstagram.com/t51.2885-15/s640x640/sh0.08/e35/12599513_1700519733559288_832517388_n.jpg?ig_cache_key=MTIyMDQwNTQ4MDQyNzE2ODM5OQ%3D%3D.2")</f>
        <v>0</v>
      </c>
    </row>
    <row r="151" spans="1:10">
      <c r="A151" t="s">
        <v>0</v>
      </c>
      <c r="B151" t="s">
        <v>95</v>
      </c>
    </row>
    <row r="152" spans="1:10">
      <c r="A152" t="s">
        <v>9</v>
      </c>
      <c r="B152" t="s">
        <v>10</v>
      </c>
      <c r="E152" t="s">
        <v>11</v>
      </c>
      <c r="F152" t="s">
        <v>12</v>
      </c>
      <c r="G152" t="s">
        <v>13</v>
      </c>
      <c r="H152" t="s">
        <v>14</v>
      </c>
      <c r="I152" t="s">
        <v>15</v>
      </c>
      <c r="J152" t="s">
        <v>16</v>
      </c>
    </row>
    <row r="153" spans="1:10">
      <c r="A153" t="s">
        <v>9</v>
      </c>
      <c r="B153" t="s">
        <v>17</v>
      </c>
      <c r="E153" t="s">
        <v>18</v>
      </c>
      <c r="F153" t="s">
        <v>19</v>
      </c>
      <c r="G153" t="s">
        <v>20</v>
      </c>
      <c r="H153" t="s">
        <v>21</v>
      </c>
    </row>
    <row r="154" spans="1:10">
      <c r="A154" t="s">
        <v>22</v>
      </c>
    </row>
    <row r="155" spans="1:10">
      <c r="A155" t="s">
        <v>0</v>
      </c>
      <c r="B155" t="s">
        <v>96</v>
      </c>
    </row>
    <row r="156" spans="1:10">
      <c r="A156" t="s">
        <v>0</v>
      </c>
      <c r="B156" t="s">
        <v>97</v>
      </c>
    </row>
    <row r="157" spans="1:10">
      <c r="A157" t="s">
        <v>0</v>
      </c>
      <c r="B157" t="s">
        <v>98</v>
      </c>
    </row>
    <row r="158" spans="1:10">
      <c r="A158" t="s">
        <v>4</v>
      </c>
      <c r="D158">
        <f>Image("https://scontent.cdninstagram.com/t51.2885-15/s640x640/sh0.08/e35/11850179_1640574899514292_495375443_n.jpg?ig_cache_key=MTA3MjY3MzUyNDk3NjYyMTY1OQ%3D%3D.2")</f>
        <v>0</v>
      </c>
    </row>
    <row r="159" spans="1:10">
      <c r="A159" t="s">
        <v>0</v>
      </c>
      <c r="B159" t="s">
        <v>99</v>
      </c>
    </row>
    <row r="160" spans="1:10">
      <c r="A160" t="s">
        <v>0</v>
      </c>
      <c r="B160" t="s">
        <v>100</v>
      </c>
    </row>
    <row r="161" spans="1:10">
      <c r="A161" t="s">
        <v>9</v>
      </c>
      <c r="B161" t="s">
        <v>10</v>
      </c>
      <c r="E161" t="s">
        <v>11</v>
      </c>
      <c r="F161" t="s">
        <v>12</v>
      </c>
      <c r="G161" t="s">
        <v>13</v>
      </c>
      <c r="H161" t="s">
        <v>14</v>
      </c>
      <c r="I161" t="s">
        <v>15</v>
      </c>
      <c r="J161" t="s">
        <v>16</v>
      </c>
    </row>
    <row r="162" spans="1:10">
      <c r="A162" t="s">
        <v>9</v>
      </c>
      <c r="B162" t="s">
        <v>17</v>
      </c>
      <c r="E162" t="s">
        <v>18</v>
      </c>
      <c r="F162" t="s">
        <v>19</v>
      </c>
      <c r="G162" t="s">
        <v>20</v>
      </c>
      <c r="H162" t="s">
        <v>21</v>
      </c>
    </row>
    <row r="163" spans="1:10">
      <c r="A163" t="s">
        <v>22</v>
      </c>
    </row>
    <row r="164" spans="1:10">
      <c r="A164" t="s">
        <v>0</v>
      </c>
      <c r="B164" t="s">
        <v>101</v>
      </c>
    </row>
    <row r="165" spans="1:10">
      <c r="A165" t="s">
        <v>0</v>
      </c>
      <c r="B165" t="s">
        <v>102</v>
      </c>
    </row>
    <row r="166" spans="1:10">
      <c r="A166" t="s">
        <v>0</v>
      </c>
      <c r="B166" t="s">
        <v>103</v>
      </c>
    </row>
    <row r="167" spans="1:10">
      <c r="A167" t="s">
        <v>4</v>
      </c>
      <c r="D167">
        <f>Image("https://scontent.cdninstagram.com/t51.2885-15/e15/10727341_639443309523005_618564807_n.jpg?ig_cache_key=OTU2NTg4Mzg0NTE0NjE2MDQx.2")</f>
        <v>0</v>
      </c>
    </row>
    <row r="168" spans="1:10">
      <c r="A168" t="s">
        <v>0</v>
      </c>
      <c r="B168" t="s">
        <v>32</v>
      </c>
    </row>
    <row r="169" spans="1:10">
      <c r="A169" t="s">
        <v>9</v>
      </c>
      <c r="B169" t="s">
        <v>10</v>
      </c>
      <c r="E169" t="s">
        <v>11</v>
      </c>
      <c r="F169" t="s">
        <v>12</v>
      </c>
      <c r="G169" t="s">
        <v>13</v>
      </c>
      <c r="H169" t="s">
        <v>14</v>
      </c>
      <c r="I169" t="s">
        <v>15</v>
      </c>
      <c r="J169" t="s">
        <v>16</v>
      </c>
    </row>
    <row r="170" spans="1:10">
      <c r="A170" t="s">
        <v>9</v>
      </c>
      <c r="B170" t="s">
        <v>17</v>
      </c>
      <c r="E170" t="s">
        <v>18</v>
      </c>
      <c r="F170" t="s">
        <v>19</v>
      </c>
      <c r="G170" t="s">
        <v>20</v>
      </c>
      <c r="H170" t="s">
        <v>21</v>
      </c>
    </row>
    <row r="171" spans="1:10">
      <c r="A171" t="s">
        <v>22</v>
      </c>
    </row>
    <row r="172" spans="1:10">
      <c r="A172" t="s">
        <v>0</v>
      </c>
      <c r="B172" t="s">
        <v>104</v>
      </c>
    </row>
    <row r="173" spans="1:10">
      <c r="A173" t="s">
        <v>0</v>
      </c>
      <c r="B173" t="s">
        <v>105</v>
      </c>
    </row>
    <row r="174" spans="1:10">
      <c r="A174" t="s">
        <v>0</v>
      </c>
      <c r="B174" t="s">
        <v>106</v>
      </c>
    </row>
    <row r="175" spans="1:10">
      <c r="A175" t="s">
        <v>4</v>
      </c>
      <c r="D175">
        <f>Image("https://scontent.cdninstagram.com/t51.2885-15/s640x640/sh0.08/e35/12912278_465855666946797_656915741_n.jpg?ig_cache_key=MTIyMDQ2Nzg4NDIzNjg1MDM0Nw%3D%3D.2.l")</f>
        <v>0</v>
      </c>
    </row>
    <row r="176" spans="1:10">
      <c r="A176" t="s">
        <v>0</v>
      </c>
      <c r="B176" t="s">
        <v>32</v>
      </c>
    </row>
    <row r="177" spans="1:10">
      <c r="A177" t="s">
        <v>9</v>
      </c>
      <c r="B177" t="s">
        <v>10</v>
      </c>
      <c r="E177" t="s">
        <v>11</v>
      </c>
      <c r="F177" t="s">
        <v>12</v>
      </c>
      <c r="G177" t="s">
        <v>13</v>
      </c>
      <c r="H177" t="s">
        <v>14</v>
      </c>
      <c r="I177" t="s">
        <v>15</v>
      </c>
      <c r="J177" t="s">
        <v>16</v>
      </c>
    </row>
    <row r="178" spans="1:10">
      <c r="A178" t="s">
        <v>9</v>
      </c>
      <c r="B178" t="s">
        <v>17</v>
      </c>
      <c r="E178" t="s">
        <v>18</v>
      </c>
      <c r="F178" t="s">
        <v>19</v>
      </c>
      <c r="G178" t="s">
        <v>20</v>
      </c>
      <c r="H178" t="s">
        <v>21</v>
      </c>
    </row>
    <row r="179" spans="1:10">
      <c r="A179" t="s">
        <v>22</v>
      </c>
    </row>
    <row r="180" spans="1:10">
      <c r="A180" t="s">
        <v>0</v>
      </c>
      <c r="B180" t="s">
        <v>107</v>
      </c>
    </row>
    <row r="181" spans="1:10">
      <c r="A181" t="s">
        <v>0</v>
      </c>
      <c r="B181" t="s">
        <v>108</v>
      </c>
    </row>
    <row r="182" spans="1:10">
      <c r="A182" t="s">
        <v>0</v>
      </c>
      <c r="B182" t="s">
        <v>109</v>
      </c>
    </row>
    <row r="183" spans="1:10">
      <c r="A183" t="s">
        <v>4</v>
      </c>
      <c r="D183">
        <f>Image("https://scontent.cdninstagram.com/t51.2885-15/e35/12716820_1095956750435392_501471910_n.jpg?ig_cache_key=MTE5MTY2NDQyNzk4MDA3Nzg4Nw%3D%3D.2")</f>
        <v>0</v>
      </c>
    </row>
    <row r="184" spans="1:10">
      <c r="A184" t="s">
        <v>0</v>
      </c>
      <c r="B184" t="s">
        <v>32</v>
      </c>
    </row>
    <row r="185" spans="1:10">
      <c r="A185" t="s">
        <v>9</v>
      </c>
      <c r="B185" t="s">
        <v>10</v>
      </c>
      <c r="E185" t="s">
        <v>11</v>
      </c>
      <c r="F185" t="s">
        <v>12</v>
      </c>
      <c r="G185" t="s">
        <v>13</v>
      </c>
      <c r="H185" t="s">
        <v>14</v>
      </c>
      <c r="I185" t="s">
        <v>15</v>
      </c>
      <c r="J185" t="s">
        <v>16</v>
      </c>
    </row>
    <row r="186" spans="1:10">
      <c r="A186" t="s">
        <v>9</v>
      </c>
      <c r="B186" t="s">
        <v>17</v>
      </c>
      <c r="E186" t="s">
        <v>18</v>
      </c>
      <c r="F186" t="s">
        <v>19</v>
      </c>
      <c r="G186" t="s">
        <v>20</v>
      </c>
      <c r="H186" t="s">
        <v>21</v>
      </c>
    </row>
    <row r="187" spans="1:10">
      <c r="A187" t="s">
        <v>22</v>
      </c>
    </row>
    <row r="188" spans="1:10">
      <c r="A188" t="s">
        <v>0</v>
      </c>
      <c r="B188" t="s">
        <v>110</v>
      </c>
    </row>
    <row r="189" spans="1:10">
      <c r="A189" t="s">
        <v>0</v>
      </c>
      <c r="B189" t="s">
        <v>111</v>
      </c>
    </row>
    <row r="190" spans="1:10">
      <c r="A190" t="s">
        <v>0</v>
      </c>
      <c r="B190" t="s">
        <v>112</v>
      </c>
    </row>
    <row r="191" spans="1:10">
      <c r="A191" t="s">
        <v>4</v>
      </c>
      <c r="D191">
        <f>Image("https://scontent.cdninstagram.com/t51.2885-15/s640x640/sh0.08/e35/12424658_1513418985633657_1469720281_n.jpg?ig_cache_key=MTIwNTU2MzU1OTAyMzIyNDMzOQ%3D%3D.2.l")</f>
        <v>0</v>
      </c>
    </row>
    <row r="192" spans="1:10">
      <c r="A192" t="s">
        <v>0</v>
      </c>
      <c r="B192" t="s">
        <v>113</v>
      </c>
    </row>
    <row r="193" spans="1:10">
      <c r="A193" t="s">
        <v>0</v>
      </c>
      <c r="B193" t="s">
        <v>114</v>
      </c>
    </row>
    <row r="194" spans="1:10">
      <c r="A194" t="s">
        <v>9</v>
      </c>
      <c r="B194" t="s">
        <v>10</v>
      </c>
      <c r="E194" t="s">
        <v>11</v>
      </c>
      <c r="F194" t="s">
        <v>12</v>
      </c>
      <c r="G194" t="s">
        <v>13</v>
      </c>
      <c r="H194" t="s">
        <v>14</v>
      </c>
      <c r="I194" t="s">
        <v>15</v>
      </c>
      <c r="J194" t="s">
        <v>16</v>
      </c>
    </row>
    <row r="195" spans="1:10">
      <c r="A195" t="s">
        <v>9</v>
      </c>
      <c r="B195" t="s">
        <v>17</v>
      </c>
      <c r="E195" t="s">
        <v>18</v>
      </c>
      <c r="F195" t="s">
        <v>19</v>
      </c>
      <c r="G195" t="s">
        <v>20</v>
      </c>
      <c r="H195" t="s">
        <v>21</v>
      </c>
    </row>
    <row r="196" spans="1:10">
      <c r="A196" t="s">
        <v>22</v>
      </c>
    </row>
    <row r="197" spans="1:10">
      <c r="A197" t="s">
        <v>0</v>
      </c>
      <c r="B197" t="s">
        <v>115</v>
      </c>
    </row>
    <row r="198" spans="1:10">
      <c r="A198" t="s">
        <v>0</v>
      </c>
      <c r="B198" t="s">
        <v>116</v>
      </c>
    </row>
    <row r="199" spans="1:10">
      <c r="A199" t="s">
        <v>0</v>
      </c>
      <c r="B199" t="s">
        <v>117</v>
      </c>
    </row>
    <row r="200" spans="1:10">
      <c r="A200" t="s">
        <v>4</v>
      </c>
      <c r="D200">
        <f>Image("https://scontent.cdninstagram.com/t51.2885-15/s320x320/e35/11376714_995303817160332_1633979753_n.jpg?ig_cache_key=MTAyMjg4MjIwNzc1MzQxOTg5Mw%3D%3D.2")</f>
        <v>0</v>
      </c>
    </row>
    <row r="201" spans="1:10">
      <c r="A201" t="s">
        <v>0</v>
      </c>
      <c r="B201" t="s">
        <v>32</v>
      </c>
    </row>
    <row r="202" spans="1:10">
      <c r="A202" t="s">
        <v>9</v>
      </c>
      <c r="B202" t="s">
        <v>10</v>
      </c>
      <c r="E202" t="s">
        <v>11</v>
      </c>
      <c r="F202" t="s">
        <v>12</v>
      </c>
      <c r="G202" t="s">
        <v>13</v>
      </c>
      <c r="H202" t="s">
        <v>14</v>
      </c>
      <c r="I202" t="s">
        <v>15</v>
      </c>
      <c r="J202" t="s">
        <v>16</v>
      </c>
    </row>
    <row r="203" spans="1:10">
      <c r="A203" t="s">
        <v>9</v>
      </c>
      <c r="B203" t="s">
        <v>17</v>
      </c>
      <c r="E203" t="s">
        <v>18</v>
      </c>
      <c r="F203" t="s">
        <v>19</v>
      </c>
      <c r="G203" t="s">
        <v>20</v>
      </c>
      <c r="H203" t="s">
        <v>21</v>
      </c>
    </row>
    <row r="204" spans="1:10">
      <c r="A204" t="s">
        <v>22</v>
      </c>
    </row>
    <row r="205" spans="1:10">
      <c r="A205" t="s">
        <v>0</v>
      </c>
      <c r="B205" t="s">
        <v>118</v>
      </c>
    </row>
    <row r="206" spans="1:10">
      <c r="A206" t="s">
        <v>0</v>
      </c>
      <c r="B206" t="s">
        <v>119</v>
      </c>
    </row>
    <row r="207" spans="1:10">
      <c r="A207" t="s">
        <v>0</v>
      </c>
      <c r="B207" t="s">
        <v>120</v>
      </c>
    </row>
    <row r="208" spans="1:10">
      <c r="A208" t="s">
        <v>4</v>
      </c>
      <c r="D208">
        <f>Image("https://scontent.cdninstagram.com/t51.2885-15/e15/11256334_711131202329084_1075699631_n.jpg?ig_cache_key=OTgyNTkwNDQ3NTEzMTIzNzc3.2")</f>
        <v>0</v>
      </c>
    </row>
    <row r="209" spans="1:10">
      <c r="A209" t="s">
        <v>0</v>
      </c>
      <c r="B209" t="s">
        <v>121</v>
      </c>
    </row>
    <row r="210" spans="1:10">
      <c r="A210" t="s">
        <v>0</v>
      </c>
      <c r="B210" t="s">
        <v>122</v>
      </c>
    </row>
    <row r="211" spans="1:10">
      <c r="A211" t="s">
        <v>0</v>
      </c>
      <c r="B211" t="s">
        <v>123</v>
      </c>
    </row>
    <row r="212" spans="1:10">
      <c r="A212" t="s">
        <v>0</v>
      </c>
      <c r="B212" t="s">
        <v>124</v>
      </c>
    </row>
    <row r="213" spans="1:10">
      <c r="A213" t="s">
        <v>9</v>
      </c>
      <c r="B213" t="s">
        <v>10</v>
      </c>
      <c r="E213" t="s">
        <v>11</v>
      </c>
      <c r="F213" t="s">
        <v>12</v>
      </c>
      <c r="G213" t="s">
        <v>13</v>
      </c>
      <c r="H213" t="s">
        <v>14</v>
      </c>
      <c r="I213" t="s">
        <v>15</v>
      </c>
      <c r="J213" t="s">
        <v>16</v>
      </c>
    </row>
    <row r="214" spans="1:10">
      <c r="A214" t="s">
        <v>9</v>
      </c>
      <c r="B214" t="s">
        <v>17</v>
      </c>
      <c r="E214" t="s">
        <v>18</v>
      </c>
      <c r="F214" t="s">
        <v>19</v>
      </c>
      <c r="G214" t="s">
        <v>20</v>
      </c>
      <c r="H214" t="s">
        <v>21</v>
      </c>
    </row>
    <row r="215" spans="1:10">
      <c r="A215" t="s">
        <v>22</v>
      </c>
    </row>
    <row r="216" spans="1:10">
      <c r="A216" t="s">
        <v>0</v>
      </c>
      <c r="B216" t="s">
        <v>125</v>
      </c>
    </row>
    <row r="217" spans="1:10">
      <c r="A217" t="s">
        <v>0</v>
      </c>
      <c r="B217" t="s">
        <v>126</v>
      </c>
    </row>
    <row r="218" spans="1:10">
      <c r="A218" t="s">
        <v>0</v>
      </c>
      <c r="B218" t="s">
        <v>127</v>
      </c>
    </row>
    <row r="219" spans="1:10">
      <c r="A219" t="s">
        <v>4</v>
      </c>
      <c r="D219">
        <f>Image("https://dl.dropboxusercontent.com/u/5887580/pictures/1220449664163610600_1411283550.jpg")</f>
        <v>0</v>
      </c>
    </row>
    <row r="220" spans="1:10">
      <c r="A220" t="s">
        <v>0</v>
      </c>
      <c r="B220" t="s">
        <v>128</v>
      </c>
    </row>
    <row r="221" spans="1:10">
      <c r="A221" t="s">
        <v>0</v>
      </c>
      <c r="B221" t="s">
        <v>129</v>
      </c>
    </row>
    <row r="222" spans="1:10">
      <c r="A222" t="s">
        <v>9</v>
      </c>
      <c r="B222" t="s">
        <v>10</v>
      </c>
      <c r="E222" t="s">
        <v>11</v>
      </c>
      <c r="F222" t="s">
        <v>12</v>
      </c>
      <c r="G222" t="s">
        <v>13</v>
      </c>
      <c r="H222" t="s">
        <v>14</v>
      </c>
      <c r="I222" t="s">
        <v>15</v>
      </c>
      <c r="J222" t="s">
        <v>16</v>
      </c>
    </row>
    <row r="223" spans="1:10">
      <c r="A223" t="s">
        <v>9</v>
      </c>
      <c r="B223" t="s">
        <v>17</v>
      </c>
      <c r="E223" t="s">
        <v>18</v>
      </c>
      <c r="F223" t="s">
        <v>19</v>
      </c>
      <c r="G223" t="s">
        <v>20</v>
      </c>
      <c r="H223" t="s">
        <v>21</v>
      </c>
    </row>
    <row r="224" spans="1:10">
      <c r="A224" t="s">
        <v>22</v>
      </c>
    </row>
    <row r="225" spans="1:10">
      <c r="A225" t="s">
        <v>0</v>
      </c>
      <c r="B225" t="s">
        <v>130</v>
      </c>
    </row>
    <row r="226" spans="1:10">
      <c r="A226" t="s">
        <v>0</v>
      </c>
      <c r="B226" t="s">
        <v>131</v>
      </c>
    </row>
    <row r="227" spans="1:10">
      <c r="A227" t="s">
        <v>0</v>
      </c>
      <c r="B227" t="s">
        <v>132</v>
      </c>
    </row>
    <row r="228" spans="1:10">
      <c r="A228" t="s">
        <v>4</v>
      </c>
      <c r="D228">
        <f>Image("https://dl.dropboxusercontent.com/u/5887580/pictures/1220785686874939373_2971961014.jpg")</f>
        <v>0</v>
      </c>
    </row>
    <row r="229" spans="1:10">
      <c r="A229" t="s">
        <v>0</v>
      </c>
      <c r="B229" t="s">
        <v>133</v>
      </c>
    </row>
    <row r="230" spans="1:10">
      <c r="A230" t="s">
        <v>0</v>
      </c>
      <c r="B230" t="s">
        <v>134</v>
      </c>
    </row>
    <row r="231" spans="1:10">
      <c r="A231" t="s">
        <v>9</v>
      </c>
      <c r="B231" t="s">
        <v>10</v>
      </c>
      <c r="E231" t="s">
        <v>11</v>
      </c>
      <c r="F231" t="s">
        <v>12</v>
      </c>
      <c r="G231" t="s">
        <v>13</v>
      </c>
      <c r="H231" t="s">
        <v>14</v>
      </c>
      <c r="I231" t="s">
        <v>15</v>
      </c>
      <c r="J231" t="s">
        <v>16</v>
      </c>
    </row>
    <row r="232" spans="1:10">
      <c r="A232" t="s">
        <v>9</v>
      </c>
      <c r="B232" t="s">
        <v>17</v>
      </c>
      <c r="E232" t="s">
        <v>18</v>
      </c>
      <c r="F232" t="s">
        <v>19</v>
      </c>
      <c r="G232" t="s">
        <v>20</v>
      </c>
      <c r="H232" t="s">
        <v>21</v>
      </c>
    </row>
    <row r="233" spans="1:10">
      <c r="A233" t="s">
        <v>22</v>
      </c>
    </row>
    <row r="234" spans="1:10">
      <c r="A234" t="s">
        <v>0</v>
      </c>
      <c r="B234" t="s">
        <v>135</v>
      </c>
    </row>
    <row r="235" spans="1:10">
      <c r="A235" t="s">
        <v>0</v>
      </c>
      <c r="B235" t="s">
        <v>136</v>
      </c>
    </row>
    <row r="236" spans="1:10">
      <c r="A236" t="s">
        <v>0</v>
      </c>
      <c r="B236" t="s">
        <v>137</v>
      </c>
    </row>
    <row r="237" spans="1:10">
      <c r="A237" t="s">
        <v>4</v>
      </c>
      <c r="D237">
        <f>Image("https://scontent.cdninstagram.com/t51.2885-15/s640x640/sh0.08/e35/12555841_1723426567943924_1871871609_n.jpg?ig_cache_key=MTE2NDg0ODQzODIzNjEyOTIzMA%3D%3D.2")</f>
        <v>0</v>
      </c>
    </row>
    <row r="238" spans="1:10">
      <c r="A238" t="s">
        <v>0</v>
      </c>
      <c r="B238" t="s">
        <v>138</v>
      </c>
    </row>
    <row r="239" spans="1:10">
      <c r="A239" t="s">
        <v>0</v>
      </c>
      <c r="B239" t="s">
        <v>139</v>
      </c>
    </row>
    <row r="240" spans="1:10">
      <c r="A240" t="s">
        <v>9</v>
      </c>
      <c r="B240" t="s">
        <v>10</v>
      </c>
      <c r="E240" t="s">
        <v>11</v>
      </c>
      <c r="F240" t="s">
        <v>12</v>
      </c>
      <c r="G240" t="s">
        <v>13</v>
      </c>
      <c r="H240" t="s">
        <v>14</v>
      </c>
      <c r="I240" t="s">
        <v>15</v>
      </c>
      <c r="J240" t="s">
        <v>16</v>
      </c>
    </row>
    <row r="241" spans="1:10">
      <c r="A241" t="s">
        <v>9</v>
      </c>
      <c r="B241" t="s">
        <v>17</v>
      </c>
      <c r="E241" t="s">
        <v>18</v>
      </c>
      <c r="F241" t="s">
        <v>19</v>
      </c>
      <c r="G241" t="s">
        <v>20</v>
      </c>
      <c r="H241" t="s">
        <v>21</v>
      </c>
    </row>
    <row r="242" spans="1:10">
      <c r="A242" t="s">
        <v>22</v>
      </c>
    </row>
    <row r="243" spans="1:10">
      <c r="A243" t="s">
        <v>0</v>
      </c>
      <c r="B243" t="s">
        <v>140</v>
      </c>
    </row>
    <row r="244" spans="1:10">
      <c r="A244" t="s">
        <v>0</v>
      </c>
      <c r="B244" t="s">
        <v>141</v>
      </c>
    </row>
    <row r="245" spans="1:10">
      <c r="A245" t="s">
        <v>0</v>
      </c>
      <c r="B245" t="s">
        <v>142</v>
      </c>
    </row>
    <row r="246" spans="1:10">
      <c r="A246" t="s">
        <v>4</v>
      </c>
      <c r="D246">
        <f>Image("https://scontent.cdninstagram.com/t51.2885-15/e15/11232880_840860022665465_1312602952_n.jpg?ig_cache_key=MjY4MjIzNjg1Njg3MTc3MzUy.2")</f>
        <v>0</v>
      </c>
    </row>
    <row r="247" spans="1:10">
      <c r="A247" t="s">
        <v>0</v>
      </c>
      <c r="B247" t="s">
        <v>143</v>
      </c>
    </row>
    <row r="248" spans="1:10">
      <c r="A248" t="s">
        <v>9</v>
      </c>
      <c r="B248" t="s">
        <v>10</v>
      </c>
      <c r="E248" t="s">
        <v>11</v>
      </c>
      <c r="F248" t="s">
        <v>12</v>
      </c>
      <c r="G248" t="s">
        <v>13</v>
      </c>
      <c r="H248" t="s">
        <v>14</v>
      </c>
      <c r="I248" t="s">
        <v>15</v>
      </c>
      <c r="J248" t="s">
        <v>16</v>
      </c>
    </row>
    <row r="249" spans="1:10">
      <c r="A249" t="s">
        <v>9</v>
      </c>
      <c r="B249" t="s">
        <v>17</v>
      </c>
      <c r="E249" t="s">
        <v>18</v>
      </c>
      <c r="F249" t="s">
        <v>19</v>
      </c>
      <c r="G249" t="s">
        <v>20</v>
      </c>
      <c r="H249" t="s">
        <v>21</v>
      </c>
    </row>
    <row r="250" spans="1:10">
      <c r="A250" t="s">
        <v>22</v>
      </c>
    </row>
    <row r="251" spans="1:10">
      <c r="A251" t="s">
        <v>0</v>
      </c>
      <c r="B251" t="s">
        <v>144</v>
      </c>
    </row>
    <row r="252" spans="1:10">
      <c r="A252" t="s">
        <v>0</v>
      </c>
      <c r="B252" t="s">
        <v>145</v>
      </c>
    </row>
    <row r="253" spans="1:10">
      <c r="A253" t="s">
        <v>0</v>
      </c>
      <c r="B253" t="s">
        <v>146</v>
      </c>
    </row>
    <row r="254" spans="1:10">
      <c r="A254" t="s">
        <v>4</v>
      </c>
      <c r="D254">
        <f>Image("https://scontent.cdninstagram.com/t51.2885-15/s640x640/sh0.08/e35/11821128_416779155194503_1995436941_n.jpg?ig_cache_key=MTA2MDU4MTI4MjI4ODE2OTQyNQ%3D%3D.2")</f>
        <v>0</v>
      </c>
    </row>
    <row r="255" spans="1:10">
      <c r="A255" t="s">
        <v>0</v>
      </c>
      <c r="B255" t="s">
        <v>32</v>
      </c>
    </row>
    <row r="256" spans="1:10">
      <c r="A256" t="s">
        <v>9</v>
      </c>
      <c r="B256" t="s">
        <v>10</v>
      </c>
      <c r="E256" t="s">
        <v>11</v>
      </c>
      <c r="F256" t="s">
        <v>12</v>
      </c>
      <c r="G256" t="s">
        <v>13</v>
      </c>
      <c r="H256" t="s">
        <v>14</v>
      </c>
      <c r="I256" t="s">
        <v>15</v>
      </c>
      <c r="J256" t="s">
        <v>16</v>
      </c>
    </row>
    <row r="257" spans="1:10">
      <c r="A257" t="s">
        <v>9</v>
      </c>
      <c r="B257" t="s">
        <v>17</v>
      </c>
      <c r="E257" t="s">
        <v>18</v>
      </c>
      <c r="F257" t="s">
        <v>19</v>
      </c>
      <c r="G257" t="s">
        <v>20</v>
      </c>
      <c r="H257" t="s">
        <v>21</v>
      </c>
    </row>
    <row r="258" spans="1:10">
      <c r="A258" t="s">
        <v>22</v>
      </c>
    </row>
    <row r="259" spans="1:10">
      <c r="A259" t="s">
        <v>0</v>
      </c>
      <c r="B259" t="s">
        <v>147</v>
      </c>
    </row>
    <row r="260" spans="1:10">
      <c r="A260" t="s">
        <v>0</v>
      </c>
      <c r="B260" t="s">
        <v>148</v>
      </c>
    </row>
    <row r="261" spans="1:10">
      <c r="A261" t="s">
        <v>0</v>
      </c>
      <c r="B261" t="s">
        <v>149</v>
      </c>
    </row>
    <row r="262" spans="1:10">
      <c r="A262" t="s">
        <v>4</v>
      </c>
      <c r="D262">
        <f>Image("https://scontent.cdninstagram.com/t51.2885-15/s480x480/e35/12346026_785044434955502_1809831737_n.jpg?ig_cache_key=MTEzODk3MTk0MzU2Mzk2NDc2MA%3D%3D.2")</f>
        <v>0</v>
      </c>
    </row>
    <row r="263" spans="1:10">
      <c r="A263" t="s">
        <v>0</v>
      </c>
      <c r="B263" t="s">
        <v>150</v>
      </c>
    </row>
    <row r="264" spans="1:10">
      <c r="A264" t="s">
        <v>9</v>
      </c>
      <c r="B264" t="s">
        <v>10</v>
      </c>
      <c r="E264" t="s">
        <v>11</v>
      </c>
      <c r="F264" t="s">
        <v>12</v>
      </c>
      <c r="G264" t="s">
        <v>13</v>
      </c>
      <c r="H264" t="s">
        <v>14</v>
      </c>
      <c r="I264" t="s">
        <v>15</v>
      </c>
      <c r="J264" t="s">
        <v>16</v>
      </c>
    </row>
    <row r="265" spans="1:10">
      <c r="A265" t="s">
        <v>9</v>
      </c>
      <c r="B265" t="s">
        <v>17</v>
      </c>
      <c r="E265" t="s">
        <v>18</v>
      </c>
      <c r="F265" t="s">
        <v>19</v>
      </c>
      <c r="G265" t="s">
        <v>20</v>
      </c>
      <c r="H265" t="s">
        <v>21</v>
      </c>
    </row>
    <row r="266" spans="1:10">
      <c r="A266" t="s">
        <v>22</v>
      </c>
    </row>
    <row r="267" spans="1:10">
      <c r="A267" t="s">
        <v>0</v>
      </c>
      <c r="B267" t="s">
        <v>151</v>
      </c>
    </row>
    <row r="268" spans="1:10">
      <c r="A268" t="s">
        <v>0</v>
      </c>
      <c r="B268" t="s">
        <v>152</v>
      </c>
    </row>
    <row r="269" spans="1:10">
      <c r="A269" t="s">
        <v>0</v>
      </c>
      <c r="B269" t="s">
        <v>153</v>
      </c>
    </row>
    <row r="270" spans="1:10">
      <c r="A270" t="s">
        <v>4</v>
      </c>
      <c r="D270">
        <f>Image("https://scontent.cdninstagram.com/t51.2885-15/s640x640/sh0.08/e35/12479103_989337537848367_495916855_n.jpg?ig_cache_key=MTIyMDQ2NTI3MTg3MTQ2OTk3OA%3D%3D.2")</f>
        <v>0</v>
      </c>
    </row>
    <row r="271" spans="1:10">
      <c r="A271" t="s">
        <v>0</v>
      </c>
      <c r="B271" t="s">
        <v>154</v>
      </c>
    </row>
    <row r="272" spans="1:10">
      <c r="A272" t="s">
        <v>0</v>
      </c>
      <c r="B272" t="s">
        <v>155</v>
      </c>
    </row>
    <row r="273" spans="1:10">
      <c r="A273" t="s">
        <v>0</v>
      </c>
      <c r="B273" t="s">
        <v>156</v>
      </c>
    </row>
    <row r="274" spans="1:10">
      <c r="A274" t="s">
        <v>0</v>
      </c>
      <c r="B274" t="s">
        <v>157</v>
      </c>
    </row>
    <row r="275" spans="1:10">
      <c r="A275" t="s">
        <v>9</v>
      </c>
      <c r="B275" t="s">
        <v>10</v>
      </c>
      <c r="E275" t="s">
        <v>11</v>
      </c>
      <c r="F275" t="s">
        <v>12</v>
      </c>
      <c r="G275" t="s">
        <v>13</v>
      </c>
      <c r="H275" t="s">
        <v>14</v>
      </c>
      <c r="I275" t="s">
        <v>15</v>
      </c>
      <c r="J275" t="s">
        <v>16</v>
      </c>
    </row>
    <row r="276" spans="1:10">
      <c r="A276" t="s">
        <v>9</v>
      </c>
      <c r="B276" t="s">
        <v>17</v>
      </c>
      <c r="E276" t="s">
        <v>18</v>
      </c>
      <c r="F276" t="s">
        <v>19</v>
      </c>
      <c r="G276" t="s">
        <v>20</v>
      </c>
      <c r="H276" t="s">
        <v>21</v>
      </c>
    </row>
    <row r="277" spans="1:10">
      <c r="A277" t="s">
        <v>22</v>
      </c>
    </row>
    <row r="278" spans="1:10">
      <c r="A278" t="s">
        <v>0</v>
      </c>
      <c r="B278" t="s">
        <v>158</v>
      </c>
    </row>
    <row r="279" spans="1:10">
      <c r="A279" t="s">
        <v>0</v>
      </c>
      <c r="B279" t="s">
        <v>159</v>
      </c>
    </row>
    <row r="280" spans="1:10">
      <c r="A280" t="s">
        <v>0</v>
      </c>
      <c r="B280" t="s">
        <v>160</v>
      </c>
    </row>
    <row r="281" spans="1:10">
      <c r="A281" t="s">
        <v>4</v>
      </c>
      <c r="D281">
        <f>Image("https://scontent.cdninstagram.com/t51.2885-15/s640x640/sh0.08/e35/12530659_1267875426575290_993261251_n.jpg?ig_cache_key=MTIxNjc2ODI4MTk1MDI1NjYwMQ%3D%3D.2")</f>
        <v>0</v>
      </c>
    </row>
    <row r="282" spans="1:10">
      <c r="A282" t="s">
        <v>0</v>
      </c>
      <c r="B282" t="s">
        <v>161</v>
      </c>
    </row>
    <row r="283" spans="1:10">
      <c r="A283" t="s">
        <v>0</v>
      </c>
      <c r="B283" t="s">
        <v>162</v>
      </c>
    </row>
    <row r="284" spans="1:10">
      <c r="A284" t="s">
        <v>0</v>
      </c>
      <c r="B284" t="s">
        <v>163</v>
      </c>
    </row>
    <row r="285" spans="1:10">
      <c r="A285" t="s">
        <v>0</v>
      </c>
      <c r="B285" t="s">
        <v>164</v>
      </c>
    </row>
    <row r="286" spans="1:10">
      <c r="A286" t="s">
        <v>9</v>
      </c>
      <c r="B286" t="s">
        <v>10</v>
      </c>
      <c r="E286" t="s">
        <v>11</v>
      </c>
      <c r="F286" t="s">
        <v>12</v>
      </c>
      <c r="G286" t="s">
        <v>13</v>
      </c>
      <c r="H286" t="s">
        <v>14</v>
      </c>
      <c r="I286" t="s">
        <v>15</v>
      </c>
      <c r="J286" t="s">
        <v>16</v>
      </c>
    </row>
    <row r="287" spans="1:10">
      <c r="A287" t="s">
        <v>9</v>
      </c>
      <c r="B287" t="s">
        <v>17</v>
      </c>
      <c r="E287" t="s">
        <v>18</v>
      </c>
      <c r="F287" t="s">
        <v>19</v>
      </c>
      <c r="G287" t="s">
        <v>20</v>
      </c>
      <c r="H287" t="s">
        <v>21</v>
      </c>
    </row>
    <row r="288" spans="1:10">
      <c r="A288" t="s">
        <v>22</v>
      </c>
    </row>
    <row r="289" spans="1:10">
      <c r="A289" t="s">
        <v>0</v>
      </c>
      <c r="B289" t="s">
        <v>165</v>
      </c>
    </row>
    <row r="290" spans="1:10">
      <c r="A290" t="s">
        <v>0</v>
      </c>
      <c r="B290" t="s">
        <v>166</v>
      </c>
    </row>
    <row r="291" spans="1:10">
      <c r="A291" t="s">
        <v>0</v>
      </c>
      <c r="B291" t="s">
        <v>167</v>
      </c>
    </row>
    <row r="292" spans="1:10">
      <c r="A292" t="s">
        <v>4</v>
      </c>
      <c r="D292">
        <f>Image("https://dl.dropboxusercontent.com/u/5887580/pictures/1058838367352871179_443487005.jpg")</f>
        <v>0</v>
      </c>
    </row>
    <row r="293" spans="1:10">
      <c r="A293" t="s">
        <v>0</v>
      </c>
      <c r="B293" t="s">
        <v>168</v>
      </c>
    </row>
    <row r="294" spans="1:10">
      <c r="A294" t="s">
        <v>9</v>
      </c>
      <c r="B294" t="s">
        <v>10</v>
      </c>
      <c r="E294" t="s">
        <v>11</v>
      </c>
      <c r="F294" t="s">
        <v>12</v>
      </c>
      <c r="G294" t="s">
        <v>13</v>
      </c>
      <c r="H294" t="s">
        <v>14</v>
      </c>
      <c r="I294" t="s">
        <v>15</v>
      </c>
      <c r="J294" t="s">
        <v>16</v>
      </c>
    </row>
    <row r="295" spans="1:10">
      <c r="A295" t="s">
        <v>9</v>
      </c>
      <c r="B295" t="s">
        <v>17</v>
      </c>
      <c r="E295" t="s">
        <v>18</v>
      </c>
      <c r="F295" t="s">
        <v>19</v>
      </c>
      <c r="G295" t="s">
        <v>20</v>
      </c>
      <c r="H295" t="s">
        <v>21</v>
      </c>
    </row>
    <row r="296" spans="1:10">
      <c r="A296" t="s">
        <v>22</v>
      </c>
    </row>
    <row r="297" spans="1:10">
      <c r="A297" t="s">
        <v>0</v>
      </c>
      <c r="B297" t="s">
        <v>169</v>
      </c>
    </row>
    <row r="298" spans="1:10">
      <c r="A298" t="s">
        <v>0</v>
      </c>
      <c r="B298" t="s">
        <v>170</v>
      </c>
    </row>
    <row r="299" spans="1:10">
      <c r="A299" t="s">
        <v>0</v>
      </c>
      <c r="B299" t="s">
        <v>171</v>
      </c>
    </row>
    <row r="300" spans="1:10">
      <c r="A300" t="s">
        <v>4</v>
      </c>
      <c r="D300">
        <f>Image("https://scontent.cdninstagram.com/t51.2885-15/e15/11056022_670110439759467_1641788574_n.jpg?ig_cache_key=OTYxMTYyMjE4MjE0MTExMDg5.2")</f>
        <v>0</v>
      </c>
    </row>
    <row r="301" spans="1:10">
      <c r="A301" t="s">
        <v>0</v>
      </c>
      <c r="B301" t="s">
        <v>172</v>
      </c>
    </row>
    <row r="302" spans="1:10">
      <c r="A302" t="s">
        <v>9</v>
      </c>
      <c r="B302" t="s">
        <v>10</v>
      </c>
      <c r="E302" t="s">
        <v>11</v>
      </c>
      <c r="F302" t="s">
        <v>12</v>
      </c>
      <c r="G302" t="s">
        <v>13</v>
      </c>
      <c r="H302" t="s">
        <v>14</v>
      </c>
      <c r="I302" t="s">
        <v>15</v>
      </c>
      <c r="J302" t="s">
        <v>16</v>
      </c>
    </row>
    <row r="303" spans="1:10">
      <c r="A303" t="s">
        <v>9</v>
      </c>
      <c r="B303" t="s">
        <v>17</v>
      </c>
      <c r="E303" t="s">
        <v>18</v>
      </c>
      <c r="F303" t="s">
        <v>19</v>
      </c>
      <c r="G303" t="s">
        <v>20</v>
      </c>
      <c r="H303" t="s">
        <v>21</v>
      </c>
    </row>
    <row r="304" spans="1:10">
      <c r="A304" t="s">
        <v>22</v>
      </c>
    </row>
    <row r="305" spans="1:10">
      <c r="A305" t="s">
        <v>0</v>
      </c>
      <c r="B305" t="s">
        <v>173</v>
      </c>
    </row>
    <row r="306" spans="1:10">
      <c r="A306" t="s">
        <v>0</v>
      </c>
      <c r="B306" t="s">
        <v>174</v>
      </c>
    </row>
    <row r="307" spans="1:10">
      <c r="A307" t="s">
        <v>0</v>
      </c>
      <c r="B307" t="s">
        <v>175</v>
      </c>
    </row>
    <row r="308" spans="1:10">
      <c r="A308" t="s">
        <v>4</v>
      </c>
      <c r="D308">
        <f>Image("https://scontent.cdninstagram.com/t51.2885-15/s640x640/sh0.08/e35/12818879_585709094927374_468124341_n.jpg?ig_cache_key=MTIwMzIyODM1ODE2Njg0NzQ1Mg%3D%3D.2.l")</f>
        <v>0</v>
      </c>
    </row>
    <row r="309" spans="1:10">
      <c r="A309" t="s">
        <v>0</v>
      </c>
      <c r="B309" t="s">
        <v>32</v>
      </c>
    </row>
    <row r="310" spans="1:10">
      <c r="A310" t="s">
        <v>9</v>
      </c>
      <c r="B310" t="s">
        <v>10</v>
      </c>
      <c r="E310" t="s">
        <v>11</v>
      </c>
      <c r="F310" t="s">
        <v>12</v>
      </c>
      <c r="G310" t="s">
        <v>13</v>
      </c>
      <c r="H310" t="s">
        <v>14</v>
      </c>
      <c r="I310" t="s">
        <v>15</v>
      </c>
      <c r="J310" t="s">
        <v>16</v>
      </c>
    </row>
    <row r="311" spans="1:10">
      <c r="A311" t="s">
        <v>9</v>
      </c>
      <c r="B311" t="s">
        <v>17</v>
      </c>
      <c r="E311" t="s">
        <v>18</v>
      </c>
      <c r="F311" t="s">
        <v>19</v>
      </c>
      <c r="G311" t="s">
        <v>20</v>
      </c>
      <c r="H311" t="s">
        <v>21</v>
      </c>
    </row>
    <row r="312" spans="1:10">
      <c r="A312" t="s">
        <v>22</v>
      </c>
    </row>
    <row r="313" spans="1:10">
      <c r="A313" t="s">
        <v>0</v>
      </c>
      <c r="B313" t="s">
        <v>176</v>
      </c>
    </row>
    <row r="314" spans="1:10">
      <c r="A314" t="s">
        <v>0</v>
      </c>
      <c r="B314" t="s">
        <v>177</v>
      </c>
    </row>
    <row r="315" spans="1:10">
      <c r="A315" t="s">
        <v>0</v>
      </c>
      <c r="B315" t="s">
        <v>178</v>
      </c>
    </row>
    <row r="316" spans="1:10">
      <c r="A316" t="s">
        <v>4</v>
      </c>
      <c r="D316">
        <f>Image("https://scontent.cdninstagram.com/t51.2885-15/e15/11192639_642443435857530_498194410_n.jpg?ig_cache_key=MTI2MTM2Njg0MzIwMjg2Mzgz.2")</f>
        <v>0</v>
      </c>
    </row>
    <row r="317" spans="1:10">
      <c r="A317" t="s">
        <v>0</v>
      </c>
      <c r="B317" t="s">
        <v>32</v>
      </c>
    </row>
    <row r="318" spans="1:10">
      <c r="A318" t="s">
        <v>9</v>
      </c>
      <c r="B318" t="s">
        <v>10</v>
      </c>
      <c r="E318" t="s">
        <v>11</v>
      </c>
      <c r="F318" t="s">
        <v>12</v>
      </c>
      <c r="G318" t="s">
        <v>13</v>
      </c>
      <c r="H318" t="s">
        <v>14</v>
      </c>
      <c r="I318" t="s">
        <v>15</v>
      </c>
      <c r="J318" t="s">
        <v>16</v>
      </c>
    </row>
    <row r="319" spans="1:10">
      <c r="A319" t="s">
        <v>9</v>
      </c>
      <c r="B319" t="s">
        <v>17</v>
      </c>
      <c r="E319" t="s">
        <v>18</v>
      </c>
      <c r="F319" t="s">
        <v>19</v>
      </c>
      <c r="G319" t="s">
        <v>20</v>
      </c>
      <c r="H319" t="s">
        <v>21</v>
      </c>
    </row>
    <row r="320" spans="1:10">
      <c r="A320" t="s">
        <v>22</v>
      </c>
    </row>
    <row r="321" spans="1:10">
      <c r="A321" t="s">
        <v>0</v>
      </c>
      <c r="B321" t="s">
        <v>179</v>
      </c>
    </row>
    <row r="322" spans="1:10">
      <c r="A322" t="s">
        <v>0</v>
      </c>
      <c r="B322" t="s">
        <v>180</v>
      </c>
    </row>
    <row r="323" spans="1:10">
      <c r="A323" t="s">
        <v>0</v>
      </c>
      <c r="B323" t="s">
        <v>181</v>
      </c>
    </row>
    <row r="324" spans="1:10">
      <c r="A324" t="s">
        <v>4</v>
      </c>
      <c r="D324">
        <f>Image("https://scontent.cdninstagram.com/t51.2885-15/s640x640/sh0.08/e35/11325418_1457410951225865_976906558_n.jpg?ig_cache_key=MTAyMjA4MTU3NDA5OTY3NDY2MA%3D%3D.2")</f>
        <v>0</v>
      </c>
    </row>
    <row r="325" spans="1:10">
      <c r="A325" t="s">
        <v>0</v>
      </c>
      <c r="B325" t="s">
        <v>182</v>
      </c>
    </row>
    <row r="326" spans="1:10">
      <c r="A326" t="s">
        <v>9</v>
      </c>
      <c r="B326" t="s">
        <v>10</v>
      </c>
      <c r="E326" t="s">
        <v>11</v>
      </c>
      <c r="F326" t="s">
        <v>12</v>
      </c>
      <c r="G326" t="s">
        <v>13</v>
      </c>
      <c r="H326" t="s">
        <v>14</v>
      </c>
      <c r="I326" t="s">
        <v>15</v>
      </c>
      <c r="J326" t="s">
        <v>16</v>
      </c>
    </row>
    <row r="327" spans="1:10">
      <c r="A327" t="s">
        <v>9</v>
      </c>
      <c r="B327" t="s">
        <v>17</v>
      </c>
      <c r="E327" t="s">
        <v>18</v>
      </c>
      <c r="F327" t="s">
        <v>19</v>
      </c>
      <c r="G327" t="s">
        <v>20</v>
      </c>
      <c r="H327" t="s">
        <v>21</v>
      </c>
    </row>
    <row r="328" spans="1:10">
      <c r="A328" t="s">
        <v>22</v>
      </c>
    </row>
    <row r="329" spans="1:10">
      <c r="A329" t="s">
        <v>0</v>
      </c>
      <c r="B329" t="s">
        <v>183</v>
      </c>
    </row>
    <row r="330" spans="1:10">
      <c r="A330" t="s">
        <v>0</v>
      </c>
      <c r="B330" t="s">
        <v>184</v>
      </c>
    </row>
    <row r="331" spans="1:10">
      <c r="A331" t="s">
        <v>0</v>
      </c>
      <c r="B331" t="s">
        <v>185</v>
      </c>
    </row>
    <row r="332" spans="1:10">
      <c r="A332" t="s">
        <v>4</v>
      </c>
      <c r="D332">
        <f>Image("https://scontent.cdninstagram.com/t51.2885-15/s640x640/sh0.08/e35/12519657_891429351003550_689644857_n.jpg?ig_cache_key=MTIyMDk5Mzg4NjY0MjgwMzY4MQ%3D%3D.2")</f>
        <v>0</v>
      </c>
    </row>
    <row r="333" spans="1:10">
      <c r="A333" t="s">
        <v>0</v>
      </c>
      <c r="B333" t="s">
        <v>32</v>
      </c>
    </row>
    <row r="334" spans="1:10">
      <c r="A334" t="s">
        <v>9</v>
      </c>
      <c r="B334" t="s">
        <v>10</v>
      </c>
      <c r="E334" t="s">
        <v>11</v>
      </c>
      <c r="F334" t="s">
        <v>12</v>
      </c>
      <c r="G334" t="s">
        <v>13</v>
      </c>
      <c r="H334" t="s">
        <v>14</v>
      </c>
      <c r="I334" t="s">
        <v>15</v>
      </c>
      <c r="J334" t="s">
        <v>16</v>
      </c>
    </row>
    <row r="335" spans="1:10">
      <c r="A335" t="s">
        <v>9</v>
      </c>
      <c r="B335" t="s">
        <v>17</v>
      </c>
      <c r="E335" t="s">
        <v>18</v>
      </c>
      <c r="F335" t="s">
        <v>19</v>
      </c>
      <c r="G335" t="s">
        <v>20</v>
      </c>
      <c r="H335" t="s">
        <v>21</v>
      </c>
    </row>
    <row r="336" spans="1:10">
      <c r="A336" t="s">
        <v>22</v>
      </c>
    </row>
    <row r="337" spans="1:10">
      <c r="A337" t="s">
        <v>0</v>
      </c>
      <c r="B337" t="s">
        <v>186</v>
      </c>
    </row>
    <row r="338" spans="1:10">
      <c r="A338" t="s">
        <v>0</v>
      </c>
      <c r="B338" t="s">
        <v>187</v>
      </c>
    </row>
    <row r="339" spans="1:10">
      <c r="A339" t="s">
        <v>0</v>
      </c>
      <c r="B339" t="s">
        <v>188</v>
      </c>
    </row>
    <row r="340" spans="1:10">
      <c r="A340" t="s">
        <v>4</v>
      </c>
      <c r="D340">
        <f>Image("https://scontent.cdninstagram.com/t51.2885-15/s480x480/e35/11364005_484204395098623_1520455930_n.jpg?ig_cache_key=MTIyMDYwNTk1NTc3MjU0MzQxMA%3D%3D.2")</f>
        <v>0</v>
      </c>
    </row>
    <row r="341" spans="1:10">
      <c r="A341" t="s">
        <v>0</v>
      </c>
      <c r="B341" t="s">
        <v>32</v>
      </c>
    </row>
    <row r="342" spans="1:10">
      <c r="A342" t="s">
        <v>9</v>
      </c>
      <c r="B342" t="s">
        <v>10</v>
      </c>
      <c r="E342" t="s">
        <v>11</v>
      </c>
      <c r="F342" t="s">
        <v>12</v>
      </c>
      <c r="G342" t="s">
        <v>13</v>
      </c>
      <c r="H342" t="s">
        <v>14</v>
      </c>
      <c r="I342" t="s">
        <v>15</v>
      </c>
      <c r="J342" t="s">
        <v>16</v>
      </c>
    </row>
    <row r="343" spans="1:10">
      <c r="A343" t="s">
        <v>9</v>
      </c>
      <c r="B343" t="s">
        <v>17</v>
      </c>
      <c r="E343" t="s">
        <v>18</v>
      </c>
      <c r="F343" t="s">
        <v>19</v>
      </c>
      <c r="G343" t="s">
        <v>20</v>
      </c>
      <c r="H343" t="s">
        <v>21</v>
      </c>
    </row>
    <row r="344" spans="1:10">
      <c r="A344" t="s">
        <v>22</v>
      </c>
    </row>
    <row r="345" spans="1:10">
      <c r="A345" t="s">
        <v>0</v>
      </c>
      <c r="B345" t="s">
        <v>189</v>
      </c>
    </row>
    <row r="346" spans="1:10">
      <c r="A346" t="s">
        <v>0</v>
      </c>
      <c r="B346" t="s">
        <v>190</v>
      </c>
    </row>
    <row r="347" spans="1:10">
      <c r="A347" t="s">
        <v>0</v>
      </c>
      <c r="B347" t="s">
        <v>191</v>
      </c>
    </row>
    <row r="348" spans="1:10">
      <c r="A348" t="s">
        <v>4</v>
      </c>
      <c r="D348">
        <f>Image("https://dl.dropboxusercontent.com/u/5887580/pictures/1220398562095722767_3077421851.jpg")</f>
        <v>0</v>
      </c>
    </row>
    <row r="349" spans="1:10">
      <c r="A349" t="s">
        <v>0</v>
      </c>
      <c r="B349" t="s">
        <v>32</v>
      </c>
    </row>
    <row r="350" spans="1:10">
      <c r="A350" t="s">
        <v>9</v>
      </c>
      <c r="B350" t="s">
        <v>10</v>
      </c>
      <c r="E350" t="s">
        <v>11</v>
      </c>
      <c r="F350" t="s">
        <v>12</v>
      </c>
      <c r="G350" t="s">
        <v>13</v>
      </c>
      <c r="H350" t="s">
        <v>14</v>
      </c>
      <c r="I350" t="s">
        <v>15</v>
      </c>
      <c r="J350" t="s">
        <v>16</v>
      </c>
    </row>
    <row r="351" spans="1:10">
      <c r="A351" t="s">
        <v>9</v>
      </c>
      <c r="B351" t="s">
        <v>17</v>
      </c>
      <c r="E351" t="s">
        <v>18</v>
      </c>
      <c r="F351" t="s">
        <v>19</v>
      </c>
      <c r="G351" t="s">
        <v>20</v>
      </c>
      <c r="H351" t="s">
        <v>21</v>
      </c>
    </row>
    <row r="352" spans="1:10">
      <c r="A352" t="s">
        <v>22</v>
      </c>
    </row>
    <row r="353" spans="1:10">
      <c r="A353" t="s">
        <v>0</v>
      </c>
      <c r="B353" t="s">
        <v>192</v>
      </c>
    </row>
    <row r="354" spans="1:10">
      <c r="A354" t="s">
        <v>0</v>
      </c>
      <c r="B354" t="s">
        <v>193</v>
      </c>
    </row>
    <row r="355" spans="1:10">
      <c r="A355" t="s">
        <v>0</v>
      </c>
      <c r="B355" t="s">
        <v>194</v>
      </c>
    </row>
    <row r="356" spans="1:10">
      <c r="A356" t="s">
        <v>4</v>
      </c>
      <c r="D356">
        <f>Image("https://scontent.cdninstagram.com/t51.2885-15/e15/11357866_435815299932181_1001908638_n.jpg?ig_cache_key=NDY0Nzc1MjUwNTI4MzM5OTcw.2")</f>
        <v>0</v>
      </c>
    </row>
    <row r="357" spans="1:10">
      <c r="A357" t="s">
        <v>0</v>
      </c>
      <c r="B357" t="s">
        <v>195</v>
      </c>
    </row>
    <row r="358" spans="1:10">
      <c r="A358" t="s">
        <v>0</v>
      </c>
      <c r="B358" t="s">
        <v>196</v>
      </c>
    </row>
    <row r="359" spans="1:10">
      <c r="A359" t="s">
        <v>0</v>
      </c>
      <c r="B359" t="s">
        <v>197</v>
      </c>
    </row>
    <row r="360" spans="1:10">
      <c r="A360" t="s">
        <v>9</v>
      </c>
      <c r="B360" t="s">
        <v>10</v>
      </c>
      <c r="E360" t="s">
        <v>11</v>
      </c>
      <c r="F360" t="s">
        <v>12</v>
      </c>
      <c r="G360" t="s">
        <v>13</v>
      </c>
      <c r="H360" t="s">
        <v>14</v>
      </c>
      <c r="I360" t="s">
        <v>15</v>
      </c>
      <c r="J360" t="s">
        <v>16</v>
      </c>
    </row>
    <row r="361" spans="1:10">
      <c r="A361" t="s">
        <v>9</v>
      </c>
      <c r="B361" t="s">
        <v>17</v>
      </c>
      <c r="E361" t="s">
        <v>18</v>
      </c>
      <c r="F361" t="s">
        <v>19</v>
      </c>
      <c r="G361" t="s">
        <v>20</v>
      </c>
      <c r="H361" t="s">
        <v>21</v>
      </c>
    </row>
    <row r="362" spans="1:10">
      <c r="A362" t="s">
        <v>22</v>
      </c>
    </row>
    <row r="363" spans="1:10">
      <c r="A363" t="s">
        <v>0</v>
      </c>
      <c r="B363" t="s">
        <v>198</v>
      </c>
    </row>
    <row r="364" spans="1:10">
      <c r="A364" t="s">
        <v>0</v>
      </c>
      <c r="B364" t="s">
        <v>199</v>
      </c>
    </row>
    <row r="365" spans="1:10">
      <c r="A365" t="s">
        <v>0</v>
      </c>
      <c r="B365" t="s">
        <v>200</v>
      </c>
    </row>
    <row r="366" spans="1:10">
      <c r="A366" t="s">
        <v>4</v>
      </c>
      <c r="D366">
        <f>Image("https://dl.dropboxusercontent.com/u/5887580/pictures/1190068561612997562_50444959.jpg")</f>
        <v>0</v>
      </c>
    </row>
    <row r="367" spans="1:10">
      <c r="A367" t="s">
        <v>0</v>
      </c>
      <c r="B367" t="s">
        <v>201</v>
      </c>
    </row>
    <row r="368" spans="1:10">
      <c r="A368" t="s">
        <v>0</v>
      </c>
      <c r="B368" t="s">
        <v>202</v>
      </c>
    </row>
    <row r="369" spans="1:10">
      <c r="A369" t="s">
        <v>0</v>
      </c>
      <c r="B369" t="s">
        <v>203</v>
      </c>
    </row>
    <row r="370" spans="1:10">
      <c r="A370" t="s">
        <v>0</v>
      </c>
      <c r="B370" t="s">
        <v>204</v>
      </c>
    </row>
    <row r="371" spans="1:10">
      <c r="A371" t="s">
        <v>9</v>
      </c>
      <c r="B371" t="s">
        <v>10</v>
      </c>
      <c r="E371" t="s">
        <v>11</v>
      </c>
      <c r="F371" t="s">
        <v>12</v>
      </c>
      <c r="G371" t="s">
        <v>13</v>
      </c>
      <c r="H371" t="s">
        <v>14</v>
      </c>
      <c r="I371" t="s">
        <v>15</v>
      </c>
      <c r="J371" t="s">
        <v>16</v>
      </c>
    </row>
    <row r="372" spans="1:10">
      <c r="A372" t="s">
        <v>9</v>
      </c>
      <c r="B372" t="s">
        <v>17</v>
      </c>
      <c r="E372" t="s">
        <v>18</v>
      </c>
      <c r="F372" t="s">
        <v>19</v>
      </c>
      <c r="G372" t="s">
        <v>20</v>
      </c>
      <c r="H372" t="s">
        <v>21</v>
      </c>
    </row>
    <row r="373" spans="1:10">
      <c r="A373" t="s">
        <v>22</v>
      </c>
    </row>
    <row r="374" spans="1:10">
      <c r="A374" t="s">
        <v>0</v>
      </c>
      <c r="B374" t="s">
        <v>205</v>
      </c>
    </row>
    <row r="375" spans="1:10">
      <c r="A375" t="s">
        <v>0</v>
      </c>
      <c r="B375" t="s">
        <v>206</v>
      </c>
    </row>
    <row r="376" spans="1:10">
      <c r="A376" t="s">
        <v>0</v>
      </c>
      <c r="B376" t="s">
        <v>207</v>
      </c>
    </row>
    <row r="377" spans="1:10">
      <c r="A377" t="s">
        <v>4</v>
      </c>
      <c r="D377">
        <f>Image("https://dl.dropboxusercontent.com/u/5887580/pictures/1220770334660354718_3101444343.jpg")</f>
        <v>0</v>
      </c>
    </row>
    <row r="378" spans="1:10">
      <c r="A378" t="s">
        <v>0</v>
      </c>
      <c r="B378" t="s">
        <v>32</v>
      </c>
    </row>
    <row r="379" spans="1:10">
      <c r="A379" t="s">
        <v>9</v>
      </c>
      <c r="B379" t="s">
        <v>10</v>
      </c>
      <c r="E379" t="s">
        <v>11</v>
      </c>
      <c r="F379" t="s">
        <v>12</v>
      </c>
      <c r="G379" t="s">
        <v>13</v>
      </c>
      <c r="H379" t="s">
        <v>14</v>
      </c>
      <c r="I379" t="s">
        <v>15</v>
      </c>
      <c r="J379" t="s">
        <v>16</v>
      </c>
    </row>
    <row r="380" spans="1:10">
      <c r="A380" t="s">
        <v>9</v>
      </c>
      <c r="B380" t="s">
        <v>17</v>
      </c>
      <c r="E380" t="s">
        <v>18</v>
      </c>
      <c r="F380" t="s">
        <v>19</v>
      </c>
      <c r="G380" t="s">
        <v>20</v>
      </c>
      <c r="H380" t="s">
        <v>21</v>
      </c>
    </row>
    <row r="381" spans="1:10">
      <c r="A381" t="s">
        <v>22</v>
      </c>
    </row>
    <row r="382" spans="1:10">
      <c r="A382" t="s">
        <v>0</v>
      </c>
      <c r="B382" t="s">
        <v>208</v>
      </c>
    </row>
    <row r="383" spans="1:10">
      <c r="A383" t="s">
        <v>0</v>
      </c>
      <c r="B383" t="s">
        <v>209</v>
      </c>
    </row>
    <row r="384" spans="1:10">
      <c r="A384" t="s">
        <v>0</v>
      </c>
      <c r="B384" t="s">
        <v>210</v>
      </c>
    </row>
    <row r="385" spans="1:10">
      <c r="A385" t="s">
        <v>4</v>
      </c>
      <c r="D385">
        <f>Image("https://scontent.cdninstagram.com/t51.2885-15/s640x640/sh0.08/e35/12093485_1712007462361592_1608037831_n.jpg?ig_cache_key=MTA5NTI1MzIyMTYyNjQ5OTE1MA%3D%3D.2")</f>
        <v>0</v>
      </c>
    </row>
    <row r="386" spans="1:10">
      <c r="A386" t="s">
        <v>0</v>
      </c>
      <c r="B386" t="s">
        <v>211</v>
      </c>
    </row>
    <row r="387" spans="1:10">
      <c r="A387" t="s">
        <v>0</v>
      </c>
      <c r="B387" t="s">
        <v>212</v>
      </c>
    </row>
    <row r="388" spans="1:10">
      <c r="A388" t="s">
        <v>9</v>
      </c>
      <c r="B388" t="s">
        <v>10</v>
      </c>
      <c r="E388" t="s">
        <v>11</v>
      </c>
      <c r="F388" t="s">
        <v>12</v>
      </c>
      <c r="G388" t="s">
        <v>13</v>
      </c>
      <c r="H388" t="s">
        <v>14</v>
      </c>
      <c r="I388" t="s">
        <v>15</v>
      </c>
      <c r="J388" t="s">
        <v>16</v>
      </c>
    </row>
    <row r="389" spans="1:10">
      <c r="A389" t="s">
        <v>9</v>
      </c>
      <c r="B389" t="s">
        <v>17</v>
      </c>
      <c r="E389" t="s">
        <v>18</v>
      </c>
      <c r="F389" t="s">
        <v>19</v>
      </c>
      <c r="G389" t="s">
        <v>20</v>
      </c>
      <c r="H389" t="s">
        <v>21</v>
      </c>
    </row>
    <row r="390" spans="1:10">
      <c r="A390" t="s">
        <v>22</v>
      </c>
    </row>
    <row r="391" spans="1:10">
      <c r="A391" t="s">
        <v>0</v>
      </c>
      <c r="B391" t="s">
        <v>213</v>
      </c>
    </row>
    <row r="392" spans="1:10">
      <c r="A392" t="s">
        <v>0</v>
      </c>
      <c r="B392" t="s">
        <v>214</v>
      </c>
    </row>
    <row r="393" spans="1:10">
      <c r="A393" t="s">
        <v>0</v>
      </c>
      <c r="B393" t="s">
        <v>215</v>
      </c>
    </row>
    <row r="394" spans="1:10">
      <c r="A394" t="s">
        <v>4</v>
      </c>
      <c r="D394">
        <f>Image("https://scontent.cdninstagram.com/t51.2885-15/e15/10643957_747329962012218_1383069420_n.jpg?ig_cache_key=ODU4NTAzMDMzODM5NTkyNzUx.2")</f>
        <v>0</v>
      </c>
    </row>
    <row r="395" spans="1:10">
      <c r="A395" t="s">
        <v>0</v>
      </c>
      <c r="B395" t="s">
        <v>32</v>
      </c>
    </row>
    <row r="396" spans="1:10">
      <c r="A396" t="s">
        <v>9</v>
      </c>
      <c r="B396" t="s">
        <v>10</v>
      </c>
      <c r="E396" t="s">
        <v>11</v>
      </c>
      <c r="F396" t="s">
        <v>12</v>
      </c>
      <c r="G396" t="s">
        <v>13</v>
      </c>
      <c r="H396" t="s">
        <v>14</v>
      </c>
      <c r="I396" t="s">
        <v>15</v>
      </c>
      <c r="J396" t="s">
        <v>16</v>
      </c>
    </row>
    <row r="397" spans="1:10">
      <c r="A397" t="s">
        <v>9</v>
      </c>
      <c r="B397" t="s">
        <v>17</v>
      </c>
      <c r="E397" t="s">
        <v>18</v>
      </c>
      <c r="F397" t="s">
        <v>19</v>
      </c>
      <c r="G397" t="s">
        <v>20</v>
      </c>
      <c r="H397" t="s">
        <v>21</v>
      </c>
    </row>
    <row r="398" spans="1:10">
      <c r="A398" t="s">
        <v>22</v>
      </c>
    </row>
    <row r="399" spans="1:10">
      <c r="A399" t="s">
        <v>0</v>
      </c>
      <c r="B399" t="s">
        <v>216</v>
      </c>
    </row>
    <row r="400" spans="1:10">
      <c r="A400" t="s">
        <v>0</v>
      </c>
      <c r="B400" t="s">
        <v>217</v>
      </c>
    </row>
    <row r="401" spans="1:10">
      <c r="A401" t="s">
        <v>0</v>
      </c>
      <c r="B401" t="s">
        <v>218</v>
      </c>
    </row>
    <row r="402" spans="1:10">
      <c r="A402" t="s">
        <v>4</v>
      </c>
      <c r="D402">
        <f>Image("https://scontent.cdninstagram.com/t51.2885-15/e15/11232568_976120299073343_1597044364_n.jpg?ig_cache_key=MzkwNTc5OTk2NTY2Mjk5Mjcx.2")</f>
        <v>0</v>
      </c>
    </row>
    <row r="403" spans="1:10">
      <c r="A403" t="s">
        <v>0</v>
      </c>
      <c r="B403" t="s">
        <v>32</v>
      </c>
    </row>
    <row r="404" spans="1:10">
      <c r="A404" t="s">
        <v>9</v>
      </c>
      <c r="B404" t="s">
        <v>10</v>
      </c>
      <c r="E404" t="s">
        <v>11</v>
      </c>
      <c r="F404" t="s">
        <v>12</v>
      </c>
      <c r="G404" t="s">
        <v>13</v>
      </c>
      <c r="H404" t="s">
        <v>14</v>
      </c>
      <c r="I404" t="s">
        <v>15</v>
      </c>
      <c r="J404" t="s">
        <v>16</v>
      </c>
    </row>
    <row r="405" spans="1:10">
      <c r="A405" t="s">
        <v>9</v>
      </c>
      <c r="B405" t="s">
        <v>17</v>
      </c>
      <c r="E405" t="s">
        <v>18</v>
      </c>
      <c r="F405" t="s">
        <v>19</v>
      </c>
      <c r="G405" t="s">
        <v>20</v>
      </c>
      <c r="H405" t="s">
        <v>21</v>
      </c>
    </row>
    <row r="406" spans="1:10">
      <c r="A406" t="s">
        <v>22</v>
      </c>
    </row>
    <row r="407" spans="1:10">
      <c r="A407" t="s">
        <v>0</v>
      </c>
      <c r="B407" t="s">
        <v>219</v>
      </c>
    </row>
    <row r="408" spans="1:10">
      <c r="A408" t="s">
        <v>0</v>
      </c>
      <c r="B408" t="s">
        <v>220</v>
      </c>
    </row>
    <row r="409" spans="1:10">
      <c r="A409" t="s">
        <v>0</v>
      </c>
      <c r="B409" t="s">
        <v>221</v>
      </c>
    </row>
    <row r="410" spans="1:10">
      <c r="A410" t="s">
        <v>4</v>
      </c>
      <c r="D410">
        <f>Image("https://scontent.cdninstagram.com/t51.2885-15/s640x640/sh0.08/e35/12519137_430905193767504_1554309998_n.jpg?ig_cache_key=MTE2MDU5MDcwMjUxNzQ4NjI5MA%3D%3D.2")</f>
        <v>0</v>
      </c>
    </row>
    <row r="411" spans="1:10">
      <c r="A411" t="s">
        <v>0</v>
      </c>
      <c r="B411" t="s">
        <v>222</v>
      </c>
    </row>
    <row r="412" spans="1:10">
      <c r="A412" t="s">
        <v>9</v>
      </c>
      <c r="B412" t="s">
        <v>10</v>
      </c>
      <c r="E412" t="s">
        <v>11</v>
      </c>
      <c r="F412" t="s">
        <v>12</v>
      </c>
      <c r="G412" t="s">
        <v>13</v>
      </c>
      <c r="H412" t="s">
        <v>14</v>
      </c>
      <c r="I412" t="s">
        <v>15</v>
      </c>
      <c r="J412" t="s">
        <v>16</v>
      </c>
    </row>
    <row r="413" spans="1:10">
      <c r="A413" t="s">
        <v>9</v>
      </c>
      <c r="B413" t="s">
        <v>17</v>
      </c>
      <c r="E413" t="s">
        <v>18</v>
      </c>
      <c r="F413" t="s">
        <v>19</v>
      </c>
      <c r="G413" t="s">
        <v>20</v>
      </c>
      <c r="H413" t="s">
        <v>21</v>
      </c>
    </row>
    <row r="414" spans="1:10">
      <c r="A414" t="s">
        <v>22</v>
      </c>
    </row>
    <row r="415" spans="1:10">
      <c r="A415" t="s">
        <v>0</v>
      </c>
      <c r="B415" t="s">
        <v>223</v>
      </c>
    </row>
    <row r="416" spans="1:10">
      <c r="A416" t="s">
        <v>0</v>
      </c>
      <c r="B416" t="s">
        <v>224</v>
      </c>
    </row>
    <row r="417" spans="1:10">
      <c r="A417" t="s">
        <v>0</v>
      </c>
      <c r="B417" t="s">
        <v>225</v>
      </c>
    </row>
    <row r="418" spans="1:10">
      <c r="A418" t="s">
        <v>4</v>
      </c>
      <c r="D418">
        <f>Image("https://scontent.cdninstagram.com/t51.2885-15/s640x640/sh0.08/e35/11849915_935547093174949_2044687766_n.jpg?ig_cache_key=MTA1NjA5MjI5NTY5OTA5MjI0Ng%3D%3D.2")</f>
        <v>0</v>
      </c>
    </row>
    <row r="419" spans="1:10">
      <c r="A419" t="s">
        <v>0</v>
      </c>
      <c r="B419" t="s">
        <v>32</v>
      </c>
    </row>
    <row r="420" spans="1:10">
      <c r="A420" t="s">
        <v>9</v>
      </c>
      <c r="B420" t="s">
        <v>10</v>
      </c>
      <c r="E420" t="s">
        <v>11</v>
      </c>
      <c r="F420" t="s">
        <v>12</v>
      </c>
      <c r="G420" t="s">
        <v>13</v>
      </c>
      <c r="H420" t="s">
        <v>14</v>
      </c>
      <c r="I420" t="s">
        <v>15</v>
      </c>
      <c r="J420" t="s">
        <v>16</v>
      </c>
    </row>
    <row r="421" spans="1:10">
      <c r="A421" t="s">
        <v>9</v>
      </c>
      <c r="B421" t="s">
        <v>17</v>
      </c>
      <c r="E421" t="s">
        <v>18</v>
      </c>
      <c r="F421" t="s">
        <v>19</v>
      </c>
      <c r="G421" t="s">
        <v>20</v>
      </c>
      <c r="H421" t="s">
        <v>21</v>
      </c>
    </row>
    <row r="422" spans="1:10">
      <c r="A422" t="s">
        <v>22</v>
      </c>
    </row>
    <row r="423" spans="1:10">
      <c r="A423" t="s">
        <v>0</v>
      </c>
      <c r="B423" t="s">
        <v>226</v>
      </c>
    </row>
    <row r="424" spans="1:10">
      <c r="A424" t="s">
        <v>0</v>
      </c>
      <c r="B424" t="s">
        <v>227</v>
      </c>
    </row>
    <row r="425" spans="1:10">
      <c r="A425" t="s">
        <v>0</v>
      </c>
      <c r="B425" t="s">
        <v>228</v>
      </c>
    </row>
    <row r="426" spans="1:10">
      <c r="A426" t="s">
        <v>4</v>
      </c>
      <c r="D426">
        <f>Image("https://scontent.cdninstagram.com/t51.2885-15/s640x640/sh0.08/e35/12445785_974236992654445_1968552999_n.jpg?ig_cache_key=MTIyMDk3NzI4MjU5ODU1NzY3Ng%3D%3D.2")</f>
        <v>0</v>
      </c>
    </row>
    <row r="427" spans="1:10">
      <c r="A427" t="s">
        <v>0</v>
      </c>
      <c r="B427" t="s">
        <v>229</v>
      </c>
    </row>
    <row r="428" spans="1:10">
      <c r="A428" t="s">
        <v>9</v>
      </c>
      <c r="B428" t="s">
        <v>10</v>
      </c>
      <c r="E428" t="s">
        <v>11</v>
      </c>
      <c r="F428" t="s">
        <v>12</v>
      </c>
      <c r="G428" t="s">
        <v>13</v>
      </c>
      <c r="H428" t="s">
        <v>14</v>
      </c>
      <c r="I428" t="s">
        <v>15</v>
      </c>
      <c r="J428" t="s">
        <v>16</v>
      </c>
    </row>
    <row r="429" spans="1:10">
      <c r="A429" t="s">
        <v>9</v>
      </c>
      <c r="B429" t="s">
        <v>17</v>
      </c>
      <c r="E429" t="s">
        <v>18</v>
      </c>
      <c r="F429" t="s">
        <v>19</v>
      </c>
      <c r="G429" t="s">
        <v>20</v>
      </c>
      <c r="H429" t="s">
        <v>21</v>
      </c>
    </row>
    <row r="430" spans="1:10">
      <c r="A430" t="s">
        <v>22</v>
      </c>
    </row>
    <row r="431" spans="1:10">
      <c r="A431" t="s">
        <v>0</v>
      </c>
      <c r="B431" t="s">
        <v>230</v>
      </c>
    </row>
    <row r="432" spans="1:10">
      <c r="A432" t="s">
        <v>0</v>
      </c>
      <c r="B432" t="s">
        <v>97</v>
      </c>
    </row>
    <row r="433" spans="1:10">
      <c r="A433" t="s">
        <v>0</v>
      </c>
      <c r="B433" t="s">
        <v>231</v>
      </c>
    </row>
    <row r="434" spans="1:10">
      <c r="A434" t="s">
        <v>4</v>
      </c>
      <c r="D434">
        <f>Image("https://scontent.cdninstagram.com/t51.2885-15/s640x640/sh0.08/e35/11910190_1042171392494599_1185648788_n.jpg?ig_cache_key=MTA3OTMyOTEzMTk4NTAxNzM4OA%3D%3D.2")</f>
        <v>0</v>
      </c>
    </row>
    <row r="435" spans="1:10">
      <c r="A435" t="s">
        <v>0</v>
      </c>
      <c r="B435" t="s">
        <v>32</v>
      </c>
    </row>
    <row r="436" spans="1:10">
      <c r="A436" t="s">
        <v>9</v>
      </c>
      <c r="B436" t="s">
        <v>10</v>
      </c>
      <c r="E436" t="s">
        <v>11</v>
      </c>
      <c r="F436" t="s">
        <v>12</v>
      </c>
      <c r="G436" t="s">
        <v>13</v>
      </c>
      <c r="H436" t="s">
        <v>14</v>
      </c>
      <c r="I436" t="s">
        <v>15</v>
      </c>
      <c r="J436" t="s">
        <v>16</v>
      </c>
    </row>
    <row r="437" spans="1:10">
      <c r="A437" t="s">
        <v>9</v>
      </c>
      <c r="B437" t="s">
        <v>17</v>
      </c>
      <c r="E437" t="s">
        <v>18</v>
      </c>
      <c r="F437" t="s">
        <v>19</v>
      </c>
      <c r="G437" t="s">
        <v>20</v>
      </c>
      <c r="H437" t="s">
        <v>21</v>
      </c>
    </row>
    <row r="438" spans="1:10">
      <c r="A43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2016-10-30T03:49:11Z</dcterms:created>
  <dcterms:modified xsi:type="dcterms:W3CDTF">2016-10-30T03:49:11Z</dcterms:modified>
</cp:coreProperties>
</file>