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D9510252-27CD-4F52-8483-898999A89F86}" xr6:coauthVersionLast="45" xr6:coauthVersionMax="45" xr10:uidLastSave="{00000000-0000-0000-0000-000000000000}"/>
  <bookViews>
    <workbookView xWindow="-120" yWindow="285" windowWidth="22800" windowHeight="12675" tabRatio="604" activeTab="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Ziele" sheetId="9" r:id="rId5"/>
    <sheet name="temp" sheetId="7" state="hidden" r:id="rId6"/>
    <sheet name="temp2" sheetId="8" state="hidden" r:id="rId7"/>
    <sheet name="Networth" sheetId="6" state="hidden" r:id="rId8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<sst xmlns="http://schemas.openxmlformats.org/spreadsheetml/2006/main" count="2475" uniqueCount="103">
  <si>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</si>
  <si>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</si>
  <si>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</si>
  <si>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</si>
  <si>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</si>
  <si>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</si>
  <si>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</si>
  <si>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</si>
  <si>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</si>
  <si>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</si>
  <si>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</si>
  <si>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</si>
  <si>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</si>
  <si>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</si>
  <si>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</si>
  <si>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</si>
  <si>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</si>
  <si>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</si>
  <si>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</si>
  <si>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</si>
  <si>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</si>
  <si>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</si>
  <si>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</si>
  <si>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</si>
  <si>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</si>
  <si>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</si>
  <si>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</si>
  <si>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</si>
  <si>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</si>
  <si>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</si>
  <si>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</si>
  <si>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</si>
  <si>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</si>
  <si>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</si>
  <si>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</si>
  <si>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</si>
  <si>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</si>
  <si>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</si>
  <si>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</si>
  <si>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</si>
  <si>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</si>
  <si>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</si>
  <si>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</si>
  <si>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</si>
  <si>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</si>
  <si>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</si>
  <si>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</si>
  <si>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</si>
  <si>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</si>
  <si>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</si>
  <si>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</si>
  <si>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</si>
  <si>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</si>
  <si>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</si>
  <si>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</si>
  <si>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</si>
  <si>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</si>
  <si>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</si>
  <si>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</si>
  <si>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</si>
  <si>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</si>
  <si>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</si>
  <si>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</si>
  <si>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</si>
  <si>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</si>
  <si>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</si>
  <si>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</si>
  <si>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</si>
  <si>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</si>
  <si>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</si>
  <si>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</si>
  <si>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</si>
  <si>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</si>
  <si>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</si>
  <si>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</si>
  <si>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</si>
  <si>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</si>
  <si>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</si>
  <si>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</si>
  <si>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</si>
  <si>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</si>
  <si>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</si>
  <si>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</si>
  <si>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</si>
  <si>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</si>
  <si>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</si>
  <si>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</si>
  <si>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</si>
  <si>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</si>
  <si>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</si>
  <si>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</si>
  <si>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</si>
  <si>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</si>
  <si>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</si>
  <si>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</si>
  <si>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</si>
  <si>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</si>
  <si>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</si>
  <si>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</si>
  <si>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</si>
  <si>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</si>
  <si>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Deine bereits gesparten @savings geben dir ca. @freedays "Freiheits-Tage" pro Jahr (bei deinem bisherigen Ausgaben-Niveau von @annSpend pro Jahr).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</si>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</sst>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4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70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2" fillId="5" borderId="0" xfId="0" applyNumberFormat="1" applyFont="1" applyFill="1"/>
    <xf numFmtId="170" fontId="20" fillId="5" borderId="0" xfId="2" applyNumberFormat="1" applyFont="1" applyFill="1"/>
    <xf numFmtId="170" fontId="23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A5A5A5"/>
      <color rgb="FF7F7F7F"/>
      <color rgb="FFF8F8F8"/>
      <color rgb="FFB7B7B7"/>
      <color rgb="FFEFEFEF"/>
      <color rgb="FFD66466"/>
      <color rgb="FF404040"/>
      <color rgb="FFD9D9D9"/>
      <color rgb="FFFFFFCC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76293.37999999999</c:v>
              </c:pt>
              <c:pt idx="1">
                <c:v>76668.67</c:v>
              </c:pt>
              <c:pt idx="2">
                <c:v>77220.05</c:v>
              </c:pt>
              <c:pt idx="3">
                <c:v>78929.010000000009</c:v>
              </c:pt>
              <c:pt idx="4">
                <c:v>80361.760000000009</c:v>
              </c:pt>
              <c:pt idx="5">
                <c:v>76887.37000000001</c:v>
              </c:pt>
              <c:pt idx="6">
                <c:v>82802.200000000012</c:v>
              </c:pt>
              <c:pt idx="7">
                <c:v>85403.020000000019</c:v>
              </c:pt>
              <c:pt idx="8">
                <c:v>93362.680000000008</c:v>
              </c:pt>
              <c:pt idx="9">
                <c:v>95939.290000000008</c:v>
              </c:pt>
              <c:pt idx="10">
                <c:v>99178.89</c:v>
              </c:pt>
              <c:pt idx="11">
                <c:v>97134.488100000046</c:v>
              </c:pt>
              <c:pt idx="12">
                <c:v>106324.8627</c:v>
              </c:pt>
              <c:pt idx="13">
                <c:v>112109.69000000002</c:v>
              </c:pt>
              <c:pt idx="14">
                <c:v>118429.85</c:v>
              </c:pt>
              <c:pt idx="15">
                <c:v>122519.63999999998</c:v>
              </c:pt>
              <c:pt idx="16">
                <c:v>119321.70999999998</c:v>
              </c:pt>
              <c:pt idx="17">
                <c:v>123680.09</c:v>
              </c:pt>
              <c:pt idx="18">
                <c:v>132801.75</c:v>
              </c:pt>
              <c:pt idx="19">
                <c:v>145626.88</c:v>
              </c:pt>
              <c:pt idx="20">
                <c:v>149661.56999999998</c:v>
              </c:pt>
              <c:pt idx="21">
                <c:v>156528.18</c:v>
              </c:pt>
              <c:pt idx="22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5-5AC4-452F-8E8D-44CA63108D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3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  <c:pt idx="21">
                <c:v>43800</c:v>
              </c:pt>
              <c:pt idx="22">
                <c:v>44136</c:v>
              </c:pt>
            </c:numLit>
          </c:cat>
          <c:val>
            <c:numLit>
              <c:formatCode>General</c:formatCode>
              <c:ptCount val="23"/>
              <c:pt idx="0">
                <c:v>113379.95199999998</c:v>
              </c:pt>
              <c:pt idx="1">
                <c:v>113004.66199999997</c:v>
              </c:pt>
              <c:pt idx="2">
                <c:v>112453.28199999996</c:v>
              </c:pt>
              <c:pt idx="3">
                <c:v>110744.32199999996</c:v>
              </c:pt>
              <c:pt idx="4">
                <c:v>109311.57199999996</c:v>
              </c:pt>
              <c:pt idx="5">
                <c:v>112785.96199999996</c:v>
              </c:pt>
              <c:pt idx="6">
                <c:v>106871.13199999995</c:v>
              </c:pt>
              <c:pt idx="7">
                <c:v>104270.31199999995</c:v>
              </c:pt>
              <c:pt idx="8">
                <c:v>96310.651999999958</c:v>
              </c:pt>
              <c:pt idx="9">
                <c:v>93734.041999999958</c:v>
              </c:pt>
              <c:pt idx="10">
                <c:v>90494.441999999966</c:v>
              </c:pt>
              <c:pt idx="11">
                <c:v>92538.84389999992</c:v>
              </c:pt>
              <c:pt idx="12">
                <c:v>83348.469299999968</c:v>
              </c:pt>
              <c:pt idx="13">
                <c:v>77563.641999999949</c:v>
              </c:pt>
              <c:pt idx="14">
                <c:v>71243.48199999996</c:v>
              </c:pt>
              <c:pt idx="15">
                <c:v>67153.691999999981</c:v>
              </c:pt>
              <c:pt idx="16">
                <c:v>70351.621999999988</c:v>
              </c:pt>
              <c:pt idx="17">
                <c:v>65993.241999999969</c:v>
              </c:pt>
              <c:pt idx="18">
                <c:v>56871.581999999966</c:v>
              </c:pt>
              <c:pt idx="19">
                <c:v>44046.451999999961</c:v>
              </c:pt>
              <c:pt idx="20">
                <c:v>40011.761999999988</c:v>
              </c:pt>
              <c:pt idx="21">
                <c:v>33145.151999999973</c:v>
              </c:pt>
              <c:pt idx="22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6-5AC4-452F-8E8D-44CA63108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5-4647-4664-87C7-DB6EFBE9F459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6-4647-4664-87C7-DB6EFBE9F4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1"/>
              <c:pt idx="0">
                <c:v>43131</c:v>
              </c:pt>
              <c:pt idx="1">
                <c:v>43159</c:v>
              </c:pt>
              <c:pt idx="2">
                <c:v>43190</c:v>
              </c:pt>
              <c:pt idx="3">
                <c:v>43220</c:v>
              </c:pt>
              <c:pt idx="4">
                <c:v>43251</c:v>
              </c:pt>
              <c:pt idx="5">
                <c:v>43281</c:v>
              </c:pt>
              <c:pt idx="6">
                <c:v>43312</c:v>
              </c:pt>
              <c:pt idx="7">
                <c:v>43343</c:v>
              </c:pt>
              <c:pt idx="8">
                <c:v>43373</c:v>
              </c:pt>
              <c:pt idx="9">
                <c:v>43404</c:v>
              </c:pt>
              <c:pt idx="10">
                <c:v>43434</c:v>
              </c:pt>
              <c:pt idx="11">
                <c:v>43465</c:v>
              </c:pt>
              <c:pt idx="12">
                <c:v>43496</c:v>
              </c:pt>
              <c:pt idx="13">
                <c:v>43524</c:v>
              </c:pt>
              <c:pt idx="14">
                <c:v>43555</c:v>
              </c:pt>
              <c:pt idx="15">
                <c:v>43585</c:v>
              </c:pt>
              <c:pt idx="16">
                <c:v>43616</c:v>
              </c:pt>
              <c:pt idx="17">
                <c:v>43646</c:v>
              </c:pt>
              <c:pt idx="18">
                <c:v>43708</c:v>
              </c:pt>
              <c:pt idx="19">
                <c:v>43738</c:v>
              </c:pt>
              <c:pt idx="20">
                <c:v>43769</c:v>
              </c:pt>
            </c:numLit>
          </c:cat>
          <c:val>
            <c:numLit>
              <c:formatCode>General</c:formatCode>
              <c:ptCount val="21"/>
              <c:pt idx="0">
                <c:v>0.19</c:v>
              </c:pt>
              <c:pt idx="1">
                <c:v>0.19</c:v>
              </c:pt>
              <c:pt idx="2">
                <c:v>0.18</c:v>
              </c:pt>
              <c:pt idx="3">
                <c:v>0.19</c:v>
              </c:pt>
              <c:pt idx="4">
                <c:v>0.43</c:v>
              </c:pt>
              <c:pt idx="5">
                <c:v>0.19</c:v>
              </c:pt>
              <c:pt idx="6">
                <c:v>0.19</c:v>
              </c:pt>
              <c:pt idx="7">
                <c:v>0.19</c:v>
              </c:pt>
              <c:pt idx="8">
                <c:v>0.59</c:v>
              </c:pt>
              <c:pt idx="9">
                <c:v>0.33</c:v>
              </c:pt>
              <c:pt idx="10">
                <c:v>0.38</c:v>
              </c:pt>
              <c:pt idx="11">
                <c:v>0.37</c:v>
              </c:pt>
              <c:pt idx="12">
                <c:v>0.56999999999999995</c:v>
              </c:pt>
              <c:pt idx="13">
                <c:v>0.46</c:v>
              </c:pt>
              <c:pt idx="14">
                <c:v>0.42</c:v>
              </c:pt>
              <c:pt idx="15">
                <c:v>0.44</c:v>
              </c:pt>
              <c:pt idx="16">
                <c:v>0.46</c:v>
              </c:pt>
              <c:pt idx="17">
                <c:v>0.45</c:v>
              </c:pt>
              <c:pt idx="18">
                <c:v>0.93</c:v>
              </c:pt>
              <c:pt idx="19">
                <c:v>0.57999999999999996</c:v>
              </c:pt>
              <c:pt idx="20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272-44F7-9988-408DD3A12F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EED6-4E4B-8F93-8809654B8E9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EED6-4E4B-8F93-8809654B8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(nicht auswerten)</c:v>
              </c:pt>
              <c:pt idx="6">
                <c:v>Urlaub</c:v>
              </c:pt>
              <c:pt idx="7">
                <c:v>Büroausgaben</c:v>
              </c:pt>
              <c:pt idx="8">
                <c:v>Urlaub</c:v>
              </c:pt>
              <c:pt idx="9">
                <c:v>Kleidung</c:v>
              </c:pt>
            </c:strLit>
          </c:cat>
          <c:val>
            <c:numLit>
              <c:formatCode>General</c:formatCode>
              <c:ptCount val="10"/>
              <c:pt idx="0">
                <c:v>61126.77</c:v>
              </c:pt>
              <c:pt idx="1">
                <c:v>45834.989999999991</c:v>
              </c:pt>
              <c:pt idx="2">
                <c:v>34589.230000000003</c:v>
              </c:pt>
              <c:pt idx="3">
                <c:v>20616.399999999994</c:v>
              </c:pt>
              <c:pt idx="4">
                <c:v>14610.109999999997</c:v>
              </c:pt>
              <c:pt idx="5">
                <c:v>14095.330000000004</c:v>
              </c:pt>
              <c:pt idx="6">
                <c:v>12426.989999999998</c:v>
              </c:pt>
              <c:pt idx="7">
                <c:v>5418.5799999999972</c:v>
              </c:pt>
              <c:pt idx="8">
                <c:v>5400</c:v>
              </c:pt>
              <c:pt idx="9">
                <c:v>4514.7</c:v>
              </c:pt>
            </c:numLit>
          </c:val>
          <c:extLst>
            <c:ext xmlns:c16="http://schemas.microsoft.com/office/drawing/2014/chart" uri="{C3380CC4-5D6E-409C-BE32-E72D297353CC}">
              <c16:uniqueId val="{00000003-0C78-4452-BC35-52B39F837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128917.91</c:v>
              </c:pt>
              <c:pt idx="2">
                <c:v>10157.4</c:v>
              </c:pt>
              <c:pt idx="3">
                <c:v>27306.74</c:v>
              </c:pt>
            </c:numLit>
          </c:val>
          <c:extLst>
            <c:ext xmlns:c16="http://schemas.microsoft.com/office/drawing/2014/chart" uri="{C3380CC4-5D6E-409C-BE32-E72D297353CC}">
              <c16:uniqueId val="{00000002-10B2-4AB2-BFDC-3A56862B002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5-27CB-4911-978D-B02BFF7625B0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6-27CB-4911-978D-B02BFF762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96A-4E30-BD9C-C386B97BAE98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96A-4E30-BD9C-C386B97BAE98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4-596A-4E30-BD9C-C386B97BA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3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  <c:pt idx="22">
                <c:v>51867</c:v>
              </c:pt>
              <c:pt idx="23">
                <c:v>52232</c:v>
              </c:pt>
              <c:pt idx="24">
                <c:v>52597</c:v>
              </c:pt>
              <c:pt idx="25">
                <c:v>52963</c:v>
              </c:pt>
              <c:pt idx="26">
                <c:v>53328</c:v>
              </c:pt>
              <c:pt idx="27">
                <c:v>53693</c:v>
              </c:pt>
              <c:pt idx="28">
                <c:v>54058</c:v>
              </c:pt>
              <c:pt idx="29">
                <c:v>54424</c:v>
              </c:pt>
              <c:pt idx="30">
                <c:v>54789</c:v>
              </c:pt>
              <c:pt idx="31">
                <c:v>55154</c:v>
              </c:pt>
              <c:pt idx="32">
                <c:v>55519</c:v>
              </c:pt>
              <c:pt idx="33">
                <c:v>55885</c:v>
              </c:pt>
            </c:numLit>
          </c:cat>
          <c:val>
            <c:numLit>
              <c:formatCode>General</c:formatCode>
              <c:ptCount val="34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  <c:pt idx="22">
                <c:v>2918061</c:v>
              </c:pt>
              <c:pt idx="23">
                <c:v>3038061</c:v>
              </c:pt>
              <c:pt idx="24">
                <c:v>3158061</c:v>
              </c:pt>
              <c:pt idx="25">
                <c:v>3278061</c:v>
              </c:pt>
              <c:pt idx="26">
                <c:v>3398061</c:v>
              </c:pt>
              <c:pt idx="27">
                <c:v>3518061</c:v>
              </c:pt>
              <c:pt idx="28">
                <c:v>3638061</c:v>
              </c:pt>
              <c:pt idx="29">
                <c:v>3758061</c:v>
              </c:pt>
              <c:pt idx="30">
                <c:v>3878061</c:v>
              </c:pt>
              <c:pt idx="31">
                <c:v>3998061</c:v>
              </c:pt>
              <c:pt idx="32">
                <c:v>4118061</c:v>
              </c:pt>
              <c:pt idx="33">
                <c:v>4238061</c:v>
              </c:pt>
            </c:numLit>
          </c:val>
          <c:extLst>
            <c:ext xmlns:c16="http://schemas.microsoft.com/office/drawing/2014/chart" uri="{C3380CC4-5D6E-409C-BE32-E72D297353CC}">
              <c16:uniqueId val="{00000011-8A28-46C4-806F-979D28FE1CA6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3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  <c:pt idx="14">
                <c:v>48945</c:v>
              </c:pt>
              <c:pt idx="15">
                <c:v>49310</c:v>
              </c:pt>
              <c:pt idx="16">
                <c:v>49675</c:v>
              </c:pt>
              <c:pt idx="17">
                <c:v>50041</c:v>
              </c:pt>
              <c:pt idx="18">
                <c:v>50406</c:v>
              </c:pt>
              <c:pt idx="19">
                <c:v>50771</c:v>
              </c:pt>
              <c:pt idx="20">
                <c:v>51136</c:v>
              </c:pt>
              <c:pt idx="21">
                <c:v>51502</c:v>
              </c:pt>
              <c:pt idx="22">
                <c:v>51867</c:v>
              </c:pt>
              <c:pt idx="23">
                <c:v>52232</c:v>
              </c:pt>
              <c:pt idx="24">
                <c:v>52597</c:v>
              </c:pt>
              <c:pt idx="25">
                <c:v>52963</c:v>
              </c:pt>
              <c:pt idx="26">
                <c:v>53328</c:v>
              </c:pt>
              <c:pt idx="27">
                <c:v>53693</c:v>
              </c:pt>
              <c:pt idx="28">
                <c:v>54058</c:v>
              </c:pt>
              <c:pt idx="29">
                <c:v>54424</c:v>
              </c:pt>
              <c:pt idx="30">
                <c:v>54789</c:v>
              </c:pt>
              <c:pt idx="31">
                <c:v>55154</c:v>
              </c:pt>
              <c:pt idx="32">
                <c:v>55519</c:v>
              </c:pt>
              <c:pt idx="33">
                <c:v>55885</c:v>
              </c:pt>
            </c:numLit>
          </c:cat>
          <c:val>
            <c:numLit>
              <c:formatCode>General</c:formatCode>
              <c:ptCount val="34"/>
              <c:pt idx="0">
                <c:v>9647</c:v>
              </c:pt>
              <c:pt idx="1">
                <c:v>27207</c:v>
              </c:pt>
              <c:pt idx="2">
                <c:v>53163</c:v>
              </c:pt>
              <c:pt idx="3">
                <c:v>88028</c:v>
              </c:pt>
              <c:pt idx="4">
                <c:v>132345</c:v>
              </c:pt>
              <c:pt idx="5">
                <c:v>186691</c:v>
              </c:pt>
              <c:pt idx="6">
                <c:v>251678</c:v>
              </c:pt>
              <c:pt idx="7">
                <c:v>327956</c:v>
              </c:pt>
              <c:pt idx="8">
                <c:v>416214</c:v>
              </c:pt>
              <c:pt idx="9">
                <c:v>517183</c:v>
              </c:pt>
              <c:pt idx="10">
                <c:v>631639</c:v>
              </c:pt>
              <c:pt idx="11">
                <c:v>760405</c:v>
              </c:pt>
              <c:pt idx="12">
                <c:v>904354</c:v>
              </c:pt>
              <c:pt idx="13">
                <c:v>1064413</c:v>
              </c:pt>
              <c:pt idx="14">
                <c:v>1241566</c:v>
              </c:pt>
              <c:pt idx="15">
                <c:v>1436856</c:v>
              </c:pt>
              <c:pt idx="16">
                <c:v>1651389</c:v>
              </c:pt>
              <c:pt idx="17">
                <c:v>1886341</c:v>
              </c:pt>
              <c:pt idx="18">
                <c:v>2142957</c:v>
              </c:pt>
              <c:pt idx="19">
                <c:v>2422560</c:v>
              </c:pt>
              <c:pt idx="20">
                <c:v>2726553</c:v>
              </c:pt>
              <c:pt idx="21">
                <c:v>3056424</c:v>
              </c:pt>
              <c:pt idx="22">
                <c:v>3413753</c:v>
              </c:pt>
              <c:pt idx="23">
                <c:v>3800216</c:v>
              </c:pt>
              <c:pt idx="24">
                <c:v>4217591</c:v>
              </c:pt>
              <c:pt idx="25">
                <c:v>4667765</c:v>
              </c:pt>
              <c:pt idx="26">
                <c:v>5152739</c:v>
              </c:pt>
              <c:pt idx="27">
                <c:v>5674638</c:v>
              </c:pt>
              <c:pt idx="28">
                <c:v>6235716</c:v>
              </c:pt>
              <c:pt idx="29">
                <c:v>6838363</c:v>
              </c:pt>
              <c:pt idx="30">
                <c:v>7485117</c:v>
              </c:pt>
              <c:pt idx="31">
                <c:v>8178670</c:v>
              </c:pt>
              <c:pt idx="32">
                <c:v>8921878</c:v>
              </c:pt>
              <c:pt idx="33">
                <c:v>9717772</c:v>
              </c:pt>
            </c:numLit>
          </c:val>
          <c:extLst>
            <c:ext xmlns:c16="http://schemas.microsoft.com/office/drawing/2014/chart" uri="{C3380CC4-5D6E-409C-BE32-E72D297353CC}">
              <c16:uniqueId val="{00000012-8A28-46C4-806F-979D28FE1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35"/>
              <c:pt idx="0">
                <c:v>4098914</c:v>
              </c:pt>
              <c:pt idx="1">
                <c:v>4098914</c:v>
              </c:pt>
              <c:pt idx="2">
                <c:v>4098914</c:v>
              </c:pt>
              <c:pt idx="3">
                <c:v>4098914</c:v>
              </c:pt>
              <c:pt idx="4">
                <c:v>4098914</c:v>
              </c:pt>
              <c:pt idx="5">
                <c:v>4098914</c:v>
              </c:pt>
              <c:pt idx="6">
                <c:v>4098914</c:v>
              </c:pt>
              <c:pt idx="7">
                <c:v>4098914</c:v>
              </c:pt>
              <c:pt idx="8">
                <c:v>4098914</c:v>
              </c:pt>
              <c:pt idx="9">
                <c:v>4098914</c:v>
              </c:pt>
              <c:pt idx="10">
                <c:v>4098914</c:v>
              </c:pt>
              <c:pt idx="11">
                <c:v>4098914</c:v>
              </c:pt>
              <c:pt idx="12">
                <c:v>4098914</c:v>
              </c:pt>
              <c:pt idx="13">
                <c:v>4098914</c:v>
              </c:pt>
              <c:pt idx="14">
                <c:v>4098914</c:v>
              </c:pt>
              <c:pt idx="15">
                <c:v>4098914</c:v>
              </c:pt>
              <c:pt idx="16">
                <c:v>4098914</c:v>
              </c:pt>
              <c:pt idx="17">
                <c:v>4098914</c:v>
              </c:pt>
              <c:pt idx="18">
                <c:v>4098914</c:v>
              </c:pt>
              <c:pt idx="19">
                <c:v>4098914</c:v>
              </c:pt>
              <c:pt idx="20">
                <c:v>4098914</c:v>
              </c:pt>
              <c:pt idx="21">
                <c:v>4098914</c:v>
              </c:pt>
              <c:pt idx="22">
                <c:v>4098914</c:v>
              </c:pt>
              <c:pt idx="23">
                <c:v>4098914</c:v>
              </c:pt>
              <c:pt idx="24">
                <c:v>4098914</c:v>
              </c:pt>
              <c:pt idx="25">
                <c:v>4098914</c:v>
              </c:pt>
              <c:pt idx="26">
                <c:v>4098914</c:v>
              </c:pt>
              <c:pt idx="27">
                <c:v>4098914</c:v>
              </c:pt>
              <c:pt idx="28">
                <c:v>4098914</c:v>
              </c:pt>
              <c:pt idx="29">
                <c:v>4098914</c:v>
              </c:pt>
              <c:pt idx="30">
                <c:v>4098914</c:v>
              </c:pt>
              <c:pt idx="31">
                <c:v>4098914</c:v>
              </c:pt>
              <c:pt idx="32">
                <c:v>4098914</c:v>
              </c:pt>
              <c:pt idx="33">
                <c:v>4098914</c:v>
              </c:pt>
              <c:pt idx="34">
                <c:v>4098914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4-8A28-46C4-806F-979D28FE1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50041</c:v>
              </c:pt>
            </c:numLit>
          </c:xVal>
          <c:yVal>
            <c:numLit>
              <c:formatCode>General</c:formatCode>
              <c:ptCount val="1"/>
              <c:pt idx="0">
                <c:v>4098914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3-8A28-46C4-806F-979D28FE1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5885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9769083.09999999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2-7320-45B5-9940-DBA3FE35F063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3-7320-45B5-9940-DBA3FE35F06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11.955,21 €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2-7320-45B5-9940-DBA3FE35F06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2.515,90 €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3-7320-45B5-9940-DBA3FE35F0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11955.21</c:v>
              </c:pt>
              <c:pt idx="1">
                <c:v>2515.9</c:v>
              </c:pt>
            </c:numLit>
          </c:val>
          <c:extLst>
            <c:ext xmlns:c16="http://schemas.microsoft.com/office/drawing/2014/chart" uri="{C3380CC4-5D6E-409C-BE32-E72D297353CC}">
              <c16:uniqueId val="{00000011-7320-45B5-9940-DBA3FE35F063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5-7320-45B5-9940-DBA3FE35F063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9.439,31 €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5-7320-45B5-9940-DBA3FE35F06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9439.31</c:v>
              </c:pt>
            </c:numLit>
          </c:val>
          <c:extLst>
            <c:ext xmlns:c16="http://schemas.microsoft.com/office/drawing/2014/chart" uri="{C3380CC4-5D6E-409C-BE32-E72D297353CC}">
              <c16:uniqueId val="{00000014-7320-45B5-9940-DBA3FE35F06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3150.73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2-1D44-4F61-BF80-2C0E2B116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383C-4CE5-ADB2-382FD71DD61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6D18-4C9B-A16F-A5EEEA169F4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2-D4F8-47F7-8604-74C8FE3714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9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143462&amp;wr=3.5" TargetMode="External"/><Relationship Id="rId2" Type="http://schemas.openxmlformats.org/officeDocument/2006/relationships/hyperlink" Target="https://nomadlist.com/fire?age=32&amp;interest=3.5&amp;savings=158061&amp;debt_rate=0&amp;return_rate=6.1035125&amp;income=21955.17&amp;tax_rate=26.375&amp;spending=11955.17" TargetMode="External"/><Relationship Id="rId1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81.767,73 €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05.01.2018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05.01.2021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128587</xdr:rowOff>
    </xdr:from>
    <xdr:to>
      <xdr:col>3</xdr:col>
      <xdr:colOff>495300</xdr:colOff>
      <xdr:row>11</xdr:row>
      <xdr:rowOff>128587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9587"/>
          <a:ext cx="24765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4479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+ 0%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+ 107%</a:t>
          </a:r>
        </a:p>
      </xdr:txBody>
    </xdr:sp>
    <xdr:clientData/>
  </xdr:twoCellAnchor>
  <xdr:twoCellAnchor>
    <xdr:from>
      <xdr:col>7</xdr:col>
      <xdr:colOff>152400</xdr:colOff>
      <xdr:row>12</xdr:row>
      <xdr:rowOff>12769</xdr:rowOff>
    </xdr:from>
    <xdr:to>
      <xdr:col>10</xdr:col>
      <xdr:colOff>458400</xdr:colOff>
      <xdr:row>17</xdr:row>
      <xdr:rowOff>41344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8769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11906</xdr:rowOff>
    </xdr:from>
    <xdr:to>
      <xdr:col>3</xdr:col>
      <xdr:colOff>492773</xdr:colOff>
      <xdr:row>17</xdr:row>
      <xdr:rowOff>42206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297906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257.532,75 €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169.904,38 €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11906</xdr:rowOff>
    </xdr:from>
    <xdr:to>
      <xdr:col>7</xdr:col>
      <xdr:colOff>96450</xdr:colOff>
      <xdr:row>17</xdr:row>
      <xdr:rowOff>42206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297906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410,08 €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12769</xdr:rowOff>
    </xdr:from>
    <xdr:to>
      <xdr:col>14</xdr:col>
      <xdr:colOff>48825</xdr:colOff>
      <xdr:row>17</xdr:row>
      <xdr:rowOff>41344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298769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9.439,00 €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066799" y="800100"/>
          <a:ext cx="15811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+ 0 €</a:t>
          </a:r>
        </a:p>
      </xdr:txBody>
    </xdr:sp>
    <xdr:clientData/>
  </xdr:twoCellAnchor>
  <xdr:twoCellAnchor>
    <xdr:from>
      <xdr:col>3</xdr:col>
      <xdr:colOff>561975</xdr:colOff>
      <xdr:row>2</xdr:row>
      <xdr:rowOff>128587</xdr:rowOff>
    </xdr:from>
    <xdr:to>
      <xdr:col>7</xdr:col>
      <xdr:colOff>104775</xdr:colOff>
      <xdr:row>11</xdr:row>
      <xdr:rowOff>128587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9587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48.893,16 €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120924</xdr:colOff>
      <xdr:row>11</xdr:row>
      <xdr:rowOff>190499</xdr:rowOff>
    </xdr:from>
    <xdr:to>
      <xdr:col>17</xdr:col>
      <xdr:colOff>371476</xdr:colOff>
      <xdr:row>17</xdr:row>
      <xdr:rowOff>47624</xdr:rowOff>
    </xdr:to>
    <xdr:grpSp>
      <xdr:nvGrpSpPr>
        <xdr:cNvPr id="111" name="Gruppieren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GrpSpPr/>
      </xdr:nvGrpSpPr>
      <xdr:grpSpPr>
        <a:xfrm>
          <a:off x="10255524" y="2285999"/>
          <a:ext cx="2422252" cy="1000125"/>
          <a:chOff x="8949920" y="1444555"/>
          <a:chExt cx="2160000" cy="1000125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9" name="TextBox.res_0559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Rentenlücke</a:t>
            </a:r>
            <a:endParaRPr lang="en-US" sz="1600">
              <a:solidFill>
                <a:schemeClr val="bg1">
                  <a:lumMod val="65000"/>
                </a:schemeClr>
              </a:solidFill>
            </a:endParaRPr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0073683" y="1444555"/>
          <a:ext cx="1029678" cy="1000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9254480" y="179995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10</xdr:col>
      <xdr:colOff>313425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3485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17 Jahren mit 49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14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143.462 €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14.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11.230 €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4.098.914 €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3.940.853 €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9.439,31 €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2.515,90 €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BC431D08-20FC-4484-8CD6-85AC7F4E813A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2</xdr:col>
      <xdr:colOff>95739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C23BEDF5-DD1B-40BC-8DDA-597DCA6AFB71}"/>
            </a:ext>
          </a:extLst>
        </xdr:cNvPr>
        <xdr:cNvSpPr txBox="1"/>
      </xdr:nvSpPr>
      <xdr:spPr>
        <a:xfrm>
          <a:off x="152400" y="256222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8</xdr:col>
      <xdr:colOff>386251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4DDB727D-77D6-45EA-AF69-38A09D73EAAA}"/>
            </a:ext>
          </a:extLst>
        </xdr:cNvPr>
        <xdr:cNvSpPr txBox="1"/>
      </xdr:nvSpPr>
      <xdr:spPr>
        <a:xfrm>
          <a:off x="5014912" y="252412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14</xdr:col>
      <xdr:colOff>133839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9D02088F-DE4B-488A-ABD4-86BE5AE74A71}"/>
            </a:ext>
          </a:extLst>
        </xdr:cNvPr>
        <xdr:cNvSpPr txBox="1"/>
      </xdr:nvSpPr>
      <xdr:spPr>
        <a:xfrm>
          <a:off x="9877425" y="248602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opLeftCell="A25" zoomScaleNormal="100" workbookViewId="0">
      <selection activeCell="I29" sqref="I29"/>
    </sheetView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2"/>
      <c r="W1" s="52"/>
      <c r="X1" s="52"/>
      <c r="Y1" s="52"/>
      <c r="Z1" s="52"/>
      <c r="AA1" s="52"/>
      <c r="AB1" s="52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2"/>
      <c r="W2" s="52"/>
      <c r="X2" s="52"/>
      <c r="Y2" s="52"/>
      <c r="Z2" s="52"/>
      <c r="AA2" s="52"/>
      <c r="AB2" s="52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2"/>
      <c r="W3" s="52"/>
      <c r="X3" s="52"/>
      <c r="Y3" s="52"/>
      <c r="Z3" s="52"/>
      <c r="AA3" s="52"/>
      <c r="AB3" s="52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2"/>
      <c r="W4" s="52"/>
      <c r="X4" s="52"/>
      <c r="Y4" s="52"/>
      <c r="Z4" s="52"/>
      <c r="AA4" s="52"/>
      <c r="AB4" s="52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2"/>
      <c r="W5" s="52"/>
      <c r="X5" s="52"/>
      <c r="Y5" s="52"/>
      <c r="Z5" s="52"/>
      <c r="AA5" s="52"/>
      <c r="AB5" s="52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2"/>
      <c r="W6" s="52"/>
      <c r="X6" s="52"/>
      <c r="Y6" s="52"/>
      <c r="Z6" s="52"/>
      <c r="AA6" s="52"/>
      <c r="AB6" s="52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2"/>
      <c r="W7" s="52"/>
      <c r="X7" s="52"/>
      <c r="Y7" s="52"/>
      <c r="Z7" s="52"/>
      <c r="AA7" s="52"/>
      <c r="AB7" s="52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2"/>
      <c r="W8" s="52"/>
      <c r="X8" s="52"/>
      <c r="Y8" s="52"/>
      <c r="Z8" s="52"/>
      <c r="AA8" s="52"/>
      <c r="AB8" s="52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2"/>
      <c r="W9" s="52"/>
      <c r="X9" s="52"/>
      <c r="Y9" s="52"/>
      <c r="Z9" s="52"/>
      <c r="AA9" s="52"/>
      <c r="AB9" s="52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2"/>
      <c r="W10" s="52"/>
      <c r="X10" s="52"/>
      <c r="Y10" s="52"/>
      <c r="Z10" s="52"/>
      <c r="AA10" s="52"/>
      <c r="AB10" s="52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2"/>
      <c r="W11" s="52"/>
      <c r="X11" s="52"/>
      <c r="Y11" s="52"/>
      <c r="Z11" s="52"/>
      <c r="AA11" s="52"/>
      <c r="AB11" s="52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2"/>
      <c r="W12" s="52"/>
      <c r="X12" s="52"/>
      <c r="Y12" s="52"/>
      <c r="Z12" s="52"/>
      <c r="AA12" s="52"/>
      <c r="AB12" s="52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2"/>
      <c r="W13" s="52"/>
      <c r="X13" s="52"/>
      <c r="Y13" s="52"/>
      <c r="Z13" s="52"/>
      <c r="AA13" s="52"/>
      <c r="AB13" s="52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2"/>
      <c r="W14" s="52"/>
      <c r="X14" s="52"/>
      <c r="Y14" s="52"/>
      <c r="Z14" s="52"/>
      <c r="AA14" s="52"/>
      <c r="AB14" s="52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2"/>
      <c r="W15" s="52"/>
      <c r="X15" s="52"/>
      <c r="Y15" s="52"/>
      <c r="Z15" s="52"/>
      <c r="AA15" s="52"/>
      <c r="AB15" s="52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2"/>
      <c r="W16" s="52"/>
      <c r="X16" s="52"/>
      <c r="Y16" s="52"/>
      <c r="Z16" s="52"/>
      <c r="AA16" s="52"/>
      <c r="AB16" s="52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2"/>
      <c r="W17" s="52"/>
      <c r="X17" s="52"/>
      <c r="Y17" s="52"/>
      <c r="Z17" s="52"/>
      <c r="AA17" s="52"/>
      <c r="AB17" s="52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2"/>
      <c r="W18" s="52"/>
      <c r="X18" s="52"/>
      <c r="Y18" s="52"/>
      <c r="Z18" s="52"/>
      <c r="AA18" s="52"/>
      <c r="AB18" s="52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2"/>
      <c r="W19" s="52"/>
      <c r="X19" s="52"/>
      <c r="Y19" s="52"/>
      <c r="Z19" s="52"/>
      <c r="AA19" s="52"/>
      <c r="AB19" s="52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45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3"/>
      <c r="W73" s="43"/>
      <c r="X73" s="43"/>
      <c r="Y73" s="43"/>
      <c r="Z73" s="43"/>
      <c r="AA73" s="43"/>
      <c r="AB73" s="43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3"/>
      <c r="W74" s="43"/>
      <c r="X74" s="43"/>
      <c r="Y74" s="43"/>
      <c r="Z74" s="43"/>
      <c r="AA74" s="43"/>
      <c r="AB74" s="43"/>
    </row>
  </sheetData>
  <sheetProtection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topLeftCell="A4"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2" spans="1:42" ht="23.25" x14ac:dyDescent="0.35">
      <c r="A2" s="1"/>
      <c r="B2" s="1"/>
      <c r="C2" s="10" t="s">
        <v>89</v>
      </c>
      <c r="D2" s="1"/>
      <c r="E2" s="10" t="s">
        <v>90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</row>
    <row r="4" spans="1:42" ht="22.5" customHeight="1" x14ac:dyDescent="0.3">
      <c r="A4" s="1"/>
      <c r="B4" s="8" t="s">
        <v>81</v>
      </c>
      <c r="C4" s="63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</row>
    <row r="5" spans="1:42" ht="30" customHeight="1" x14ac:dyDescent="0.25">
      <c r="A5" s="1"/>
      <c r="B5" s="33" t="s">
        <v>82</v>
      </c>
      <c r="C5" s="64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</row>
    <row r="7" spans="1:42" ht="22.5" customHeight="1" x14ac:dyDescent="0.3">
      <c r="A7" s="1"/>
      <c r="B7" s="9" t="s">
        <v>83</v>
      </c>
      <c r="C7" s="65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</row>
    <row r="8" spans="1:42" ht="30" customHeight="1" x14ac:dyDescent="0.25">
      <c r="A8" s="1"/>
      <c r="B8" s="33" t="s">
        <v>84</v>
      </c>
      <c r="C8" s="66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</row>
    <row r="10" spans="1:42" ht="30" customHeight="1" x14ac:dyDescent="0.3">
      <c r="A10" s="1"/>
      <c r="B10" s="9" t="s">
        <v>94</v>
      </c>
      <c r="C10" s="65">
        <v>120000</v>
      </c>
      <c r="D10" s="1"/>
      <c r="E10" s="67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</row>
    <row r="11" spans="1:42" ht="31.5" x14ac:dyDescent="0.25">
      <c r="A11" s="1"/>
      <c r="B11" s="33" t="s">
        <v>95</v>
      </c>
      <c r="C11" s="66"/>
      <c r="D11" s="1"/>
      <c r="E11" s="68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</row>
    <row r="13" spans="1:42" ht="22.5" customHeight="1" x14ac:dyDescent="0.3">
      <c r="A13" s="1"/>
      <c r="B13" s="9" t="s">
        <v>85</v>
      </c>
      <c r="C13" s="65">
        <v>143462</v>
      </c>
      <c r="D13" s="1"/>
      <c r="E13" s="67">
        <v>143462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</row>
    <row r="14" spans="1:42" ht="30" customHeight="1" x14ac:dyDescent="0.25">
      <c r="A14" s="1"/>
      <c r="B14" s="33" t="s">
        <v>86</v>
      </c>
      <c r="C14" s="66"/>
      <c r="D14" s="1"/>
      <c r="E14" s="68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</row>
    <row r="16" spans="1:42" ht="22.5" customHeight="1" x14ac:dyDescent="0.3">
      <c r="A16" s="1"/>
      <c r="B16" s="9" t="s">
        <v>87</v>
      </c>
      <c r="C16" s="65">
        <v>158061</v>
      </c>
      <c r="D16" s="1"/>
      <c r="E16" s="67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</row>
    <row r="17" spans="1:42" ht="30" customHeight="1" x14ac:dyDescent="0.25">
      <c r="A17" s="1"/>
      <c r="B17" s="33" t="s">
        <v>88</v>
      </c>
      <c r="C17" s="66"/>
      <c r="D17" s="1"/>
      <c r="E17" s="68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91</v>
      </c>
      <c r="I21" s="11" t="s">
        <v>92</v>
      </c>
      <c r="J21" s="11" t="s">
        <v>93</v>
      </c>
      <c r="K21" s="11" t="s">
        <v>81</v>
      </c>
      <c r="L21" s="1"/>
      <c r="M21" s="1"/>
      <c r="N21" s="1"/>
      <c r="O21" s="1"/>
      <c r="P21" s="1"/>
      <c r="Q21" s="1"/>
      <c r="R21" s="1"/>
      <c r="S21" s="1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</row>
    <row r="22" spans="1:42" ht="18.75" x14ac:dyDescent="0.3">
      <c r="A22" s="1"/>
      <c r="B22" s="34" t="s">
        <v>96</v>
      </c>
      <c r="C22" s="5">
        <v>8.2899999999999988E-2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</row>
    <row r="23" spans="1:42" ht="18.75" x14ac:dyDescent="0.3">
      <c r="A23" s="1"/>
      <c r="B23" s="34" t="s">
        <v>97</v>
      </c>
      <c r="C23" s="5">
        <v>6.1035124999999989E-2</v>
      </c>
      <c r="D23" s="1"/>
      <c r="E23" s="51">
        <v>6.1035124999999989E-2</v>
      </c>
      <c r="F23" s="1"/>
      <c r="G23" s="1"/>
      <c r="H23" s="5">
        <v>0.03</v>
      </c>
      <c r="I23" s="4">
        <v>4782066.666666667</v>
      </c>
      <c r="J23" s="6">
        <v>2039</v>
      </c>
      <c r="K23" s="6">
        <v>51</v>
      </c>
      <c r="L23" s="1"/>
      <c r="M23" s="1"/>
      <c r="N23" s="1"/>
      <c r="O23" s="1"/>
      <c r="P23" s="1"/>
      <c r="Q23" s="1"/>
      <c r="R23" s="1"/>
      <c r="S23" s="1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4098914.2857142854</v>
      </c>
      <c r="J24" s="6">
        <v>2037</v>
      </c>
      <c r="K24" s="6">
        <v>49</v>
      </c>
      <c r="L24" s="1"/>
      <c r="M24" s="1"/>
      <c r="N24" s="1"/>
      <c r="O24" s="1"/>
      <c r="P24" s="1"/>
      <c r="Q24" s="1"/>
      <c r="R24" s="1"/>
      <c r="S24" s="1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3586550</v>
      </c>
      <c r="J25" s="6">
        <v>2036</v>
      </c>
      <c r="K25" s="6">
        <v>48</v>
      </c>
      <c r="L25" s="1"/>
      <c r="M25" s="1"/>
      <c r="N25" s="1"/>
      <c r="O25" s="1"/>
      <c r="P25" s="1"/>
      <c r="Q25" s="1"/>
      <c r="R25" s="1"/>
      <c r="S25" s="1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</row>
    <row r="47" spans="1:42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</row>
    <row r="48" spans="1:42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</row>
    <row r="49" spans="1:42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</row>
    <row r="50" spans="1:42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</row>
    <row r="51" spans="1:42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</row>
    <row r="52" spans="1:42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</row>
    <row r="53" spans="1:42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</row>
    <row r="54" spans="1:42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</row>
    <row r="55" spans="1:42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</row>
    <row r="56" spans="1:42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</row>
    <row r="57" spans="1:42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</row>
  </sheetData>
  <sheetProtection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>
      <selection activeCell="O9" sqref="O9"/>
    </sheetView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>
      <selection activeCell="P12" sqref="P12"/>
    </sheetView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 t="s">
        <v>101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99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98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100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9" t="s">
        <v>102</v>
      </c>
      <c r="E23" s="69"/>
      <c r="F23" s="69"/>
      <c r="G23" s="69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9" t="s">
        <v>41</v>
      </c>
      <c r="C26" s="49" t="s">
        <v>42</v>
      </c>
      <c r="D26" s="49" t="s">
        <v>43</v>
      </c>
      <c r="E26" s="50" t="s">
        <v>40</v>
      </c>
      <c r="F26" s="50" t="s">
        <v>33</v>
      </c>
      <c r="G26" s="50" t="s">
        <v>34</v>
      </c>
      <c r="H26" s="50" t="s">
        <v>35</v>
      </c>
      <c r="I26" s="50" t="s">
        <v>36</v>
      </c>
      <c r="J26" s="50" t="s">
        <v>37</v>
      </c>
      <c r="K26" s="50" t="s">
        <v>38</v>
      </c>
      <c r="L26" s="50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6">
        <v>0</v>
      </c>
      <c r="F27" s="56">
        <v>0</v>
      </c>
      <c r="G27" s="56">
        <v>0</v>
      </c>
      <c r="H27" s="56">
        <v>0</v>
      </c>
      <c r="I27" s="56">
        <v>0</v>
      </c>
      <c r="J27" s="56">
        <v>0</v>
      </c>
      <c r="K27" s="56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7">
        <v>71.02</v>
      </c>
      <c r="F28" s="57">
        <v>49.65</v>
      </c>
      <c r="G28" s="58">
        <v>348.99000000000007</v>
      </c>
      <c r="H28" s="59">
        <v>101.85999999999999</v>
      </c>
      <c r="I28" s="59">
        <v>237.93</v>
      </c>
      <c r="J28" s="59">
        <v>89.67</v>
      </c>
      <c r="K28" s="57">
        <v>9.36</v>
      </c>
      <c r="L28" s="57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6">
        <v>0</v>
      </c>
      <c r="F29" s="28">
        <v>10.6</v>
      </c>
      <c r="G29" s="60">
        <v>0</v>
      </c>
      <c r="H29" s="56">
        <v>0</v>
      </c>
      <c r="I29" s="56">
        <v>0</v>
      </c>
      <c r="J29" s="56">
        <v>0</v>
      </c>
      <c r="K29" s="56">
        <v>0</v>
      </c>
      <c r="L29" s="56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6">
        <v>0</v>
      </c>
      <c r="G30" s="58">
        <v>150</v>
      </c>
      <c r="H30" s="57">
        <v>85</v>
      </c>
      <c r="I30" s="59">
        <v>150</v>
      </c>
      <c r="J30" s="59">
        <v>210</v>
      </c>
      <c r="K30" s="57">
        <v>60</v>
      </c>
      <c r="L30" s="57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6">
        <v>0</v>
      </c>
      <c r="F31" s="56">
        <v>0</v>
      </c>
      <c r="G31" s="61">
        <v>0.36</v>
      </c>
      <c r="H31" s="56">
        <v>0</v>
      </c>
      <c r="I31" s="59">
        <v>3.32</v>
      </c>
      <c r="J31" s="28">
        <v>1.5</v>
      </c>
      <c r="K31" s="56">
        <v>0</v>
      </c>
      <c r="L31" s="56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6">
        <v>0</v>
      </c>
      <c r="G32" s="60">
        <v>0</v>
      </c>
      <c r="H32" s="59">
        <v>101.88</v>
      </c>
      <c r="I32" s="56">
        <v>0</v>
      </c>
      <c r="J32" s="56">
        <v>0</v>
      </c>
      <c r="K32" s="28">
        <v>56.08</v>
      </c>
      <c r="L32" s="56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6">
        <v>0</v>
      </c>
      <c r="F33" s="56">
        <v>0</v>
      </c>
      <c r="G33" s="60">
        <v>0</v>
      </c>
      <c r="H33" s="56">
        <v>0</v>
      </c>
      <c r="I33" s="56">
        <v>0</v>
      </c>
      <c r="J33" s="28">
        <v>4.78</v>
      </c>
      <c r="K33" s="28">
        <v>4.78</v>
      </c>
      <c r="L33" s="56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6">
        <v>0</v>
      </c>
      <c r="F34" s="56">
        <v>0</v>
      </c>
      <c r="G34" s="60">
        <v>0</v>
      </c>
      <c r="H34" s="56">
        <v>0</v>
      </c>
      <c r="I34" s="28">
        <v>114</v>
      </c>
      <c r="J34" s="56">
        <v>0</v>
      </c>
      <c r="K34" s="56">
        <v>0</v>
      </c>
      <c r="L34" s="56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9" t="s">
        <v>7</v>
      </c>
      <c r="C35" s="39" cm="1">
        <f t="array" ref="C35">AVERAGE(0+$E35:$L35)</f>
        <v>0.12125</v>
      </c>
      <c r="D35" s="39" cm="1">
        <f t="array" ref="D35">MEDIAN(IF($E35:$L35 &lt;&gt; 0,$E35:$L35))</f>
        <v>0.48499999999999999</v>
      </c>
      <c r="E35" s="53">
        <v>0.01</v>
      </c>
      <c r="F35" s="48">
        <v>0</v>
      </c>
      <c r="G35" s="54">
        <v>0</v>
      </c>
      <c r="H35" s="55">
        <v>0.96</v>
      </c>
      <c r="I35" s="48">
        <v>0</v>
      </c>
      <c r="J35" s="48">
        <v>0</v>
      </c>
      <c r="K35" s="48">
        <v>0</v>
      </c>
      <c r="L35" s="48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6">
        <v>0</v>
      </c>
      <c r="F36" s="56">
        <v>0</v>
      </c>
      <c r="G36" s="60">
        <v>0</v>
      </c>
      <c r="H36" s="56">
        <v>0</v>
      </c>
      <c r="I36" s="56">
        <v>0</v>
      </c>
      <c r="J36" s="56">
        <v>0</v>
      </c>
      <c r="K36" s="28">
        <v>200</v>
      </c>
      <c r="L36" s="56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9">
        <v>184.99</v>
      </c>
      <c r="F37" s="59">
        <v>476.8</v>
      </c>
      <c r="G37" s="62">
        <v>146.29999999999998</v>
      </c>
      <c r="H37" s="57">
        <v>84.19</v>
      </c>
      <c r="I37" s="57">
        <v>37.4</v>
      </c>
      <c r="J37" s="57">
        <v>103.28</v>
      </c>
      <c r="K37" s="59">
        <v>176.89999999999998</v>
      </c>
      <c r="L37" s="56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7">
        <v>10.14</v>
      </c>
      <c r="F38" s="56">
        <v>0</v>
      </c>
      <c r="G38" s="60">
        <v>0</v>
      </c>
      <c r="H38" s="56">
        <v>0</v>
      </c>
      <c r="I38" s="59">
        <v>189.99</v>
      </c>
      <c r="J38" s="56">
        <v>0</v>
      </c>
      <c r="K38" s="56">
        <v>0</v>
      </c>
      <c r="L38" s="56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6">
        <v>0</v>
      </c>
      <c r="F39" s="56">
        <v>0</v>
      </c>
      <c r="G39" s="60">
        <v>0</v>
      </c>
      <c r="H39" s="28">
        <v>107.2</v>
      </c>
      <c r="I39" s="56">
        <v>0</v>
      </c>
      <c r="J39" s="56">
        <v>0</v>
      </c>
      <c r="K39" s="56">
        <v>0</v>
      </c>
      <c r="L39" s="56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7">
        <v>22.46</v>
      </c>
      <c r="F40" s="57">
        <v>20.959999999999997</v>
      </c>
      <c r="G40" s="61">
        <v>17.060000000000002</v>
      </c>
      <c r="H40" s="59">
        <v>60.879999999999995</v>
      </c>
      <c r="I40" s="59">
        <v>35.96</v>
      </c>
      <c r="J40" s="59">
        <v>38.840000000000003</v>
      </c>
      <c r="K40" s="59">
        <v>33.85</v>
      </c>
      <c r="L40" s="57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6">
        <v>0</v>
      </c>
      <c r="F41" s="56">
        <v>0</v>
      </c>
      <c r="G41" s="60">
        <v>0</v>
      </c>
      <c r="H41" s="57">
        <v>20.89</v>
      </c>
      <c r="I41" s="59">
        <v>24.68</v>
      </c>
      <c r="J41" s="56">
        <v>0</v>
      </c>
      <c r="K41" s="56">
        <v>0</v>
      </c>
      <c r="L41" s="56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6">
        <v>0</v>
      </c>
      <c r="G42" s="60">
        <v>0</v>
      </c>
      <c r="H42" s="56">
        <v>0</v>
      </c>
      <c r="I42" s="56">
        <v>0</v>
      </c>
      <c r="J42" s="56">
        <v>0</v>
      </c>
      <c r="K42" s="56">
        <v>0</v>
      </c>
      <c r="L42" s="56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6">
        <v>0</v>
      </c>
      <c r="F43" s="28">
        <v>5.82</v>
      </c>
      <c r="G43" s="60">
        <v>0</v>
      </c>
      <c r="H43" s="56">
        <v>0</v>
      </c>
      <c r="I43" s="56">
        <v>0</v>
      </c>
      <c r="J43" s="56">
        <v>0</v>
      </c>
      <c r="K43" s="56">
        <v>0</v>
      </c>
      <c r="L43" s="56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6">
        <v>0</v>
      </c>
      <c r="F44" s="56">
        <v>0</v>
      </c>
      <c r="G44" s="60">
        <v>0</v>
      </c>
      <c r="H44" s="59">
        <v>190.07</v>
      </c>
      <c r="I44" s="57">
        <v>55.8</v>
      </c>
      <c r="J44" s="56">
        <v>0</v>
      </c>
      <c r="K44" s="56">
        <v>0</v>
      </c>
      <c r="L44" s="56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6">
        <v>0</v>
      </c>
      <c r="F45" s="56">
        <v>0</v>
      </c>
      <c r="G45" s="60">
        <v>0</v>
      </c>
      <c r="H45" s="56">
        <v>0</v>
      </c>
      <c r="I45" s="28">
        <v>10.9</v>
      </c>
      <c r="J45" s="56">
        <v>0</v>
      </c>
      <c r="K45" s="56">
        <v>0</v>
      </c>
      <c r="L45" s="56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7">
        <v>544.16</v>
      </c>
      <c r="F46" s="59">
        <v>546.76</v>
      </c>
      <c r="G46" s="62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6">
        <v>0</v>
      </c>
      <c r="F47" s="28">
        <v>45.94</v>
      </c>
      <c r="G47" s="60">
        <v>0</v>
      </c>
      <c r="H47" s="56">
        <v>0</v>
      </c>
      <c r="I47" s="56">
        <v>0</v>
      </c>
      <c r="J47" s="56">
        <v>0</v>
      </c>
      <c r="K47" s="56">
        <v>0</v>
      </c>
      <c r="L47" s="56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6">
        <v>0</v>
      </c>
      <c r="G48" s="60">
        <v>0</v>
      </c>
      <c r="H48" s="56">
        <v>0</v>
      </c>
      <c r="I48" s="56">
        <v>0</v>
      </c>
      <c r="J48" s="56">
        <v>0</v>
      </c>
      <c r="K48" s="56">
        <v>0</v>
      </c>
      <c r="L48" s="56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6">
        <v>0</v>
      </c>
      <c r="F49" s="28">
        <v>8.74</v>
      </c>
      <c r="G49" s="60">
        <v>0</v>
      </c>
      <c r="H49" s="56">
        <v>0</v>
      </c>
      <c r="I49" s="56">
        <v>0</v>
      </c>
      <c r="J49" s="56">
        <v>0</v>
      </c>
      <c r="K49" s="56">
        <v>0</v>
      </c>
      <c r="L49" s="56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7">
        <v>6.99</v>
      </c>
      <c r="F50" s="56">
        <v>0</v>
      </c>
      <c r="G50" s="58">
        <v>54.17</v>
      </c>
      <c r="H50" s="56">
        <v>0</v>
      </c>
      <c r="I50" s="28">
        <v>22.92</v>
      </c>
      <c r="J50" s="56">
        <v>0</v>
      </c>
      <c r="K50" s="56">
        <v>0</v>
      </c>
      <c r="L50" s="56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7">
        <v>150.44000000000003</v>
      </c>
      <c r="F51" s="57">
        <v>49.83</v>
      </c>
      <c r="G51" s="58">
        <v>202.37</v>
      </c>
      <c r="H51" s="57">
        <v>110.48999999999998</v>
      </c>
      <c r="I51" s="59">
        <v>172.20000000000002</v>
      </c>
      <c r="J51" s="59">
        <v>245.95</v>
      </c>
      <c r="K51" s="59">
        <v>198.72000000000003</v>
      </c>
      <c r="L51" s="57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6">
        <v>0</v>
      </c>
      <c r="F52" s="56">
        <v>0</v>
      </c>
      <c r="G52" s="60">
        <v>0</v>
      </c>
      <c r="H52" s="56">
        <v>0</v>
      </c>
      <c r="I52" s="56">
        <v>0</v>
      </c>
      <c r="J52" s="28">
        <v>43.62</v>
      </c>
      <c r="K52" s="28">
        <v>43.62</v>
      </c>
      <c r="L52" s="56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7">
        <v>31</v>
      </c>
      <c r="G53" s="60">
        <v>0</v>
      </c>
      <c r="H53" s="57">
        <v>31</v>
      </c>
      <c r="I53" s="59">
        <v>57.620000000000005</v>
      </c>
      <c r="J53" s="56">
        <v>0</v>
      </c>
      <c r="K53" s="59">
        <v>61.489999999999995</v>
      </c>
      <c r="L53" s="56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6">
        <v>0</v>
      </c>
      <c r="G54" s="60">
        <v>0</v>
      </c>
      <c r="H54" s="56">
        <v>0</v>
      </c>
      <c r="I54" s="56">
        <v>0</v>
      </c>
      <c r="J54" s="56">
        <v>0</v>
      </c>
      <c r="K54" s="56">
        <v>0</v>
      </c>
      <c r="L54" s="56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9">
        <v>124.28</v>
      </c>
      <c r="F55" s="56">
        <v>0</v>
      </c>
      <c r="G55" s="60">
        <v>0</v>
      </c>
      <c r="H55" s="28">
        <v>15.2</v>
      </c>
      <c r="I55" s="57">
        <v>0.66</v>
      </c>
      <c r="J55" s="56">
        <v>0</v>
      </c>
      <c r="K55" s="57">
        <v>1.7</v>
      </c>
      <c r="L55" s="59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6">
        <v>0</v>
      </c>
      <c r="F56" s="57">
        <v>179.95</v>
      </c>
      <c r="G56" s="60">
        <v>0</v>
      </c>
      <c r="H56" s="28">
        <v>192.87</v>
      </c>
      <c r="I56" s="59">
        <v>349.95</v>
      </c>
      <c r="J56" s="56">
        <v>0</v>
      </c>
      <c r="K56" s="56">
        <v>0</v>
      </c>
      <c r="L56" s="56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2">
        <v>13.48</v>
      </c>
      <c r="H57" s="59">
        <v>14.77</v>
      </c>
      <c r="I57" s="28">
        <v>13.48</v>
      </c>
      <c r="J57" s="28">
        <v>13.48</v>
      </c>
      <c r="K57" s="59">
        <v>17.47</v>
      </c>
      <c r="L57" s="59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9">
        <v>142.30000000000001</v>
      </c>
      <c r="F58" s="59">
        <v>67.25</v>
      </c>
      <c r="G58" s="62">
        <v>60</v>
      </c>
      <c r="H58" s="59">
        <v>80.150000000000006</v>
      </c>
      <c r="I58" s="28">
        <v>60</v>
      </c>
      <c r="J58" s="28">
        <v>60</v>
      </c>
      <c r="K58" s="57">
        <v>4.37</v>
      </c>
      <c r="L58" s="57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6">
        <v>0</v>
      </c>
      <c r="F59" s="56">
        <v>0</v>
      </c>
      <c r="G59" s="60">
        <v>0</v>
      </c>
      <c r="H59" s="56">
        <v>0</v>
      </c>
      <c r="I59" s="56">
        <v>0</v>
      </c>
      <c r="J59" s="56">
        <v>0</v>
      </c>
      <c r="K59" s="28">
        <v>50</v>
      </c>
      <c r="L59" s="56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6">
        <v>0</v>
      </c>
      <c r="F60" s="56">
        <v>0</v>
      </c>
      <c r="G60" s="60">
        <v>0</v>
      </c>
      <c r="H60" s="56">
        <v>0</v>
      </c>
      <c r="I60" s="56">
        <v>0</v>
      </c>
      <c r="J60" s="56">
        <v>0</v>
      </c>
      <c r="K60" s="28">
        <v>335</v>
      </c>
      <c r="L60" s="56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6">
        <v>0</v>
      </c>
      <c r="F61" s="59">
        <v>209.21</v>
      </c>
      <c r="G61" s="61">
        <v>115.96</v>
      </c>
      <c r="H61" s="56">
        <v>0</v>
      </c>
      <c r="I61" s="56">
        <v>0</v>
      </c>
      <c r="J61" s="59">
        <v>253.26</v>
      </c>
      <c r="K61" s="56">
        <v>0</v>
      </c>
      <c r="L61" s="57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6">
        <v>0</v>
      </c>
      <c r="F62" s="56">
        <v>0</v>
      </c>
      <c r="G62" s="60">
        <v>0</v>
      </c>
      <c r="H62" s="56">
        <v>0</v>
      </c>
      <c r="I62" s="56">
        <v>0</v>
      </c>
      <c r="J62" s="59">
        <v>239.32</v>
      </c>
      <c r="K62" s="28">
        <v>25.75</v>
      </c>
      <c r="L62" s="57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2">
        <v>890</v>
      </c>
      <c r="H63" s="28">
        <v>890</v>
      </c>
      <c r="I63" s="28">
        <v>890</v>
      </c>
      <c r="J63" s="59">
        <v>1444.6399999999999</v>
      </c>
      <c r="K63" s="57">
        <v>554.64</v>
      </c>
      <c r="L63" s="56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2">
        <v>71</v>
      </c>
      <c r="H64" s="59">
        <v>79.349999999999994</v>
      </c>
      <c r="I64" s="59">
        <v>73</v>
      </c>
      <c r="J64" s="59">
        <v>118.5</v>
      </c>
      <c r="K64" s="57">
        <v>45.5</v>
      </c>
      <c r="L64" s="56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6">
        <v>0</v>
      </c>
      <c r="F65" s="59">
        <v>52.5</v>
      </c>
      <c r="G65" s="60">
        <v>0</v>
      </c>
      <c r="H65" s="56">
        <v>0</v>
      </c>
      <c r="I65" s="59">
        <v>52.5</v>
      </c>
      <c r="J65" s="57">
        <v>10.91</v>
      </c>
      <c r="K65" s="57">
        <v>10.91</v>
      </c>
      <c r="L65" s="56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2">
        <v>49.99</v>
      </c>
      <c r="H66" s="28">
        <v>49.99</v>
      </c>
      <c r="I66" s="28">
        <v>49.99</v>
      </c>
      <c r="J66" s="59">
        <v>82.84</v>
      </c>
      <c r="K66" s="57">
        <v>31.15</v>
      </c>
      <c r="L66" s="56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R34"/>
  <sheetViews>
    <sheetView tabSelected="1" topLeftCell="A10" workbookViewId="0">
      <selection activeCell="H9" sqref="H9"/>
    </sheetView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18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</row>
    <row r="2" spans="1:18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</row>
    <row r="3" spans="1:18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</row>
    <row r="4" spans="1:18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</row>
    <row r="5" spans="1:18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</row>
    <row r="6" spans="1:18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</row>
    <row r="7" spans="1:18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</row>
    <row r="8" spans="1:18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</row>
    <row r="9" spans="1:18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</row>
    <row r="10" spans="1:18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</row>
    <row r="11" spans="1:18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</row>
    <row r="12" spans="1:18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</row>
    <row r="13" spans="1:18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</row>
    <row r="14" spans="1:18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</row>
    <row r="15" spans="1:18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</row>
    <row r="16" spans="1:18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</row>
    <row r="17" spans="1:18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</row>
    <row r="18" spans="1:18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</row>
    <row r="19" spans="1:18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</row>
    <row r="20" spans="1:18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</row>
    <row r="21" spans="1:18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</row>
    <row r="22" spans="1:18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</row>
    <row r="23" spans="1:18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</row>
    <row r="24" spans="1:18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</row>
    <row r="25" spans="1:18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</row>
    <row r="26" spans="1:18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</row>
    <row r="27" spans="1:18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</row>
    <row r="28" spans="1:18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</row>
    <row r="29" spans="1:18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</row>
    <row r="30" spans="1:18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</row>
    <row r="31" spans="1:18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</row>
    <row r="32" spans="1:18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</row>
    <row r="33" spans="1:18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</row>
    <row r="34" spans="1:18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</row>
  </sheetData>
  <sheetProtection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Y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5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</row>
    <row r="2" spans="1:25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</row>
    <row r="3" spans="1:25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25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25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25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25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25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25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25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25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25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25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25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25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25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sheetProtection sheet="1" objects="1" scenarios="1" selectLockedCells="1" selectUnlockedCells="1"/>
  <dataConsolidate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63</vt:i4>
      </vt:variant>
    </vt:vector>
  </HeadingPairs>
  <TitlesOfParts>
    <vt:vector size="71" baseType="lpstr">
      <vt:lpstr>Dashboard</vt:lpstr>
      <vt:lpstr>FIRE</vt:lpstr>
      <vt:lpstr>Rente</vt:lpstr>
      <vt:lpstr>Ausgaben</vt:lpstr>
      <vt:lpstr>Ziele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2021-01-05T16:39:47Z</dcterms:modified>
</cp:coreProperties>
</file>