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889065D4-EB46-4CEC-B6CE-189283D5049B}" xr6:coauthVersionLast="45" xr6:coauthVersionMax="45" xr10:uidLastSave="{00000000-0000-0000-0000-000000000000}"/>
  <bookViews>
    <workbookView xWindow="3675" yWindow="2430" windowWidth="31995" windowHeight="1800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<sst xmlns="http://schemas.openxmlformats.org/spreadsheetml/2006/main" count="2471" uniqueCount="99">
  <si>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</si>
  <si>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</si>
  <si>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</si>
  <si>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</si>
  <si>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</si>
  <si>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</si>
  <si>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</si>
  <si>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</si>
  <si>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</si>
  <si>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</si>
  <si>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</si>
  <si>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</si>
  <si>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</si>
  <si>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</si>
  <si>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</si>
  <si>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</si>
  <si>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</si>
  <si>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</si>
  <si>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</si>
  <si>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</si>
  <si>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</si>
  <si>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</si>
  <si>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</si>
  <si>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</si>
  <si>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</si>
  <si>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</si>
  <si>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</si>
  <si>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</si>
  <si>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</si>
  <si>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</si>
  <si>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</si>
  <si>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</si>
  <si>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</si>
  <si>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</si>
  <si>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</si>
  <si>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</si>
  <si>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</si>
  <si>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</si>
  <si>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</si>
  <si>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</si>
  <si>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</si>
  <si>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</si>
  <si>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</si>
  <si>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</si>
  <si>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</si>
  <si>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</si>
  <si>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</si>
  <si>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</si>
  <si>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</si>
  <si>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</si>
  <si>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</si>
  <si>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</si>
  <si>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</si>
  <si>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</si>
  <si>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</si>
  <si>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</si>
  <si>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</si>
  <si>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</si>
  <si>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</si>
  <si>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</si>
  <si>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</si>
  <si>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</si>
  <si>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</si>
  <si>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</si>
  <si>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</si>
  <si>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</si>
  <si>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</si>
  <si>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</si>
  <si>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</si>
  <si>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</si>
  <si>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</si>
  <si>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</si>
  <si>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</si>
  <si>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</si>
  <si>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</si>
  <si>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</si>
  <si>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</si>
  <si>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</si>
  <si>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</si>
  <si>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</si>
  <si>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</si>
  <si>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2019: Bürokratie:Versicherungen:Hausrat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</si>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</sst>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170" fontId="20" fillId="5" borderId="0" xfId="2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0-298A-4A49-BF23-E1847AC85C5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1-298A-4A49-BF23-E1847AC85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0-E194-4B85-8513-269DAFD31D3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1-E194-4B85-8513-269DAFD31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F8F-44BA-B91A-D176FC899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0-96B9-477E-9B98-D17A191CDF25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1-96B9-477E-9B98-D17A191CD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Büroausgaben</c:v>
              </c:pt>
              <c:pt idx="3">
                <c:v>Lebensmittel</c:v>
              </c:pt>
              <c:pt idx="4">
                <c:v>Kleidung</c:v>
              </c:pt>
              <c:pt idx="5">
                <c:v>Arzt</c:v>
              </c:pt>
              <c:pt idx="6">
                <c:v>Uncategorized</c:v>
              </c:pt>
              <c:pt idx="7">
                <c:v>Ausgehen</c:v>
              </c:pt>
              <c:pt idx="8">
                <c:v>Optiker</c:v>
              </c:pt>
              <c:pt idx="9">
                <c:v>Hobby</c:v>
              </c:pt>
            </c:strLit>
          </c:cat>
          <c:val>
            <c:numLit>
              <c:formatCode>General</c:formatCode>
              <c:ptCount val="10"/>
              <c:pt idx="0">
                <c:v>4437.12</c:v>
              </c:pt>
              <c:pt idx="1">
                <c:v>4406.6000000000004</c:v>
              </c:pt>
              <c:pt idx="2">
                <c:v>2828.96</c:v>
              </c:pt>
              <c:pt idx="3">
                <c:v>1392.6900000000003</c:v>
              </c:pt>
              <c:pt idx="4">
                <c:v>1388.8</c:v>
              </c:pt>
              <c:pt idx="5">
                <c:v>1071.42</c:v>
              </c:pt>
              <c:pt idx="6">
                <c:v>891.80000000000018</c:v>
              </c:pt>
              <c:pt idx="7">
                <c:v>742.38000000000011</c:v>
              </c:pt>
              <c:pt idx="8">
                <c:v>736.04</c:v>
              </c:pt>
              <c:pt idx="9">
                <c:v>721.14</c:v>
              </c:pt>
            </c:numLit>
          </c:val>
          <c:extLst>
            <c:ext xmlns:c16="http://schemas.microsoft.com/office/drawing/2014/chart" uri="{C3380CC4-5D6E-409C-BE32-E72D297353CC}">
              <c16:uniqueId val="{00000000-A80B-4A1D-8423-15B24FF85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4740.5</c:v>
              </c:pt>
              <c:pt idx="1">
                <c:v>120420.26</c:v>
              </c:pt>
              <c:pt idx="2">
                <c:v>8424</c:v>
              </c:pt>
              <c:pt idx="3">
                <c:v>29796.95</c:v>
              </c:pt>
            </c:numLit>
          </c:val>
          <c:extLst>
            <c:ext xmlns:c16="http://schemas.microsoft.com/office/drawing/2014/chart" uri="{C3380CC4-5D6E-409C-BE32-E72D297353CC}">
              <c16:uniqueId val="{00000000-A6E2-4214-B50B-14C01D6F70A7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1375-44FC-884B-29CB7562FD4F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99</c:v>
              </c:pt>
            </c:numLit>
          </c:val>
          <c:extLst>
            <c:ext xmlns:c16="http://schemas.microsoft.com/office/drawing/2014/chart" uri="{C3380CC4-5D6E-409C-BE32-E72D297353CC}">
              <c16:uniqueId val="{00000001-1375-44FC-884B-29CB7562F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DA8-4C6D-BA86-9402708B9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222392</c:v>
              </c:pt>
              <c:pt idx="1">
                <c:v>288256</c:v>
              </c:pt>
              <c:pt idx="2">
                <c:v>354120</c:v>
              </c:pt>
              <c:pt idx="3">
                <c:v>419984</c:v>
              </c:pt>
              <c:pt idx="4">
                <c:v>485848</c:v>
              </c:pt>
              <c:pt idx="5">
                <c:v>551712</c:v>
              </c:pt>
              <c:pt idx="6">
                <c:v>617576</c:v>
              </c:pt>
              <c:pt idx="7">
                <c:v>683440</c:v>
              </c:pt>
              <c:pt idx="8">
                <c:v>749304</c:v>
              </c:pt>
              <c:pt idx="9">
                <c:v>815168</c:v>
              </c:pt>
              <c:pt idx="10">
                <c:v>881032</c:v>
              </c:pt>
              <c:pt idx="11">
                <c:v>946896</c:v>
              </c:pt>
              <c:pt idx="12">
                <c:v>1012760</c:v>
              </c:pt>
              <c:pt idx="13">
                <c:v>1078624</c:v>
              </c:pt>
            </c:numLit>
          </c:val>
          <c:extLst>
            <c:ext xmlns:c16="http://schemas.microsoft.com/office/drawing/2014/chart" uri="{C3380CC4-5D6E-409C-BE32-E72D297353CC}">
              <c16:uniqueId val="{00000005-C6F1-4E10-AEA4-B219FF49A490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8493</c:v>
              </c:pt>
              <c:pt idx="1">
                <c:v>21021</c:v>
              </c:pt>
              <c:pt idx="2">
                <c:v>37803</c:v>
              </c:pt>
              <c:pt idx="3">
                <c:v>59069</c:v>
              </c:pt>
              <c:pt idx="4">
                <c:v>85063</c:v>
              </c:pt>
              <c:pt idx="5">
                <c:v>116042</c:v>
              </c:pt>
              <c:pt idx="6">
                <c:v>152275</c:v>
              </c:pt>
              <c:pt idx="7">
                <c:v>194048</c:v>
              </c:pt>
              <c:pt idx="8">
                <c:v>241662</c:v>
              </c:pt>
              <c:pt idx="9">
                <c:v>295433</c:v>
              </c:pt>
              <c:pt idx="10">
                <c:v>355696</c:v>
              </c:pt>
              <c:pt idx="11">
                <c:v>422803</c:v>
              </c:pt>
              <c:pt idx="12">
                <c:v>497125</c:v>
              </c:pt>
              <c:pt idx="13">
                <c:v>579054</c:v>
              </c:pt>
            </c:numLit>
          </c:val>
          <c:extLst>
            <c:ext xmlns:c16="http://schemas.microsoft.com/office/drawing/2014/chart" uri="{C3380CC4-5D6E-409C-BE32-E72D297353CC}">
              <c16:uniqueId val="{00000006-C6F1-4E10-AEA4-B219FF49A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5"/>
              <c:pt idx="0">
                <c:v>812629</c:v>
              </c:pt>
              <c:pt idx="1">
                <c:v>812629</c:v>
              </c:pt>
              <c:pt idx="2">
                <c:v>812629</c:v>
              </c:pt>
              <c:pt idx="3">
                <c:v>812629</c:v>
              </c:pt>
              <c:pt idx="4">
                <c:v>812629</c:v>
              </c:pt>
              <c:pt idx="5">
                <c:v>812629</c:v>
              </c:pt>
              <c:pt idx="6">
                <c:v>812629</c:v>
              </c:pt>
              <c:pt idx="7">
                <c:v>812629</c:v>
              </c:pt>
              <c:pt idx="8">
                <c:v>812629</c:v>
              </c:pt>
              <c:pt idx="9">
                <c:v>812629</c:v>
              </c:pt>
              <c:pt idx="10">
                <c:v>812629</c:v>
              </c:pt>
              <c:pt idx="11">
                <c:v>812629</c:v>
              </c:pt>
              <c:pt idx="12">
                <c:v>812629</c:v>
              </c:pt>
              <c:pt idx="13">
                <c:v>812629</c:v>
              </c:pt>
              <c:pt idx="14">
                <c:v>812629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C6F1-4E10-AEA4-B219FF49A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46388</c:v>
              </c:pt>
            </c:numLit>
          </c:xVal>
          <c:yVal>
            <c:numLit>
              <c:formatCode>General</c:formatCode>
              <c:ptCount val="1"/>
              <c:pt idx="0">
                <c:v>812629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C6F1-4E10-AEA4-B219FF49A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858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160374.5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7-3470-48A3-9755-09BFF5816B3C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8-3470-48A3-9755-09BFF5816B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2.370,17 €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7-3470-48A3-9755-09BFF5816B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8-3470-48A3-9755-09BFF5816B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2370.17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06-3470-48A3-9755-09BFF5816B3C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A-3470-48A3-9755-09BFF5816B3C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70-48A3-9755-09BFF5816B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15.680000000000291</c:v>
              </c:pt>
            </c:numLit>
          </c:val>
          <c:extLst>
            <c:ext xmlns:c16="http://schemas.microsoft.com/office/drawing/2014/chart" uri="{C3380CC4-5D6E-409C-BE32-E72D297353CC}">
              <c16:uniqueId val="{00000009-3470-48A3-9755-09BFF5816B3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607.1870000000004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4.78</c:v>
              </c:pt>
              <c:pt idx="6">
                <c:v>4.78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1.1950000000000001</c:v>
              </c:pt>
              <c:pt idx="1">
                <c:v>1.1950000000000001</c:v>
              </c:pt>
              <c:pt idx="2">
                <c:v>1.1950000000000001</c:v>
              </c:pt>
              <c:pt idx="3">
                <c:v>1.1950000000000001</c:v>
              </c:pt>
              <c:pt idx="4">
                <c:v>1.1950000000000001</c:v>
              </c:pt>
              <c:pt idx="5">
                <c:v>1.1950000000000001</c:v>
              </c:pt>
              <c:pt idx="6">
                <c:v>1.1950000000000001</c:v>
              </c:pt>
              <c:pt idx="7">
                <c:v>1.1950000000000001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27</xdr:row>
      <xdr:rowOff>12593</xdr:rowOff>
    </xdr:from>
    <xdr:to>
      <xdr:col>8</xdr:col>
      <xdr:colOff>164152</xdr:colOff>
      <xdr:row>40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27</xdr:row>
      <xdr:rowOff>19591</xdr:rowOff>
    </xdr:from>
    <xdr:to>
      <xdr:col>10</xdr:col>
      <xdr:colOff>157842</xdr:colOff>
      <xdr:row>29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23.726,43 €</a:t>
          </a:r>
        </a:p>
      </xdr:txBody>
    </xdr:sp>
    <xdr:clientData/>
  </xdr:twoCellAnchor>
  <xdr:twoCellAnchor>
    <xdr:from>
      <xdr:col>8</xdr:col>
      <xdr:colOff>232549</xdr:colOff>
      <xdr:row>30</xdr:row>
      <xdr:rowOff>82473</xdr:rowOff>
    </xdr:from>
    <xdr:to>
      <xdr:col>9</xdr:col>
      <xdr:colOff>624568</xdr:colOff>
      <xdr:row>32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23</xdr:row>
      <xdr:rowOff>0</xdr:rowOff>
    </xdr:from>
    <xdr:to>
      <xdr:col>2</xdr:col>
      <xdr:colOff>4081</xdr:colOff>
      <xdr:row>24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381500"/>
          <a:ext cx="11089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22.08.2019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23</xdr:row>
      <xdr:rowOff>9525</xdr:rowOff>
    </xdr:from>
    <xdr:to>
      <xdr:col>3</xdr:col>
      <xdr:colOff>521153</xdr:colOff>
      <xdr:row>24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571625" y="4391025"/>
          <a:ext cx="11212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22.08.2020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23</xdr:row>
      <xdr:rowOff>0</xdr:rowOff>
    </xdr:from>
    <xdr:to>
      <xdr:col>6</xdr:col>
      <xdr:colOff>542925</xdr:colOff>
      <xdr:row>24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23</xdr:row>
      <xdr:rowOff>0</xdr:rowOff>
    </xdr:from>
    <xdr:to>
      <xdr:col>8</xdr:col>
      <xdr:colOff>114300</xdr:colOff>
      <xdr:row>24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23</xdr:row>
      <xdr:rowOff>0</xdr:rowOff>
    </xdr:from>
    <xdr:to>
      <xdr:col>9</xdr:col>
      <xdr:colOff>447675</xdr:colOff>
      <xdr:row>24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23</xdr:row>
      <xdr:rowOff>0</xdr:rowOff>
    </xdr:from>
    <xdr:to>
      <xdr:col>5</xdr:col>
      <xdr:colOff>209550</xdr:colOff>
      <xdr:row>24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27</xdr:row>
      <xdr:rowOff>20757</xdr:rowOff>
    </xdr:from>
    <xdr:to>
      <xdr:col>17</xdr:col>
      <xdr:colOff>459428</xdr:colOff>
      <xdr:row>40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29</xdr:row>
      <xdr:rowOff>57150</xdr:rowOff>
    </xdr:from>
    <xdr:to>
      <xdr:col>20</xdr:col>
      <xdr:colOff>295272</xdr:colOff>
      <xdr:row>31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31</xdr:row>
      <xdr:rowOff>0</xdr:rowOff>
    </xdr:from>
    <xdr:to>
      <xdr:col>19</xdr:col>
      <xdr:colOff>562461</xdr:colOff>
      <xdr:row>32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28</xdr:row>
      <xdr:rowOff>123825</xdr:rowOff>
    </xdr:from>
    <xdr:to>
      <xdr:col>10</xdr:col>
      <xdr:colOff>167857</xdr:colOff>
      <xdr:row>30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+ 18%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5525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156.528,18 €</a:t>
            </a:r>
          </a:p>
        </xdr:txBody>
      </xdr:sp>
    </xdr:grpSp>
    <xdr:clientData/>
  </xdr:twoCellAnchor>
  <xdr:twoCellAnchor>
    <xdr:from>
      <xdr:col>0</xdr:col>
      <xdr:colOff>319085</xdr:colOff>
      <xdr:row>43</xdr:row>
      <xdr:rowOff>14287</xdr:rowOff>
    </xdr:from>
    <xdr:to>
      <xdr:col>8</xdr:col>
      <xdr:colOff>168914</xdr:colOff>
      <xdr:row>56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43</xdr:row>
      <xdr:rowOff>85725</xdr:rowOff>
    </xdr:from>
    <xdr:to>
      <xdr:col>10</xdr:col>
      <xdr:colOff>204599</xdr:colOff>
      <xdr:row>45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22.531,73 €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163.381,71 €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305050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513,00 €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305050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1%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16,00 € übrig</a:t>
            </a:r>
          </a:p>
        </xdr:txBody>
      </xdr:sp>
    </xdr:grpSp>
    <xdr:clientData/>
  </xdr:twoCellAnchor>
  <xdr:twoCellAnchor>
    <xdr:from>
      <xdr:col>8</xdr:col>
      <xdr:colOff>261260</xdr:colOff>
      <xdr:row>45</xdr:row>
      <xdr:rowOff>9525</xdr:rowOff>
    </xdr:from>
    <xdr:to>
      <xdr:col>9</xdr:col>
      <xdr:colOff>653279</xdr:colOff>
      <xdr:row>46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33</xdr:row>
      <xdr:rowOff>9525</xdr:rowOff>
    </xdr:from>
    <xdr:to>
      <xdr:col>19</xdr:col>
      <xdr:colOff>239616</xdr:colOff>
      <xdr:row>34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24</xdr:row>
      <xdr:rowOff>161925</xdr:rowOff>
    </xdr:from>
    <xdr:to>
      <xdr:col>2</xdr:col>
      <xdr:colOff>333864</xdr:colOff>
      <xdr:row>26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24</xdr:row>
      <xdr:rowOff>142875</xdr:rowOff>
    </xdr:from>
    <xdr:to>
      <xdr:col>11</xdr:col>
      <xdr:colOff>610089</xdr:colOff>
      <xdr:row>26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40</xdr:row>
      <xdr:rowOff>152400</xdr:rowOff>
    </xdr:from>
    <xdr:to>
      <xdr:col>2</xdr:col>
      <xdr:colOff>324339</xdr:colOff>
      <xdr:row>42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4824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800" y="800100"/>
            <a:ext cx="84076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+ 93%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+ 16.766 €</a:t>
            </a:r>
          </a:p>
        </xdr:txBody>
      </xdr:sp>
    </xdr:grpSp>
    <xdr:clientData/>
  </xdr:twoCellAnchor>
  <xdr:twoCellAnchor>
    <xdr:from>
      <xdr:col>17</xdr:col>
      <xdr:colOff>523875</xdr:colOff>
      <xdr:row>27</xdr:row>
      <xdr:rowOff>123825</xdr:rowOff>
    </xdr:from>
    <xdr:to>
      <xdr:col>20</xdr:col>
      <xdr:colOff>276225</xdr:colOff>
      <xdr:row>29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60</xdr:row>
      <xdr:rowOff>161925</xdr:rowOff>
    </xdr:from>
    <xdr:to>
      <xdr:col>2</xdr:col>
      <xdr:colOff>723899</xdr:colOff>
      <xdr:row>62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61</xdr:row>
      <xdr:rowOff>180975</xdr:rowOff>
    </xdr:from>
    <xdr:to>
      <xdr:col>1</xdr:col>
      <xdr:colOff>257176</xdr:colOff>
      <xdr:row>63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15,68 €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A72"/>
  <sheetViews>
    <sheetView tabSelected="1" topLeftCell="A13" zoomScaleNormal="100" workbookViewId="0"/>
  </sheetViews>
  <sheetFormatPr baseColWidth="10" defaultColWidth="11.42578125" defaultRowHeight="15" x14ac:dyDescent="0.25"/>
  <cols>
    <col min="1" max="21" width="10.85546875" customWidth="1"/>
    <col min="22" max="16384" width="11.42578125" style="41"/>
  </cols>
  <sheetData>
    <row r="1" spans="1:27" s="42" customForma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53"/>
      <c r="W1" s="53"/>
      <c r="X1" s="53"/>
      <c r="Y1" s="53"/>
      <c r="Z1" s="53"/>
      <c r="AA1" s="53"/>
    </row>
    <row r="2" spans="1:27" s="42" customForma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53"/>
      <c r="W2" s="53"/>
      <c r="X2" s="53"/>
      <c r="Y2" s="53"/>
      <c r="Z2" s="53"/>
      <c r="AA2" s="53"/>
    </row>
    <row r="3" spans="1:27" s="42" customForma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53"/>
      <c r="W3" s="53"/>
      <c r="X3" s="53"/>
      <c r="Y3" s="53"/>
      <c r="Z3" s="53"/>
      <c r="AA3" s="53"/>
    </row>
    <row r="4" spans="1:27" s="42" customFormat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53"/>
      <c r="W4" s="53"/>
      <c r="X4" s="53"/>
      <c r="Y4" s="53"/>
      <c r="Z4" s="53"/>
      <c r="AA4" s="53"/>
    </row>
    <row r="5" spans="1:27" s="42" customFormat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53"/>
      <c r="W5" s="53"/>
      <c r="X5" s="53"/>
      <c r="Y5" s="53"/>
      <c r="Z5" s="53"/>
      <c r="AA5" s="53"/>
    </row>
    <row r="6" spans="1:27" s="42" customForma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53"/>
      <c r="W6" s="53"/>
      <c r="X6" s="53"/>
      <c r="Y6" s="53"/>
      <c r="Z6" s="53"/>
      <c r="AA6" s="53"/>
    </row>
    <row r="7" spans="1:27" s="42" customForma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53"/>
      <c r="W7" s="53"/>
      <c r="X7" s="53"/>
      <c r="Y7" s="53"/>
      <c r="Z7" s="53"/>
      <c r="AA7" s="53"/>
    </row>
    <row r="8" spans="1:27" s="42" customForma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53"/>
      <c r="W8" s="53"/>
      <c r="X8" s="53"/>
      <c r="Y8" s="53"/>
      <c r="Z8" s="53"/>
      <c r="AA8" s="53"/>
    </row>
    <row r="9" spans="1:27" s="42" customForma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53"/>
      <c r="W9" s="53"/>
      <c r="X9" s="53"/>
      <c r="Y9" s="53"/>
      <c r="Z9" s="53"/>
      <c r="AA9" s="53"/>
    </row>
    <row r="10" spans="1:27" s="42" customForma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53"/>
      <c r="W10" s="53"/>
      <c r="X10" s="53"/>
      <c r="Y10" s="53"/>
      <c r="Z10" s="53"/>
      <c r="AA10" s="53"/>
    </row>
    <row r="11" spans="1:27" s="42" customForma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53"/>
      <c r="W11" s="53"/>
      <c r="X11" s="53"/>
      <c r="Y11" s="53"/>
      <c r="Z11" s="53"/>
      <c r="AA11" s="53"/>
    </row>
    <row r="12" spans="1:27" s="42" customForma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53"/>
      <c r="W12" s="53"/>
      <c r="X12" s="53"/>
      <c r="Y12" s="53"/>
      <c r="Z12" s="53"/>
      <c r="AA12" s="53"/>
    </row>
    <row r="13" spans="1:27" s="42" customForma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53"/>
      <c r="W13" s="53"/>
      <c r="X13" s="53"/>
      <c r="Y13" s="53"/>
      <c r="Z13" s="53"/>
      <c r="AA13" s="53"/>
    </row>
    <row r="14" spans="1:27" s="42" customForma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53"/>
      <c r="W14" s="53"/>
      <c r="X14" s="53"/>
      <c r="Y14" s="53"/>
      <c r="Z14" s="53"/>
      <c r="AA14" s="53"/>
    </row>
    <row r="15" spans="1:27" s="42" customForma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53"/>
      <c r="W15" s="53"/>
      <c r="X15" s="53"/>
      <c r="Y15" s="53"/>
      <c r="Z15" s="53"/>
      <c r="AA15" s="53"/>
    </row>
    <row r="16" spans="1:27" s="42" customForma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53"/>
      <c r="W16" s="53"/>
      <c r="X16" s="53"/>
      <c r="Y16" s="53"/>
      <c r="Z16" s="53"/>
      <c r="AA16" s="53"/>
    </row>
    <row r="17" spans="1:27" s="42" customForma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53"/>
      <c r="W17" s="53"/>
      <c r="X17" s="53"/>
      <c r="Y17" s="53"/>
      <c r="Z17" s="53"/>
      <c r="AA17" s="53"/>
    </row>
    <row r="18" spans="1:27" s="42" customForma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53"/>
      <c r="W18" s="53"/>
      <c r="X18" s="53"/>
      <c r="Y18" s="53"/>
      <c r="Z18" s="53"/>
      <c r="AA18" s="53"/>
    </row>
    <row r="19" spans="1:27" s="42" customForma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53"/>
      <c r="W19" s="53"/>
      <c r="X19" s="53"/>
      <c r="Y19" s="53"/>
      <c r="Z19" s="53"/>
      <c r="AA19" s="5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</row>
    <row r="22" spans="1:27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</row>
    <row r="23" spans="1:27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</row>
    <row r="24" spans="1:27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</row>
    <row r="25" spans="1:27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</row>
    <row r="26" spans="1:27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</row>
    <row r="27" spans="1:27" x14ac:dyDescent="0.25">
      <c r="A27" s="45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</row>
    <row r="28" spans="1:27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</row>
    <row r="29" spans="1:27" x14ac:dyDescent="0.25">
      <c r="A29" s="16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</row>
    <row r="30" spans="1:27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</row>
    <row r="31" spans="1:27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</row>
    <row r="32" spans="1:27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</row>
    <row r="33" spans="1:27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</row>
    <row r="34" spans="1:27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</row>
    <row r="35" spans="1:27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</row>
    <row r="36" spans="1:27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</row>
    <row r="37" spans="1:27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</row>
    <row r="38" spans="1:27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</row>
    <row r="39" spans="1:27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</row>
    <row r="40" spans="1:27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</row>
    <row r="41" spans="1:27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</row>
    <row r="42" spans="1:27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</row>
    <row r="43" spans="1:27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</row>
    <row r="44" spans="1:27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</row>
    <row r="45" spans="1:27" x14ac:dyDescent="0.25">
      <c r="A45" s="16"/>
      <c r="B45" s="16"/>
      <c r="C45" s="16"/>
      <c r="D45" s="16"/>
      <c r="E45" s="1"/>
      <c r="F45" s="1"/>
      <c r="G45" s="1"/>
      <c r="H45" s="1"/>
      <c r="I45" s="1"/>
      <c r="J45" s="3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</row>
    <row r="46" spans="1:27" x14ac:dyDescent="0.25">
      <c r="A46" s="16"/>
      <c r="B46" s="16"/>
      <c r="C46" s="16"/>
      <c r="D46" s="16"/>
      <c r="E46" s="1"/>
      <c r="F46" s="1"/>
      <c r="G46" s="1"/>
      <c r="H46" s="1"/>
      <c r="I46" s="1"/>
      <c r="J46" s="3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</row>
    <row r="47" spans="1:27" x14ac:dyDescent="0.25">
      <c r="A47" s="16"/>
      <c r="B47" s="16"/>
      <c r="C47" s="16"/>
      <c r="D47" s="16"/>
      <c r="E47" s="1"/>
      <c r="F47" s="1"/>
      <c r="G47" s="1"/>
      <c r="H47" s="1"/>
      <c r="I47" s="1"/>
      <c r="J47" s="1"/>
      <c r="K47" s="2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</row>
    <row r="48" spans="1:27" x14ac:dyDescent="0.25">
      <c r="A48" s="16"/>
      <c r="B48" s="16"/>
      <c r="C48" s="16"/>
      <c r="D48" s="1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</row>
    <row r="49" spans="1:27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</row>
    <row r="50" spans="1:27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</row>
    <row r="51" spans="1:27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</row>
    <row r="52" spans="1:27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4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</row>
    <row r="53" spans="1:27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5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</row>
    <row r="54" spans="1:27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</row>
    <row r="55" spans="1:27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</row>
    <row r="56" spans="1:27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</row>
    <row r="57" spans="1:27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</row>
    <row r="58" spans="1:27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</row>
    <row r="59" spans="1:27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</row>
    <row r="60" spans="1:27" x14ac:dyDescent="0.25">
      <c r="A60" s="16"/>
      <c r="B60" s="16"/>
      <c r="C60" s="16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</row>
    <row r="61" spans="1:27" x14ac:dyDescent="0.25">
      <c r="A61" s="16"/>
      <c r="B61" s="16"/>
      <c r="C61" s="16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</row>
    <row r="62" spans="1:27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</row>
    <row r="63" spans="1:27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</row>
    <row r="64" spans="1:27" x14ac:dyDescent="0.25">
      <c r="A64" s="16"/>
      <c r="B64" s="16"/>
      <c r="C64" s="16"/>
      <c r="D64" s="1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</row>
    <row r="65" spans="1:27" x14ac:dyDescent="0.25">
      <c r="A65" s="16"/>
      <c r="B65" s="16"/>
      <c r="C65" s="16"/>
      <c r="D65" s="1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</row>
    <row r="66" spans="1:27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</row>
    <row r="67" spans="1:27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</row>
    <row r="68" spans="1:27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</row>
    <row r="69" spans="1:27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</row>
    <row r="70" spans="1:27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</row>
    <row r="71" spans="1:27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</row>
    <row r="72" spans="1:27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/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2" spans="1:42" ht="23.25" x14ac:dyDescent="0.35">
      <c r="A2" s="1"/>
      <c r="B2" s="1"/>
      <c r="C2" s="10" t="s">
        <v>90</v>
      </c>
      <c r="D2" s="1"/>
      <c r="E2" s="10" t="s">
        <v>91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</row>
    <row r="3" spans="1:4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</row>
    <row r="4" spans="1:42" ht="22.5" customHeight="1" x14ac:dyDescent="0.3">
      <c r="A4" s="1"/>
      <c r="B4" s="8" t="s">
        <v>82</v>
      </c>
      <c r="C4" s="61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</row>
    <row r="5" spans="1:42" ht="30" customHeight="1" x14ac:dyDescent="0.25">
      <c r="A5" s="1"/>
      <c r="B5" s="33" t="s">
        <v>83</v>
      </c>
      <c r="C5" s="6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</row>
    <row r="6" spans="1:42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</row>
    <row r="7" spans="1:42" ht="22.5" customHeight="1" x14ac:dyDescent="0.3">
      <c r="A7" s="1"/>
      <c r="B7" s="9" t="s">
        <v>84</v>
      </c>
      <c r="C7" s="63">
        <v>83340</v>
      </c>
      <c r="D7" s="1"/>
      <c r="E7" s="13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</row>
    <row r="8" spans="1:42" ht="30" customHeight="1" x14ac:dyDescent="0.25">
      <c r="A8" s="1"/>
      <c r="B8" s="33" t="s">
        <v>85</v>
      </c>
      <c r="C8" s="64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</row>
    <row r="10" spans="1:42" ht="30" customHeight="1" x14ac:dyDescent="0.3">
      <c r="A10" s="1"/>
      <c r="B10" s="9" t="s">
        <v>95</v>
      </c>
      <c r="C10" s="63">
        <v>65864</v>
      </c>
      <c r="D10" s="1"/>
      <c r="E10" s="65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</row>
    <row r="11" spans="1:42" ht="31.5" x14ac:dyDescent="0.25">
      <c r="A11" s="1"/>
      <c r="B11" s="33" t="s">
        <v>96</v>
      </c>
      <c r="C11" s="64"/>
      <c r="D11" s="1"/>
      <c r="E11" s="66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</row>
    <row r="13" spans="1:42" ht="22.5" customHeight="1" x14ac:dyDescent="0.3">
      <c r="A13" s="1"/>
      <c r="B13" s="9" t="s">
        <v>86</v>
      </c>
      <c r="C13" s="63">
        <v>28442</v>
      </c>
      <c r="D13" s="1"/>
      <c r="E13" s="65">
        <v>28442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</row>
    <row r="14" spans="1:42" ht="30" customHeight="1" x14ac:dyDescent="0.25">
      <c r="A14" s="1"/>
      <c r="B14" s="33" t="s">
        <v>87</v>
      </c>
      <c r="C14" s="64"/>
      <c r="D14" s="1"/>
      <c r="E14" s="66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</row>
    <row r="15" spans="1:42" ht="15.75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</row>
    <row r="16" spans="1:42" ht="22.5" customHeight="1" x14ac:dyDescent="0.3">
      <c r="A16" s="1"/>
      <c r="B16" s="9" t="s">
        <v>88</v>
      </c>
      <c r="C16" s="63">
        <v>156528</v>
      </c>
      <c r="D16" s="1"/>
      <c r="E16" s="65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</row>
    <row r="17" spans="1:42" ht="30" customHeight="1" x14ac:dyDescent="0.25">
      <c r="A17" s="1"/>
      <c r="B17" s="33" t="s">
        <v>89</v>
      </c>
      <c r="C17" s="64"/>
      <c r="D17" s="1"/>
      <c r="E17" s="6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</row>
    <row r="20" spans="1:4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</row>
    <row r="21" spans="1:42" ht="18.75" x14ac:dyDescent="0.25">
      <c r="A21" s="1"/>
      <c r="B21" s="1"/>
      <c r="C21" s="1"/>
      <c r="D21" s="1"/>
      <c r="E21" s="1"/>
      <c r="F21" s="1"/>
      <c r="G21" s="1"/>
      <c r="H21" s="1"/>
      <c r="I21" s="11" t="s">
        <v>92</v>
      </c>
      <c r="J21" s="11" t="s">
        <v>93</v>
      </c>
      <c r="K21" s="11" t="s">
        <v>94</v>
      </c>
      <c r="L21" s="11" t="s">
        <v>82</v>
      </c>
      <c r="M21" s="1"/>
      <c r="N21" s="1"/>
      <c r="O21" s="1"/>
      <c r="P21" s="1"/>
      <c r="Q21" s="1"/>
      <c r="R21" s="1"/>
      <c r="S21" s="1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</row>
    <row r="22" spans="1:42" ht="18.75" x14ac:dyDescent="0.3">
      <c r="A22" s="1"/>
      <c r="B22" s="34" t="s">
        <v>97</v>
      </c>
      <c r="C22" s="5">
        <v>7.3700000000000002E-2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</row>
    <row r="23" spans="1:42" ht="18.75" x14ac:dyDescent="0.3">
      <c r="A23" s="1"/>
      <c r="B23" s="34" t="s">
        <v>98</v>
      </c>
      <c r="C23" s="5">
        <v>5.4261625000000001E-2</v>
      </c>
      <c r="D23" s="1"/>
      <c r="E23" s="52">
        <v>5.4261625000000001E-2</v>
      </c>
      <c r="F23" s="1"/>
      <c r="G23" s="1"/>
      <c r="H23" s="1"/>
      <c r="I23" s="5">
        <v>0.03</v>
      </c>
      <c r="J23" s="4">
        <v>948066.66666666674</v>
      </c>
      <c r="K23" s="6">
        <v>2028</v>
      </c>
      <c r="L23" s="6">
        <v>40</v>
      </c>
      <c r="M23" s="1"/>
      <c r="N23" s="1"/>
      <c r="O23" s="1"/>
      <c r="P23" s="1"/>
      <c r="Q23" s="1"/>
      <c r="R23" s="1"/>
      <c r="S23" s="1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</row>
    <row r="24" spans="1:42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812628.57142857136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</row>
    <row r="25" spans="1:42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711050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</row>
    <row r="47" spans="1:42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</row>
    <row r="48" spans="1:42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</row>
    <row r="49" spans="1:42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</row>
    <row r="50" spans="1:42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</row>
    <row r="51" spans="1:42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</row>
    <row r="52" spans="1:42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</row>
    <row r="53" spans="1:42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</row>
    <row r="54" spans="1:42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</row>
    <row r="55" spans="1:42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</row>
    <row r="56" spans="1:42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</row>
    <row r="57" spans="1:42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</row>
  </sheetData>
  <sheetProtection sheet="1" objects="1" scenarios="1" selectLockedCells="1" selectUn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37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7" t="s">
        <v>81</v>
      </c>
      <c r="E23" s="67"/>
      <c r="F23" s="67"/>
      <c r="G23" s="67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50" t="s">
        <v>41</v>
      </c>
      <c r="C26" s="50" t="s">
        <v>42</v>
      </c>
      <c r="D26" s="50" t="s">
        <v>43</v>
      </c>
      <c r="E26" s="51" t="s">
        <v>40</v>
      </c>
      <c r="F26" s="51" t="s">
        <v>33</v>
      </c>
      <c r="G26" s="51" t="s">
        <v>34</v>
      </c>
      <c r="H26" s="51" t="s">
        <v>35</v>
      </c>
      <c r="I26" s="51" t="s">
        <v>36</v>
      </c>
      <c r="J26" s="51" t="s">
        <v>37</v>
      </c>
      <c r="K26" s="51" t="s">
        <v>38</v>
      </c>
      <c r="L26" s="51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4">
        <v>0</v>
      </c>
      <c r="F27" s="54">
        <v>0</v>
      </c>
      <c r="G27" s="54">
        <v>0</v>
      </c>
      <c r="H27" s="54">
        <v>0</v>
      </c>
      <c r="I27" s="54">
        <v>0</v>
      </c>
      <c r="J27" s="54">
        <v>0</v>
      </c>
      <c r="K27" s="54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5">
        <v>71.02</v>
      </c>
      <c r="F28" s="55">
        <v>49.65</v>
      </c>
      <c r="G28" s="56">
        <v>348.99000000000007</v>
      </c>
      <c r="H28" s="57">
        <v>101.85999999999999</v>
      </c>
      <c r="I28" s="57">
        <v>237.93</v>
      </c>
      <c r="J28" s="57">
        <v>89.67</v>
      </c>
      <c r="K28" s="55">
        <v>9.36</v>
      </c>
      <c r="L28" s="55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4">
        <v>0</v>
      </c>
      <c r="F29" s="28">
        <v>10.6</v>
      </c>
      <c r="G29" s="58">
        <v>0</v>
      </c>
      <c r="H29" s="54">
        <v>0</v>
      </c>
      <c r="I29" s="54">
        <v>0</v>
      </c>
      <c r="J29" s="54">
        <v>0</v>
      </c>
      <c r="K29" s="54">
        <v>0</v>
      </c>
      <c r="L29" s="54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4">
        <v>0</v>
      </c>
      <c r="G30" s="56">
        <v>150</v>
      </c>
      <c r="H30" s="55">
        <v>85</v>
      </c>
      <c r="I30" s="57">
        <v>150</v>
      </c>
      <c r="J30" s="57">
        <v>210</v>
      </c>
      <c r="K30" s="55">
        <v>60</v>
      </c>
      <c r="L30" s="55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4">
        <v>0</v>
      </c>
      <c r="F31" s="54">
        <v>0</v>
      </c>
      <c r="G31" s="59">
        <v>0.36</v>
      </c>
      <c r="H31" s="54">
        <v>0</v>
      </c>
      <c r="I31" s="57">
        <v>3.32</v>
      </c>
      <c r="J31" s="28">
        <v>1.5</v>
      </c>
      <c r="K31" s="54">
        <v>0</v>
      </c>
      <c r="L31" s="54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4">
        <v>0</v>
      </c>
      <c r="G32" s="58">
        <v>0</v>
      </c>
      <c r="H32" s="57">
        <v>101.88</v>
      </c>
      <c r="I32" s="54">
        <v>0</v>
      </c>
      <c r="J32" s="54">
        <v>0</v>
      </c>
      <c r="K32" s="28">
        <v>56.08</v>
      </c>
      <c r="L32" s="54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39" t="s">
        <v>44</v>
      </c>
      <c r="C33" s="39" cm="1">
        <f t="array" ref="C33">AVERAGE(0+$E33:$L33)</f>
        <v>1.1950000000000001</v>
      </c>
      <c r="D33" s="39" cm="1">
        <f t="array" ref="D33">MEDIAN(IF($E33:$L33 &lt;&gt; 0,$E33:$L33))</f>
        <v>4.78</v>
      </c>
      <c r="E33" s="48">
        <v>0</v>
      </c>
      <c r="F33" s="48">
        <v>0</v>
      </c>
      <c r="G33" s="49">
        <v>0</v>
      </c>
      <c r="H33" s="48">
        <v>0</v>
      </c>
      <c r="I33" s="48">
        <v>0</v>
      </c>
      <c r="J33" s="39">
        <v>4.78</v>
      </c>
      <c r="K33" s="39">
        <v>4.78</v>
      </c>
      <c r="L33" s="48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4">
        <v>0</v>
      </c>
      <c r="F34" s="54">
        <v>0</v>
      </c>
      <c r="G34" s="58">
        <v>0</v>
      </c>
      <c r="H34" s="54">
        <v>0</v>
      </c>
      <c r="I34" s="28">
        <v>114</v>
      </c>
      <c r="J34" s="54">
        <v>0</v>
      </c>
      <c r="K34" s="54">
        <v>0</v>
      </c>
      <c r="L34" s="54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28" t="s">
        <v>7</v>
      </c>
      <c r="C35" s="28" cm="1">
        <f t="array" ref="C35">AVERAGE(0+$E35:$L35)</f>
        <v>0.12125</v>
      </c>
      <c r="D35" s="28" cm="1">
        <f t="array" ref="D35">MEDIAN(IF($E35:$L35 &lt;&gt; 0,$E35:$L35))</f>
        <v>0.48499999999999999</v>
      </c>
      <c r="E35" s="55">
        <v>0.01</v>
      </c>
      <c r="F35" s="54">
        <v>0</v>
      </c>
      <c r="G35" s="58">
        <v>0</v>
      </c>
      <c r="H35" s="57">
        <v>0.96</v>
      </c>
      <c r="I35" s="54">
        <v>0</v>
      </c>
      <c r="J35" s="54">
        <v>0</v>
      </c>
      <c r="K35" s="54">
        <v>0</v>
      </c>
      <c r="L35" s="54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4">
        <v>0</v>
      </c>
      <c r="F36" s="54">
        <v>0</v>
      </c>
      <c r="G36" s="58">
        <v>0</v>
      </c>
      <c r="H36" s="54">
        <v>0</v>
      </c>
      <c r="I36" s="54">
        <v>0</v>
      </c>
      <c r="J36" s="54">
        <v>0</v>
      </c>
      <c r="K36" s="28">
        <v>200</v>
      </c>
      <c r="L36" s="54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7">
        <v>184.99</v>
      </c>
      <c r="F37" s="57">
        <v>476.8</v>
      </c>
      <c r="G37" s="60">
        <v>146.29999999999998</v>
      </c>
      <c r="H37" s="55">
        <v>84.19</v>
      </c>
      <c r="I37" s="55">
        <v>37.4</v>
      </c>
      <c r="J37" s="55">
        <v>103.28</v>
      </c>
      <c r="K37" s="57">
        <v>176.89999999999998</v>
      </c>
      <c r="L37" s="54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5">
        <v>10.14</v>
      </c>
      <c r="F38" s="54">
        <v>0</v>
      </c>
      <c r="G38" s="58">
        <v>0</v>
      </c>
      <c r="H38" s="54">
        <v>0</v>
      </c>
      <c r="I38" s="57">
        <v>189.99</v>
      </c>
      <c r="J38" s="54">
        <v>0</v>
      </c>
      <c r="K38" s="54">
        <v>0</v>
      </c>
      <c r="L38" s="54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4">
        <v>0</v>
      </c>
      <c r="F39" s="54">
        <v>0</v>
      </c>
      <c r="G39" s="58">
        <v>0</v>
      </c>
      <c r="H39" s="28">
        <v>107.2</v>
      </c>
      <c r="I39" s="54">
        <v>0</v>
      </c>
      <c r="J39" s="54">
        <v>0</v>
      </c>
      <c r="K39" s="54">
        <v>0</v>
      </c>
      <c r="L39" s="54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5">
        <v>22.46</v>
      </c>
      <c r="F40" s="55">
        <v>20.959999999999997</v>
      </c>
      <c r="G40" s="59">
        <v>17.060000000000002</v>
      </c>
      <c r="H40" s="57">
        <v>60.879999999999995</v>
      </c>
      <c r="I40" s="57">
        <v>35.96</v>
      </c>
      <c r="J40" s="57">
        <v>38.840000000000003</v>
      </c>
      <c r="K40" s="57">
        <v>33.85</v>
      </c>
      <c r="L40" s="55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4">
        <v>0</v>
      </c>
      <c r="F41" s="54">
        <v>0</v>
      </c>
      <c r="G41" s="58">
        <v>0</v>
      </c>
      <c r="H41" s="55">
        <v>20.89</v>
      </c>
      <c r="I41" s="57">
        <v>24.68</v>
      </c>
      <c r="J41" s="54">
        <v>0</v>
      </c>
      <c r="K41" s="54">
        <v>0</v>
      </c>
      <c r="L41" s="54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4">
        <v>0</v>
      </c>
      <c r="G42" s="58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4">
        <v>0</v>
      </c>
      <c r="F43" s="28">
        <v>5.82</v>
      </c>
      <c r="G43" s="58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4">
        <v>0</v>
      </c>
      <c r="F44" s="54">
        <v>0</v>
      </c>
      <c r="G44" s="58">
        <v>0</v>
      </c>
      <c r="H44" s="57">
        <v>190.07</v>
      </c>
      <c r="I44" s="55">
        <v>55.8</v>
      </c>
      <c r="J44" s="54">
        <v>0</v>
      </c>
      <c r="K44" s="54">
        <v>0</v>
      </c>
      <c r="L44" s="54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4">
        <v>0</v>
      </c>
      <c r="F45" s="54">
        <v>0</v>
      </c>
      <c r="G45" s="58">
        <v>0</v>
      </c>
      <c r="H45" s="54">
        <v>0</v>
      </c>
      <c r="I45" s="28">
        <v>10.9</v>
      </c>
      <c r="J45" s="54">
        <v>0</v>
      </c>
      <c r="K45" s="54">
        <v>0</v>
      </c>
      <c r="L45" s="54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5">
        <v>544.16</v>
      </c>
      <c r="F46" s="57">
        <v>546.76</v>
      </c>
      <c r="G46" s="60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4">
        <v>0</v>
      </c>
      <c r="F47" s="28">
        <v>45.94</v>
      </c>
      <c r="G47" s="58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4">
        <v>0</v>
      </c>
      <c r="G48" s="58">
        <v>0</v>
      </c>
      <c r="H48" s="54">
        <v>0</v>
      </c>
      <c r="I48" s="54">
        <v>0</v>
      </c>
      <c r="J48" s="54">
        <v>0</v>
      </c>
      <c r="K48" s="54">
        <v>0</v>
      </c>
      <c r="L48" s="54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4">
        <v>0</v>
      </c>
      <c r="F49" s="28">
        <v>8.74</v>
      </c>
      <c r="G49" s="58">
        <v>0</v>
      </c>
      <c r="H49" s="54">
        <v>0</v>
      </c>
      <c r="I49" s="54">
        <v>0</v>
      </c>
      <c r="J49" s="54">
        <v>0</v>
      </c>
      <c r="K49" s="54">
        <v>0</v>
      </c>
      <c r="L49" s="54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5">
        <v>6.99</v>
      </c>
      <c r="F50" s="54">
        <v>0</v>
      </c>
      <c r="G50" s="56">
        <v>54.17</v>
      </c>
      <c r="H50" s="54">
        <v>0</v>
      </c>
      <c r="I50" s="28">
        <v>22.92</v>
      </c>
      <c r="J50" s="54">
        <v>0</v>
      </c>
      <c r="K50" s="54">
        <v>0</v>
      </c>
      <c r="L50" s="54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5">
        <v>150.44000000000003</v>
      </c>
      <c r="F51" s="55">
        <v>49.83</v>
      </c>
      <c r="G51" s="56">
        <v>202.37</v>
      </c>
      <c r="H51" s="55">
        <v>110.48999999999998</v>
      </c>
      <c r="I51" s="57">
        <v>172.20000000000002</v>
      </c>
      <c r="J51" s="57">
        <v>245.95</v>
      </c>
      <c r="K51" s="57">
        <v>198.72000000000003</v>
      </c>
      <c r="L51" s="55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4">
        <v>0</v>
      </c>
      <c r="F52" s="54">
        <v>0</v>
      </c>
      <c r="G52" s="58">
        <v>0</v>
      </c>
      <c r="H52" s="54">
        <v>0</v>
      </c>
      <c r="I52" s="54">
        <v>0</v>
      </c>
      <c r="J52" s="28">
        <v>43.62</v>
      </c>
      <c r="K52" s="28">
        <v>43.62</v>
      </c>
      <c r="L52" s="54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5">
        <v>31</v>
      </c>
      <c r="G53" s="58">
        <v>0</v>
      </c>
      <c r="H53" s="55">
        <v>31</v>
      </c>
      <c r="I53" s="57">
        <v>57.620000000000005</v>
      </c>
      <c r="J53" s="54">
        <v>0</v>
      </c>
      <c r="K53" s="57">
        <v>61.489999999999995</v>
      </c>
      <c r="L53" s="54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4">
        <v>0</v>
      </c>
      <c r="G54" s="58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7">
        <v>124.28</v>
      </c>
      <c r="F55" s="54">
        <v>0</v>
      </c>
      <c r="G55" s="58">
        <v>0</v>
      </c>
      <c r="H55" s="28">
        <v>15.2</v>
      </c>
      <c r="I55" s="55">
        <v>0.66</v>
      </c>
      <c r="J55" s="54">
        <v>0</v>
      </c>
      <c r="K55" s="55">
        <v>1.7</v>
      </c>
      <c r="L55" s="57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4">
        <v>0</v>
      </c>
      <c r="F56" s="55">
        <v>179.95</v>
      </c>
      <c r="G56" s="58">
        <v>0</v>
      </c>
      <c r="H56" s="28">
        <v>192.87</v>
      </c>
      <c r="I56" s="57">
        <v>349.95</v>
      </c>
      <c r="J56" s="54">
        <v>0</v>
      </c>
      <c r="K56" s="54">
        <v>0</v>
      </c>
      <c r="L56" s="54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0">
        <v>13.48</v>
      </c>
      <c r="H57" s="57">
        <v>14.77</v>
      </c>
      <c r="I57" s="28">
        <v>13.48</v>
      </c>
      <c r="J57" s="28">
        <v>13.48</v>
      </c>
      <c r="K57" s="57">
        <v>17.47</v>
      </c>
      <c r="L57" s="57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7">
        <v>142.30000000000001</v>
      </c>
      <c r="F58" s="57">
        <v>67.25</v>
      </c>
      <c r="G58" s="60">
        <v>60</v>
      </c>
      <c r="H58" s="57">
        <v>80.150000000000006</v>
      </c>
      <c r="I58" s="28">
        <v>60</v>
      </c>
      <c r="J58" s="28">
        <v>60</v>
      </c>
      <c r="K58" s="55">
        <v>4.37</v>
      </c>
      <c r="L58" s="55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4">
        <v>0</v>
      </c>
      <c r="F59" s="54">
        <v>0</v>
      </c>
      <c r="G59" s="58">
        <v>0</v>
      </c>
      <c r="H59" s="54">
        <v>0</v>
      </c>
      <c r="I59" s="54">
        <v>0</v>
      </c>
      <c r="J59" s="54">
        <v>0</v>
      </c>
      <c r="K59" s="28">
        <v>50</v>
      </c>
      <c r="L59" s="54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4">
        <v>0</v>
      </c>
      <c r="F60" s="54">
        <v>0</v>
      </c>
      <c r="G60" s="58">
        <v>0</v>
      </c>
      <c r="H60" s="54">
        <v>0</v>
      </c>
      <c r="I60" s="54">
        <v>0</v>
      </c>
      <c r="J60" s="54">
        <v>0</v>
      </c>
      <c r="K60" s="28">
        <v>335</v>
      </c>
      <c r="L60" s="54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4">
        <v>0</v>
      </c>
      <c r="F61" s="57">
        <v>209.21</v>
      </c>
      <c r="G61" s="59">
        <v>115.96</v>
      </c>
      <c r="H61" s="54">
        <v>0</v>
      </c>
      <c r="I61" s="54">
        <v>0</v>
      </c>
      <c r="J61" s="57">
        <v>253.26</v>
      </c>
      <c r="K61" s="54">
        <v>0</v>
      </c>
      <c r="L61" s="55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4">
        <v>0</v>
      </c>
      <c r="F62" s="54">
        <v>0</v>
      </c>
      <c r="G62" s="58">
        <v>0</v>
      </c>
      <c r="H62" s="54">
        <v>0</v>
      </c>
      <c r="I62" s="54">
        <v>0</v>
      </c>
      <c r="J62" s="57">
        <v>239.32</v>
      </c>
      <c r="K62" s="28">
        <v>25.75</v>
      </c>
      <c r="L62" s="55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0">
        <v>890</v>
      </c>
      <c r="H63" s="28">
        <v>890</v>
      </c>
      <c r="I63" s="28">
        <v>890</v>
      </c>
      <c r="J63" s="57">
        <v>1444.6399999999999</v>
      </c>
      <c r="K63" s="55">
        <v>554.64</v>
      </c>
      <c r="L63" s="54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0">
        <v>71</v>
      </c>
      <c r="H64" s="57">
        <v>79.349999999999994</v>
      </c>
      <c r="I64" s="57">
        <v>73</v>
      </c>
      <c r="J64" s="57">
        <v>118.5</v>
      </c>
      <c r="K64" s="55">
        <v>45.5</v>
      </c>
      <c r="L64" s="54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4">
        <v>0</v>
      </c>
      <c r="F65" s="57">
        <v>52.5</v>
      </c>
      <c r="G65" s="58">
        <v>0</v>
      </c>
      <c r="H65" s="54">
        <v>0</v>
      </c>
      <c r="I65" s="57">
        <v>52.5</v>
      </c>
      <c r="J65" s="55">
        <v>10.91</v>
      </c>
      <c r="K65" s="55">
        <v>10.91</v>
      </c>
      <c r="L65" s="54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0">
        <v>49.99</v>
      </c>
      <c r="H66" s="28">
        <v>49.99</v>
      </c>
      <c r="I66" s="28">
        <v>49.99</v>
      </c>
      <c r="J66" s="57">
        <v>82.84</v>
      </c>
      <c r="K66" s="55">
        <v>31.15</v>
      </c>
      <c r="L66" s="54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X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4" x14ac:dyDescent="0.2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spans="1:24" x14ac:dyDescent="0.2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</row>
    <row r="3" spans="1:24" x14ac:dyDescent="0.2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</row>
    <row r="4" spans="1:24" x14ac:dyDescent="0.2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</row>
    <row r="5" spans="1:24" x14ac:dyDescent="0.2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</row>
    <row r="6" spans="1:24" x14ac:dyDescent="0.2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</row>
    <row r="7" spans="1:24" x14ac:dyDescent="0.2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</row>
    <row r="8" spans="1:24" x14ac:dyDescent="0.2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</row>
    <row r="9" spans="1:24" x14ac:dyDescent="0.2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</row>
    <row r="10" spans="1:24" x14ac:dyDescent="0.2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</row>
    <row r="11" spans="1:24" x14ac:dyDescent="0.2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</row>
    <row r="12" spans="1:24" x14ac:dyDescent="0.2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</row>
    <row r="13" spans="1:24" x14ac:dyDescent="0.2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</row>
    <row r="14" spans="1:24" x14ac:dyDescent="0.2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</row>
    <row r="15" spans="1:24" x14ac:dyDescent="0.2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</row>
    <row r="16" spans="1:24" x14ac:dyDescent="0.2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</row>
    <row r="17" spans="1:24" x14ac:dyDescent="0.2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</row>
    <row r="18" spans="1:24" x14ac:dyDescent="0.2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</row>
    <row r="19" spans="1:24" x14ac:dyDescent="0.2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</row>
    <row r="20" spans="1:24" x14ac:dyDescent="0.2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</row>
    <row r="21" spans="1:24" x14ac:dyDescent="0.2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</row>
    <row r="22" spans="1:24" x14ac:dyDescent="0.2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</row>
    <row r="23" spans="1:24" x14ac:dyDescent="0.2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</row>
    <row r="24" spans="1:24" x14ac:dyDescent="0.2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</row>
    <row r="25" spans="1:24" x14ac:dyDescent="0.2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</row>
    <row r="26" spans="1:24" x14ac:dyDescent="0.2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</row>
    <row r="27" spans="1:24" x14ac:dyDescent="0.2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</row>
    <row r="28" spans="1:24" x14ac:dyDescent="0.2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</row>
    <row r="29" spans="1:24" x14ac:dyDescent="0.2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</row>
    <row r="30" spans="1:24" x14ac:dyDescent="0.2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</row>
    <row r="31" spans="1:24" x14ac:dyDescent="0.2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</row>
    <row r="32" spans="1:24" x14ac:dyDescent="0.2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</row>
    <row r="33" spans="1:24" x14ac:dyDescent="0.2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</row>
    <row r="34" spans="1:24" x14ac:dyDescent="0.2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</row>
    <row r="35" spans="1:24" x14ac:dyDescent="0.2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</row>
    <row r="36" spans="1:24" x14ac:dyDescent="0.2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</row>
    <row r="37" spans="1:24" x14ac:dyDescent="0.2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</row>
    <row r="38" spans="1:24" x14ac:dyDescent="0.2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</row>
    <row r="39" spans="1:24" x14ac:dyDescent="0.2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</row>
    <row r="40" spans="1:24" x14ac:dyDescent="0.2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</row>
    <row r="41" spans="1:24" x14ac:dyDescent="0.2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</row>
    <row r="42" spans="1:24" x14ac:dyDescent="0.2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</row>
    <row r="43" spans="1:24" x14ac:dyDescent="0.2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</row>
    <row r="44" spans="1:24" x14ac:dyDescent="0.2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</row>
    <row r="45" spans="1:24" x14ac:dyDescent="0.2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</row>
    <row r="46" spans="1:24" x14ac:dyDescent="0.2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</row>
    <row r="47" spans="1:24" x14ac:dyDescent="0.2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</row>
    <row r="48" spans="1:24" x14ac:dyDescent="0.2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</row>
    <row r="49" spans="1:24" x14ac:dyDescent="0.2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</row>
    <row r="50" spans="1:24" x14ac:dyDescent="0.2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</row>
    <row r="51" spans="1:24" x14ac:dyDescent="0.2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</row>
    <row r="52" spans="1:24" x14ac:dyDescent="0.2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</row>
    <row r="53" spans="1:24" x14ac:dyDescent="0.2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</row>
    <row r="54" spans="1:24" x14ac:dyDescent="0.2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</row>
    <row r="55" spans="1:24" x14ac:dyDescent="0.2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</row>
    <row r="56" spans="1:24" x14ac:dyDescent="0.2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</row>
    <row r="57" spans="1:24" x14ac:dyDescent="0.2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</row>
    <row r="58" spans="1:24" x14ac:dyDescent="0.2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</row>
    <row r="59" spans="1:24" x14ac:dyDescent="0.2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</row>
    <row r="60" spans="1:24" x14ac:dyDescent="0.2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</row>
    <row r="61" spans="1:24" x14ac:dyDescent="0.2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</row>
    <row r="62" spans="1:24" x14ac:dyDescent="0.2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</row>
    <row r="63" spans="1:24" x14ac:dyDescent="0.2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</row>
    <row r="64" spans="1:24" x14ac:dyDescent="0.2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</row>
    <row r="65" spans="1:24" x14ac:dyDescent="0.2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</row>
    <row r="66" spans="1:24" x14ac:dyDescent="0.2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9"/>
  <sheetViews>
    <sheetView workbookViewId="0"/>
  </sheetViews>
  <sheetFormatPr baseColWidth="10" defaultRowHeight="15" x14ac:dyDescent="0.25"/>
  <sheetData>
    <row r="1" spans="1:27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8" bestFit="1" customWidth="1"/>
  </cols>
  <sheetData>
    <row r="1" spans="1:26" x14ac:dyDescent="0.2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2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2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2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2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2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2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2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2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2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2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2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2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2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2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2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2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2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2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2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2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2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2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3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2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2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2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2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2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2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2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2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2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2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2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2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2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2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2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2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2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2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2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2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2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2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2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2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2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2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2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2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2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2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2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2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2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2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2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2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2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2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2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2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2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2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2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2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2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2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2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2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2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2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2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2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2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2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2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2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2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2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2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2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2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2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2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2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2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2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2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2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2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2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2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2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2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2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2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2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2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2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2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2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2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2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2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2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2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2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2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2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2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2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2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2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2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2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2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2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2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2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2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2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2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2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2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2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2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2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2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2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2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2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2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2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2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2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2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2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2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2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2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2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2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2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2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2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2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2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2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2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2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2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2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2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2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2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2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2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2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2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2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2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2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2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2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2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2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2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2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2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2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2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2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2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2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2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2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2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2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2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2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2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2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2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2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2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2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2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2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2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2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2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2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2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2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2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2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2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2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2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2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2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2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2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2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2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2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2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2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2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2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2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2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2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2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2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2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2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2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2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2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2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2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2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2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2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2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2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2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2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2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2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2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2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2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2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2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2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2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2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2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2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2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2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2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2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2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2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2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2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2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2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2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2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2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2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2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2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2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2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2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2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2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2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2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2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2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2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2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2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2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2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2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2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2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2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2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2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2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2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2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2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2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2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2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2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2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2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2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2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2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2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2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2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2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2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2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2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2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2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2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2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2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2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2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2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2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2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2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2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2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2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2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2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2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2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2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2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2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2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2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2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2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2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2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2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2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2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2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2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2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2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2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2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2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2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2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2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2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2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2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2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2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2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2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2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2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2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2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2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2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2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2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2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2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2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2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2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2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2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2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2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2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2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2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2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2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2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2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2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2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2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2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2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2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2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2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2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2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2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2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2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2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2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2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2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2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2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2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2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2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2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2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2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2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2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2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2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2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2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2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2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2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2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2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2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2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2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2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2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2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2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2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2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2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2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2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2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2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2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2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2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2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2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2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2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2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2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2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2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2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2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2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2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2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2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2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2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2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2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2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2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2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2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2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2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2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2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2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2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2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2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2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2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2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2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2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2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2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2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2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2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2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2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2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2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2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2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2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2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2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2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2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2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2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2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2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2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2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2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2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2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2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2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2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2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2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2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2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2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2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2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2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2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2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2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2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2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2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2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2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2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2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2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2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2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2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2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2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2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2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2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2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2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2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2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2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2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2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2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2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2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2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2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2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2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2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2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2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2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2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2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2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2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2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2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2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2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2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2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2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2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2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2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2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2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2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2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2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2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2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2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2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2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2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2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2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2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2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2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2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2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2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2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2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2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2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2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2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2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2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2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2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2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2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2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2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2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2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2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2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2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2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2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2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2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2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2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2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2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2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2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2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2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2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2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2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2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2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2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2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2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2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2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2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2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2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2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2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2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2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2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2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2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2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2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2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2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2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2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2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2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2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2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2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2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2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2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2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2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2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2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2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2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2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2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2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2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2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2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2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2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2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2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2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2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2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2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2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2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2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2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2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2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2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2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2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2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2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2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2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2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2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2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2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2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2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2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2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2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2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2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2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2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2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2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2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2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2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2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2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2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2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2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2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2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2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2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2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2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2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2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2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2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2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2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2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2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2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2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2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2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2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2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2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2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2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2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2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2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2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2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2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2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2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2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2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2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2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2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2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2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2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2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2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2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2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2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2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2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2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2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2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2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2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2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2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2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2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2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2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2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2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2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2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2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2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2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2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2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2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2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2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2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2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2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2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2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2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2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2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2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2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2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2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2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2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2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2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2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2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2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2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2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2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2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2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2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2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2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2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2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2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2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2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2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2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2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2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2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2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2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2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2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2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2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2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2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2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2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2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2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2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2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2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2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2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2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2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2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2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2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2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2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2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2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2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2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2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2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2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2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2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2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2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2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2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2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2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2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2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2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2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2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2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2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2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2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2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2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2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2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2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2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2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2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2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2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2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2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2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2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2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2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2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2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2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2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2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2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2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2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2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2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2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2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2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2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2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2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2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2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2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2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2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2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2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2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2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2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2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2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2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2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2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2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2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2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2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2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2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2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2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2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2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2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2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2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2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2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2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2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2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2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2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2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2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2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2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2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2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2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2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2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2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2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2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2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2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2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2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2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2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2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2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2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2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2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2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2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2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2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2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2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2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2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2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2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2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2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2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2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2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2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2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2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2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2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2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2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2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2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2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2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2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2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2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2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2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2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2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2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2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2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2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2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2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2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2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2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2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2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2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2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2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2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2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2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2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2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2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2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2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2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2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2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2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2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2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2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2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2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2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2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2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2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2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2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2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2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2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2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2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2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2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2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2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2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2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2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2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2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2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2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2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2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2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2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2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2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2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2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2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2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2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2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2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2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2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2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2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2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2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2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2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2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2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2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2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2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2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2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2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2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2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2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2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2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2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2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2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2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2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2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2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2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2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2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2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2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2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2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2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2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2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2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2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2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2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2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2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2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2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2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2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2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2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2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2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2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2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2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2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2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2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2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2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2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2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2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2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2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2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2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2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2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2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2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2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2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2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2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2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2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2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2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2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2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2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2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2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2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2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2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2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2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2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2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2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2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2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2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2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2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2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2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2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2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2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2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2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2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2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2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2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2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2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2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2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2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2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2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2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2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2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2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2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2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2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2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2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2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2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2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2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2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2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2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2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2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2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2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2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2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2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2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2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2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2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2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2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2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2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2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2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2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2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2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2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2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2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2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2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2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2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2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2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2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2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2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2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2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2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2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2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2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2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2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2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2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2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2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2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2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2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2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2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2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2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2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2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2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2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2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2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2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2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2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2020-08-29T17:40:20Z</dcterms:modified>
</cp:coreProperties>
</file>