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1CB1A3B4-2DBD-4664-B28C-0309B8207B07}" xr6:coauthVersionLast="45" xr6:coauthVersionMax="45" xr10:uidLastSave="{00000000-0000-0000-0000-000000000000}"/>
  <bookViews>
    <workbookView xWindow="37830" yWindow="480" windowWidth="19770" windowHeight="22920" tabRatio="604" activeTab="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temp" sheetId="7" state="hidden" r:id="rId6"/>
    <sheet name="temp2" sheetId="8" state="hidden" r:id="rId7"/>
    <sheet name="Networth" sheetId="6" state="hidden" r:id="rId8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<sst xmlns="http://schemas.openxmlformats.org/spreadsheetml/2006/main" count="2475" uniqueCount="103">
  <si>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</si>
  <si>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</si>
  <si>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</si>
  <si>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</si>
  <si>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</si>
  <si>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</si>
  <si>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</si>
  <si>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</si>
  <si>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</si>
  <si>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</si>
  <si>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</si>
  <si>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</si>
  <si>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</si>
  <si>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</si>
  <si>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</si>
  <si>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</si>
  <si>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</si>
  <si>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</si>
  <si>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</si>
  <si>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</si>
  <si>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</si>
  <si>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</si>
  <si>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</si>
  <si>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</si>
  <si>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</si>
  <si>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</si>
  <si>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</si>
  <si>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</si>
  <si>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</si>
  <si>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</si>
  <si>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</si>
  <si>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</si>
  <si>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</si>
  <si>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</si>
  <si>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</si>
  <si>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</si>
  <si>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</si>
  <si>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</si>
  <si>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</si>
  <si>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</si>
  <si>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</si>
  <si>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</si>
  <si>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</si>
  <si>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</si>
  <si>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</si>
  <si>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</si>
  <si>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</si>
  <si>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</si>
  <si>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</si>
  <si>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</si>
  <si>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</si>
  <si>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</si>
  <si>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</si>
  <si>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</si>
  <si>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</si>
  <si>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</si>
  <si>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</si>
  <si>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</si>
  <si>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</si>
  <si>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</si>
  <si>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</si>
  <si>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</si>
  <si>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</si>
  <si>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</si>
  <si>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</si>
  <si>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</si>
  <si>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</si>
  <si>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</si>
  <si>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</si>
  <si>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</si>
  <si>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</si>
  <si>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</si>
  <si>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</si>
  <si>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</si>
  <si>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</si>
  <si>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</si>
  <si>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</si>
  <si>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</si>
  <si>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</si>
  <si>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</si>
  <si>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</si>
  <si>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</si>
  <si>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</si>
  <si>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</si>
  <si>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</si>
  <si>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</si>
  <si>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</si>
  <si>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</si>
  <si>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</si>
  <si>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</si>
  <si>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</si>
  <si>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</si>
  <si>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</si>
  <si>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</si>
  <si>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</si>
  <si>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</si>
  <si>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</si>
  <si>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</si>
  <si>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</si>
  <si>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</si>
  <si>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</si>
  <si>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Deine bereits gesparten @savings geben dir ca. @freedays "Freiheits-Tage" pro Jahr (bei deinem bisherigen Ausgaben-Niveau von @annSpend pro Jahr).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</si>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</sst>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7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2" fillId="5" borderId="0" xfId="0" applyNumberFormat="1" applyFont="1" applyFill="1"/>
    <xf numFmtId="170" fontId="20" fillId="5" borderId="0" xfId="2" applyNumberFormat="1" applyFont="1" applyFill="1"/>
    <xf numFmtId="170" fontId="23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  <xf numFmtId="9" fontId="0" fillId="0" borderId="0" xfId="1" applyFont="1"/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F7F7F"/>
      <color rgb="FFF8F8F8"/>
      <color rgb="FFB7B7B7"/>
      <color rgb="FFEFEFEF"/>
      <color rgb="FFD66466"/>
      <color rgb="FF404040"/>
      <color rgb="FFD9D9D9"/>
      <color rgb="FFFFFFCC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5"/>
              <c:pt idx="0">
                <c:v>43069</c:v>
              </c:pt>
              <c:pt idx="1">
                <c:v>43100</c:v>
              </c:pt>
              <c:pt idx="2">
                <c:v>43131</c:v>
              </c:pt>
              <c:pt idx="3">
                <c:v>43159</c:v>
              </c:pt>
              <c:pt idx="4">
                <c:v>43190</c:v>
              </c:pt>
              <c:pt idx="5">
                <c:v>43220</c:v>
              </c:pt>
              <c:pt idx="6">
                <c:v>43251</c:v>
              </c:pt>
              <c:pt idx="7">
                <c:v>43281</c:v>
              </c:pt>
              <c:pt idx="8">
                <c:v>43312</c:v>
              </c:pt>
              <c:pt idx="9">
                <c:v>43343</c:v>
              </c:pt>
              <c:pt idx="10">
                <c:v>43373</c:v>
              </c:pt>
              <c:pt idx="11">
                <c:v>43404</c:v>
              </c:pt>
              <c:pt idx="12">
                <c:v>43434</c:v>
              </c:pt>
              <c:pt idx="13">
                <c:v>43465</c:v>
              </c:pt>
              <c:pt idx="14">
                <c:v>43496</c:v>
              </c:pt>
              <c:pt idx="15">
                <c:v>43524</c:v>
              </c:pt>
              <c:pt idx="16">
                <c:v>43555</c:v>
              </c:pt>
              <c:pt idx="17">
                <c:v>43585</c:v>
              </c:pt>
              <c:pt idx="18">
                <c:v>43616</c:v>
              </c:pt>
              <c:pt idx="19">
                <c:v>43646</c:v>
              </c:pt>
              <c:pt idx="20">
                <c:v>43708</c:v>
              </c:pt>
              <c:pt idx="21">
                <c:v>43738</c:v>
              </c:pt>
              <c:pt idx="22">
                <c:v>43769</c:v>
              </c:pt>
              <c:pt idx="23">
                <c:v>43800</c:v>
              </c:pt>
              <c:pt idx="24">
                <c:v>44136</c:v>
              </c:pt>
            </c:numLit>
          </c:cat>
          <c:val>
            <c:numLit>
              <c:formatCode>General</c:formatCode>
              <c:ptCount val="25"/>
              <c:pt idx="0">
                <c:v>76663.409999999989</c:v>
              </c:pt>
              <c:pt idx="1">
                <c:v>77037.86</c:v>
              </c:pt>
              <c:pt idx="2">
                <c:v>76293.37999999999</c:v>
              </c:pt>
              <c:pt idx="3">
                <c:v>76668.67</c:v>
              </c:pt>
              <c:pt idx="4">
                <c:v>77220.05</c:v>
              </c:pt>
              <c:pt idx="5">
                <c:v>78929.010000000009</c:v>
              </c:pt>
              <c:pt idx="6">
                <c:v>80361.760000000009</c:v>
              </c:pt>
              <c:pt idx="7">
                <c:v>76887.37000000001</c:v>
              </c:pt>
              <c:pt idx="8">
                <c:v>82802.200000000012</c:v>
              </c:pt>
              <c:pt idx="9">
                <c:v>85403.020000000019</c:v>
              </c:pt>
              <c:pt idx="10">
                <c:v>93362.680000000008</c:v>
              </c:pt>
              <c:pt idx="11">
                <c:v>95939.290000000008</c:v>
              </c:pt>
              <c:pt idx="12">
                <c:v>99178.89</c:v>
              </c:pt>
              <c:pt idx="13">
                <c:v>97134.488100000046</c:v>
              </c:pt>
              <c:pt idx="14">
                <c:v>106324.8627</c:v>
              </c:pt>
              <c:pt idx="15">
                <c:v>112109.69000000002</c:v>
              </c:pt>
              <c:pt idx="16">
                <c:v>118429.85</c:v>
              </c:pt>
              <c:pt idx="17">
                <c:v>122519.63999999998</c:v>
              </c:pt>
              <c:pt idx="18">
                <c:v>119321.70999999998</c:v>
              </c:pt>
              <c:pt idx="19">
                <c:v>123680.09</c:v>
              </c:pt>
              <c:pt idx="20">
                <c:v>132801.75</c:v>
              </c:pt>
              <c:pt idx="21">
                <c:v>145626.88</c:v>
              </c:pt>
              <c:pt idx="22">
                <c:v>149661.56999999998</c:v>
              </c:pt>
              <c:pt idx="23">
                <c:v>156528.18</c:v>
              </c:pt>
              <c:pt idx="24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EDDA-4A6F-BC0A-557BF3CCA2D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5"/>
              <c:pt idx="0">
                <c:v>43069</c:v>
              </c:pt>
              <c:pt idx="1">
                <c:v>43100</c:v>
              </c:pt>
              <c:pt idx="2">
                <c:v>43131</c:v>
              </c:pt>
              <c:pt idx="3">
                <c:v>43159</c:v>
              </c:pt>
              <c:pt idx="4">
                <c:v>43190</c:v>
              </c:pt>
              <c:pt idx="5">
                <c:v>43220</c:v>
              </c:pt>
              <c:pt idx="6">
                <c:v>43251</c:v>
              </c:pt>
              <c:pt idx="7">
                <c:v>43281</c:v>
              </c:pt>
              <c:pt idx="8">
                <c:v>43312</c:v>
              </c:pt>
              <c:pt idx="9">
                <c:v>43343</c:v>
              </c:pt>
              <c:pt idx="10">
                <c:v>43373</c:v>
              </c:pt>
              <c:pt idx="11">
                <c:v>43404</c:v>
              </c:pt>
              <c:pt idx="12">
                <c:v>43434</c:v>
              </c:pt>
              <c:pt idx="13">
                <c:v>43465</c:v>
              </c:pt>
              <c:pt idx="14">
                <c:v>43496</c:v>
              </c:pt>
              <c:pt idx="15">
                <c:v>43524</c:v>
              </c:pt>
              <c:pt idx="16">
                <c:v>43555</c:v>
              </c:pt>
              <c:pt idx="17">
                <c:v>43585</c:v>
              </c:pt>
              <c:pt idx="18">
                <c:v>43616</c:v>
              </c:pt>
              <c:pt idx="19">
                <c:v>43646</c:v>
              </c:pt>
              <c:pt idx="20">
                <c:v>43708</c:v>
              </c:pt>
              <c:pt idx="21">
                <c:v>43738</c:v>
              </c:pt>
              <c:pt idx="22">
                <c:v>43769</c:v>
              </c:pt>
              <c:pt idx="23">
                <c:v>43800</c:v>
              </c:pt>
              <c:pt idx="24">
                <c:v>44136</c:v>
              </c:pt>
            </c:numLit>
          </c:cat>
          <c:val>
            <c:numLit>
              <c:formatCode>General</c:formatCode>
              <c:ptCount val="25"/>
              <c:pt idx="0">
                <c:v>113009.92199999998</c:v>
              </c:pt>
              <c:pt idx="1">
                <c:v>112635.47199999997</c:v>
              </c:pt>
              <c:pt idx="2">
                <c:v>113379.95199999998</c:v>
              </c:pt>
              <c:pt idx="3">
                <c:v>113004.66199999997</c:v>
              </c:pt>
              <c:pt idx="4">
                <c:v>112453.28199999996</c:v>
              </c:pt>
              <c:pt idx="5">
                <c:v>110744.32199999996</c:v>
              </c:pt>
              <c:pt idx="6">
                <c:v>109311.57199999996</c:v>
              </c:pt>
              <c:pt idx="7">
                <c:v>112785.96199999996</c:v>
              </c:pt>
              <c:pt idx="8">
                <c:v>106871.13199999995</c:v>
              </c:pt>
              <c:pt idx="9">
                <c:v>104270.31199999995</c:v>
              </c:pt>
              <c:pt idx="10">
                <c:v>96310.651999999958</c:v>
              </c:pt>
              <c:pt idx="11">
                <c:v>93734.041999999958</c:v>
              </c:pt>
              <c:pt idx="12">
                <c:v>90494.441999999966</c:v>
              </c:pt>
              <c:pt idx="13">
                <c:v>92538.84389999992</c:v>
              </c:pt>
              <c:pt idx="14">
                <c:v>83348.469299999968</c:v>
              </c:pt>
              <c:pt idx="15">
                <c:v>77563.641999999949</c:v>
              </c:pt>
              <c:pt idx="16">
                <c:v>71243.48199999996</c:v>
              </c:pt>
              <c:pt idx="17">
                <c:v>67153.691999999981</c:v>
              </c:pt>
              <c:pt idx="18">
                <c:v>70351.621999999988</c:v>
              </c:pt>
              <c:pt idx="19">
                <c:v>65993.241999999969</c:v>
              </c:pt>
              <c:pt idx="20">
                <c:v>56871.581999999966</c:v>
              </c:pt>
              <c:pt idx="21">
                <c:v>44046.451999999961</c:v>
              </c:pt>
              <c:pt idx="22">
                <c:v>40011.761999999988</c:v>
              </c:pt>
              <c:pt idx="23">
                <c:v>33145.151999999973</c:v>
              </c:pt>
              <c:pt idx="24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EDDA-4A6F-BC0A-557BF3CCA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4647-4664-87C7-DB6EFBE9F45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4647-4664-87C7-DB6EFBE9F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3"/>
              <c:pt idx="0">
                <c:v>43069</c:v>
              </c:pt>
              <c:pt idx="1">
                <c:v>43100</c:v>
              </c:pt>
              <c:pt idx="2">
                <c:v>43131</c:v>
              </c:pt>
              <c:pt idx="3">
                <c:v>43159</c:v>
              </c:pt>
              <c:pt idx="4">
                <c:v>43190</c:v>
              </c:pt>
              <c:pt idx="5">
                <c:v>43220</c:v>
              </c:pt>
              <c:pt idx="6">
                <c:v>43251</c:v>
              </c:pt>
              <c:pt idx="7">
                <c:v>43281</c:v>
              </c:pt>
              <c:pt idx="8">
                <c:v>43312</c:v>
              </c:pt>
              <c:pt idx="9">
                <c:v>43343</c:v>
              </c:pt>
              <c:pt idx="10">
                <c:v>43373</c:v>
              </c:pt>
              <c:pt idx="11">
                <c:v>43404</c:v>
              </c:pt>
              <c:pt idx="12">
                <c:v>43434</c:v>
              </c:pt>
              <c:pt idx="13">
                <c:v>43465</c:v>
              </c:pt>
              <c:pt idx="14">
                <c:v>43496</c:v>
              </c:pt>
              <c:pt idx="15">
                <c:v>43524</c:v>
              </c:pt>
              <c:pt idx="16">
                <c:v>43555</c:v>
              </c:pt>
              <c:pt idx="17">
                <c:v>43585</c:v>
              </c:pt>
              <c:pt idx="18">
                <c:v>43616</c:v>
              </c:pt>
              <c:pt idx="19">
                <c:v>43646</c:v>
              </c:pt>
              <c:pt idx="20">
                <c:v>43708</c:v>
              </c:pt>
              <c:pt idx="21">
                <c:v>43738</c:v>
              </c:pt>
              <c:pt idx="22">
                <c:v>43769</c:v>
              </c:pt>
            </c:numLit>
          </c:cat>
          <c:val>
            <c:numLit>
              <c:formatCode>General</c:formatCode>
              <c:ptCount val="23"/>
              <c:pt idx="0">
                <c:v>0.34</c:v>
              </c:pt>
              <c:pt idx="1">
                <c:v>0.19</c:v>
              </c:pt>
              <c:pt idx="2">
                <c:v>0.19</c:v>
              </c:pt>
              <c:pt idx="3">
                <c:v>0.19</c:v>
              </c:pt>
              <c:pt idx="4">
                <c:v>0.18</c:v>
              </c:pt>
              <c:pt idx="5">
                <c:v>0.19</c:v>
              </c:pt>
              <c:pt idx="6">
                <c:v>0.43</c:v>
              </c:pt>
              <c:pt idx="7">
                <c:v>0.19</c:v>
              </c:pt>
              <c:pt idx="8">
                <c:v>0.19</c:v>
              </c:pt>
              <c:pt idx="9">
                <c:v>0.19</c:v>
              </c:pt>
              <c:pt idx="10">
                <c:v>0.59</c:v>
              </c:pt>
              <c:pt idx="11">
                <c:v>0.33</c:v>
              </c:pt>
              <c:pt idx="12">
                <c:v>0.38</c:v>
              </c:pt>
              <c:pt idx="13">
                <c:v>0.37</c:v>
              </c:pt>
              <c:pt idx="14">
                <c:v>0.56999999999999995</c:v>
              </c:pt>
              <c:pt idx="15">
                <c:v>0.46</c:v>
              </c:pt>
              <c:pt idx="16">
                <c:v>0.42</c:v>
              </c:pt>
              <c:pt idx="17">
                <c:v>0.44</c:v>
              </c:pt>
              <c:pt idx="18">
                <c:v>0.46</c:v>
              </c:pt>
              <c:pt idx="19">
                <c:v>0.45</c:v>
              </c:pt>
              <c:pt idx="20">
                <c:v>0.93</c:v>
              </c:pt>
              <c:pt idx="21">
                <c:v>0.57999999999999996</c:v>
              </c:pt>
              <c:pt idx="2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BAD-4722-95B0-22FC95718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2-EED6-4E4B-8F93-8809654B8E9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3-EED6-4E4B-8F93-8809654B8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Urlaub</c:v>
              </c:pt>
              <c:pt idx="3">
                <c:v>Kleidung</c:v>
              </c:pt>
              <c:pt idx="4">
                <c:v>Barabhebung</c:v>
              </c:pt>
              <c:pt idx="5">
                <c:v>Hobby</c:v>
              </c:pt>
              <c:pt idx="6">
                <c:v>Medien</c:v>
              </c:pt>
              <c:pt idx="7">
                <c:v>Mobiltelefon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63418.32</c:v>
              </c:pt>
              <c:pt idx="1">
                <c:v>22356.399999999994</c:v>
              </c:pt>
              <c:pt idx="2">
                <c:v>12426.989999999998</c:v>
              </c:pt>
              <c:pt idx="3">
                <c:v>4840.9199999999983</c:v>
              </c:pt>
              <c:pt idx="4">
                <c:v>3882.07</c:v>
              </c:pt>
              <c:pt idx="5">
                <c:v>2557.5499999999997</c:v>
              </c:pt>
              <c:pt idx="6">
                <c:v>1360.2900000000002</c:v>
              </c:pt>
              <c:pt idx="7">
                <c:v>1255.2600000000002</c:v>
              </c:pt>
              <c:pt idx="8">
                <c:v>1209.8800000000006</c:v>
              </c:pt>
              <c:pt idx="9">
                <c:v>1163.6599999999999</c:v>
              </c:pt>
            </c:numLit>
          </c:val>
          <c:extLst>
            <c:ext xmlns:c16="http://schemas.microsoft.com/office/drawing/2014/chart" uri="{C3380CC4-5D6E-409C-BE32-E72D297353CC}">
              <c16:uniqueId val="{00000001-3C1A-4D31-BBBC-408F68732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128139.42</c:v>
              </c:pt>
              <c:pt idx="2">
                <c:v>10206</c:v>
              </c:pt>
              <c:pt idx="3">
                <c:v>27714.23</c:v>
              </c:pt>
            </c:numLit>
          </c:val>
          <c:extLst>
            <c:ext xmlns:c16="http://schemas.microsoft.com/office/drawing/2014/chart" uri="{C3380CC4-5D6E-409C-BE32-E72D297353CC}">
              <c16:uniqueId val="{00000006-898E-4E3D-99B0-977CD4A386A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2-27CB-4911-978D-B02BFF7625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83</c:v>
              </c:pt>
            </c:numLit>
          </c:val>
          <c:extLst>
            <c:ext xmlns:c16="http://schemas.microsoft.com/office/drawing/2014/chart" uri="{C3380CC4-5D6E-409C-BE32-E72D297353CC}">
              <c16:uniqueId val="{00000003-27CB-4911-978D-B02BFF762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</c:numLit>
          </c:val>
          <c:extLst>
            <c:ext xmlns:c16="http://schemas.microsoft.com/office/drawing/2014/chart" uri="{C3380CC4-5D6E-409C-BE32-E72D297353CC}">
              <c16:uniqueId val="{00000009-8A28-46C4-806F-979D28FE1CA6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9647</c:v>
              </c:pt>
              <c:pt idx="1">
                <c:v>27207</c:v>
              </c:pt>
              <c:pt idx="2">
                <c:v>53163</c:v>
              </c:pt>
              <c:pt idx="3">
                <c:v>88028</c:v>
              </c:pt>
              <c:pt idx="4">
                <c:v>132345</c:v>
              </c:pt>
              <c:pt idx="5">
                <c:v>186691</c:v>
              </c:pt>
              <c:pt idx="6">
                <c:v>251678</c:v>
              </c:pt>
              <c:pt idx="7">
                <c:v>327956</c:v>
              </c:pt>
              <c:pt idx="8">
                <c:v>416214</c:v>
              </c:pt>
              <c:pt idx="9">
                <c:v>517183</c:v>
              </c:pt>
            </c:numLit>
          </c:val>
          <c:extLst>
            <c:ext xmlns:c16="http://schemas.microsoft.com/office/drawing/2014/chart" uri="{C3380CC4-5D6E-409C-BE32-E72D297353CC}">
              <c16:uniqueId val="{0000000A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1"/>
              <c:pt idx="0">
                <c:v>1035000</c:v>
              </c:pt>
              <c:pt idx="1">
                <c:v>1035000</c:v>
              </c:pt>
              <c:pt idx="2">
                <c:v>1035000</c:v>
              </c:pt>
              <c:pt idx="3">
                <c:v>1035000</c:v>
              </c:pt>
              <c:pt idx="4">
                <c:v>1035000</c:v>
              </c:pt>
              <c:pt idx="5">
                <c:v>1035000</c:v>
              </c:pt>
              <c:pt idx="6">
                <c:v>1035000</c:v>
              </c:pt>
              <c:pt idx="7">
                <c:v>1035000</c:v>
              </c:pt>
              <c:pt idx="8">
                <c:v>1035000</c:v>
              </c:pt>
              <c:pt idx="9">
                <c:v>1035000</c:v>
              </c:pt>
              <c:pt idx="10">
                <c:v>1035000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45658</c:v>
              </c:pt>
            </c:numLit>
          </c:xVal>
          <c:yVal>
            <c:numLit>
              <c:formatCode>General</c:formatCode>
              <c:ptCount val="1"/>
              <c:pt idx="0">
                <c:v>1035000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7119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12670.7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C-7320-45B5-9940-DBA3FE35F06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D-7320-45B5-9940-DBA3FE35F06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3.018,79 €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C-7320-45B5-9940-DBA3FE35F0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2.515,90 €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3018.79</c:v>
              </c:pt>
              <c:pt idx="1">
                <c:v>2515.9</c:v>
              </c:pt>
            </c:numLit>
          </c:val>
          <c:extLst>
            <c:ext xmlns:c16="http://schemas.microsoft.com/office/drawing/2014/chart" uri="{C3380CC4-5D6E-409C-BE32-E72D297353CC}">
              <c16:uniqueId val="{0000000B-7320-45B5-9940-DBA3FE35F06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F-7320-45B5-9940-DBA3FE35F06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502,89 €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502.88999999999987</c:v>
              </c:pt>
            </c:numLit>
          </c:val>
          <c:extLst>
            <c:ext xmlns:c16="http://schemas.microsoft.com/office/drawing/2014/chart" uri="{C3380CC4-5D6E-409C-BE32-E72D297353CC}">
              <c16:uniqueId val="{0000000E-7320-45B5-9940-DBA3FE35F0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320.669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50000</c:v>
              </c:pt>
              <c:pt idx="1">
                <c:v>100000</c:v>
              </c:pt>
              <c:pt idx="2">
                <c:v>250000</c:v>
              </c:pt>
              <c:pt idx="3">
                <c:v>500000</c:v>
              </c:pt>
              <c:pt idx="4">
                <c:v>750000</c:v>
              </c:pt>
              <c:pt idx="5">
                <c:v>1000000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0.63</c:v>
              </c:pt>
              <c:pt idx="3">
                <c:v>0.32</c:v>
              </c:pt>
              <c:pt idx="4">
                <c:v>0.21</c:v>
              </c:pt>
              <c:pt idx="5">
                <c:v>0.16</c:v>
              </c:pt>
            </c:numLit>
          </c:val>
          <c:extLst>
            <c:ext xmlns:c16="http://schemas.microsoft.com/office/drawing/2014/chart" uri="{C3380CC4-5D6E-409C-BE32-E72D297353CC}">
              <c16:uniqueId val="{00000021-76F7-4FD0-BC51-B34B37284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50000</c:v>
              </c:pt>
              <c:pt idx="1">
                <c:v>100000</c:v>
              </c:pt>
              <c:pt idx="2">
                <c:v>250000</c:v>
              </c:pt>
              <c:pt idx="3">
                <c:v>500000</c:v>
              </c:pt>
              <c:pt idx="4">
                <c:v>750000</c:v>
              </c:pt>
              <c:pt idx="5">
                <c:v>1000000</c:v>
              </c:pt>
            </c:numLit>
          </c:cat>
          <c:val>
            <c:numLit>
              <c:formatCode>General</c:formatCode>
              <c:ptCount val="6"/>
              <c:pt idx="0">
                <c:v>93</c:v>
              </c:pt>
              <c:pt idx="1">
                <c:v>28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FDBD-4B94-A983-9691E0B9B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50000</c:v>
              </c:pt>
              <c:pt idx="1">
                <c:v>100000</c:v>
              </c:pt>
              <c:pt idx="2">
                <c:v>250000</c:v>
              </c:pt>
              <c:pt idx="3">
                <c:v>500000</c:v>
              </c:pt>
              <c:pt idx="4">
                <c:v>750000</c:v>
              </c:pt>
              <c:pt idx="5">
                <c:v>1000000</c:v>
              </c:pt>
            </c:numLit>
          </c:cat>
          <c:val>
            <c:numLit>
              <c:formatCode>General</c:formatCode>
              <c:ptCount val="6"/>
              <c:pt idx="0">
                <c:v>93</c:v>
              </c:pt>
              <c:pt idx="1">
                <c:v>121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2-A510-49B6-A89A-C3E3B96CB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Ziele</a:t>
            </a:r>
          </a:p>
        </c:rich>
      </c:tx>
      <c:layout>
        <c:manualLayout>
          <c:xMode val="edge"/>
          <c:yMode val="edge"/>
          <c:x val="2.3729002624671914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50000</c:v>
              </c:pt>
              <c:pt idx="1">
                <c:v>100000</c:v>
              </c:pt>
              <c:pt idx="2">
                <c:v>250000</c:v>
              </c:pt>
              <c:pt idx="3">
                <c:v>500000</c:v>
              </c:pt>
              <c:pt idx="4">
                <c:v>750000</c:v>
              </c:pt>
              <c:pt idx="5">
                <c:v>1000000</c:v>
              </c:pt>
            </c:numLit>
          </c:val>
          <c:extLst>
            <c:ext xmlns:c16="http://schemas.microsoft.com/office/drawing/2014/chart" uri="{C3380CC4-5D6E-409C-BE32-E72D297353CC}">
              <c16:uniqueId val="{0000002F-CA76-4F1F-9028-4F7A479AA5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36225&amp;wr=3.5" TargetMode="External"/><Relationship Id="rId2" Type="http://schemas.openxmlformats.org/officeDocument/2006/relationships/hyperlink" Target="https://nomadlist.com/fire?age=32&amp;interest=3.5&amp;savings=158061&amp;debt_rate=0&amp;return_rate=6.1035125&amp;income=13018.75&amp;tax_rate=26.375&amp;spending=3018.75" TargetMode="Externa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81.397,70 €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29.11.2017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29.11.2020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+ 40%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+ 38%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+ 106%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117.308,42 €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169.581,98 €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17%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503,00 €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51.205,12 €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5 Jahren mit 37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56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36.225 €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25. Februar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2.836 €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1.035.000 €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876.939 €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502,89 €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2.515,90 €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14</xdr:row>
      <xdr:rowOff>33337</xdr:rowOff>
    </xdr:from>
    <xdr:to>
      <xdr:col>6</xdr:col>
      <xdr:colOff>171450</xdr:colOff>
      <xdr:row>28</xdr:row>
      <xdr:rowOff>109537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E3494286-A5F4-442E-9D6E-83B661E694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280987</xdr:colOff>
      <xdr:row>46</xdr:row>
      <xdr:rowOff>100012</xdr:rowOff>
    </xdr:from>
    <xdr:to>
      <xdr:col>6</xdr:col>
      <xdr:colOff>280987</xdr:colOff>
      <xdr:row>60</xdr:row>
      <xdr:rowOff>176212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2D989427-F6A8-4DD0-A0E5-69C835406B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190500</xdr:colOff>
      <xdr:row>30</xdr:row>
      <xdr:rowOff>19050</xdr:rowOff>
    </xdr:from>
    <xdr:to>
      <xdr:col>6</xdr:col>
      <xdr:colOff>190500</xdr:colOff>
      <xdr:row>44</xdr:row>
      <xdr:rowOff>95250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3E83D17F-E9FD-4D8B-A222-1F903C7DE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1</xdr:row>
      <xdr:rowOff>23812</xdr:rowOff>
    </xdr:from>
    <xdr:to>
      <xdr:col>3</xdr:col>
      <xdr:colOff>466725</xdr:colOff>
      <xdr:row>11</xdr:row>
      <xdr:rowOff>95250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C3FEA92B-D348-4670-8ACA-DA36A0470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>
      <selection activeCell="H77" sqref="H77:I81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3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5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5">
        <v>120000</v>
      </c>
      <c r="D10" s="1"/>
      <c r="E10" s="67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6"/>
      <c r="D11" s="1"/>
      <c r="E11" s="6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5">
        <v>36225</v>
      </c>
      <c r="D13" s="1"/>
      <c r="E13" s="67">
        <v>36225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6"/>
      <c r="D14" s="1"/>
      <c r="E14" s="6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5">
        <v>158061</v>
      </c>
      <c r="D16" s="1"/>
      <c r="E16" s="67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6"/>
      <c r="D17" s="1"/>
      <c r="E17" s="6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91</v>
      </c>
      <c r="I21" s="11" t="s">
        <v>92</v>
      </c>
      <c r="J21" s="11" t="s">
        <v>93</v>
      </c>
      <c r="K21" s="11" t="s">
        <v>81</v>
      </c>
      <c r="L21" s="1"/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8.2899999999999988E-2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6.1035124999999989E-2</v>
      </c>
      <c r="D23" s="1"/>
      <c r="E23" s="51">
        <v>6.1035124999999989E-2</v>
      </c>
      <c r="F23" s="1"/>
      <c r="G23" s="1"/>
      <c r="H23" s="5">
        <v>0.03</v>
      </c>
      <c r="I23" s="4">
        <v>1207500</v>
      </c>
      <c r="J23" s="6">
        <v>2026</v>
      </c>
      <c r="K23" s="6">
        <v>38</v>
      </c>
      <c r="L23" s="1"/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1034999.9999999999</v>
      </c>
      <c r="J24" s="6">
        <v>2025</v>
      </c>
      <c r="K24" s="6">
        <v>37</v>
      </c>
      <c r="L24" s="1"/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905625</v>
      </c>
      <c r="J25" s="6">
        <v>2025</v>
      </c>
      <c r="K25" s="6">
        <v>37</v>
      </c>
      <c r="L25" s="1"/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 t="s">
        <v>101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99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98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100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9" t="s">
        <v>102</v>
      </c>
      <c r="E23" s="69"/>
      <c r="F23" s="69"/>
      <c r="G23" s="69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6">
        <v>0</v>
      </c>
      <c r="F27" s="56">
        <v>0</v>
      </c>
      <c r="G27" s="56">
        <v>0</v>
      </c>
      <c r="H27" s="56">
        <v>0</v>
      </c>
      <c r="I27" s="56">
        <v>0</v>
      </c>
      <c r="J27" s="56">
        <v>0</v>
      </c>
      <c r="K27" s="56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7">
        <v>71.02</v>
      </c>
      <c r="F28" s="57">
        <v>49.65</v>
      </c>
      <c r="G28" s="58">
        <v>348.99000000000007</v>
      </c>
      <c r="H28" s="59">
        <v>101.85999999999999</v>
      </c>
      <c r="I28" s="59">
        <v>237.93</v>
      </c>
      <c r="J28" s="59">
        <v>89.67</v>
      </c>
      <c r="K28" s="57">
        <v>9.36</v>
      </c>
      <c r="L28" s="57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6">
        <v>0</v>
      </c>
      <c r="F29" s="28">
        <v>10.6</v>
      </c>
      <c r="G29" s="60">
        <v>0</v>
      </c>
      <c r="H29" s="56">
        <v>0</v>
      </c>
      <c r="I29" s="56">
        <v>0</v>
      </c>
      <c r="J29" s="56">
        <v>0</v>
      </c>
      <c r="K29" s="56">
        <v>0</v>
      </c>
      <c r="L29" s="56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6">
        <v>0</v>
      </c>
      <c r="G30" s="58">
        <v>150</v>
      </c>
      <c r="H30" s="57">
        <v>85</v>
      </c>
      <c r="I30" s="59">
        <v>150</v>
      </c>
      <c r="J30" s="59">
        <v>210</v>
      </c>
      <c r="K30" s="57">
        <v>60</v>
      </c>
      <c r="L30" s="57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6">
        <v>0</v>
      </c>
      <c r="F31" s="56">
        <v>0</v>
      </c>
      <c r="G31" s="61">
        <v>0.36</v>
      </c>
      <c r="H31" s="56">
        <v>0</v>
      </c>
      <c r="I31" s="59">
        <v>3.32</v>
      </c>
      <c r="J31" s="28">
        <v>1.5</v>
      </c>
      <c r="K31" s="56">
        <v>0</v>
      </c>
      <c r="L31" s="56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6">
        <v>0</v>
      </c>
      <c r="G32" s="60">
        <v>0</v>
      </c>
      <c r="H32" s="59">
        <v>101.88</v>
      </c>
      <c r="I32" s="56">
        <v>0</v>
      </c>
      <c r="J32" s="56">
        <v>0</v>
      </c>
      <c r="K32" s="28">
        <v>56.08</v>
      </c>
      <c r="L32" s="56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6">
        <v>0</v>
      </c>
      <c r="F33" s="56">
        <v>0</v>
      </c>
      <c r="G33" s="60">
        <v>0</v>
      </c>
      <c r="H33" s="56">
        <v>0</v>
      </c>
      <c r="I33" s="56">
        <v>0</v>
      </c>
      <c r="J33" s="28">
        <v>4.78</v>
      </c>
      <c r="K33" s="28">
        <v>4.78</v>
      </c>
      <c r="L33" s="56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6">
        <v>0</v>
      </c>
      <c r="F34" s="56">
        <v>0</v>
      </c>
      <c r="G34" s="60">
        <v>0</v>
      </c>
      <c r="H34" s="56">
        <v>0</v>
      </c>
      <c r="I34" s="28">
        <v>114</v>
      </c>
      <c r="J34" s="56">
        <v>0</v>
      </c>
      <c r="K34" s="56">
        <v>0</v>
      </c>
      <c r="L34" s="56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9" t="s">
        <v>7</v>
      </c>
      <c r="C35" s="39" cm="1">
        <f t="array" ref="C35">AVERAGE(0+$E35:$L35)</f>
        <v>0.12125</v>
      </c>
      <c r="D35" s="39" cm="1">
        <f t="array" ref="D35">MEDIAN(IF($E35:$L35 &lt;&gt; 0,$E35:$L35))</f>
        <v>0.48499999999999999</v>
      </c>
      <c r="E35" s="53">
        <v>0.01</v>
      </c>
      <c r="F35" s="48">
        <v>0</v>
      </c>
      <c r="G35" s="54">
        <v>0</v>
      </c>
      <c r="H35" s="55">
        <v>0.96</v>
      </c>
      <c r="I35" s="48">
        <v>0</v>
      </c>
      <c r="J35" s="48">
        <v>0</v>
      </c>
      <c r="K35" s="48">
        <v>0</v>
      </c>
      <c r="L35" s="48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6">
        <v>0</v>
      </c>
      <c r="F36" s="56">
        <v>0</v>
      </c>
      <c r="G36" s="60">
        <v>0</v>
      </c>
      <c r="H36" s="56">
        <v>0</v>
      </c>
      <c r="I36" s="56">
        <v>0</v>
      </c>
      <c r="J36" s="56">
        <v>0</v>
      </c>
      <c r="K36" s="28">
        <v>200</v>
      </c>
      <c r="L36" s="56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9">
        <v>184.99</v>
      </c>
      <c r="F37" s="59">
        <v>476.8</v>
      </c>
      <c r="G37" s="62">
        <v>146.29999999999998</v>
      </c>
      <c r="H37" s="57">
        <v>84.19</v>
      </c>
      <c r="I37" s="57">
        <v>37.4</v>
      </c>
      <c r="J37" s="57">
        <v>103.28</v>
      </c>
      <c r="K37" s="59">
        <v>176.89999999999998</v>
      </c>
      <c r="L37" s="56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7">
        <v>10.14</v>
      </c>
      <c r="F38" s="56">
        <v>0</v>
      </c>
      <c r="G38" s="60">
        <v>0</v>
      </c>
      <c r="H38" s="56">
        <v>0</v>
      </c>
      <c r="I38" s="59">
        <v>189.99</v>
      </c>
      <c r="J38" s="56">
        <v>0</v>
      </c>
      <c r="K38" s="56">
        <v>0</v>
      </c>
      <c r="L38" s="56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6">
        <v>0</v>
      </c>
      <c r="F39" s="56">
        <v>0</v>
      </c>
      <c r="G39" s="60">
        <v>0</v>
      </c>
      <c r="H39" s="28">
        <v>107.2</v>
      </c>
      <c r="I39" s="56">
        <v>0</v>
      </c>
      <c r="J39" s="56">
        <v>0</v>
      </c>
      <c r="K39" s="56">
        <v>0</v>
      </c>
      <c r="L39" s="56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7">
        <v>22.46</v>
      </c>
      <c r="F40" s="57">
        <v>20.959999999999997</v>
      </c>
      <c r="G40" s="61">
        <v>17.060000000000002</v>
      </c>
      <c r="H40" s="59">
        <v>60.879999999999995</v>
      </c>
      <c r="I40" s="59">
        <v>35.96</v>
      </c>
      <c r="J40" s="59">
        <v>38.840000000000003</v>
      </c>
      <c r="K40" s="59">
        <v>33.85</v>
      </c>
      <c r="L40" s="57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6">
        <v>0</v>
      </c>
      <c r="F41" s="56">
        <v>0</v>
      </c>
      <c r="G41" s="60">
        <v>0</v>
      </c>
      <c r="H41" s="57">
        <v>20.89</v>
      </c>
      <c r="I41" s="59">
        <v>24.68</v>
      </c>
      <c r="J41" s="56">
        <v>0</v>
      </c>
      <c r="K41" s="56">
        <v>0</v>
      </c>
      <c r="L41" s="56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6">
        <v>0</v>
      </c>
      <c r="G42" s="60">
        <v>0</v>
      </c>
      <c r="H42" s="56">
        <v>0</v>
      </c>
      <c r="I42" s="56">
        <v>0</v>
      </c>
      <c r="J42" s="56">
        <v>0</v>
      </c>
      <c r="K42" s="56">
        <v>0</v>
      </c>
      <c r="L42" s="56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6">
        <v>0</v>
      </c>
      <c r="F43" s="28">
        <v>5.82</v>
      </c>
      <c r="G43" s="60">
        <v>0</v>
      </c>
      <c r="H43" s="56">
        <v>0</v>
      </c>
      <c r="I43" s="56">
        <v>0</v>
      </c>
      <c r="J43" s="56">
        <v>0</v>
      </c>
      <c r="K43" s="56">
        <v>0</v>
      </c>
      <c r="L43" s="56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6">
        <v>0</v>
      </c>
      <c r="F44" s="56">
        <v>0</v>
      </c>
      <c r="G44" s="60">
        <v>0</v>
      </c>
      <c r="H44" s="59">
        <v>190.07</v>
      </c>
      <c r="I44" s="57">
        <v>55.8</v>
      </c>
      <c r="J44" s="56">
        <v>0</v>
      </c>
      <c r="K44" s="56">
        <v>0</v>
      </c>
      <c r="L44" s="56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6">
        <v>0</v>
      </c>
      <c r="F45" s="56">
        <v>0</v>
      </c>
      <c r="G45" s="60">
        <v>0</v>
      </c>
      <c r="H45" s="56">
        <v>0</v>
      </c>
      <c r="I45" s="28">
        <v>10.9</v>
      </c>
      <c r="J45" s="56">
        <v>0</v>
      </c>
      <c r="K45" s="56">
        <v>0</v>
      </c>
      <c r="L45" s="56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7">
        <v>544.16</v>
      </c>
      <c r="F46" s="59">
        <v>546.76</v>
      </c>
      <c r="G46" s="62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6">
        <v>0</v>
      </c>
      <c r="F47" s="28">
        <v>45.94</v>
      </c>
      <c r="G47" s="60">
        <v>0</v>
      </c>
      <c r="H47" s="56">
        <v>0</v>
      </c>
      <c r="I47" s="56">
        <v>0</v>
      </c>
      <c r="J47" s="56">
        <v>0</v>
      </c>
      <c r="K47" s="56">
        <v>0</v>
      </c>
      <c r="L47" s="56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6">
        <v>0</v>
      </c>
      <c r="G48" s="60">
        <v>0</v>
      </c>
      <c r="H48" s="56">
        <v>0</v>
      </c>
      <c r="I48" s="56">
        <v>0</v>
      </c>
      <c r="J48" s="56">
        <v>0</v>
      </c>
      <c r="K48" s="56">
        <v>0</v>
      </c>
      <c r="L48" s="56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6">
        <v>0</v>
      </c>
      <c r="F49" s="28">
        <v>8.74</v>
      </c>
      <c r="G49" s="60">
        <v>0</v>
      </c>
      <c r="H49" s="56">
        <v>0</v>
      </c>
      <c r="I49" s="56">
        <v>0</v>
      </c>
      <c r="J49" s="56">
        <v>0</v>
      </c>
      <c r="K49" s="56">
        <v>0</v>
      </c>
      <c r="L49" s="56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7">
        <v>6.99</v>
      </c>
      <c r="F50" s="56">
        <v>0</v>
      </c>
      <c r="G50" s="58">
        <v>54.17</v>
      </c>
      <c r="H50" s="56">
        <v>0</v>
      </c>
      <c r="I50" s="28">
        <v>22.92</v>
      </c>
      <c r="J50" s="56">
        <v>0</v>
      </c>
      <c r="K50" s="56">
        <v>0</v>
      </c>
      <c r="L50" s="56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7">
        <v>150.44000000000003</v>
      </c>
      <c r="F51" s="57">
        <v>49.83</v>
      </c>
      <c r="G51" s="58">
        <v>202.37</v>
      </c>
      <c r="H51" s="57">
        <v>110.48999999999998</v>
      </c>
      <c r="I51" s="59">
        <v>172.20000000000002</v>
      </c>
      <c r="J51" s="59">
        <v>245.95</v>
      </c>
      <c r="K51" s="59">
        <v>198.72000000000003</v>
      </c>
      <c r="L51" s="57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6">
        <v>0</v>
      </c>
      <c r="F52" s="56">
        <v>0</v>
      </c>
      <c r="G52" s="60">
        <v>0</v>
      </c>
      <c r="H52" s="56">
        <v>0</v>
      </c>
      <c r="I52" s="56">
        <v>0</v>
      </c>
      <c r="J52" s="28">
        <v>43.62</v>
      </c>
      <c r="K52" s="28">
        <v>43.62</v>
      </c>
      <c r="L52" s="56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7">
        <v>31</v>
      </c>
      <c r="G53" s="60">
        <v>0</v>
      </c>
      <c r="H53" s="57">
        <v>31</v>
      </c>
      <c r="I53" s="59">
        <v>57.620000000000005</v>
      </c>
      <c r="J53" s="56">
        <v>0</v>
      </c>
      <c r="K53" s="59">
        <v>61.489999999999995</v>
      </c>
      <c r="L53" s="56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6">
        <v>0</v>
      </c>
      <c r="G54" s="60">
        <v>0</v>
      </c>
      <c r="H54" s="56">
        <v>0</v>
      </c>
      <c r="I54" s="56">
        <v>0</v>
      </c>
      <c r="J54" s="56">
        <v>0</v>
      </c>
      <c r="K54" s="56">
        <v>0</v>
      </c>
      <c r="L54" s="56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9">
        <v>124.28</v>
      </c>
      <c r="F55" s="56">
        <v>0</v>
      </c>
      <c r="G55" s="60">
        <v>0</v>
      </c>
      <c r="H55" s="28">
        <v>15.2</v>
      </c>
      <c r="I55" s="57">
        <v>0.66</v>
      </c>
      <c r="J55" s="56">
        <v>0</v>
      </c>
      <c r="K55" s="57">
        <v>1.7</v>
      </c>
      <c r="L55" s="5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6">
        <v>0</v>
      </c>
      <c r="F56" s="57">
        <v>179.95</v>
      </c>
      <c r="G56" s="60">
        <v>0</v>
      </c>
      <c r="H56" s="28">
        <v>192.87</v>
      </c>
      <c r="I56" s="59">
        <v>349.95</v>
      </c>
      <c r="J56" s="56">
        <v>0</v>
      </c>
      <c r="K56" s="56">
        <v>0</v>
      </c>
      <c r="L56" s="56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2">
        <v>13.48</v>
      </c>
      <c r="H57" s="59">
        <v>14.77</v>
      </c>
      <c r="I57" s="28">
        <v>13.48</v>
      </c>
      <c r="J57" s="28">
        <v>13.48</v>
      </c>
      <c r="K57" s="59">
        <v>17.47</v>
      </c>
      <c r="L57" s="5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9">
        <v>142.30000000000001</v>
      </c>
      <c r="F58" s="59">
        <v>67.25</v>
      </c>
      <c r="G58" s="62">
        <v>60</v>
      </c>
      <c r="H58" s="59">
        <v>80.150000000000006</v>
      </c>
      <c r="I58" s="28">
        <v>60</v>
      </c>
      <c r="J58" s="28">
        <v>60</v>
      </c>
      <c r="K58" s="57">
        <v>4.37</v>
      </c>
      <c r="L58" s="57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6">
        <v>0</v>
      </c>
      <c r="F59" s="56">
        <v>0</v>
      </c>
      <c r="G59" s="60">
        <v>0</v>
      </c>
      <c r="H59" s="56">
        <v>0</v>
      </c>
      <c r="I59" s="56">
        <v>0</v>
      </c>
      <c r="J59" s="56">
        <v>0</v>
      </c>
      <c r="K59" s="28">
        <v>50</v>
      </c>
      <c r="L59" s="56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6">
        <v>0</v>
      </c>
      <c r="F60" s="56">
        <v>0</v>
      </c>
      <c r="G60" s="60">
        <v>0</v>
      </c>
      <c r="H60" s="56">
        <v>0</v>
      </c>
      <c r="I60" s="56">
        <v>0</v>
      </c>
      <c r="J60" s="56">
        <v>0</v>
      </c>
      <c r="K60" s="28">
        <v>335</v>
      </c>
      <c r="L60" s="56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6">
        <v>0</v>
      </c>
      <c r="F61" s="59">
        <v>209.21</v>
      </c>
      <c r="G61" s="61">
        <v>115.96</v>
      </c>
      <c r="H61" s="56">
        <v>0</v>
      </c>
      <c r="I61" s="56">
        <v>0</v>
      </c>
      <c r="J61" s="59">
        <v>253.26</v>
      </c>
      <c r="K61" s="56">
        <v>0</v>
      </c>
      <c r="L61" s="57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6">
        <v>0</v>
      </c>
      <c r="F62" s="56">
        <v>0</v>
      </c>
      <c r="G62" s="60">
        <v>0</v>
      </c>
      <c r="H62" s="56">
        <v>0</v>
      </c>
      <c r="I62" s="56">
        <v>0</v>
      </c>
      <c r="J62" s="59">
        <v>239.32</v>
      </c>
      <c r="K62" s="28">
        <v>25.75</v>
      </c>
      <c r="L62" s="57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2">
        <v>890</v>
      </c>
      <c r="H63" s="28">
        <v>890</v>
      </c>
      <c r="I63" s="28">
        <v>890</v>
      </c>
      <c r="J63" s="59">
        <v>1444.6399999999999</v>
      </c>
      <c r="K63" s="57">
        <v>554.64</v>
      </c>
      <c r="L63" s="56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2">
        <v>71</v>
      </c>
      <c r="H64" s="59">
        <v>79.349999999999994</v>
      </c>
      <c r="I64" s="59">
        <v>73</v>
      </c>
      <c r="J64" s="59">
        <v>118.5</v>
      </c>
      <c r="K64" s="57">
        <v>45.5</v>
      </c>
      <c r="L64" s="56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6">
        <v>0</v>
      </c>
      <c r="F65" s="59">
        <v>52.5</v>
      </c>
      <c r="G65" s="60">
        <v>0</v>
      </c>
      <c r="H65" s="56">
        <v>0</v>
      </c>
      <c r="I65" s="59">
        <v>52.5</v>
      </c>
      <c r="J65" s="57">
        <v>10.91</v>
      </c>
      <c r="K65" s="57">
        <v>10.91</v>
      </c>
      <c r="L65" s="56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2">
        <v>49.99</v>
      </c>
      <c r="H66" s="28">
        <v>49.99</v>
      </c>
      <c r="I66" s="28">
        <v>49.99</v>
      </c>
      <c r="J66" s="59">
        <v>82.84</v>
      </c>
      <c r="K66" s="57">
        <v>31.15</v>
      </c>
      <c r="L66" s="56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K1:L5"/>
  <sheetViews>
    <sheetView tabSelected="1" workbookViewId="0">
      <selection activeCell="H56" sqref="H56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1:12" x14ac:dyDescent="0.25">
      <c r="K1" s="70"/>
      <c r="L1" s="70"/>
    </row>
    <row r="2" spans="11:12" x14ac:dyDescent="0.25">
      <c r="K2" s="70"/>
      <c r="L2" s="70"/>
    </row>
    <row r="3" spans="11:12" x14ac:dyDescent="0.25">
      <c r="K3" s="70"/>
      <c r="L3" s="70"/>
    </row>
    <row r="4" spans="11:12" x14ac:dyDescent="0.25">
      <c r="K4" s="70"/>
      <c r="L4" s="70"/>
    </row>
    <row r="5" spans="11:12" x14ac:dyDescent="0.25">
      <c r="K5" s="70"/>
      <c r="L5" s="70"/>
    </row>
  </sheetData>
  <sheetProtection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Y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5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sheetProtection selectLockedCells="1" selectUnlockedCells="1"/>
  <dataConsolidate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63</vt:i4>
      </vt:variant>
    </vt:vector>
  </HeadingPairs>
  <TitlesOfParts>
    <vt:vector size="71" baseType="lpstr">
      <vt:lpstr>Dashboard</vt:lpstr>
      <vt:lpstr>FIRE</vt:lpstr>
      <vt:lpstr>Rente</vt:lpstr>
      <vt:lpstr>Ausgaben</vt:lpstr>
      <vt:lpstr>Ziele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2020-12-02T18:13:39Z</dcterms:modified>
</cp:coreProperties>
</file>