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zarch2/Library/Caches/Cleanup At Startup/com.fetchsoftworks.Fetch/Fetch Temporary Folder/"/>
    </mc:Choice>
  </mc:AlternateContent>
  <xr:revisionPtr revIDLastSave="0" documentId="13_ncr:1_{BDB514A5-A008-C845-9FD1-3A81225F806E}" xr6:coauthVersionLast="47" xr6:coauthVersionMax="47" xr10:uidLastSave="{00000000-0000-0000-0000-000000000000}"/>
  <bookViews>
    <workbookView xWindow="9900" yWindow="4360" windowWidth="27640" windowHeight="16940" activeTab="8" xr2:uid="{D725D3C4-F18D-7C46-AF8B-E526F470F7E9}"/>
  </bookViews>
  <sheets>
    <sheet name="RNA" sheetId="1" r:id="rId1"/>
    <sheet name="Protein" sheetId="2" r:id="rId2"/>
    <sheet name="ETS2_mRNA" sheetId="3" r:id="rId3"/>
    <sheet name="STAT3_mRNA" sheetId="4" r:id="rId4"/>
    <sheet name="IL2_mRNA" sheetId="5" r:id="rId5"/>
    <sheet name="ETS2_protein" sheetId="6" r:id="rId6"/>
    <sheet name="ETS2_protein_new" sheetId="8" r:id="rId7"/>
    <sheet name="STAT3_protein" sheetId="7" r:id="rId8"/>
    <sheet name="ETS2_protein_additional_count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5" l="1"/>
  <c r="E12" i="5"/>
  <c r="E11" i="5"/>
  <c r="E10" i="5"/>
  <c r="E9" i="5"/>
  <c r="E8" i="5"/>
  <c r="D9" i="7"/>
  <c r="C9" i="7"/>
  <c r="D5" i="7"/>
  <c r="C5" i="7"/>
</calcChain>
</file>

<file path=xl/sharedStrings.xml><?xml version="1.0" encoding="utf-8"?>
<sst xmlns="http://schemas.openxmlformats.org/spreadsheetml/2006/main" count="387" uniqueCount="18">
  <si>
    <t>condition</t>
  </si>
  <si>
    <t>CM</t>
  </si>
  <si>
    <t>PI</t>
  </si>
  <si>
    <t>DCT</t>
  </si>
  <si>
    <t>Gene</t>
  </si>
  <si>
    <t>Experiment</t>
  </si>
  <si>
    <t>qPCR</t>
  </si>
  <si>
    <t>ETS2</t>
  </si>
  <si>
    <t>STAT3</t>
  </si>
  <si>
    <t>IL2</t>
  </si>
  <si>
    <t>FoldChange</t>
  </si>
  <si>
    <t>Western</t>
  </si>
  <si>
    <t>treatment</t>
  </si>
  <si>
    <t>actin</t>
  </si>
  <si>
    <t>ets2</t>
  </si>
  <si>
    <t>stat3</t>
  </si>
  <si>
    <t>il2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</si>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</sst>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F4C42-F35A-F64C-80BA-39C2EA1C8A5C}">
  <dimension ref="A1:D45"/>
  <sheetViews>
    <sheetView workbookViewId="0">
      <selection activeCell="B53" sqref="B53"/>
    </sheetView>
  </sheetViews>
  <sheetFormatPr baseColWidth="10" defaultRowHeight="16" x14ac:dyDescent="0.2"/>
  <sheetData>
    <row r="1" spans="1:4" x14ac:dyDescent="0.2">
      <c r="A1" t="s">
        <v>4</v>
      </c>
      <c r="B1" t="s">
        <v>5</v>
      </c>
      <c r="C1" t="s">
        <v>0</v>
      </c>
      <c r="D1" t="s">
        <v>3</v>
      </c>
    </row>
    <row r="2" spans="1:4" x14ac:dyDescent="0.2">
      <c r="A2" t="s">
        <v>7</v>
      </c>
      <c r="B2" t="s">
        <v>6</v>
      </c>
      <c r="C2" t="s">
        <v>1</v>
      </c>
      <c r="D2">
        <v>10.39</v>
      </c>
    </row>
    <row r="3" spans="1:4" x14ac:dyDescent="0.2">
      <c r="A3" t="s">
        <v>7</v>
      </c>
      <c r="B3" t="s">
        <v>6</v>
      </c>
      <c r="C3" t="s">
        <v>1</v>
      </c>
      <c r="D3">
        <v>10.8</v>
      </c>
    </row>
    <row r="4" spans="1:4" x14ac:dyDescent="0.2">
      <c r="A4" t="s">
        <v>7</v>
      </c>
      <c r="B4" t="s">
        <v>6</v>
      </c>
      <c r="C4" t="s">
        <v>1</v>
      </c>
      <c r="D4">
        <v>11.18</v>
      </c>
    </row>
    <row r="5" spans="1:4" x14ac:dyDescent="0.2">
      <c r="A5" t="s">
        <v>7</v>
      </c>
      <c r="B5" t="s">
        <v>6</v>
      </c>
      <c r="C5" t="s">
        <v>1</v>
      </c>
      <c r="D5">
        <v>11.14</v>
      </c>
    </row>
    <row r="6" spans="1:4" x14ac:dyDescent="0.2">
      <c r="A6" t="s">
        <v>7</v>
      </c>
      <c r="B6" t="s">
        <v>6</v>
      </c>
      <c r="C6" t="s">
        <v>1</v>
      </c>
      <c r="D6">
        <v>11.03</v>
      </c>
    </row>
    <row r="7" spans="1:4" x14ac:dyDescent="0.2">
      <c r="A7" t="s">
        <v>7</v>
      </c>
      <c r="B7" t="s">
        <v>6</v>
      </c>
      <c r="C7" t="s">
        <v>1</v>
      </c>
      <c r="D7">
        <v>11.01</v>
      </c>
    </row>
    <row r="8" spans="1:4" x14ac:dyDescent="0.2">
      <c r="A8" t="s">
        <v>7</v>
      </c>
      <c r="B8" t="s">
        <v>6</v>
      </c>
      <c r="C8" t="s">
        <v>1</v>
      </c>
    </row>
    <row r="9" spans="1:4" x14ac:dyDescent="0.2">
      <c r="A9" t="s">
        <v>7</v>
      </c>
      <c r="B9" t="s">
        <v>6</v>
      </c>
      <c r="C9" t="s">
        <v>1</v>
      </c>
      <c r="D9">
        <v>10.99</v>
      </c>
    </row>
    <row r="10" spans="1:4" x14ac:dyDescent="0.2">
      <c r="A10" t="s">
        <v>7</v>
      </c>
      <c r="B10" t="s">
        <v>6</v>
      </c>
      <c r="C10" t="s">
        <v>1</v>
      </c>
      <c r="D10">
        <v>10.47</v>
      </c>
    </row>
    <row r="11" spans="1:4" x14ac:dyDescent="0.2">
      <c r="A11" t="s">
        <v>7</v>
      </c>
      <c r="B11" t="s">
        <v>6</v>
      </c>
      <c r="C11" t="s">
        <v>1</v>
      </c>
      <c r="D11">
        <v>10.4</v>
      </c>
    </row>
    <row r="12" spans="1:4" x14ac:dyDescent="0.2">
      <c r="A12" t="s">
        <v>7</v>
      </c>
      <c r="B12" t="s">
        <v>6</v>
      </c>
      <c r="C12" t="s">
        <v>2</v>
      </c>
      <c r="D12">
        <v>13.97</v>
      </c>
    </row>
    <row r="13" spans="1:4" x14ac:dyDescent="0.2">
      <c r="A13" t="s">
        <v>7</v>
      </c>
      <c r="B13" t="s">
        <v>6</v>
      </c>
      <c r="C13" t="s">
        <v>2</v>
      </c>
      <c r="D13">
        <v>9.4700000000000006</v>
      </c>
    </row>
    <row r="14" spans="1:4" x14ac:dyDescent="0.2">
      <c r="A14" t="s">
        <v>7</v>
      </c>
      <c r="B14" t="s">
        <v>6</v>
      </c>
      <c r="C14" t="s">
        <v>2</v>
      </c>
    </row>
    <row r="15" spans="1:4" x14ac:dyDescent="0.2">
      <c r="A15" t="s">
        <v>7</v>
      </c>
      <c r="B15" t="s">
        <v>6</v>
      </c>
      <c r="C15" t="s">
        <v>2</v>
      </c>
    </row>
    <row r="16" spans="1:4" x14ac:dyDescent="0.2">
      <c r="A16" t="s">
        <v>7</v>
      </c>
      <c r="B16" t="s">
        <v>6</v>
      </c>
      <c r="C16" t="s">
        <v>2</v>
      </c>
      <c r="D16">
        <v>13.28</v>
      </c>
    </row>
    <row r="17" spans="1:4" x14ac:dyDescent="0.2">
      <c r="A17" t="s">
        <v>7</v>
      </c>
      <c r="B17" t="s">
        <v>6</v>
      </c>
      <c r="C17" t="s">
        <v>2</v>
      </c>
      <c r="D17">
        <v>12.31</v>
      </c>
    </row>
    <row r="18" spans="1:4" x14ac:dyDescent="0.2">
      <c r="A18" t="s">
        <v>7</v>
      </c>
      <c r="B18" t="s">
        <v>6</v>
      </c>
      <c r="C18" t="s">
        <v>2</v>
      </c>
      <c r="D18">
        <v>12.37</v>
      </c>
    </row>
    <row r="19" spans="1:4" x14ac:dyDescent="0.2">
      <c r="A19" t="s">
        <v>7</v>
      </c>
      <c r="B19" t="s">
        <v>6</v>
      </c>
      <c r="C19" t="s">
        <v>2</v>
      </c>
      <c r="D19">
        <v>12.07</v>
      </c>
    </row>
    <row r="20" spans="1:4" x14ac:dyDescent="0.2">
      <c r="A20" t="s">
        <v>7</v>
      </c>
      <c r="B20" t="s">
        <v>6</v>
      </c>
      <c r="C20" t="s">
        <v>2</v>
      </c>
      <c r="D20">
        <v>11.16</v>
      </c>
    </row>
    <row r="21" spans="1:4" x14ac:dyDescent="0.2">
      <c r="A21" t="s">
        <v>7</v>
      </c>
      <c r="B21" t="s">
        <v>6</v>
      </c>
      <c r="C21" t="s">
        <v>2</v>
      </c>
      <c r="D21">
        <v>12.02</v>
      </c>
    </row>
    <row r="22" spans="1:4" x14ac:dyDescent="0.2">
      <c r="A22" t="s">
        <v>8</v>
      </c>
      <c r="B22" t="s">
        <v>6</v>
      </c>
      <c r="C22" t="s">
        <v>1</v>
      </c>
      <c r="D22">
        <v>7.69</v>
      </c>
    </row>
    <row r="23" spans="1:4" x14ac:dyDescent="0.2">
      <c r="A23" t="s">
        <v>8</v>
      </c>
      <c r="B23" t="s">
        <v>6</v>
      </c>
      <c r="C23" t="s">
        <v>1</v>
      </c>
      <c r="D23">
        <v>7.72</v>
      </c>
    </row>
    <row r="24" spans="1:4" x14ac:dyDescent="0.2">
      <c r="A24" t="s">
        <v>8</v>
      </c>
      <c r="B24" t="s">
        <v>6</v>
      </c>
      <c r="C24" t="s">
        <v>1</v>
      </c>
      <c r="D24">
        <v>6.66</v>
      </c>
    </row>
    <row r="25" spans="1:4" x14ac:dyDescent="0.2">
      <c r="A25" t="s">
        <v>8</v>
      </c>
      <c r="B25" t="s">
        <v>6</v>
      </c>
      <c r="C25" t="s">
        <v>1</v>
      </c>
      <c r="D25">
        <v>6.84</v>
      </c>
    </row>
    <row r="26" spans="1:4" x14ac:dyDescent="0.2">
      <c r="A26" t="s">
        <v>8</v>
      </c>
      <c r="B26" t="s">
        <v>6</v>
      </c>
      <c r="C26" t="s">
        <v>1</v>
      </c>
      <c r="D26">
        <v>6.68</v>
      </c>
    </row>
    <row r="27" spans="1:4" x14ac:dyDescent="0.2">
      <c r="A27" t="s">
        <v>8</v>
      </c>
      <c r="B27" t="s">
        <v>6</v>
      </c>
      <c r="C27" t="s">
        <v>1</v>
      </c>
      <c r="D27">
        <v>7.99</v>
      </c>
    </row>
    <row r="28" spans="1:4" x14ac:dyDescent="0.2">
      <c r="A28" t="s">
        <v>8</v>
      </c>
      <c r="B28" t="s">
        <v>6</v>
      </c>
      <c r="C28" t="s">
        <v>2</v>
      </c>
      <c r="D28">
        <v>6.79</v>
      </c>
    </row>
    <row r="29" spans="1:4" x14ac:dyDescent="0.2">
      <c r="A29" t="s">
        <v>8</v>
      </c>
      <c r="B29" t="s">
        <v>6</v>
      </c>
      <c r="C29" t="s">
        <v>2</v>
      </c>
      <c r="D29">
        <v>7.15</v>
      </c>
    </row>
    <row r="30" spans="1:4" x14ac:dyDescent="0.2">
      <c r="A30" t="s">
        <v>8</v>
      </c>
      <c r="B30" t="s">
        <v>6</v>
      </c>
      <c r="C30" t="s">
        <v>2</v>
      </c>
      <c r="D30">
        <v>6.21</v>
      </c>
    </row>
    <row r="31" spans="1:4" x14ac:dyDescent="0.2">
      <c r="A31" t="s">
        <v>8</v>
      </c>
      <c r="B31" t="s">
        <v>6</v>
      </c>
      <c r="C31" t="s">
        <v>2</v>
      </c>
      <c r="D31">
        <v>5.81</v>
      </c>
    </row>
    <row r="32" spans="1:4" x14ac:dyDescent="0.2">
      <c r="A32" t="s">
        <v>8</v>
      </c>
      <c r="B32" t="s">
        <v>6</v>
      </c>
      <c r="C32" t="s">
        <v>2</v>
      </c>
      <c r="D32">
        <v>6.14</v>
      </c>
    </row>
    <row r="33" spans="1:4" x14ac:dyDescent="0.2">
      <c r="A33" t="s">
        <v>8</v>
      </c>
      <c r="B33" t="s">
        <v>6</v>
      </c>
      <c r="C33" t="s">
        <v>2</v>
      </c>
      <c r="D33">
        <v>5.71</v>
      </c>
    </row>
    <row r="34" spans="1:4" x14ac:dyDescent="0.2">
      <c r="A34" t="s">
        <v>9</v>
      </c>
      <c r="B34" t="s">
        <v>6</v>
      </c>
      <c r="C34" t="s">
        <v>1</v>
      </c>
      <c r="D34">
        <v>2.1000000000000001E-2</v>
      </c>
    </row>
    <row r="35" spans="1:4" x14ac:dyDescent="0.2">
      <c r="A35" t="s">
        <v>9</v>
      </c>
      <c r="B35" t="s">
        <v>6</v>
      </c>
      <c r="C35" t="s">
        <v>1</v>
      </c>
      <c r="D35">
        <v>2.1999999999999999E-2</v>
      </c>
    </row>
    <row r="36" spans="1:4" x14ac:dyDescent="0.2">
      <c r="A36" t="s">
        <v>9</v>
      </c>
      <c r="B36" t="s">
        <v>6</v>
      </c>
      <c r="C36" t="s">
        <v>1</v>
      </c>
      <c r="D36">
        <v>2.3E-2</v>
      </c>
    </row>
    <row r="37" spans="1:4" x14ac:dyDescent="0.2">
      <c r="A37" t="s">
        <v>9</v>
      </c>
      <c r="B37" t="s">
        <v>6</v>
      </c>
      <c r="C37" t="s">
        <v>1</v>
      </c>
      <c r="D37">
        <v>2.4E-2</v>
      </c>
    </row>
    <row r="38" spans="1:4" x14ac:dyDescent="0.2">
      <c r="A38" t="s">
        <v>9</v>
      </c>
      <c r="B38" t="s">
        <v>6</v>
      </c>
      <c r="C38" t="s">
        <v>1</v>
      </c>
      <c r="D38">
        <v>2.5000000000000001E-2</v>
      </c>
    </row>
    <row r="39" spans="1:4" x14ac:dyDescent="0.2">
      <c r="A39" t="s">
        <v>9</v>
      </c>
      <c r="B39" t="s">
        <v>6</v>
      </c>
      <c r="C39" t="s">
        <v>1</v>
      </c>
      <c r="D39">
        <v>2.5999999999999999E-2</v>
      </c>
    </row>
    <row r="40" spans="1:4" x14ac:dyDescent="0.2">
      <c r="A40" t="s">
        <v>9</v>
      </c>
      <c r="B40" t="s">
        <v>6</v>
      </c>
      <c r="C40" t="s">
        <v>2</v>
      </c>
      <c r="D40">
        <v>0.184584</v>
      </c>
    </row>
    <row r="41" spans="1:4" x14ac:dyDescent="0.2">
      <c r="A41" t="s">
        <v>9</v>
      </c>
      <c r="B41" t="s">
        <v>6</v>
      </c>
      <c r="C41" t="s">
        <v>2</v>
      </c>
      <c r="D41">
        <v>0.113095</v>
      </c>
    </row>
    <row r="42" spans="1:4" x14ac:dyDescent="0.2">
      <c r="A42" t="s">
        <v>9</v>
      </c>
      <c r="B42" t="s">
        <v>6</v>
      </c>
      <c r="C42" t="s">
        <v>2</v>
      </c>
      <c r="D42">
        <v>8.8098999999999997E-2</v>
      </c>
    </row>
    <row r="43" spans="1:4" x14ac:dyDescent="0.2">
      <c r="A43" t="s">
        <v>9</v>
      </c>
      <c r="B43" t="s">
        <v>6</v>
      </c>
      <c r="C43" t="s">
        <v>2</v>
      </c>
      <c r="D43">
        <v>0.16100400000000001</v>
      </c>
    </row>
    <row r="44" spans="1:4" x14ac:dyDescent="0.2">
      <c r="A44" t="s">
        <v>9</v>
      </c>
      <c r="B44" t="s">
        <v>6</v>
      </c>
      <c r="C44" t="s">
        <v>2</v>
      </c>
      <c r="D44">
        <v>0.34492600000000001</v>
      </c>
    </row>
    <row r="45" spans="1:4" x14ac:dyDescent="0.2">
      <c r="A45" t="s">
        <v>9</v>
      </c>
      <c r="B45" t="s">
        <v>6</v>
      </c>
      <c r="C45" t="s">
        <v>2</v>
      </c>
      <c r="D45">
        <v>1.035747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F0635-B9BF-344F-89F1-D60FE5E27894}">
  <dimension ref="A1:D17"/>
  <sheetViews>
    <sheetView workbookViewId="0">
      <selection activeCell="D4" sqref="D4"/>
    </sheetView>
  </sheetViews>
  <sheetFormatPr baseColWidth="10" defaultRowHeight="16" x14ac:dyDescent="0.2"/>
  <sheetData>
    <row r="1" spans="1:4" x14ac:dyDescent="0.2">
      <c r="A1" t="s">
        <v>4</v>
      </c>
      <c r="B1" t="s">
        <v>5</v>
      </c>
      <c r="C1" t="s">
        <v>0</v>
      </c>
      <c r="D1" t="s">
        <v>10</v>
      </c>
    </row>
    <row r="2" spans="1:4" x14ac:dyDescent="0.2">
      <c r="A2" t="s">
        <v>7</v>
      </c>
      <c r="B2" t="s">
        <v>11</v>
      </c>
      <c r="C2" t="s">
        <v>1</v>
      </c>
      <c r="D2">
        <v>0.84306899999999996</v>
      </c>
    </row>
    <row r="3" spans="1:4" x14ac:dyDescent="0.2">
      <c r="A3" t="s">
        <v>7</v>
      </c>
      <c r="B3" t="s">
        <v>11</v>
      </c>
      <c r="C3" t="s">
        <v>1</v>
      </c>
      <c r="D3">
        <v>0.96329200000000004</v>
      </c>
    </row>
    <row r="4" spans="1:4" x14ac:dyDescent="0.2">
      <c r="A4" t="s">
        <v>7</v>
      </c>
      <c r="B4" t="s">
        <v>11</v>
      </c>
      <c r="C4" t="s">
        <v>1</v>
      </c>
      <c r="D4">
        <v>0.61267799999999994</v>
      </c>
    </row>
    <row r="5" spans="1:4" x14ac:dyDescent="0.2">
      <c r="A5" t="s">
        <v>7</v>
      </c>
      <c r="B5" t="s">
        <v>11</v>
      </c>
      <c r="C5" t="s">
        <v>1</v>
      </c>
      <c r="D5">
        <v>1.192901</v>
      </c>
    </row>
    <row r="6" spans="1:4" x14ac:dyDescent="0.2">
      <c r="A6" t="s">
        <v>7</v>
      </c>
      <c r="B6" t="s">
        <v>11</v>
      </c>
      <c r="C6" t="s">
        <v>2</v>
      </c>
      <c r="D6">
        <v>0.36855399999999999</v>
      </c>
    </row>
    <row r="7" spans="1:4" x14ac:dyDescent="0.2">
      <c r="A7" t="s">
        <v>7</v>
      </c>
      <c r="B7" t="s">
        <v>11</v>
      </c>
      <c r="C7" t="s">
        <v>2</v>
      </c>
      <c r="D7">
        <v>0.69402299999999995</v>
      </c>
    </row>
    <row r="8" spans="1:4" x14ac:dyDescent="0.2">
      <c r="A8" t="s">
        <v>7</v>
      </c>
      <c r="B8" t="s">
        <v>11</v>
      </c>
      <c r="C8" t="s">
        <v>2</v>
      </c>
      <c r="D8">
        <v>0.56537099999999996</v>
      </c>
    </row>
    <row r="9" spans="1:4" x14ac:dyDescent="0.2">
      <c r="A9" t="s">
        <v>7</v>
      </c>
      <c r="B9" t="s">
        <v>11</v>
      </c>
      <c r="C9" t="s">
        <v>2</v>
      </c>
      <c r="D9">
        <v>0.62662099999999998</v>
      </c>
    </row>
    <row r="10" spans="1:4" x14ac:dyDescent="0.2">
      <c r="A10" t="s">
        <v>8</v>
      </c>
      <c r="B10" t="s">
        <v>11</v>
      </c>
      <c r="C10" t="s">
        <v>1</v>
      </c>
      <c r="D10">
        <v>0.54608999999999996</v>
      </c>
    </row>
    <row r="11" spans="1:4" x14ac:dyDescent="0.2">
      <c r="A11" t="s">
        <v>8</v>
      </c>
      <c r="B11" t="s">
        <v>11</v>
      </c>
      <c r="C11" t="s">
        <v>1</v>
      </c>
      <c r="D11">
        <v>0.78996500000000003</v>
      </c>
    </row>
    <row r="12" spans="1:4" x14ac:dyDescent="0.2">
      <c r="A12" t="s">
        <v>8</v>
      </c>
      <c r="B12" t="s">
        <v>11</v>
      </c>
      <c r="C12" t="s">
        <v>1</v>
      </c>
      <c r="D12">
        <v>0.78321300000000005</v>
      </c>
    </row>
    <row r="13" spans="1:4" x14ac:dyDescent="0.2">
      <c r="A13" t="s">
        <v>8</v>
      </c>
      <c r="B13" t="s">
        <v>11</v>
      </c>
      <c r="C13" t="s">
        <v>1</v>
      </c>
      <c r="D13">
        <v>0.69647599999999998</v>
      </c>
    </row>
    <row r="14" spans="1:4" x14ac:dyDescent="0.2">
      <c r="A14" t="s">
        <v>8</v>
      </c>
      <c r="B14" t="s">
        <v>11</v>
      </c>
      <c r="C14" t="s">
        <v>2</v>
      </c>
      <c r="D14">
        <v>1.2104889999999999</v>
      </c>
    </row>
    <row r="15" spans="1:4" x14ac:dyDescent="0.2">
      <c r="A15" t="s">
        <v>8</v>
      </c>
      <c r="B15" t="s">
        <v>11</v>
      </c>
      <c r="C15" t="s">
        <v>2</v>
      </c>
      <c r="D15">
        <v>2.035406</v>
      </c>
    </row>
    <row r="16" spans="1:4" x14ac:dyDescent="0.2">
      <c r="A16" t="s">
        <v>8</v>
      </c>
      <c r="B16" t="s">
        <v>11</v>
      </c>
      <c r="C16" t="s">
        <v>2</v>
      </c>
      <c r="D16">
        <v>1.050945</v>
      </c>
    </row>
    <row r="17" spans="1:4" x14ac:dyDescent="0.2">
      <c r="A17" t="s">
        <v>8</v>
      </c>
      <c r="B17" t="s">
        <v>11</v>
      </c>
      <c r="C17" t="s">
        <v>2</v>
      </c>
      <c r="D17">
        <v>1.3799380000000001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094E7-ECE0-9648-BD40-14C5D5E3E4C2}">
  <dimension ref="A1:D21"/>
  <sheetViews>
    <sheetView workbookViewId="0">
      <selection sqref="A1:D1"/>
    </sheetView>
  </sheetViews>
  <sheetFormatPr baseColWidth="10" defaultRowHeight="16" x14ac:dyDescent="0.2"/>
  <sheetData>
    <row r="1" spans="1:4" x14ac:dyDescent="0.2">
      <c r="A1" t="s">
        <v>0</v>
      </c>
      <c r="B1" t="s">
        <v>12</v>
      </c>
      <c r="C1" t="s">
        <v>13</v>
      </c>
      <c r="D1" t="s">
        <v>14</v>
      </c>
    </row>
    <row r="2" spans="1:4" x14ac:dyDescent="0.2">
      <c r="A2" t="s">
        <v>1</v>
      </c>
      <c r="B2" t="s">
        <v>1</v>
      </c>
      <c r="C2">
        <v>19.87</v>
      </c>
      <c r="D2">
        <v>30.26</v>
      </c>
    </row>
    <row r="3" spans="1:4" x14ac:dyDescent="0.2">
      <c r="A3" t="s">
        <v>1</v>
      </c>
      <c r="B3" t="s">
        <v>1</v>
      </c>
      <c r="C3">
        <v>19.46</v>
      </c>
      <c r="D3">
        <v>30.26</v>
      </c>
    </row>
    <row r="4" spans="1:4" x14ac:dyDescent="0.2">
      <c r="A4" t="s">
        <v>1</v>
      </c>
      <c r="B4" t="s">
        <v>1</v>
      </c>
      <c r="C4">
        <v>24.12</v>
      </c>
      <c r="D4">
        <v>35.299999999999997</v>
      </c>
    </row>
    <row r="5" spans="1:4" x14ac:dyDescent="0.2">
      <c r="A5" t="s">
        <v>1</v>
      </c>
      <c r="B5" t="s">
        <v>1</v>
      </c>
      <c r="C5">
        <v>24.02</v>
      </c>
      <c r="D5">
        <v>35.159999999999997</v>
      </c>
    </row>
    <row r="6" spans="1:4" x14ac:dyDescent="0.2">
      <c r="A6" t="s">
        <v>1</v>
      </c>
      <c r="B6" t="s">
        <v>1</v>
      </c>
      <c r="C6">
        <v>23.88</v>
      </c>
      <c r="D6">
        <v>34.909999999999997</v>
      </c>
    </row>
    <row r="7" spans="1:4" x14ac:dyDescent="0.2">
      <c r="A7" t="s">
        <v>1</v>
      </c>
      <c r="B7" t="s">
        <v>1</v>
      </c>
      <c r="C7">
        <v>23.98</v>
      </c>
      <c r="D7">
        <v>34.99</v>
      </c>
    </row>
    <row r="8" spans="1:4" x14ac:dyDescent="0.2">
      <c r="A8" t="s">
        <v>1</v>
      </c>
      <c r="B8" t="s">
        <v>1</v>
      </c>
      <c r="C8">
        <v>18.98</v>
      </c>
      <c r="D8">
        <v>20.54</v>
      </c>
    </row>
    <row r="9" spans="1:4" x14ac:dyDescent="0.2">
      <c r="A9" t="s">
        <v>1</v>
      </c>
      <c r="B9" t="s">
        <v>1</v>
      </c>
      <c r="C9">
        <v>19.52</v>
      </c>
      <c r="D9">
        <v>30.51</v>
      </c>
    </row>
    <row r="10" spans="1:4" x14ac:dyDescent="0.2">
      <c r="A10" t="s">
        <v>1</v>
      </c>
      <c r="B10" t="s">
        <v>1</v>
      </c>
      <c r="C10">
        <v>19.7</v>
      </c>
      <c r="D10">
        <v>30.17</v>
      </c>
    </row>
    <row r="11" spans="1:4" x14ac:dyDescent="0.2">
      <c r="A11" t="s">
        <v>1</v>
      </c>
      <c r="B11" t="s">
        <v>1</v>
      </c>
      <c r="C11">
        <v>19.89</v>
      </c>
      <c r="D11">
        <v>30.29</v>
      </c>
    </row>
    <row r="12" spans="1:4" x14ac:dyDescent="0.2">
      <c r="A12" t="s">
        <v>2</v>
      </c>
      <c r="B12" t="s">
        <v>2</v>
      </c>
      <c r="C12">
        <v>17.899999999999999</v>
      </c>
      <c r="D12">
        <v>31.87</v>
      </c>
    </row>
    <row r="13" spans="1:4" x14ac:dyDescent="0.2">
      <c r="A13" t="s">
        <v>2</v>
      </c>
      <c r="B13" t="s">
        <v>2</v>
      </c>
      <c r="C13">
        <v>18.11</v>
      </c>
      <c r="D13">
        <v>27.58</v>
      </c>
    </row>
    <row r="14" spans="1:4" x14ac:dyDescent="0.2">
      <c r="A14" t="s">
        <v>2</v>
      </c>
      <c r="B14" t="s">
        <v>2</v>
      </c>
      <c r="C14">
        <v>26.23</v>
      </c>
    </row>
    <row r="15" spans="1:4" x14ac:dyDescent="0.2">
      <c r="A15" t="s">
        <v>2</v>
      </c>
      <c r="B15" t="s">
        <v>2</v>
      </c>
      <c r="C15">
        <v>26.21</v>
      </c>
    </row>
    <row r="16" spans="1:4" x14ac:dyDescent="0.2">
      <c r="A16" t="s">
        <v>2</v>
      </c>
      <c r="B16" t="s">
        <v>2</v>
      </c>
      <c r="C16">
        <v>25.72</v>
      </c>
      <c r="D16">
        <v>39</v>
      </c>
    </row>
    <row r="17" spans="1:4" x14ac:dyDescent="0.2">
      <c r="A17" t="s">
        <v>2</v>
      </c>
      <c r="B17" t="s">
        <v>2</v>
      </c>
      <c r="C17">
        <v>26.05</v>
      </c>
      <c r="D17">
        <v>38.36</v>
      </c>
    </row>
    <row r="18" spans="1:4" x14ac:dyDescent="0.2">
      <c r="A18" t="s">
        <v>2</v>
      </c>
      <c r="B18" t="s">
        <v>2</v>
      </c>
      <c r="C18">
        <v>18.53</v>
      </c>
      <c r="D18">
        <v>30.9</v>
      </c>
    </row>
    <row r="19" spans="1:4" x14ac:dyDescent="0.2">
      <c r="A19" t="s">
        <v>2</v>
      </c>
      <c r="B19" t="s">
        <v>2</v>
      </c>
      <c r="C19">
        <v>18.809999999999999</v>
      </c>
      <c r="D19">
        <v>30.88</v>
      </c>
    </row>
    <row r="20" spans="1:4" x14ac:dyDescent="0.2">
      <c r="A20" t="s">
        <v>2</v>
      </c>
      <c r="B20" t="s">
        <v>2</v>
      </c>
      <c r="C20">
        <v>19.38</v>
      </c>
      <c r="D20">
        <v>30.54</v>
      </c>
    </row>
    <row r="21" spans="1:4" x14ac:dyDescent="0.2">
      <c r="A21" t="s">
        <v>2</v>
      </c>
      <c r="B21" t="s">
        <v>2</v>
      </c>
      <c r="C21">
        <v>19.059999999999999</v>
      </c>
      <c r="D21">
        <v>31.08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E2C1A-0631-C94F-B031-7F14ABF7348F}">
  <dimension ref="A1:D13"/>
  <sheetViews>
    <sheetView workbookViewId="0">
      <selection sqref="A1:C1"/>
    </sheetView>
  </sheetViews>
  <sheetFormatPr baseColWidth="10" defaultRowHeight="16" x14ac:dyDescent="0.2"/>
  <sheetData>
    <row r="1" spans="1:4" x14ac:dyDescent="0.2">
      <c r="A1" t="s">
        <v>0</v>
      </c>
      <c r="B1" t="s">
        <v>12</v>
      </c>
      <c r="C1" t="s">
        <v>13</v>
      </c>
      <c r="D1" t="s">
        <v>15</v>
      </c>
    </row>
    <row r="2" spans="1:4" x14ac:dyDescent="0.2">
      <c r="A2" t="s">
        <v>1</v>
      </c>
      <c r="B2" t="s">
        <v>1</v>
      </c>
      <c r="C2">
        <v>18.27</v>
      </c>
      <c r="D2">
        <v>25.96</v>
      </c>
    </row>
    <row r="3" spans="1:4" x14ac:dyDescent="0.2">
      <c r="A3" t="s">
        <v>1</v>
      </c>
      <c r="B3" t="s">
        <v>1</v>
      </c>
      <c r="C3">
        <v>18.25</v>
      </c>
      <c r="D3">
        <v>25.97</v>
      </c>
    </row>
    <row r="4" spans="1:4" x14ac:dyDescent="0.2">
      <c r="A4" t="s">
        <v>1</v>
      </c>
      <c r="B4" t="s">
        <v>1</v>
      </c>
      <c r="C4">
        <v>18.27</v>
      </c>
      <c r="D4">
        <v>24.93</v>
      </c>
    </row>
    <row r="5" spans="1:4" x14ac:dyDescent="0.2">
      <c r="A5" t="s">
        <v>1</v>
      </c>
      <c r="B5" t="s">
        <v>1</v>
      </c>
      <c r="C5">
        <v>18.25</v>
      </c>
      <c r="D5">
        <v>25.09</v>
      </c>
    </row>
    <row r="6" spans="1:4" x14ac:dyDescent="0.2">
      <c r="A6" t="s">
        <v>1</v>
      </c>
      <c r="B6" t="s">
        <v>1</v>
      </c>
      <c r="C6">
        <v>17.91</v>
      </c>
      <c r="D6">
        <v>24.59</v>
      </c>
    </row>
    <row r="7" spans="1:4" x14ac:dyDescent="0.2">
      <c r="A7" t="s">
        <v>1</v>
      </c>
      <c r="B7" t="s">
        <v>1</v>
      </c>
      <c r="C7">
        <v>17.579999999999998</v>
      </c>
      <c r="D7">
        <v>25.57</v>
      </c>
    </row>
    <row r="8" spans="1:4" x14ac:dyDescent="0.2">
      <c r="A8" t="s">
        <v>2</v>
      </c>
      <c r="B8" t="s">
        <v>2</v>
      </c>
      <c r="C8">
        <v>17.68</v>
      </c>
      <c r="D8">
        <v>24.47</v>
      </c>
    </row>
    <row r="9" spans="1:4" x14ac:dyDescent="0.2">
      <c r="A9" t="s">
        <v>2</v>
      </c>
      <c r="B9" t="s">
        <v>2</v>
      </c>
      <c r="C9">
        <v>17.68</v>
      </c>
      <c r="D9">
        <v>24.83</v>
      </c>
    </row>
    <row r="10" spans="1:4" x14ac:dyDescent="0.2">
      <c r="A10" t="s">
        <v>2</v>
      </c>
      <c r="B10" t="s">
        <v>2</v>
      </c>
      <c r="C10">
        <v>17.68</v>
      </c>
      <c r="D10">
        <v>23.89</v>
      </c>
    </row>
    <row r="11" spans="1:4" x14ac:dyDescent="0.2">
      <c r="A11" t="s">
        <v>2</v>
      </c>
      <c r="B11" t="s">
        <v>2</v>
      </c>
      <c r="C11">
        <v>17.68</v>
      </c>
      <c r="D11">
        <v>23.49</v>
      </c>
    </row>
    <row r="12" spans="1:4" x14ac:dyDescent="0.2">
      <c r="A12" t="s">
        <v>2</v>
      </c>
      <c r="B12" t="s">
        <v>2</v>
      </c>
      <c r="C12">
        <v>17.77</v>
      </c>
      <c r="D12">
        <v>23.91</v>
      </c>
    </row>
    <row r="13" spans="1:4" x14ac:dyDescent="0.2">
      <c r="A13" t="s">
        <v>2</v>
      </c>
      <c r="B13" t="s">
        <v>2</v>
      </c>
      <c r="C13">
        <v>17.77</v>
      </c>
      <c r="D13">
        <v>23.48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30BCF-2A57-534B-9EE9-F4EC349575F1}">
  <dimension ref="A1:E13"/>
  <sheetViews>
    <sheetView workbookViewId="0">
      <selection activeCell="D9" sqref="D9"/>
    </sheetView>
  </sheetViews>
  <sheetFormatPr baseColWidth="10" defaultRowHeight="16" x14ac:dyDescent="0.2"/>
  <sheetData>
    <row r="1" spans="1:5" x14ac:dyDescent="0.2">
      <c r="A1" t="s">
        <v>0</v>
      </c>
      <c r="B1" t="s">
        <v>12</v>
      </c>
      <c r="C1" t="s">
        <v>13</v>
      </c>
      <c r="D1" t="s">
        <v>16</v>
      </c>
      <c r="E1" t="s">
        <v>17</v>
      </c>
    </row>
    <row r="2" spans="1:5" x14ac:dyDescent="0.2">
      <c r="A2" t="s">
        <v>1</v>
      </c>
      <c r="B2" t="s">
        <v>1</v>
      </c>
      <c r="C2">
        <v>10736</v>
      </c>
      <c r="E2">
        <v>2.1000000000000001E-2</v>
      </c>
    </row>
    <row r="3" spans="1:5" x14ac:dyDescent="0.2">
      <c r="A3" t="s">
        <v>1</v>
      </c>
      <c r="B3" t="s">
        <v>1</v>
      </c>
      <c r="C3">
        <v>10356</v>
      </c>
      <c r="E3">
        <v>2.1999999999999999E-2</v>
      </c>
    </row>
    <row r="4" spans="1:5" x14ac:dyDescent="0.2">
      <c r="A4" t="s">
        <v>1</v>
      </c>
      <c r="B4" t="s">
        <v>1</v>
      </c>
      <c r="C4">
        <v>11200</v>
      </c>
      <c r="E4">
        <v>2.3E-2</v>
      </c>
    </row>
    <row r="5" spans="1:5" x14ac:dyDescent="0.2">
      <c r="A5" t="s">
        <v>1</v>
      </c>
      <c r="B5" t="s">
        <v>1</v>
      </c>
      <c r="C5">
        <v>11200</v>
      </c>
      <c r="E5">
        <v>2.4E-2</v>
      </c>
    </row>
    <row r="6" spans="1:5" x14ac:dyDescent="0.2">
      <c r="A6" t="s">
        <v>1</v>
      </c>
      <c r="B6" t="s">
        <v>1</v>
      </c>
      <c r="C6">
        <v>11356</v>
      </c>
      <c r="E6">
        <v>2.5000000000000001E-2</v>
      </c>
    </row>
    <row r="7" spans="1:5" x14ac:dyDescent="0.2">
      <c r="A7" t="s">
        <v>1</v>
      </c>
      <c r="B7" t="s">
        <v>1</v>
      </c>
      <c r="C7">
        <v>861</v>
      </c>
      <c r="E7">
        <v>2.5999999999999999E-2</v>
      </c>
    </row>
    <row r="8" spans="1:5" x14ac:dyDescent="0.2">
      <c r="A8" t="s">
        <v>2</v>
      </c>
      <c r="B8" t="s">
        <v>2</v>
      </c>
      <c r="C8">
        <v>9692.652</v>
      </c>
      <c r="D8">
        <v>1789.104</v>
      </c>
      <c r="E8">
        <f t="shared" ref="E8:E13" si="0">D8/C8</f>
        <v>0.18458353812764555</v>
      </c>
    </row>
    <row r="9" spans="1:5" x14ac:dyDescent="0.2">
      <c r="A9" t="s">
        <v>2</v>
      </c>
      <c r="B9" t="s">
        <v>2</v>
      </c>
      <c r="C9">
        <v>9596.6350000000002</v>
      </c>
      <c r="D9">
        <v>1085.327</v>
      </c>
      <c r="E9">
        <f t="shared" si="0"/>
        <v>0.11309453782497719</v>
      </c>
    </row>
    <row r="10" spans="1:5" x14ac:dyDescent="0.2">
      <c r="A10" t="s">
        <v>2</v>
      </c>
      <c r="B10" t="s">
        <v>2</v>
      </c>
      <c r="C10">
        <v>6772.9449999999997</v>
      </c>
      <c r="D10">
        <v>596.69200000000001</v>
      </c>
      <c r="E10">
        <f t="shared" si="0"/>
        <v>8.8099342309733805E-2</v>
      </c>
    </row>
    <row r="11" spans="1:5" x14ac:dyDescent="0.2">
      <c r="A11" t="s">
        <v>2</v>
      </c>
      <c r="B11" t="s">
        <v>2</v>
      </c>
      <c r="C11">
        <v>3706.078</v>
      </c>
      <c r="D11">
        <v>596.69200000000001</v>
      </c>
      <c r="E11">
        <f t="shared" si="0"/>
        <v>0.16100362701486584</v>
      </c>
    </row>
    <row r="12" spans="1:5" x14ac:dyDescent="0.2">
      <c r="A12" t="s">
        <v>2</v>
      </c>
      <c r="B12" t="s">
        <v>2</v>
      </c>
      <c r="C12">
        <v>8741</v>
      </c>
      <c r="D12">
        <v>3015</v>
      </c>
      <c r="E12">
        <f t="shared" si="0"/>
        <v>0.34492620981581057</v>
      </c>
    </row>
    <row r="13" spans="1:5" x14ac:dyDescent="0.2">
      <c r="A13" t="s">
        <v>2</v>
      </c>
      <c r="B13" t="s">
        <v>2</v>
      </c>
      <c r="C13">
        <v>7609</v>
      </c>
      <c r="D13">
        <v>7881</v>
      </c>
      <c r="E13">
        <f t="shared" si="0"/>
        <v>1.0357471415429098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57201-CC19-DA4C-B8B7-F906536F83FB}">
  <dimension ref="A1:D9"/>
  <sheetViews>
    <sheetView workbookViewId="0">
      <selection activeCell="D9" sqref="A1:D9"/>
    </sheetView>
  </sheetViews>
  <sheetFormatPr baseColWidth="10" defaultRowHeight="16" x14ac:dyDescent="0.2"/>
  <sheetData>
    <row r="1" spans="1:4" x14ac:dyDescent="0.2">
      <c r="A1" t="s">
        <v>0</v>
      </c>
      <c r="B1" t="s">
        <v>12</v>
      </c>
      <c r="C1" t="s">
        <v>13</v>
      </c>
      <c r="D1" t="s">
        <v>14</v>
      </c>
    </row>
    <row r="2" spans="1:4" x14ac:dyDescent="0.2">
      <c r="A2" t="s">
        <v>1</v>
      </c>
      <c r="B2" t="s">
        <v>1</v>
      </c>
      <c r="C2">
        <v>71630</v>
      </c>
      <c r="D2">
        <v>60389</v>
      </c>
    </row>
    <row r="3" spans="1:4" x14ac:dyDescent="0.2">
      <c r="A3" t="s">
        <v>1</v>
      </c>
      <c r="B3" t="s">
        <v>1</v>
      </c>
      <c r="C3">
        <v>29285</v>
      </c>
      <c r="D3">
        <v>28210</v>
      </c>
    </row>
    <row r="4" spans="1:4" x14ac:dyDescent="0.2">
      <c r="A4" t="s">
        <v>1</v>
      </c>
      <c r="B4" t="s">
        <v>1</v>
      </c>
      <c r="C4">
        <v>40873</v>
      </c>
      <c r="D4">
        <v>25042</v>
      </c>
    </row>
    <row r="5" spans="1:4" x14ac:dyDescent="0.2">
      <c r="A5" t="s">
        <v>1</v>
      </c>
      <c r="B5" t="s">
        <v>1</v>
      </c>
      <c r="C5">
        <v>32566</v>
      </c>
      <c r="D5">
        <v>38848</v>
      </c>
    </row>
    <row r="6" spans="1:4" x14ac:dyDescent="0.2">
      <c r="A6" t="s">
        <v>2</v>
      </c>
      <c r="B6" t="s">
        <v>2</v>
      </c>
      <c r="C6">
        <v>68652</v>
      </c>
      <c r="D6">
        <v>25302</v>
      </c>
    </row>
    <row r="7" spans="1:4" x14ac:dyDescent="0.2">
      <c r="A7" t="s">
        <v>2</v>
      </c>
      <c r="B7" t="s">
        <v>2</v>
      </c>
      <c r="C7">
        <v>20512</v>
      </c>
      <c r="D7">
        <v>14236</v>
      </c>
    </row>
    <row r="8" spans="1:4" x14ac:dyDescent="0.2">
      <c r="A8" t="s">
        <v>2</v>
      </c>
      <c r="B8" t="s">
        <v>2</v>
      </c>
      <c r="C8">
        <v>30021</v>
      </c>
      <c r="D8">
        <v>16973</v>
      </c>
    </row>
    <row r="9" spans="1:4" x14ac:dyDescent="0.2">
      <c r="A9" t="s">
        <v>2</v>
      </c>
      <c r="B9" t="s">
        <v>2</v>
      </c>
      <c r="C9">
        <v>28526</v>
      </c>
      <c r="D9">
        <v>17875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2E87B-93ED-484F-A0A1-F9921E727270}">
  <dimension ref="A1:D10"/>
  <sheetViews>
    <sheetView workbookViewId="0">
      <selection sqref="A1:D1"/>
    </sheetView>
  </sheetViews>
  <sheetFormatPr baseColWidth="10" defaultRowHeight="16" x14ac:dyDescent="0.2"/>
  <sheetData>
    <row r="1" spans="1:4" x14ac:dyDescent="0.2">
      <c r="A1" t="s">
        <v>0</v>
      </c>
      <c r="B1" t="s">
        <v>12</v>
      </c>
      <c r="C1" t="s">
        <v>13</v>
      </c>
      <c r="D1" t="s">
        <v>14</v>
      </c>
    </row>
    <row r="2" spans="1:4" x14ac:dyDescent="0.2">
      <c r="A2" t="s">
        <v>1</v>
      </c>
      <c r="B2" t="s">
        <v>1</v>
      </c>
      <c r="C2">
        <v>71630</v>
      </c>
      <c r="D2">
        <v>60389</v>
      </c>
    </row>
    <row r="3" spans="1:4" x14ac:dyDescent="0.2">
      <c r="A3" t="s">
        <v>1</v>
      </c>
      <c r="B3" t="s">
        <v>1</v>
      </c>
      <c r="C3">
        <v>29285</v>
      </c>
      <c r="D3">
        <v>28210</v>
      </c>
    </row>
    <row r="4" spans="1:4" x14ac:dyDescent="0.2">
      <c r="A4" t="s">
        <v>1</v>
      </c>
      <c r="B4" t="s">
        <v>1</v>
      </c>
      <c r="C4">
        <v>32566</v>
      </c>
      <c r="D4">
        <v>38848</v>
      </c>
    </row>
    <row r="5" spans="1:4" x14ac:dyDescent="0.2">
      <c r="A5" t="s">
        <v>1</v>
      </c>
      <c r="B5" t="s">
        <v>1</v>
      </c>
      <c r="C5">
        <v>31456</v>
      </c>
      <c r="D5">
        <v>32545</v>
      </c>
    </row>
    <row r="6" spans="1:4" x14ac:dyDescent="0.2">
      <c r="A6" t="s">
        <v>2</v>
      </c>
      <c r="B6" t="s">
        <v>2</v>
      </c>
      <c r="C6">
        <v>68652</v>
      </c>
      <c r="D6">
        <v>25302</v>
      </c>
    </row>
    <row r="7" spans="1:4" x14ac:dyDescent="0.2">
      <c r="A7" t="s">
        <v>2</v>
      </c>
      <c r="B7" t="s">
        <v>2</v>
      </c>
      <c r="C7">
        <v>20512</v>
      </c>
      <c r="D7">
        <v>14236</v>
      </c>
    </row>
    <row r="8" spans="1:4" x14ac:dyDescent="0.2">
      <c r="A8" t="s">
        <v>2</v>
      </c>
      <c r="B8" t="s">
        <v>2</v>
      </c>
      <c r="C8">
        <v>30021</v>
      </c>
      <c r="D8">
        <v>16973</v>
      </c>
    </row>
    <row r="9" spans="1:4" x14ac:dyDescent="0.2">
      <c r="A9" t="s">
        <v>2</v>
      </c>
      <c r="B9" t="s">
        <v>2</v>
      </c>
      <c r="C9">
        <v>28526</v>
      </c>
      <c r="D9">
        <v>17875</v>
      </c>
    </row>
    <row r="10" spans="1:4" x14ac:dyDescent="0.2">
      <c r="A10" t="s">
        <v>2</v>
      </c>
      <c r="B10" t="s">
        <v>2</v>
      </c>
      <c r="C10">
        <v>30035</v>
      </c>
      <c r="D10">
        <v>15973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699BB-E2D6-7C47-A0A0-3809304F9B7E}">
  <dimension ref="A1:D9"/>
  <sheetViews>
    <sheetView workbookViewId="0">
      <selection activeCell="D6" sqref="D6:D9"/>
    </sheetView>
  </sheetViews>
  <sheetFormatPr baseColWidth="10" defaultRowHeight="16" x14ac:dyDescent="0.2"/>
  <sheetData>
    <row r="1" spans="1:4" x14ac:dyDescent="0.2">
      <c r="A1" t="s">
        <v>0</v>
      </c>
      <c r="B1" t="s">
        <v>12</v>
      </c>
      <c r="C1" t="s">
        <v>13</v>
      </c>
      <c r="D1" t="s">
        <v>15</v>
      </c>
    </row>
    <row r="2" spans="1:4" x14ac:dyDescent="0.2">
      <c r="A2" t="s">
        <v>1</v>
      </c>
      <c r="B2" t="s">
        <v>1</v>
      </c>
      <c r="C2">
        <v>50184</v>
      </c>
      <c r="D2">
        <v>27405</v>
      </c>
    </row>
    <row r="3" spans="1:4" x14ac:dyDescent="0.2">
      <c r="A3" t="s">
        <v>1</v>
      </c>
      <c r="B3" t="s">
        <v>1</v>
      </c>
      <c r="C3">
        <v>32566</v>
      </c>
      <c r="D3">
        <v>25726</v>
      </c>
    </row>
    <row r="4" spans="1:4" x14ac:dyDescent="0.2">
      <c r="A4" t="s">
        <v>1</v>
      </c>
      <c r="B4" t="s">
        <v>1</v>
      </c>
      <c r="C4">
        <v>51908</v>
      </c>
      <c r="D4">
        <v>40655</v>
      </c>
    </row>
    <row r="5" spans="1:4" x14ac:dyDescent="0.2">
      <c r="A5" t="s">
        <v>1</v>
      </c>
      <c r="B5" t="s">
        <v>1</v>
      </c>
      <c r="C5">
        <f>AVERAGE(C2:C4)</f>
        <v>44886</v>
      </c>
      <c r="D5">
        <f>AVERAGE(D2:D4)</f>
        <v>31262</v>
      </c>
    </row>
    <row r="6" spans="1:4" x14ac:dyDescent="0.2">
      <c r="A6" t="s">
        <v>2</v>
      </c>
      <c r="B6" t="s">
        <v>2</v>
      </c>
      <c r="C6">
        <v>25626</v>
      </c>
      <c r="D6">
        <v>31020</v>
      </c>
    </row>
    <row r="7" spans="1:4" x14ac:dyDescent="0.2">
      <c r="A7" t="s">
        <v>2</v>
      </c>
      <c r="B7" t="s">
        <v>2</v>
      </c>
      <c r="C7">
        <v>28526</v>
      </c>
      <c r="D7">
        <v>58062</v>
      </c>
    </row>
    <row r="8" spans="1:4" x14ac:dyDescent="0.2">
      <c r="A8" t="s">
        <v>2</v>
      </c>
      <c r="B8" t="s">
        <v>2</v>
      </c>
      <c r="C8">
        <v>43635</v>
      </c>
      <c r="D8">
        <v>45858</v>
      </c>
    </row>
    <row r="9" spans="1:4" x14ac:dyDescent="0.2">
      <c r="A9" t="s">
        <v>2</v>
      </c>
      <c r="B9" t="s">
        <v>2</v>
      </c>
      <c r="C9">
        <f>AVERAGE(C6:C8)</f>
        <v>32595.666666666668</v>
      </c>
      <c r="D9">
        <f>AVERAGE(D6:D8)</f>
        <v>44980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EF2F6-88C9-8D4B-9ABF-4D38228BAF24}">
  <dimension ref="A1:D17"/>
  <sheetViews>
    <sheetView tabSelected="1" workbookViewId="0">
      <selection activeCell="D10" sqref="D10:D17"/>
    </sheetView>
  </sheetViews>
  <sheetFormatPr baseColWidth="10" defaultRowHeight="16" x14ac:dyDescent="0.2"/>
  <sheetData>
    <row r="1" spans="1:4" x14ac:dyDescent="0.2">
      <c r="A1" t="s">
        <v>0</v>
      </c>
      <c r="B1" t="s">
        <v>12</v>
      </c>
      <c r="C1" t="s">
        <v>13</v>
      </c>
      <c r="D1" t="s">
        <v>14</v>
      </c>
    </row>
    <row r="2" spans="1:4" x14ac:dyDescent="0.2">
      <c r="A2" t="s">
        <v>1</v>
      </c>
      <c r="B2" t="s">
        <v>1</v>
      </c>
      <c r="C2">
        <v>13110</v>
      </c>
      <c r="D2">
        <v>6640</v>
      </c>
    </row>
    <row r="3" spans="1:4" x14ac:dyDescent="0.2">
      <c r="A3" t="s">
        <v>1</v>
      </c>
      <c r="B3" t="s">
        <v>1</v>
      </c>
      <c r="C3">
        <v>13818</v>
      </c>
      <c r="D3">
        <v>7462</v>
      </c>
    </row>
    <row r="4" spans="1:4" x14ac:dyDescent="0.2">
      <c r="A4" t="s">
        <v>1</v>
      </c>
      <c r="B4" t="s">
        <v>1</v>
      </c>
      <c r="C4">
        <v>12652</v>
      </c>
      <c r="D4">
        <v>4665</v>
      </c>
    </row>
    <row r="5" spans="1:4" x14ac:dyDescent="0.2">
      <c r="A5" t="s">
        <v>1</v>
      </c>
      <c r="B5" t="s">
        <v>1</v>
      </c>
      <c r="C5">
        <v>13028</v>
      </c>
      <c r="D5">
        <v>4563</v>
      </c>
    </row>
    <row r="6" spans="1:4" x14ac:dyDescent="0.2">
      <c r="A6" t="s">
        <v>1</v>
      </c>
      <c r="B6" t="s">
        <v>1</v>
      </c>
      <c r="C6">
        <v>71630</v>
      </c>
      <c r="D6">
        <v>60389</v>
      </c>
    </row>
    <row r="7" spans="1:4" x14ac:dyDescent="0.2">
      <c r="A7" t="s">
        <v>1</v>
      </c>
      <c r="B7" t="s">
        <v>1</v>
      </c>
      <c r="C7">
        <v>29285</v>
      </c>
      <c r="D7">
        <v>28210</v>
      </c>
    </row>
    <row r="8" spans="1:4" x14ac:dyDescent="0.2">
      <c r="A8" t="s">
        <v>1</v>
      </c>
      <c r="B8" t="s">
        <v>1</v>
      </c>
      <c r="C8">
        <v>40873</v>
      </c>
      <c r="D8">
        <v>25042</v>
      </c>
    </row>
    <row r="9" spans="1:4" x14ac:dyDescent="0.2">
      <c r="A9" t="s">
        <v>1</v>
      </c>
      <c r="B9" t="s">
        <v>1</v>
      </c>
      <c r="C9">
        <v>32566</v>
      </c>
      <c r="D9">
        <v>38848</v>
      </c>
    </row>
    <row r="10" spans="1:4" x14ac:dyDescent="0.2">
      <c r="A10" t="s">
        <v>2</v>
      </c>
      <c r="B10" t="s">
        <v>2</v>
      </c>
      <c r="C10">
        <v>14618</v>
      </c>
      <c r="D10">
        <v>4174</v>
      </c>
    </row>
    <row r="11" spans="1:4" x14ac:dyDescent="0.2">
      <c r="A11" t="s">
        <v>2</v>
      </c>
      <c r="B11" t="s">
        <v>2</v>
      </c>
      <c r="C11">
        <v>14116</v>
      </c>
      <c r="D11">
        <v>3980</v>
      </c>
    </row>
    <row r="12" spans="1:4" x14ac:dyDescent="0.2">
      <c r="A12" t="s">
        <v>2</v>
      </c>
      <c r="B12" t="s">
        <v>2</v>
      </c>
      <c r="C12">
        <v>8310</v>
      </c>
      <c r="D12">
        <v>2115</v>
      </c>
    </row>
    <row r="13" spans="1:4" x14ac:dyDescent="0.2">
      <c r="A13" t="s">
        <v>2</v>
      </c>
      <c r="B13" t="s">
        <v>2</v>
      </c>
      <c r="C13">
        <v>9090</v>
      </c>
      <c r="D13">
        <v>2235</v>
      </c>
    </row>
    <row r="14" spans="1:4" x14ac:dyDescent="0.2">
      <c r="A14" t="s">
        <v>2</v>
      </c>
      <c r="B14" t="s">
        <v>2</v>
      </c>
      <c r="C14">
        <v>68652</v>
      </c>
      <c r="D14">
        <v>25302</v>
      </c>
    </row>
    <row r="15" spans="1:4" x14ac:dyDescent="0.2">
      <c r="A15" t="s">
        <v>2</v>
      </c>
      <c r="B15" t="s">
        <v>2</v>
      </c>
      <c r="C15">
        <v>20512</v>
      </c>
      <c r="D15">
        <v>14236</v>
      </c>
    </row>
    <row r="16" spans="1:4" x14ac:dyDescent="0.2">
      <c r="A16" t="s">
        <v>2</v>
      </c>
      <c r="B16" t="s">
        <v>2</v>
      </c>
      <c r="C16">
        <v>30021</v>
      </c>
      <c r="D16">
        <v>16973</v>
      </c>
    </row>
    <row r="17" spans="1:4" x14ac:dyDescent="0.2">
      <c r="A17" t="s">
        <v>2</v>
      </c>
      <c r="B17" t="s">
        <v>2</v>
      </c>
      <c r="C17">
        <v>28526</v>
      </c>
      <c r="D17">
        <v>17875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RNA</vt:lpstr>
      <vt:lpstr>Protein</vt:lpstr>
      <vt:lpstr>ETS2_mRNA</vt:lpstr>
      <vt:lpstr>STAT3_mRNA</vt:lpstr>
      <vt:lpstr>IL2_mRNA</vt:lpstr>
      <vt:lpstr>ETS2_protein</vt:lpstr>
      <vt:lpstr>ETS2_protein_new</vt:lpstr>
      <vt:lpstr>STAT3_protein</vt:lpstr>
      <vt:lpstr>ETS2_protein_additional_counts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Lazaris, Charalampos</dc:creator>
  <cp:lastModifiedBy>Lazaris, Charalampos</cp:lastModifiedBy>
  <dcterms:created xsi:type="dcterms:W3CDTF">2025-05-22T17:17:30Z</dcterms:created>
  <dcterms:modified xsi:type="dcterms:W3CDTF">2025-06-23T15:12:58Z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2025-05-22T17:22:15Z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535b883e-d1bb-4516-a987-7307071fb117</vt:lpwstr>
  </property>
  <property fmtid="{D5CDD505-2E9C-101B-9397-08002B2CF9AE}" pid="8" name="MSIP_Label_3c9bec58-8084-492e-8360-0e1cfe36408c_ContentBits">
    <vt:lpwstr>0</vt:lpwstr>
  </property>
  <property fmtid="{D5CDD505-2E9C-101B-9397-08002B2CF9AE}" pid="9" name="MSIP_Label_3c9bec58-8084-492e-8360-0e1cfe36408c_Tag">
    <vt:lpwstr>50, 3, 0, 1</vt:lpwstr>
  </property>
</Properties>
</file>