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loe/geo/distances/"/>
    </mc:Choice>
  </mc:AlternateContent>
  <bookViews>
    <workbookView xWindow="280" yWindow="460" windowWidth="23220" windowHeight="17540"/>
  </bookViews>
  <sheets>
    <sheet name="by_vowel_diff_oldnew" sheetId="1" r:id="rId1"/>
  </sheets>
  <calcPr calcId="171027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</calcChain>
</file>

<file path=xl/sharedStrings.xml><?xml version="1.0" encoding="utf-8"?>
<sst xmlns="http://schemas.openxmlformats.org/spreadsheetml/2006/main" count="97" uniqueCount="28">
  <si>
    <t>pulm_2</t>
  </si>
  <si>
    <t>pulm_1</t>
  </si>
  <si>
    <t>by</t>
  </si>
  <si>
    <t>score_new</t>
  </si>
  <si>
    <t>score_old</t>
  </si>
  <si>
    <t>diff(new-old)</t>
  </si>
  <si>
    <t>n</t>
  </si>
  <si>
    <t>pulmonic</t>
  </si>
  <si>
    <t>ejective</t>
  </si>
  <si>
    <t>('s08', 'question', 'labial', 'a')</t>
  </si>
  <si>
    <t>('s08', 'answer', 'labial', 'a')</t>
  </si>
  <si>
    <t>('s09', 'answer', 'labial', 'a')</t>
  </si>
  <si>
    <t>('s09', 'question', 'labial', 'a')</t>
  </si>
  <si>
    <t>('s08', 'question', 'velar', 'a')</t>
  </si>
  <si>
    <t>('s09', 'question', 'velar', 'e')</t>
  </si>
  <si>
    <t>('s08', 'question', 'coronal', 'e')</t>
  </si>
  <si>
    <t>('s09', 'question', 'coronal', 'e')</t>
  </si>
  <si>
    <t>('s09', 'answer', 'coronal', 'e')</t>
  </si>
  <si>
    <t>('s08', 'answer', 'velar', 'e')</t>
  </si>
  <si>
    <t>('s09', 'answer', 'velar', 'e')</t>
  </si>
  <si>
    <t>('s08', 'answer', 'coronal', 'e')</t>
  </si>
  <si>
    <t>('s08', 'question', 'velar', 'e')</t>
  </si>
  <si>
    <t>('s08', 'answer', 'coronal', 'o')</t>
  </si>
  <si>
    <t>('s09', 'question', 'coronal', 'o')</t>
  </si>
  <si>
    <t>('s08', 'question', 'coronal', 'o')</t>
  </si>
  <si>
    <t>fixed_length</t>
  </si>
  <si>
    <t>diff(fixed-new)</t>
  </si>
  <si>
    <t>diff(fixed-old)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</si>
</sst>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 % - Accent1" xfId="19" builtinId="30" customBuiltin="1"/>
    <cellStyle name="20 % - Accent2" xfId="23" builtinId="34" customBuiltin="1"/>
    <cellStyle name="20 % - Accent3" xfId="27" builtinId="38" customBuiltin="1"/>
    <cellStyle name="20 % - Accent4" xfId="31" builtinId="42" customBuiltin="1"/>
    <cellStyle name="20 % - Accent5" xfId="35" builtinId="46" customBuiltin="1"/>
    <cellStyle name="20 % - Accent6" xfId="39" builtinId="50" customBuiltin="1"/>
    <cellStyle name="40 % - Accent1" xfId="20" builtinId="31" customBuiltin="1"/>
    <cellStyle name="40 % - Accent2" xfId="24" builtinId="35" customBuiltin="1"/>
    <cellStyle name="40 % - Accent3" xfId="28" builtinId="39" customBuiltin="1"/>
    <cellStyle name="40 % - Accent4" xfId="32" builtinId="43" customBuiltin="1"/>
    <cellStyle name="40 % - Accent5" xfId="36" builtinId="47" customBuiltin="1"/>
    <cellStyle name="40 % - Accent6" xfId="40" builtinId="51" customBuiltin="1"/>
    <cellStyle name="60 % - Accent1" xfId="21" builtinId="32" customBuiltin="1"/>
    <cellStyle name="60 % - Accent2" xfId="25" builtinId="36" customBuiltin="1"/>
    <cellStyle name="60 % - Accent3" xfId="29" builtinId="40" customBuiltin="1"/>
    <cellStyle name="60 % - Accent4" xfId="33" builtinId="44" customBuiltin="1"/>
    <cellStyle name="60 % - Accent5" xfId="37" builtinId="48" customBuiltin="1"/>
    <cellStyle name="60 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M12" sqref="M12"/>
    </sheetView>
  </sheetViews>
  <sheetFormatPr baseColWidth="10" defaultRowHeight="16" x14ac:dyDescent="0.2"/>
  <cols>
    <col min="1" max="2" width="9.83203125" customWidth="1"/>
    <col min="3" max="3" width="24" customWidth="1"/>
    <col min="4" max="4" width="16.1640625" customWidth="1"/>
    <col min="5" max="5" width="13.6640625" customWidth="1"/>
    <col min="6" max="6" width="16" customWidth="1"/>
    <col min="10" max="10" width="11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26</v>
      </c>
      <c r="J1" t="s">
        <v>27</v>
      </c>
    </row>
    <row r="2" spans="1:10" x14ac:dyDescent="0.2">
      <c r="A2" t="s">
        <v>7</v>
      </c>
      <c r="B2" t="s">
        <v>8</v>
      </c>
      <c r="C2" t="s">
        <v>9</v>
      </c>
      <c r="D2">
        <v>0.81798504500000002</v>
      </c>
      <c r="E2">
        <v>0.81621408900000003</v>
      </c>
      <c r="F2" s="1">
        <v>1.770956E-3</v>
      </c>
      <c r="G2">
        <v>5082</v>
      </c>
      <c r="H2">
        <v>0.80716253443499997</v>
      </c>
      <c r="I2" s="1">
        <f>H2-D2</f>
        <v>-1.0822510565000054E-2</v>
      </c>
      <c r="J2" s="1">
        <f>H2-E2</f>
        <v>-9.0515545650000639E-3</v>
      </c>
    </row>
    <row r="3" spans="1:10" x14ac:dyDescent="0.2">
      <c r="A3" t="s">
        <v>7</v>
      </c>
      <c r="B3" t="s">
        <v>8</v>
      </c>
      <c r="C3" t="s">
        <v>10</v>
      </c>
      <c r="D3">
        <v>0.87841130599999995</v>
      </c>
      <c r="E3">
        <v>0.86720272899999995</v>
      </c>
      <c r="F3" s="1">
        <v>1.1208577000000001E-2</v>
      </c>
      <c r="G3">
        <v>4104</v>
      </c>
      <c r="H3">
        <v>0.84478557504899998</v>
      </c>
      <c r="I3" s="1">
        <f t="shared" ref="I3:I30" si="0">H3-D3</f>
        <v>-3.3625730950999966E-2</v>
      </c>
      <c r="J3" s="1">
        <f t="shared" ref="J3:J30" si="1">H3-E3</f>
        <v>-2.2417153950999968E-2</v>
      </c>
    </row>
    <row r="4" spans="1:10" x14ac:dyDescent="0.2">
      <c r="A4" t="s">
        <v>7</v>
      </c>
      <c r="B4" t="s">
        <v>8</v>
      </c>
      <c r="C4" t="s">
        <v>11</v>
      </c>
      <c r="D4">
        <v>0.74821428599999995</v>
      </c>
      <c r="E4">
        <v>0.522321429</v>
      </c>
      <c r="F4" s="1">
        <v>0.225892857</v>
      </c>
      <c r="G4">
        <v>3360</v>
      </c>
      <c r="H4">
        <v>0.72172619047599995</v>
      </c>
      <c r="I4" s="1">
        <f t="shared" si="0"/>
        <v>-2.6488095523999999E-2</v>
      </c>
      <c r="J4" s="1">
        <f t="shared" si="1"/>
        <v>0.19940476147599995</v>
      </c>
    </row>
    <row r="5" spans="1:10" x14ac:dyDescent="0.2">
      <c r="A5" t="s">
        <v>7</v>
      </c>
      <c r="B5" t="s">
        <v>8</v>
      </c>
      <c r="C5" t="s">
        <v>12</v>
      </c>
      <c r="D5">
        <v>0.84552042199999999</v>
      </c>
      <c r="E5">
        <v>0.42753623200000002</v>
      </c>
      <c r="F5" s="1">
        <v>0.41798418999999998</v>
      </c>
      <c r="G5">
        <v>3036</v>
      </c>
      <c r="H5">
        <v>0.878458498024</v>
      </c>
      <c r="I5" s="1">
        <f t="shared" si="0"/>
        <v>3.2938076024000007E-2</v>
      </c>
      <c r="J5" s="1">
        <f t="shared" si="1"/>
        <v>0.45092226602399998</v>
      </c>
    </row>
    <row r="6" spans="1:10" x14ac:dyDescent="0.2">
      <c r="A6" t="s">
        <v>8</v>
      </c>
      <c r="B6" t="s">
        <v>7</v>
      </c>
      <c r="C6" t="s">
        <v>10</v>
      </c>
      <c r="D6">
        <v>0.83532695400000001</v>
      </c>
      <c r="E6">
        <v>0.910287081</v>
      </c>
      <c r="F6" s="1">
        <v>-7.4960128000000001E-2</v>
      </c>
      <c r="G6">
        <v>2508</v>
      </c>
      <c r="H6">
        <v>0.928229665072</v>
      </c>
      <c r="I6" s="1">
        <f t="shared" si="0"/>
        <v>9.2902711071999988E-2</v>
      </c>
      <c r="J6" s="1">
        <f t="shared" si="1"/>
        <v>1.7942584072000001E-2</v>
      </c>
    </row>
    <row r="7" spans="1:10" x14ac:dyDescent="0.2">
      <c r="A7" t="s">
        <v>8</v>
      </c>
      <c r="B7" t="s">
        <v>7</v>
      </c>
      <c r="C7" t="s">
        <v>9</v>
      </c>
      <c r="D7">
        <v>0.94214876000000003</v>
      </c>
      <c r="E7">
        <v>0.96570247899999995</v>
      </c>
      <c r="F7" s="1">
        <v>-2.3553719000000001E-2</v>
      </c>
      <c r="G7">
        <v>2420</v>
      </c>
      <c r="H7">
        <v>0.97727272727299996</v>
      </c>
      <c r="I7" s="1">
        <f t="shared" si="0"/>
        <v>3.5123967272999934E-2</v>
      </c>
      <c r="J7" s="1">
        <f t="shared" si="1"/>
        <v>1.1570248273000017E-2</v>
      </c>
    </row>
    <row r="8" spans="1:10" x14ac:dyDescent="0.2">
      <c r="A8" t="s">
        <v>8</v>
      </c>
      <c r="B8" t="s">
        <v>7</v>
      </c>
      <c r="C8" t="s">
        <v>11</v>
      </c>
      <c r="D8">
        <v>0.908163265</v>
      </c>
      <c r="E8">
        <v>0.41581632699999999</v>
      </c>
      <c r="F8" s="1">
        <v>0.49234693899999998</v>
      </c>
      <c r="G8">
        <v>1176</v>
      </c>
      <c r="H8">
        <v>0.96513605442200001</v>
      </c>
      <c r="I8" s="1">
        <f t="shared" si="0"/>
        <v>5.6972789422000014E-2</v>
      </c>
      <c r="J8" s="1">
        <f t="shared" si="1"/>
        <v>0.54931972742200008</v>
      </c>
    </row>
    <row r="9" spans="1:10" x14ac:dyDescent="0.2">
      <c r="A9" t="s">
        <v>8</v>
      </c>
      <c r="B9" t="s">
        <v>7</v>
      </c>
      <c r="C9" t="s">
        <v>12</v>
      </c>
      <c r="D9">
        <v>0.86521739099999995</v>
      </c>
      <c r="E9">
        <v>0.69420289899999998</v>
      </c>
      <c r="F9" s="1">
        <v>0.17101449299999999</v>
      </c>
      <c r="G9">
        <v>690</v>
      </c>
      <c r="H9">
        <v>0.90579710144900005</v>
      </c>
      <c r="I9" s="1">
        <f t="shared" si="0"/>
        <v>4.0579710449000106E-2</v>
      </c>
      <c r="J9" s="1">
        <f t="shared" si="1"/>
        <v>0.21159420244900007</v>
      </c>
    </row>
    <row r="10" spans="1:10" x14ac:dyDescent="0.2">
      <c r="A10" t="s">
        <v>7</v>
      </c>
      <c r="B10" t="s">
        <v>8</v>
      </c>
      <c r="C10" t="s">
        <v>13</v>
      </c>
      <c r="D10">
        <v>0.92982456099999999</v>
      </c>
      <c r="E10">
        <v>0.87719298199999995</v>
      </c>
      <c r="F10" s="1">
        <v>5.2631578999999998E-2</v>
      </c>
      <c r="G10">
        <v>342</v>
      </c>
      <c r="H10">
        <v>0.80409356725100001</v>
      </c>
      <c r="I10" s="1">
        <f t="shared" si="0"/>
        <v>-0.12573099374899999</v>
      </c>
      <c r="J10" s="1">
        <f t="shared" si="1"/>
        <v>-7.3099414748999947E-2</v>
      </c>
    </row>
    <row r="11" spans="1:10" x14ac:dyDescent="0.2">
      <c r="A11" t="s">
        <v>7</v>
      </c>
      <c r="B11" t="s">
        <v>8</v>
      </c>
      <c r="C11" t="s">
        <v>14</v>
      </c>
      <c r="D11">
        <v>0.85714285700000004</v>
      </c>
      <c r="E11">
        <v>0.58035714299999996</v>
      </c>
      <c r="F11" s="1">
        <v>0.27678571400000002</v>
      </c>
      <c r="G11">
        <v>112</v>
      </c>
      <c r="H11">
        <v>0.61607142857099995</v>
      </c>
      <c r="I11" s="1">
        <f t="shared" si="0"/>
        <v>-0.24107142842900009</v>
      </c>
      <c r="J11" s="1">
        <f t="shared" si="1"/>
        <v>3.5714285570999982E-2</v>
      </c>
    </row>
    <row r="12" spans="1:10" x14ac:dyDescent="0.2">
      <c r="A12" t="s">
        <v>7</v>
      </c>
      <c r="B12" t="s">
        <v>8</v>
      </c>
      <c r="C12" t="s">
        <v>15</v>
      </c>
      <c r="D12">
        <v>0.991071429</v>
      </c>
      <c r="E12">
        <v>0.991071429</v>
      </c>
      <c r="F12" s="1">
        <v>0</v>
      </c>
      <c r="G12">
        <v>112</v>
      </c>
      <c r="H12">
        <v>1</v>
      </c>
      <c r="I12" s="1">
        <f t="shared" si="0"/>
        <v>8.9285709999999963E-3</v>
      </c>
      <c r="J12" s="1">
        <f t="shared" si="1"/>
        <v>8.9285709999999963E-3</v>
      </c>
    </row>
    <row r="13" spans="1:10" x14ac:dyDescent="0.2">
      <c r="A13" t="s">
        <v>7</v>
      </c>
      <c r="B13" t="s">
        <v>8</v>
      </c>
      <c r="C13" t="s">
        <v>16</v>
      </c>
      <c r="D13">
        <v>0.821428571</v>
      </c>
      <c r="E13">
        <v>0.4375</v>
      </c>
      <c r="F13" s="1">
        <v>0.383928571</v>
      </c>
      <c r="G13">
        <v>112</v>
      </c>
      <c r="H13">
        <v>0.85714285714299998</v>
      </c>
      <c r="I13" s="1">
        <f t="shared" si="0"/>
        <v>3.5714286142999985E-2</v>
      </c>
      <c r="J13" s="1">
        <f t="shared" si="1"/>
        <v>0.41964285714299998</v>
      </c>
    </row>
    <row r="14" spans="1:10" x14ac:dyDescent="0.2">
      <c r="A14" t="s">
        <v>7</v>
      </c>
      <c r="B14" t="s">
        <v>8</v>
      </c>
      <c r="C14" t="s">
        <v>17</v>
      </c>
      <c r="D14">
        <v>0.65476190499999998</v>
      </c>
      <c r="E14">
        <v>0.33333333300000001</v>
      </c>
      <c r="F14" s="1">
        <v>0.321428571</v>
      </c>
      <c r="G14">
        <v>84</v>
      </c>
      <c r="H14">
        <v>0.84523809523799998</v>
      </c>
      <c r="I14" s="1">
        <f t="shared" si="0"/>
        <v>0.190476190238</v>
      </c>
      <c r="J14" s="1">
        <f t="shared" si="1"/>
        <v>0.51190476223799997</v>
      </c>
    </row>
    <row r="15" spans="1:10" x14ac:dyDescent="0.2">
      <c r="A15" t="s">
        <v>7</v>
      </c>
      <c r="B15" t="s">
        <v>8</v>
      </c>
      <c r="C15" t="s">
        <v>18</v>
      </c>
      <c r="D15">
        <v>0.59523809500000002</v>
      </c>
      <c r="E15">
        <v>0.38095238100000001</v>
      </c>
      <c r="F15" s="1">
        <v>0.21428571399999999</v>
      </c>
      <c r="G15">
        <v>84</v>
      </c>
      <c r="H15">
        <v>0.60714285714299998</v>
      </c>
      <c r="I15" s="1">
        <f t="shared" si="0"/>
        <v>1.1904762142999958E-2</v>
      </c>
      <c r="J15" s="1">
        <f t="shared" si="1"/>
        <v>0.22619047614299997</v>
      </c>
    </row>
    <row r="16" spans="1:10" x14ac:dyDescent="0.2">
      <c r="A16" t="s">
        <v>7</v>
      </c>
      <c r="B16" t="s">
        <v>8</v>
      </c>
      <c r="C16" t="s">
        <v>19</v>
      </c>
      <c r="D16">
        <v>0.76190476200000001</v>
      </c>
      <c r="E16">
        <v>0.52380952400000003</v>
      </c>
      <c r="F16" s="1">
        <v>0.23809523799999999</v>
      </c>
      <c r="G16">
        <v>84</v>
      </c>
      <c r="H16">
        <v>0.79761904761900004</v>
      </c>
      <c r="I16" s="1">
        <f t="shared" si="0"/>
        <v>3.571428561900003E-2</v>
      </c>
      <c r="J16" s="1">
        <f t="shared" si="1"/>
        <v>0.27380952361900002</v>
      </c>
    </row>
    <row r="17" spans="1:10" x14ac:dyDescent="0.2">
      <c r="A17" t="s">
        <v>7</v>
      </c>
      <c r="B17" t="s">
        <v>8</v>
      </c>
      <c r="C17" t="s">
        <v>20</v>
      </c>
      <c r="D17">
        <v>1</v>
      </c>
      <c r="E17">
        <v>1</v>
      </c>
      <c r="F17" s="1">
        <v>0</v>
      </c>
      <c r="G17">
        <v>84</v>
      </c>
      <c r="H17">
        <v>1</v>
      </c>
      <c r="I17" s="1">
        <f t="shared" si="0"/>
        <v>0</v>
      </c>
      <c r="J17" s="1">
        <f t="shared" si="1"/>
        <v>0</v>
      </c>
    </row>
    <row r="18" spans="1:10" x14ac:dyDescent="0.2">
      <c r="A18" t="s">
        <v>7</v>
      </c>
      <c r="B18" t="s">
        <v>8</v>
      </c>
      <c r="C18" t="s">
        <v>21</v>
      </c>
      <c r="D18">
        <v>0.88095238099999995</v>
      </c>
      <c r="E18">
        <v>0.85714285700000004</v>
      </c>
      <c r="F18" s="1">
        <v>2.3809523999999999E-2</v>
      </c>
      <c r="G18">
        <v>42</v>
      </c>
      <c r="H18">
        <v>0.80952380952400005</v>
      </c>
      <c r="I18" s="1">
        <f t="shared" si="0"/>
        <v>-7.1428571475999902E-2</v>
      </c>
      <c r="J18" s="1">
        <f t="shared" si="1"/>
        <v>-4.7619047475999987E-2</v>
      </c>
    </row>
    <row r="19" spans="1:10" x14ac:dyDescent="0.2">
      <c r="A19" t="s">
        <v>8</v>
      </c>
      <c r="B19" t="s">
        <v>7</v>
      </c>
      <c r="C19" t="s">
        <v>14</v>
      </c>
      <c r="D19">
        <v>1</v>
      </c>
      <c r="E19">
        <v>0.375</v>
      </c>
      <c r="F19" s="1">
        <v>0.625</v>
      </c>
      <c r="G19">
        <v>16</v>
      </c>
      <c r="H19">
        <v>1</v>
      </c>
      <c r="I19" s="1">
        <f t="shared" si="0"/>
        <v>0</v>
      </c>
      <c r="J19" s="1">
        <f t="shared" si="1"/>
        <v>0.625</v>
      </c>
    </row>
    <row r="20" spans="1:10" x14ac:dyDescent="0.2">
      <c r="A20" t="s">
        <v>8</v>
      </c>
      <c r="B20" t="s">
        <v>7</v>
      </c>
      <c r="C20" t="s">
        <v>15</v>
      </c>
      <c r="D20">
        <v>1</v>
      </c>
      <c r="E20">
        <v>1</v>
      </c>
      <c r="F20" s="1">
        <v>0</v>
      </c>
      <c r="G20">
        <v>16</v>
      </c>
      <c r="H20">
        <v>1</v>
      </c>
      <c r="I20" s="1">
        <f t="shared" si="0"/>
        <v>0</v>
      </c>
      <c r="J20" s="1">
        <f t="shared" si="1"/>
        <v>0</v>
      </c>
    </row>
    <row r="21" spans="1:10" x14ac:dyDescent="0.2">
      <c r="A21" t="s">
        <v>8</v>
      </c>
      <c r="B21" t="s">
        <v>7</v>
      </c>
      <c r="C21" t="s">
        <v>16</v>
      </c>
      <c r="D21">
        <v>1</v>
      </c>
      <c r="E21">
        <v>0.75</v>
      </c>
      <c r="F21" s="1">
        <v>0.25</v>
      </c>
      <c r="G21">
        <v>16</v>
      </c>
      <c r="H21">
        <v>1</v>
      </c>
      <c r="I21" s="1">
        <f t="shared" si="0"/>
        <v>0</v>
      </c>
      <c r="J21" s="1">
        <f t="shared" si="1"/>
        <v>0.25</v>
      </c>
    </row>
    <row r="22" spans="1:10" x14ac:dyDescent="0.2">
      <c r="A22" t="s">
        <v>8</v>
      </c>
      <c r="B22" t="s">
        <v>7</v>
      </c>
      <c r="C22" t="s">
        <v>17</v>
      </c>
      <c r="D22">
        <v>1</v>
      </c>
      <c r="E22">
        <v>0.571428571</v>
      </c>
      <c r="F22" s="1">
        <v>0.428571429</v>
      </c>
      <c r="G22">
        <v>14</v>
      </c>
      <c r="H22">
        <v>1</v>
      </c>
      <c r="I22" s="1">
        <f t="shared" si="0"/>
        <v>0</v>
      </c>
      <c r="J22" s="1">
        <f t="shared" si="1"/>
        <v>0.428571429</v>
      </c>
    </row>
    <row r="23" spans="1:10" x14ac:dyDescent="0.2">
      <c r="A23" t="s">
        <v>8</v>
      </c>
      <c r="B23" t="s">
        <v>7</v>
      </c>
      <c r="C23" t="s">
        <v>18</v>
      </c>
      <c r="D23">
        <v>1</v>
      </c>
      <c r="E23">
        <v>1</v>
      </c>
      <c r="F23" s="1">
        <v>0</v>
      </c>
      <c r="G23">
        <v>14</v>
      </c>
      <c r="H23">
        <v>1</v>
      </c>
      <c r="I23" s="1">
        <f t="shared" si="0"/>
        <v>0</v>
      </c>
      <c r="J23" s="1">
        <f t="shared" si="1"/>
        <v>0</v>
      </c>
    </row>
    <row r="24" spans="1:10" x14ac:dyDescent="0.2">
      <c r="A24" t="s">
        <v>8</v>
      </c>
      <c r="B24" t="s">
        <v>7</v>
      </c>
      <c r="C24" t="s">
        <v>19</v>
      </c>
      <c r="D24">
        <v>1</v>
      </c>
      <c r="E24">
        <v>0.14285714299999999</v>
      </c>
      <c r="F24" s="1">
        <v>0.85714285700000004</v>
      </c>
      <c r="G24">
        <v>14</v>
      </c>
      <c r="H24">
        <v>1</v>
      </c>
      <c r="I24" s="1">
        <f t="shared" si="0"/>
        <v>0</v>
      </c>
      <c r="J24" s="1">
        <f t="shared" si="1"/>
        <v>0.85714285700000004</v>
      </c>
    </row>
    <row r="25" spans="1:10" x14ac:dyDescent="0.2">
      <c r="A25" t="s">
        <v>8</v>
      </c>
      <c r="B25" t="s">
        <v>7</v>
      </c>
      <c r="C25" t="s">
        <v>20</v>
      </c>
      <c r="D25">
        <v>1</v>
      </c>
      <c r="E25">
        <v>1</v>
      </c>
      <c r="F25" s="1">
        <v>0</v>
      </c>
      <c r="G25">
        <v>14</v>
      </c>
      <c r="H25">
        <v>1</v>
      </c>
      <c r="I25" s="1">
        <f t="shared" si="0"/>
        <v>0</v>
      </c>
      <c r="J25" s="1">
        <f t="shared" si="1"/>
        <v>0</v>
      </c>
    </row>
    <row r="26" spans="1:10" x14ac:dyDescent="0.2">
      <c r="A26" t="s">
        <v>8</v>
      </c>
      <c r="B26" t="s">
        <v>7</v>
      </c>
      <c r="C26" t="s">
        <v>22</v>
      </c>
      <c r="D26">
        <v>1</v>
      </c>
      <c r="E26">
        <v>1</v>
      </c>
      <c r="F26" s="1">
        <v>0</v>
      </c>
      <c r="G26">
        <v>4</v>
      </c>
      <c r="H26">
        <v>1</v>
      </c>
      <c r="I26" s="1">
        <f t="shared" si="0"/>
        <v>0</v>
      </c>
      <c r="J26" s="1">
        <f t="shared" si="1"/>
        <v>0</v>
      </c>
    </row>
    <row r="27" spans="1:10" x14ac:dyDescent="0.2">
      <c r="A27" t="s">
        <v>7</v>
      </c>
      <c r="B27" t="s">
        <v>8</v>
      </c>
      <c r="C27" t="s">
        <v>22</v>
      </c>
      <c r="D27">
        <v>1</v>
      </c>
      <c r="E27">
        <v>1</v>
      </c>
      <c r="F27" s="1">
        <v>0</v>
      </c>
      <c r="G27">
        <v>4</v>
      </c>
      <c r="H27">
        <v>1</v>
      </c>
      <c r="I27" s="1">
        <f t="shared" si="0"/>
        <v>0</v>
      </c>
      <c r="J27" s="1">
        <f t="shared" si="1"/>
        <v>0</v>
      </c>
    </row>
    <row r="28" spans="1:10" x14ac:dyDescent="0.2">
      <c r="A28" t="s">
        <v>8</v>
      </c>
      <c r="B28" t="s">
        <v>7</v>
      </c>
      <c r="C28" t="s">
        <v>23</v>
      </c>
      <c r="D28">
        <v>1</v>
      </c>
      <c r="E28">
        <v>1</v>
      </c>
      <c r="F28" s="1">
        <v>0</v>
      </c>
      <c r="G28">
        <v>4</v>
      </c>
      <c r="H28">
        <v>1</v>
      </c>
      <c r="I28" s="1">
        <f t="shared" si="0"/>
        <v>0</v>
      </c>
      <c r="J28" s="1">
        <f t="shared" si="1"/>
        <v>0</v>
      </c>
    </row>
    <row r="29" spans="1:10" x14ac:dyDescent="0.2">
      <c r="A29" t="s">
        <v>7</v>
      </c>
      <c r="B29" t="s">
        <v>8</v>
      </c>
      <c r="C29" t="s">
        <v>23</v>
      </c>
      <c r="D29">
        <v>1</v>
      </c>
      <c r="E29">
        <v>0.75</v>
      </c>
      <c r="F29" s="1">
        <v>0.25</v>
      </c>
      <c r="G29">
        <v>4</v>
      </c>
      <c r="H29">
        <v>1</v>
      </c>
      <c r="I29" s="1">
        <f t="shared" si="0"/>
        <v>0</v>
      </c>
      <c r="J29" s="1">
        <f t="shared" si="1"/>
        <v>0.25</v>
      </c>
    </row>
    <row r="30" spans="1:10" x14ac:dyDescent="0.2">
      <c r="A30" t="s">
        <v>8</v>
      </c>
      <c r="B30" t="s">
        <v>7</v>
      </c>
      <c r="C30" t="s">
        <v>24</v>
      </c>
      <c r="D30">
        <v>0</v>
      </c>
      <c r="E30">
        <v>1</v>
      </c>
      <c r="F30" s="1">
        <v>-1</v>
      </c>
      <c r="G30">
        <v>2</v>
      </c>
      <c r="H30">
        <v>0.5</v>
      </c>
      <c r="I30" s="1">
        <f t="shared" si="0"/>
        <v>0.5</v>
      </c>
      <c r="J30" s="1">
        <f t="shared" si="1"/>
        <v>-0.5</v>
      </c>
    </row>
  </sheetData>
  <conditionalFormatting sqref="G2:G30">
    <cfRule type="colorScale" priority="4">
      <colorScale>
        <cfvo type="min"/>
        <cfvo type="max"/>
        <color rgb="FFFCFCFF"/>
        <color rgb="FF63BE7B"/>
      </colorScale>
    </cfRule>
  </conditionalFormatting>
  <conditionalFormatting sqref="I2:I30">
    <cfRule type="colorScale" priority="3">
      <colorScale>
        <cfvo type="min"/>
        <cfvo type="max"/>
        <color rgb="FFFCFCFF"/>
        <color rgb="FF63BE7B"/>
      </colorScale>
    </cfRule>
  </conditionalFormatting>
  <conditionalFormatting sqref="J2:J30">
    <cfRule type="colorScale" priority="2">
      <colorScale>
        <cfvo type="min"/>
        <cfvo type="max"/>
        <color rgb="FFFCFCFF"/>
        <color rgb="FF63BE7B"/>
      </colorScale>
    </cfRule>
  </conditionalFormatting>
  <conditionalFormatting sqref="F2:F30">
    <cfRule type="colorScale" priority="1">
      <colorScale>
        <cfvo type="min"/>
        <cfvo type="max"/>
        <color rgb="FFFCFCFF"/>
        <color rgb="FF63BE7B"/>
      </colorScale>
    </cfRule>
  </conditionalFormatting>
  <pageMargins left="0" right="0" top="1" bottom="1" header="0" footer="0"/>
</worksheet>
</file>