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AI Model\"/>
    </mc:Choice>
  </mc:AlternateContent>
  <xr:revisionPtr revIDLastSave="0" documentId="8_{2A5D36DF-9174-411E-B991-40A33B1DF324}" xr6:coauthVersionLast="47" xr6:coauthVersionMax="47" xr10:uidLastSave="{00000000-0000-0000-0000-000000000000}"/>
  <bookViews>
    <workbookView xWindow="-105" yWindow="0" windowWidth="14610" windowHeight="16305" xr2:uid="{DD1B8D05-9DAD-44E4-B949-61F13BB9D4E0}"/>
  </bookViews>
  <sheets>
    <sheet name="Pokemon_Stats" sheetId="1" r:id="rId1"/>
    <sheet name="CP_Multipli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0" i="1" l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" i="1"/>
  <c r="M1160" i="1"/>
  <c r="L30" i="1"/>
  <c r="N30" i="1" s="1"/>
  <c r="M30" i="1"/>
  <c r="P30" i="1"/>
  <c r="Q30" i="1" s="1"/>
  <c r="S30" i="1"/>
  <c r="L31" i="1"/>
  <c r="M31" i="1"/>
  <c r="N31" i="1"/>
  <c r="P31" i="1"/>
  <c r="Q31" i="1"/>
  <c r="S31" i="1"/>
  <c r="L32" i="1"/>
  <c r="M32" i="1"/>
  <c r="Q32" i="1" s="1"/>
  <c r="P32" i="1"/>
  <c r="S32" i="1"/>
  <c r="L33" i="1"/>
  <c r="M33" i="1"/>
  <c r="P33" i="1"/>
  <c r="Q33" i="1" s="1"/>
  <c r="S33" i="1"/>
  <c r="L34" i="1"/>
  <c r="N34" i="1" s="1"/>
  <c r="M34" i="1"/>
  <c r="P34" i="1"/>
  <c r="Q34" i="1"/>
  <c r="S34" i="1"/>
  <c r="L35" i="1"/>
  <c r="M35" i="1"/>
  <c r="P35" i="1"/>
  <c r="S35" i="1"/>
  <c r="L36" i="1"/>
  <c r="M36" i="1"/>
  <c r="P36" i="1"/>
  <c r="Q36" i="1" s="1"/>
  <c r="S36" i="1"/>
  <c r="L37" i="1"/>
  <c r="M37" i="1"/>
  <c r="N37" i="1" s="1"/>
  <c r="P37" i="1"/>
  <c r="Q37" i="1" s="1"/>
  <c r="S37" i="1"/>
  <c r="L38" i="1"/>
  <c r="M38" i="1"/>
  <c r="N38" i="1" s="1"/>
  <c r="P38" i="1"/>
  <c r="S38" i="1"/>
  <c r="L39" i="1"/>
  <c r="M39" i="1"/>
  <c r="N39" i="1"/>
  <c r="P39" i="1"/>
  <c r="Q39" i="1"/>
  <c r="S39" i="1"/>
  <c r="L40" i="1"/>
  <c r="M40" i="1"/>
  <c r="P40" i="1"/>
  <c r="S40" i="1"/>
  <c r="L41" i="1"/>
  <c r="N41" i="1" s="1"/>
  <c r="M41" i="1"/>
  <c r="P41" i="1"/>
  <c r="Q41" i="1" s="1"/>
  <c r="S41" i="1"/>
  <c r="L42" i="1"/>
  <c r="M42" i="1"/>
  <c r="P42" i="1"/>
  <c r="Q42" i="1" s="1"/>
  <c r="S42" i="1"/>
  <c r="L43" i="1"/>
  <c r="M43" i="1"/>
  <c r="P43" i="1"/>
  <c r="Q43" i="1" s="1"/>
  <c r="S43" i="1"/>
  <c r="L44" i="1"/>
  <c r="M44" i="1"/>
  <c r="N44" i="1"/>
  <c r="P44" i="1"/>
  <c r="Q44" i="1"/>
  <c r="S44" i="1"/>
  <c r="L45" i="1"/>
  <c r="M45" i="1"/>
  <c r="P45" i="1"/>
  <c r="S45" i="1"/>
  <c r="L46" i="1"/>
  <c r="M46" i="1"/>
  <c r="P46" i="1"/>
  <c r="Q46" i="1" s="1"/>
  <c r="S46" i="1"/>
  <c r="L47" i="1"/>
  <c r="M47" i="1"/>
  <c r="N47" i="1" s="1"/>
  <c r="P47" i="1"/>
  <c r="S47" i="1"/>
  <c r="L48" i="1"/>
  <c r="N48" i="1" s="1"/>
  <c r="M48" i="1"/>
  <c r="P48" i="1"/>
  <c r="Q48" i="1" s="1"/>
  <c r="S48" i="1"/>
  <c r="L49" i="1"/>
  <c r="M49" i="1"/>
  <c r="P49" i="1"/>
  <c r="S49" i="1"/>
  <c r="L50" i="1"/>
  <c r="N50" i="1" s="1"/>
  <c r="M50" i="1"/>
  <c r="P50" i="1"/>
  <c r="Q50" i="1" s="1"/>
  <c r="S50" i="1"/>
  <c r="L51" i="1"/>
  <c r="N51" i="1" s="1"/>
  <c r="M51" i="1"/>
  <c r="P51" i="1"/>
  <c r="Q51" i="1" s="1"/>
  <c r="S51" i="1"/>
  <c r="L52" i="1"/>
  <c r="M52" i="1"/>
  <c r="N52" i="1" s="1"/>
  <c r="P52" i="1"/>
  <c r="Q52" i="1" s="1"/>
  <c r="S52" i="1"/>
  <c r="L53" i="1"/>
  <c r="M53" i="1"/>
  <c r="P53" i="1"/>
  <c r="Q53" i="1" s="1"/>
  <c r="S53" i="1"/>
  <c r="L54" i="1"/>
  <c r="M54" i="1"/>
  <c r="P54" i="1"/>
  <c r="Q54" i="1" s="1"/>
  <c r="S54" i="1"/>
  <c r="L55" i="1"/>
  <c r="M55" i="1"/>
  <c r="P55" i="1"/>
  <c r="S55" i="1"/>
  <c r="L56" i="1"/>
  <c r="M56" i="1"/>
  <c r="P56" i="1"/>
  <c r="Q56" i="1" s="1"/>
  <c r="S56" i="1"/>
  <c r="L57" i="1"/>
  <c r="M57" i="1"/>
  <c r="P57" i="1"/>
  <c r="Q57" i="1"/>
  <c r="S57" i="1"/>
  <c r="L58" i="1"/>
  <c r="M58" i="1"/>
  <c r="P58" i="1"/>
  <c r="Q58" i="1" s="1"/>
  <c r="S58" i="1"/>
  <c r="L59" i="1"/>
  <c r="M59" i="1"/>
  <c r="P59" i="1"/>
  <c r="Q59" i="1" s="1"/>
  <c r="S59" i="1"/>
  <c r="L60" i="1"/>
  <c r="M60" i="1"/>
  <c r="P60" i="1"/>
  <c r="Q60" i="1" s="1"/>
  <c r="S60" i="1"/>
  <c r="L61" i="1"/>
  <c r="M61" i="1"/>
  <c r="Q61" i="1" s="1"/>
  <c r="P61" i="1"/>
  <c r="S61" i="1"/>
  <c r="L62" i="1"/>
  <c r="M62" i="1"/>
  <c r="P62" i="1"/>
  <c r="S62" i="1"/>
  <c r="L63" i="1"/>
  <c r="M63" i="1"/>
  <c r="P63" i="1"/>
  <c r="S63" i="1"/>
  <c r="L64" i="1"/>
  <c r="M64" i="1"/>
  <c r="N64" i="1" s="1"/>
  <c r="P64" i="1"/>
  <c r="Q64" i="1" s="1"/>
  <c r="S64" i="1"/>
  <c r="L65" i="1"/>
  <c r="M65" i="1"/>
  <c r="P65" i="1"/>
  <c r="Q65" i="1"/>
  <c r="S65" i="1"/>
  <c r="L66" i="1"/>
  <c r="M66" i="1"/>
  <c r="P66" i="1"/>
  <c r="S66" i="1"/>
  <c r="L67" i="1"/>
  <c r="M67" i="1"/>
  <c r="P67" i="1"/>
  <c r="S67" i="1"/>
  <c r="L68" i="1"/>
  <c r="M68" i="1"/>
  <c r="P68" i="1"/>
  <c r="S68" i="1"/>
  <c r="L69" i="1"/>
  <c r="M69" i="1"/>
  <c r="Q69" i="1" s="1"/>
  <c r="P69" i="1"/>
  <c r="S69" i="1"/>
  <c r="L70" i="1"/>
  <c r="M70" i="1"/>
  <c r="P70" i="1"/>
  <c r="S70" i="1"/>
  <c r="L71" i="1"/>
  <c r="M71" i="1"/>
  <c r="P71" i="1"/>
  <c r="Q71" i="1" s="1"/>
  <c r="S71" i="1"/>
  <c r="L72" i="1"/>
  <c r="M72" i="1"/>
  <c r="N72" i="1"/>
  <c r="P72" i="1"/>
  <c r="Q72" i="1"/>
  <c r="S72" i="1"/>
  <c r="L73" i="1"/>
  <c r="M73" i="1"/>
  <c r="P73" i="1"/>
  <c r="Q73" i="1" s="1"/>
  <c r="S73" i="1"/>
  <c r="L74" i="1"/>
  <c r="M74" i="1"/>
  <c r="N74" i="1"/>
  <c r="P74" i="1"/>
  <c r="S74" i="1"/>
  <c r="L75" i="1"/>
  <c r="M75" i="1"/>
  <c r="P75" i="1"/>
  <c r="Q75" i="1" s="1"/>
  <c r="S75" i="1"/>
  <c r="L76" i="1"/>
  <c r="M76" i="1"/>
  <c r="P76" i="1"/>
  <c r="Q76" i="1" s="1"/>
  <c r="S76" i="1"/>
  <c r="L77" i="1"/>
  <c r="M77" i="1"/>
  <c r="P77" i="1"/>
  <c r="S77" i="1"/>
  <c r="L78" i="1"/>
  <c r="M78" i="1"/>
  <c r="N78" i="1" s="1"/>
  <c r="P78" i="1"/>
  <c r="S78" i="1"/>
  <c r="L79" i="1"/>
  <c r="M79" i="1"/>
  <c r="P79" i="1"/>
  <c r="Q79" i="1"/>
  <c r="S79" i="1"/>
  <c r="L80" i="1"/>
  <c r="M80" i="1"/>
  <c r="P80" i="1"/>
  <c r="S80" i="1"/>
  <c r="L81" i="1"/>
  <c r="M81" i="1"/>
  <c r="N81" i="1"/>
  <c r="P81" i="1"/>
  <c r="S81" i="1"/>
  <c r="L82" i="1"/>
  <c r="M82" i="1"/>
  <c r="N82" i="1"/>
  <c r="P82" i="1"/>
  <c r="Q82" i="1" s="1"/>
  <c r="S82" i="1"/>
  <c r="L83" i="1"/>
  <c r="M83" i="1"/>
  <c r="P83" i="1"/>
  <c r="S83" i="1"/>
  <c r="L84" i="1"/>
  <c r="M84" i="1"/>
  <c r="P84" i="1"/>
  <c r="Q84" i="1" s="1"/>
  <c r="S84" i="1"/>
  <c r="L85" i="1"/>
  <c r="M85" i="1"/>
  <c r="P85" i="1"/>
  <c r="S85" i="1"/>
  <c r="L86" i="1"/>
  <c r="M86" i="1"/>
  <c r="P86" i="1"/>
  <c r="S86" i="1"/>
  <c r="L87" i="1"/>
  <c r="M87" i="1"/>
  <c r="P87" i="1"/>
  <c r="S87" i="1"/>
  <c r="L88" i="1"/>
  <c r="M88" i="1"/>
  <c r="P88" i="1"/>
  <c r="Q88" i="1" s="1"/>
  <c r="S88" i="1"/>
  <c r="L89" i="1"/>
  <c r="N89" i="1" s="1"/>
  <c r="M89" i="1"/>
  <c r="P89" i="1"/>
  <c r="Q89" i="1" s="1"/>
  <c r="S89" i="1"/>
  <c r="L90" i="1"/>
  <c r="M90" i="1"/>
  <c r="P90" i="1"/>
  <c r="Q90" i="1" s="1"/>
  <c r="S90" i="1"/>
  <c r="L91" i="1"/>
  <c r="M91" i="1"/>
  <c r="N91" i="1"/>
  <c r="P91" i="1"/>
  <c r="S91" i="1"/>
  <c r="L92" i="1"/>
  <c r="M92" i="1"/>
  <c r="P92" i="1"/>
  <c r="Q92" i="1" s="1"/>
  <c r="S92" i="1"/>
  <c r="L93" i="1"/>
  <c r="M93" i="1"/>
  <c r="P93" i="1"/>
  <c r="S93" i="1"/>
  <c r="L94" i="1"/>
  <c r="M94" i="1"/>
  <c r="N94" i="1"/>
  <c r="P94" i="1"/>
  <c r="Q94" i="1"/>
  <c r="S94" i="1"/>
  <c r="L95" i="1"/>
  <c r="M95" i="1"/>
  <c r="P95" i="1"/>
  <c r="S95" i="1"/>
  <c r="L96" i="1"/>
  <c r="N96" i="1" s="1"/>
  <c r="M96" i="1"/>
  <c r="P96" i="1"/>
  <c r="Q96" i="1" s="1"/>
  <c r="S96" i="1"/>
  <c r="L97" i="1"/>
  <c r="M97" i="1"/>
  <c r="P97" i="1"/>
  <c r="Q97" i="1" s="1"/>
  <c r="S97" i="1"/>
  <c r="L98" i="1"/>
  <c r="M98" i="1"/>
  <c r="P98" i="1"/>
  <c r="S98" i="1"/>
  <c r="L99" i="1"/>
  <c r="M99" i="1"/>
  <c r="P99" i="1"/>
  <c r="Q99" i="1" s="1"/>
  <c r="S99" i="1"/>
  <c r="L100" i="1"/>
  <c r="M100" i="1"/>
  <c r="P100" i="1"/>
  <c r="S100" i="1"/>
  <c r="L101" i="1"/>
  <c r="M101" i="1"/>
  <c r="N101" i="1"/>
  <c r="P101" i="1"/>
  <c r="Q101" i="1" s="1"/>
  <c r="S101" i="1"/>
  <c r="L102" i="1"/>
  <c r="M102" i="1"/>
  <c r="N102" i="1"/>
  <c r="P102" i="1"/>
  <c r="S102" i="1"/>
  <c r="L103" i="1"/>
  <c r="N103" i="1" s="1"/>
  <c r="M103" i="1"/>
  <c r="P103" i="1"/>
  <c r="Q103" i="1" s="1"/>
  <c r="S103" i="1"/>
  <c r="L104" i="1"/>
  <c r="M104" i="1"/>
  <c r="N104" i="1"/>
  <c r="P104" i="1"/>
  <c r="Q104" i="1"/>
  <c r="S104" i="1"/>
  <c r="L105" i="1"/>
  <c r="M105" i="1"/>
  <c r="N105" i="1"/>
  <c r="P105" i="1"/>
  <c r="Q105" i="1"/>
  <c r="S105" i="1"/>
  <c r="L106" i="1"/>
  <c r="M106" i="1"/>
  <c r="P106" i="1"/>
  <c r="S106" i="1"/>
  <c r="L107" i="1"/>
  <c r="M107" i="1"/>
  <c r="P107" i="1"/>
  <c r="Q107" i="1" s="1"/>
  <c r="S107" i="1"/>
  <c r="L108" i="1"/>
  <c r="M108" i="1"/>
  <c r="P108" i="1"/>
  <c r="S108" i="1"/>
  <c r="L109" i="1"/>
  <c r="M109" i="1"/>
  <c r="N109" i="1"/>
  <c r="P109" i="1"/>
  <c r="S109" i="1"/>
  <c r="L110" i="1"/>
  <c r="M110" i="1"/>
  <c r="P110" i="1"/>
  <c r="Q110" i="1" s="1"/>
  <c r="S110" i="1"/>
  <c r="L111" i="1"/>
  <c r="M111" i="1"/>
  <c r="P111" i="1"/>
  <c r="S111" i="1"/>
  <c r="L112" i="1"/>
  <c r="M112" i="1"/>
  <c r="P112" i="1"/>
  <c r="S112" i="1"/>
  <c r="L113" i="1"/>
  <c r="M113" i="1"/>
  <c r="P113" i="1"/>
  <c r="S113" i="1"/>
  <c r="L114" i="1"/>
  <c r="M114" i="1"/>
  <c r="P114" i="1"/>
  <c r="Q114" i="1"/>
  <c r="S114" i="1"/>
  <c r="L115" i="1"/>
  <c r="M115" i="1"/>
  <c r="P115" i="1"/>
  <c r="S115" i="1"/>
  <c r="L116" i="1"/>
  <c r="N116" i="1" s="1"/>
  <c r="M116" i="1"/>
  <c r="P116" i="1"/>
  <c r="S116" i="1"/>
  <c r="L117" i="1"/>
  <c r="M117" i="1"/>
  <c r="N117" i="1" s="1"/>
  <c r="P117" i="1"/>
  <c r="Q117" i="1"/>
  <c r="S117" i="1"/>
  <c r="L118" i="1"/>
  <c r="M118" i="1"/>
  <c r="P118" i="1"/>
  <c r="Q118" i="1" s="1"/>
  <c r="S118" i="1"/>
  <c r="L119" i="1"/>
  <c r="M119" i="1"/>
  <c r="P119" i="1"/>
  <c r="Q119" i="1" s="1"/>
  <c r="S119" i="1"/>
  <c r="L120" i="1"/>
  <c r="N120" i="1" s="1"/>
  <c r="M120" i="1"/>
  <c r="P120" i="1"/>
  <c r="Q120" i="1" s="1"/>
  <c r="S120" i="1"/>
  <c r="L121" i="1"/>
  <c r="N121" i="1" s="1"/>
  <c r="M121" i="1"/>
  <c r="P121" i="1"/>
  <c r="Q121" i="1"/>
  <c r="S121" i="1"/>
  <c r="L122" i="1"/>
  <c r="M122" i="1"/>
  <c r="P122" i="1"/>
  <c r="Q122" i="1" s="1"/>
  <c r="S122" i="1"/>
  <c r="L123" i="1"/>
  <c r="M123" i="1"/>
  <c r="P123" i="1"/>
  <c r="S123" i="1"/>
  <c r="L124" i="1"/>
  <c r="M124" i="1"/>
  <c r="P124" i="1"/>
  <c r="Q124" i="1" s="1"/>
  <c r="S124" i="1"/>
  <c r="L125" i="1"/>
  <c r="M125" i="1"/>
  <c r="N125" i="1"/>
  <c r="P125" i="1"/>
  <c r="Q125" i="1"/>
  <c r="S125" i="1"/>
  <c r="L126" i="1"/>
  <c r="M126" i="1"/>
  <c r="N126" i="1"/>
  <c r="P126" i="1"/>
  <c r="S126" i="1"/>
  <c r="L127" i="1"/>
  <c r="M127" i="1"/>
  <c r="P127" i="1"/>
  <c r="S127" i="1"/>
  <c r="L128" i="1"/>
  <c r="N128" i="1" s="1"/>
  <c r="M128" i="1"/>
  <c r="P128" i="1"/>
  <c r="Q128" i="1" s="1"/>
  <c r="S128" i="1"/>
  <c r="L129" i="1"/>
  <c r="M129" i="1"/>
  <c r="P129" i="1"/>
  <c r="Q129" i="1" s="1"/>
  <c r="S129" i="1"/>
  <c r="L130" i="1"/>
  <c r="M130" i="1"/>
  <c r="P130" i="1"/>
  <c r="S130" i="1"/>
  <c r="L131" i="1"/>
  <c r="M131" i="1"/>
  <c r="P131" i="1"/>
  <c r="S131" i="1"/>
  <c r="L132" i="1"/>
  <c r="M132" i="1"/>
  <c r="P132" i="1"/>
  <c r="S132" i="1"/>
  <c r="L133" i="1"/>
  <c r="M133" i="1"/>
  <c r="P133" i="1"/>
  <c r="S133" i="1"/>
  <c r="L134" i="1"/>
  <c r="N134" i="1" s="1"/>
  <c r="M134" i="1"/>
  <c r="P134" i="1"/>
  <c r="Q134" i="1"/>
  <c r="S134" i="1"/>
  <c r="L135" i="1"/>
  <c r="M135" i="1"/>
  <c r="P135" i="1"/>
  <c r="S135" i="1"/>
  <c r="L136" i="1"/>
  <c r="M136" i="1"/>
  <c r="P136" i="1"/>
  <c r="S136" i="1"/>
  <c r="L137" i="1"/>
  <c r="M137" i="1"/>
  <c r="N137" i="1" s="1"/>
  <c r="P137" i="1"/>
  <c r="Q137" i="1" s="1"/>
  <c r="S137" i="1"/>
  <c r="L138" i="1"/>
  <c r="M138" i="1"/>
  <c r="P138" i="1"/>
  <c r="S138" i="1"/>
  <c r="L139" i="1"/>
  <c r="M139" i="1"/>
  <c r="P139" i="1"/>
  <c r="Q139" i="1" s="1"/>
  <c r="S139" i="1"/>
  <c r="L140" i="1"/>
  <c r="M140" i="1"/>
  <c r="P140" i="1"/>
  <c r="Q140" i="1" s="1"/>
  <c r="S140" i="1"/>
  <c r="L141" i="1"/>
  <c r="N141" i="1" s="1"/>
  <c r="M141" i="1"/>
  <c r="Q141" i="1" s="1"/>
  <c r="P141" i="1"/>
  <c r="S141" i="1"/>
  <c r="L142" i="1"/>
  <c r="N142" i="1" s="1"/>
  <c r="M142" i="1"/>
  <c r="P142" i="1"/>
  <c r="Q142" i="1" s="1"/>
  <c r="S142" i="1"/>
  <c r="L143" i="1"/>
  <c r="M143" i="1"/>
  <c r="P143" i="1"/>
  <c r="S143" i="1"/>
  <c r="L144" i="1"/>
  <c r="M144" i="1"/>
  <c r="N144" i="1"/>
  <c r="P144" i="1"/>
  <c r="Q144" i="1" s="1"/>
  <c r="S144" i="1"/>
  <c r="L145" i="1"/>
  <c r="M145" i="1"/>
  <c r="P145" i="1"/>
  <c r="S145" i="1"/>
  <c r="L146" i="1"/>
  <c r="M146" i="1"/>
  <c r="P146" i="1"/>
  <c r="Q146" i="1" s="1"/>
  <c r="S146" i="1"/>
  <c r="L147" i="1"/>
  <c r="M147" i="1"/>
  <c r="P147" i="1"/>
  <c r="Q147" i="1"/>
  <c r="S147" i="1"/>
  <c r="L148" i="1"/>
  <c r="M148" i="1"/>
  <c r="N148" i="1"/>
  <c r="P148" i="1"/>
  <c r="Q148" i="1"/>
  <c r="S148" i="1"/>
  <c r="L149" i="1"/>
  <c r="M149" i="1"/>
  <c r="P149" i="1"/>
  <c r="S149" i="1"/>
  <c r="L150" i="1"/>
  <c r="M150" i="1"/>
  <c r="P150" i="1"/>
  <c r="S150" i="1"/>
  <c r="L151" i="1"/>
  <c r="N151" i="1" s="1"/>
  <c r="M151" i="1"/>
  <c r="P151" i="1"/>
  <c r="Q151" i="1"/>
  <c r="S151" i="1"/>
  <c r="L152" i="1"/>
  <c r="M152" i="1"/>
  <c r="P152" i="1"/>
  <c r="S152" i="1"/>
  <c r="L153" i="1"/>
  <c r="M153" i="1"/>
  <c r="P153" i="1"/>
  <c r="S153" i="1"/>
  <c r="L154" i="1"/>
  <c r="M154" i="1"/>
  <c r="N154" i="1"/>
  <c r="P154" i="1"/>
  <c r="S154" i="1"/>
  <c r="L155" i="1"/>
  <c r="M155" i="1"/>
  <c r="N155" i="1"/>
  <c r="P155" i="1"/>
  <c r="Q155" i="1" s="1"/>
  <c r="S155" i="1"/>
  <c r="L156" i="1"/>
  <c r="M156" i="1"/>
  <c r="N156" i="1"/>
  <c r="P156" i="1"/>
  <c r="Q156" i="1" s="1"/>
  <c r="S156" i="1"/>
  <c r="L157" i="1"/>
  <c r="M157" i="1"/>
  <c r="N157" i="1" s="1"/>
  <c r="P157" i="1"/>
  <c r="Q157" i="1" s="1"/>
  <c r="S157" i="1"/>
  <c r="L158" i="1"/>
  <c r="M158" i="1"/>
  <c r="P158" i="1"/>
  <c r="S158" i="1"/>
  <c r="L159" i="1"/>
  <c r="N159" i="1" s="1"/>
  <c r="M159" i="1"/>
  <c r="P159" i="1"/>
  <c r="Q159" i="1" s="1"/>
  <c r="S159" i="1"/>
  <c r="L160" i="1"/>
  <c r="M160" i="1"/>
  <c r="P160" i="1"/>
  <c r="Q160" i="1" s="1"/>
  <c r="S160" i="1"/>
  <c r="L161" i="1"/>
  <c r="M161" i="1"/>
  <c r="P161" i="1"/>
  <c r="Q161" i="1" s="1"/>
  <c r="S161" i="1"/>
  <c r="L162" i="1"/>
  <c r="N162" i="1" s="1"/>
  <c r="M162" i="1"/>
  <c r="P162" i="1"/>
  <c r="Q162" i="1"/>
  <c r="S162" i="1"/>
  <c r="L163" i="1"/>
  <c r="M163" i="1"/>
  <c r="P163" i="1"/>
  <c r="Q163" i="1" s="1"/>
  <c r="S163" i="1"/>
  <c r="L164" i="1"/>
  <c r="M164" i="1"/>
  <c r="N164" i="1"/>
  <c r="P164" i="1"/>
  <c r="Q164" i="1"/>
  <c r="S164" i="1"/>
  <c r="L165" i="1"/>
  <c r="M165" i="1"/>
  <c r="P165" i="1"/>
  <c r="S165" i="1"/>
  <c r="L166" i="1"/>
  <c r="N166" i="1" s="1"/>
  <c r="M166" i="1"/>
  <c r="P166" i="1"/>
  <c r="S166" i="1"/>
  <c r="L167" i="1"/>
  <c r="M167" i="1"/>
  <c r="P167" i="1"/>
  <c r="Q167" i="1" s="1"/>
  <c r="S167" i="1"/>
  <c r="L168" i="1"/>
  <c r="M168" i="1"/>
  <c r="N168" i="1" s="1"/>
  <c r="P168" i="1"/>
  <c r="Q168" i="1" s="1"/>
  <c r="S168" i="1"/>
  <c r="L169" i="1"/>
  <c r="M169" i="1"/>
  <c r="P169" i="1"/>
  <c r="S169" i="1"/>
  <c r="L170" i="1"/>
  <c r="M170" i="1"/>
  <c r="P170" i="1"/>
  <c r="Q170" i="1" s="1"/>
  <c r="S170" i="1"/>
  <c r="L171" i="1"/>
  <c r="M171" i="1"/>
  <c r="P171" i="1"/>
  <c r="S171" i="1"/>
  <c r="L172" i="1"/>
  <c r="N172" i="1" s="1"/>
  <c r="M172" i="1"/>
  <c r="P172" i="1"/>
  <c r="Q172" i="1" s="1"/>
  <c r="S172" i="1"/>
  <c r="L173" i="1"/>
  <c r="M173" i="1"/>
  <c r="P173" i="1"/>
  <c r="S173" i="1"/>
  <c r="L174" i="1"/>
  <c r="M174" i="1"/>
  <c r="P174" i="1"/>
  <c r="S174" i="1"/>
  <c r="L175" i="1"/>
  <c r="M175" i="1"/>
  <c r="P175" i="1"/>
  <c r="S175" i="1"/>
  <c r="L176" i="1"/>
  <c r="N176" i="1" s="1"/>
  <c r="M176" i="1"/>
  <c r="P176" i="1"/>
  <c r="Q176" i="1" s="1"/>
  <c r="S176" i="1"/>
  <c r="L177" i="1"/>
  <c r="M177" i="1"/>
  <c r="P177" i="1"/>
  <c r="Q177" i="1" s="1"/>
  <c r="S177" i="1"/>
  <c r="L178" i="1"/>
  <c r="M178" i="1"/>
  <c r="P178" i="1"/>
  <c r="S178" i="1"/>
  <c r="L179" i="1"/>
  <c r="M179" i="1"/>
  <c r="P179" i="1"/>
  <c r="S179" i="1"/>
  <c r="L180" i="1"/>
  <c r="M180" i="1"/>
  <c r="P180" i="1"/>
  <c r="S180" i="1"/>
  <c r="L181" i="1"/>
  <c r="M181" i="1"/>
  <c r="P181" i="1"/>
  <c r="Q181" i="1" s="1"/>
  <c r="S181" i="1"/>
  <c r="L182" i="1"/>
  <c r="M182" i="1"/>
  <c r="P182" i="1"/>
  <c r="S182" i="1"/>
  <c r="L183" i="1"/>
  <c r="M183" i="1"/>
  <c r="P183" i="1"/>
  <c r="S183" i="1"/>
  <c r="L184" i="1"/>
  <c r="M184" i="1"/>
  <c r="P184" i="1"/>
  <c r="Q184" i="1" s="1"/>
  <c r="S184" i="1"/>
  <c r="L185" i="1"/>
  <c r="M185" i="1"/>
  <c r="P185" i="1"/>
  <c r="Q185" i="1" s="1"/>
  <c r="S185" i="1"/>
  <c r="L186" i="1"/>
  <c r="M186" i="1"/>
  <c r="P186" i="1"/>
  <c r="Q186" i="1" s="1"/>
  <c r="S186" i="1"/>
  <c r="L187" i="1"/>
  <c r="M187" i="1"/>
  <c r="P187" i="1"/>
  <c r="Q187" i="1" s="1"/>
  <c r="S187" i="1"/>
  <c r="L188" i="1"/>
  <c r="M188" i="1"/>
  <c r="P188" i="1"/>
  <c r="Q188" i="1" s="1"/>
  <c r="S188" i="1"/>
  <c r="L189" i="1"/>
  <c r="M189" i="1"/>
  <c r="P189" i="1"/>
  <c r="Q189" i="1" s="1"/>
  <c r="S189" i="1"/>
  <c r="L190" i="1"/>
  <c r="M190" i="1"/>
  <c r="P190" i="1"/>
  <c r="S190" i="1"/>
  <c r="L191" i="1"/>
  <c r="M191" i="1"/>
  <c r="P191" i="1"/>
  <c r="S191" i="1"/>
  <c r="L192" i="1"/>
  <c r="M192" i="1"/>
  <c r="P192" i="1"/>
  <c r="Q192" i="1" s="1"/>
  <c r="S192" i="1"/>
  <c r="L193" i="1"/>
  <c r="M193" i="1"/>
  <c r="P193" i="1"/>
  <c r="S193" i="1"/>
  <c r="L194" i="1"/>
  <c r="M194" i="1"/>
  <c r="P194" i="1"/>
  <c r="S194" i="1"/>
  <c r="L195" i="1"/>
  <c r="M195" i="1"/>
  <c r="P195" i="1"/>
  <c r="S195" i="1"/>
  <c r="L196" i="1"/>
  <c r="M196" i="1"/>
  <c r="P196" i="1"/>
  <c r="S196" i="1"/>
  <c r="L197" i="1"/>
  <c r="M197" i="1"/>
  <c r="P197" i="1"/>
  <c r="S197" i="1"/>
  <c r="L198" i="1"/>
  <c r="M198" i="1"/>
  <c r="P198" i="1"/>
  <c r="S198" i="1"/>
  <c r="L199" i="1"/>
  <c r="M199" i="1"/>
  <c r="N199" i="1" s="1"/>
  <c r="P199" i="1"/>
  <c r="Q199" i="1"/>
  <c r="S199" i="1"/>
  <c r="L200" i="1"/>
  <c r="N200" i="1" s="1"/>
  <c r="M200" i="1"/>
  <c r="P200" i="1"/>
  <c r="Q200" i="1" s="1"/>
  <c r="S200" i="1"/>
  <c r="L201" i="1"/>
  <c r="N201" i="1" s="1"/>
  <c r="M201" i="1"/>
  <c r="P201" i="1"/>
  <c r="Q201" i="1" s="1"/>
  <c r="S201" i="1"/>
  <c r="L202" i="1"/>
  <c r="M202" i="1"/>
  <c r="P202" i="1"/>
  <c r="S202" i="1"/>
  <c r="L203" i="1"/>
  <c r="M203" i="1"/>
  <c r="P203" i="1"/>
  <c r="S203" i="1"/>
  <c r="L204" i="1"/>
  <c r="M204" i="1"/>
  <c r="N204" i="1"/>
  <c r="P204" i="1"/>
  <c r="Q204" i="1" s="1"/>
  <c r="S204" i="1"/>
  <c r="L205" i="1"/>
  <c r="N205" i="1" s="1"/>
  <c r="M205" i="1"/>
  <c r="P205" i="1"/>
  <c r="Q205" i="1" s="1"/>
  <c r="S205" i="1"/>
  <c r="L206" i="1"/>
  <c r="M206" i="1"/>
  <c r="P206" i="1"/>
  <c r="S206" i="1"/>
  <c r="L207" i="1"/>
  <c r="M207" i="1"/>
  <c r="N207" i="1" s="1"/>
  <c r="P207" i="1"/>
  <c r="Q207" i="1"/>
  <c r="S207" i="1"/>
  <c r="L208" i="1"/>
  <c r="M208" i="1"/>
  <c r="N208" i="1" s="1"/>
  <c r="P208" i="1"/>
  <c r="S208" i="1"/>
  <c r="L209" i="1"/>
  <c r="M209" i="1"/>
  <c r="N209" i="1" s="1"/>
  <c r="P209" i="1"/>
  <c r="S209" i="1"/>
  <c r="L210" i="1"/>
  <c r="M210" i="1"/>
  <c r="P210" i="1"/>
  <c r="Q210" i="1" s="1"/>
  <c r="S210" i="1"/>
  <c r="L211" i="1"/>
  <c r="M211" i="1"/>
  <c r="P211" i="1"/>
  <c r="Q211" i="1" s="1"/>
  <c r="S211" i="1"/>
  <c r="L212" i="1"/>
  <c r="M212" i="1"/>
  <c r="P212" i="1"/>
  <c r="S212" i="1"/>
  <c r="L213" i="1"/>
  <c r="N213" i="1" s="1"/>
  <c r="M213" i="1"/>
  <c r="P213" i="1"/>
  <c r="S213" i="1"/>
  <c r="L214" i="1"/>
  <c r="M214" i="1"/>
  <c r="N214" i="1" s="1"/>
  <c r="P214" i="1"/>
  <c r="S214" i="1"/>
  <c r="L215" i="1"/>
  <c r="M215" i="1"/>
  <c r="P215" i="1"/>
  <c r="S215" i="1"/>
  <c r="L216" i="1"/>
  <c r="M216" i="1"/>
  <c r="P216" i="1"/>
  <c r="S216" i="1"/>
  <c r="L217" i="1"/>
  <c r="M217" i="1"/>
  <c r="P217" i="1"/>
  <c r="Q217" i="1" s="1"/>
  <c r="S217" i="1"/>
  <c r="L218" i="1"/>
  <c r="M218" i="1"/>
  <c r="P218" i="1"/>
  <c r="Q218" i="1"/>
  <c r="S218" i="1"/>
  <c r="L219" i="1"/>
  <c r="N219" i="1" s="1"/>
  <c r="M219" i="1"/>
  <c r="P219" i="1"/>
  <c r="S219" i="1"/>
  <c r="L220" i="1"/>
  <c r="M220" i="1"/>
  <c r="P220" i="1"/>
  <c r="Q220" i="1" s="1"/>
  <c r="S220" i="1"/>
  <c r="L221" i="1"/>
  <c r="M221" i="1"/>
  <c r="P221" i="1"/>
  <c r="S221" i="1"/>
  <c r="L222" i="1"/>
  <c r="M222" i="1"/>
  <c r="P222" i="1"/>
  <c r="S222" i="1"/>
  <c r="L223" i="1"/>
  <c r="M223" i="1"/>
  <c r="P223" i="1"/>
  <c r="S223" i="1"/>
  <c r="L224" i="1"/>
  <c r="N224" i="1" s="1"/>
  <c r="M224" i="1"/>
  <c r="P224" i="1"/>
  <c r="Q224" i="1" s="1"/>
  <c r="S224" i="1"/>
  <c r="L225" i="1"/>
  <c r="N225" i="1" s="1"/>
  <c r="M225" i="1"/>
  <c r="P225" i="1"/>
  <c r="S225" i="1"/>
  <c r="L226" i="1"/>
  <c r="M226" i="1"/>
  <c r="N226" i="1" s="1"/>
  <c r="P226" i="1"/>
  <c r="S226" i="1"/>
  <c r="L227" i="1"/>
  <c r="M227" i="1"/>
  <c r="P227" i="1"/>
  <c r="Q227" i="1" s="1"/>
  <c r="S227" i="1"/>
  <c r="L228" i="1"/>
  <c r="M228" i="1"/>
  <c r="P228" i="1"/>
  <c r="S228" i="1"/>
  <c r="L229" i="1"/>
  <c r="N229" i="1" s="1"/>
  <c r="M229" i="1"/>
  <c r="P229" i="1"/>
  <c r="Q229" i="1" s="1"/>
  <c r="S229" i="1"/>
  <c r="L230" i="1"/>
  <c r="M230" i="1"/>
  <c r="P230" i="1"/>
  <c r="S230" i="1"/>
  <c r="L231" i="1"/>
  <c r="M231" i="1"/>
  <c r="P231" i="1"/>
  <c r="Q231" i="1" s="1"/>
  <c r="S231" i="1"/>
  <c r="L232" i="1"/>
  <c r="M232" i="1"/>
  <c r="P232" i="1"/>
  <c r="S232" i="1"/>
  <c r="L233" i="1"/>
  <c r="M233" i="1"/>
  <c r="P233" i="1"/>
  <c r="S233" i="1"/>
  <c r="L234" i="1"/>
  <c r="M234" i="1"/>
  <c r="P234" i="1"/>
  <c r="S234" i="1"/>
  <c r="L235" i="1"/>
  <c r="M235" i="1"/>
  <c r="P235" i="1"/>
  <c r="S235" i="1"/>
  <c r="L236" i="1"/>
  <c r="N236" i="1" s="1"/>
  <c r="M236" i="1"/>
  <c r="P236" i="1"/>
  <c r="S236" i="1"/>
  <c r="L237" i="1"/>
  <c r="M237" i="1"/>
  <c r="N237" i="1" s="1"/>
  <c r="P237" i="1"/>
  <c r="Q237" i="1"/>
  <c r="S237" i="1"/>
  <c r="L238" i="1"/>
  <c r="M238" i="1"/>
  <c r="P238" i="1"/>
  <c r="Q238" i="1" s="1"/>
  <c r="S238" i="1"/>
  <c r="L239" i="1"/>
  <c r="M239" i="1"/>
  <c r="P239" i="1"/>
  <c r="Q239" i="1" s="1"/>
  <c r="S239" i="1"/>
  <c r="L240" i="1"/>
  <c r="M240" i="1"/>
  <c r="P240" i="1"/>
  <c r="S240" i="1"/>
  <c r="L241" i="1"/>
  <c r="M241" i="1"/>
  <c r="P241" i="1"/>
  <c r="Q241" i="1" s="1"/>
  <c r="S241" i="1"/>
  <c r="L242" i="1"/>
  <c r="M242" i="1"/>
  <c r="P242" i="1"/>
  <c r="Q242" i="1" s="1"/>
  <c r="S242" i="1"/>
  <c r="L243" i="1"/>
  <c r="M243" i="1"/>
  <c r="P243" i="1"/>
  <c r="S243" i="1"/>
  <c r="L244" i="1"/>
  <c r="M244" i="1"/>
  <c r="P244" i="1"/>
  <c r="S244" i="1"/>
  <c r="L245" i="1"/>
  <c r="M245" i="1"/>
  <c r="P245" i="1"/>
  <c r="S245" i="1"/>
  <c r="L246" i="1"/>
  <c r="N246" i="1" s="1"/>
  <c r="M246" i="1"/>
  <c r="P246" i="1"/>
  <c r="Q246" i="1" s="1"/>
  <c r="S246" i="1"/>
  <c r="L247" i="1"/>
  <c r="M247" i="1"/>
  <c r="P247" i="1"/>
  <c r="Q247" i="1" s="1"/>
  <c r="S247" i="1"/>
  <c r="L248" i="1"/>
  <c r="M248" i="1"/>
  <c r="P248" i="1"/>
  <c r="S248" i="1"/>
  <c r="L249" i="1"/>
  <c r="M249" i="1"/>
  <c r="P249" i="1"/>
  <c r="Q249" i="1" s="1"/>
  <c r="S249" i="1"/>
  <c r="L250" i="1"/>
  <c r="M250" i="1"/>
  <c r="P250" i="1"/>
  <c r="S250" i="1"/>
  <c r="L251" i="1"/>
  <c r="M251" i="1"/>
  <c r="N251" i="1" s="1"/>
  <c r="P251" i="1"/>
  <c r="Q251" i="1" s="1"/>
  <c r="S251" i="1"/>
  <c r="L252" i="1"/>
  <c r="M252" i="1"/>
  <c r="P252" i="1"/>
  <c r="S252" i="1"/>
  <c r="L253" i="1"/>
  <c r="M253" i="1"/>
  <c r="P253" i="1"/>
  <c r="S253" i="1"/>
  <c r="L254" i="1"/>
  <c r="M254" i="1"/>
  <c r="N254" i="1"/>
  <c r="P254" i="1"/>
  <c r="S254" i="1"/>
  <c r="L255" i="1"/>
  <c r="M255" i="1"/>
  <c r="N255" i="1" s="1"/>
  <c r="P255" i="1"/>
  <c r="S255" i="1"/>
  <c r="L256" i="1"/>
  <c r="M256" i="1"/>
  <c r="P256" i="1"/>
  <c r="Q256" i="1" s="1"/>
  <c r="S256" i="1"/>
  <c r="L257" i="1"/>
  <c r="M257" i="1"/>
  <c r="P257" i="1"/>
  <c r="Q257" i="1" s="1"/>
  <c r="S257" i="1"/>
  <c r="L258" i="1"/>
  <c r="M258" i="1"/>
  <c r="P258" i="1"/>
  <c r="S258" i="1"/>
  <c r="L259" i="1"/>
  <c r="M259" i="1"/>
  <c r="P259" i="1"/>
  <c r="S259" i="1"/>
  <c r="L260" i="1"/>
  <c r="M260" i="1"/>
  <c r="P260" i="1"/>
  <c r="S260" i="1"/>
  <c r="L261" i="1"/>
  <c r="M261" i="1"/>
  <c r="P261" i="1"/>
  <c r="S261" i="1"/>
  <c r="L262" i="1"/>
  <c r="M262" i="1"/>
  <c r="P262" i="1"/>
  <c r="Q262" i="1" s="1"/>
  <c r="S262" i="1"/>
  <c r="L263" i="1"/>
  <c r="M263" i="1"/>
  <c r="P263" i="1"/>
  <c r="S263" i="1"/>
  <c r="L264" i="1"/>
  <c r="M264" i="1"/>
  <c r="N264" i="1"/>
  <c r="P264" i="1"/>
  <c r="Q264" i="1" s="1"/>
  <c r="S264" i="1"/>
  <c r="L265" i="1"/>
  <c r="N265" i="1" s="1"/>
  <c r="M265" i="1"/>
  <c r="P265" i="1"/>
  <c r="Q265" i="1" s="1"/>
  <c r="S265" i="1"/>
  <c r="L266" i="1"/>
  <c r="M266" i="1"/>
  <c r="P266" i="1"/>
  <c r="S266" i="1"/>
  <c r="L267" i="1"/>
  <c r="M267" i="1"/>
  <c r="P267" i="1"/>
  <c r="Q267" i="1" s="1"/>
  <c r="S267" i="1"/>
  <c r="L268" i="1"/>
  <c r="M268" i="1"/>
  <c r="P268" i="1"/>
  <c r="Q268" i="1" s="1"/>
  <c r="S268" i="1"/>
  <c r="L269" i="1"/>
  <c r="M269" i="1"/>
  <c r="P269" i="1"/>
  <c r="S269" i="1"/>
  <c r="L270" i="1"/>
  <c r="M270" i="1"/>
  <c r="P270" i="1"/>
  <c r="S270" i="1"/>
  <c r="L271" i="1"/>
  <c r="M271" i="1"/>
  <c r="P271" i="1"/>
  <c r="S271" i="1"/>
  <c r="L272" i="1"/>
  <c r="N272" i="1" s="1"/>
  <c r="M272" i="1"/>
  <c r="P272" i="1"/>
  <c r="Q272" i="1" s="1"/>
  <c r="S272" i="1"/>
  <c r="L273" i="1"/>
  <c r="M273" i="1"/>
  <c r="P273" i="1"/>
  <c r="S273" i="1"/>
  <c r="L274" i="1"/>
  <c r="M274" i="1"/>
  <c r="N274" i="1"/>
  <c r="P274" i="1"/>
  <c r="S274" i="1"/>
  <c r="L275" i="1"/>
  <c r="M275" i="1"/>
  <c r="P275" i="1"/>
  <c r="Q275" i="1" s="1"/>
  <c r="S275" i="1"/>
  <c r="L276" i="1"/>
  <c r="N276" i="1" s="1"/>
  <c r="M276" i="1"/>
  <c r="P276" i="1"/>
  <c r="S276" i="1"/>
  <c r="L277" i="1"/>
  <c r="M277" i="1"/>
  <c r="P277" i="1"/>
  <c r="Q277" i="1" s="1"/>
  <c r="S277" i="1"/>
  <c r="L278" i="1"/>
  <c r="M278" i="1"/>
  <c r="P278" i="1"/>
  <c r="S278" i="1"/>
  <c r="L279" i="1"/>
  <c r="M279" i="1"/>
  <c r="P279" i="1"/>
  <c r="S279" i="1"/>
  <c r="L280" i="1"/>
  <c r="M280" i="1"/>
  <c r="P280" i="1"/>
  <c r="Q280" i="1" s="1"/>
  <c r="S280" i="1"/>
  <c r="L281" i="1"/>
  <c r="N281" i="1" s="1"/>
  <c r="M281" i="1"/>
  <c r="P281" i="1"/>
  <c r="Q281" i="1" s="1"/>
  <c r="S281" i="1"/>
  <c r="L282" i="1"/>
  <c r="M282" i="1"/>
  <c r="P282" i="1"/>
  <c r="S282" i="1"/>
  <c r="L283" i="1"/>
  <c r="M283" i="1"/>
  <c r="P283" i="1"/>
  <c r="Q283" i="1" s="1"/>
  <c r="S283" i="1"/>
  <c r="L284" i="1"/>
  <c r="M284" i="1"/>
  <c r="P284" i="1"/>
  <c r="Q284" i="1"/>
  <c r="S284" i="1"/>
  <c r="L285" i="1"/>
  <c r="N285" i="1" s="1"/>
  <c r="M285" i="1"/>
  <c r="P285" i="1"/>
  <c r="Q285" i="1" s="1"/>
  <c r="S285" i="1"/>
  <c r="L286" i="1"/>
  <c r="M286" i="1"/>
  <c r="P286" i="1"/>
  <c r="S286" i="1"/>
  <c r="L287" i="1"/>
  <c r="M287" i="1"/>
  <c r="P287" i="1"/>
  <c r="Q287" i="1"/>
  <c r="S287" i="1"/>
  <c r="L288" i="1"/>
  <c r="N288" i="1" s="1"/>
  <c r="M288" i="1"/>
  <c r="P288" i="1"/>
  <c r="Q288" i="1"/>
  <c r="S288" i="1"/>
  <c r="L289" i="1"/>
  <c r="N289" i="1" s="1"/>
  <c r="M289" i="1"/>
  <c r="P289" i="1"/>
  <c r="S289" i="1"/>
  <c r="L290" i="1"/>
  <c r="N290" i="1" s="1"/>
  <c r="M290" i="1"/>
  <c r="P290" i="1"/>
  <c r="Q290" i="1" s="1"/>
  <c r="S290" i="1"/>
  <c r="L291" i="1"/>
  <c r="M291" i="1"/>
  <c r="N291" i="1" s="1"/>
  <c r="P291" i="1"/>
  <c r="S291" i="1"/>
  <c r="L292" i="1"/>
  <c r="N292" i="1" s="1"/>
  <c r="M292" i="1"/>
  <c r="P292" i="1"/>
  <c r="S292" i="1"/>
  <c r="L293" i="1"/>
  <c r="M293" i="1"/>
  <c r="P293" i="1"/>
  <c r="S293" i="1"/>
  <c r="L294" i="1"/>
  <c r="N294" i="1" s="1"/>
  <c r="M294" i="1"/>
  <c r="P294" i="1"/>
  <c r="Q294" i="1" s="1"/>
  <c r="S294" i="1"/>
  <c r="L295" i="1"/>
  <c r="M295" i="1"/>
  <c r="P295" i="1"/>
  <c r="S295" i="1"/>
  <c r="L296" i="1"/>
  <c r="M296" i="1"/>
  <c r="P296" i="1"/>
  <c r="S296" i="1"/>
  <c r="L297" i="1"/>
  <c r="M297" i="1"/>
  <c r="P297" i="1"/>
  <c r="Q297" i="1"/>
  <c r="S297" i="1"/>
  <c r="L298" i="1"/>
  <c r="M298" i="1"/>
  <c r="P298" i="1"/>
  <c r="S298" i="1"/>
  <c r="L299" i="1"/>
  <c r="N299" i="1" s="1"/>
  <c r="M299" i="1"/>
  <c r="P299" i="1"/>
  <c r="Q299" i="1" s="1"/>
  <c r="S299" i="1"/>
  <c r="L300" i="1"/>
  <c r="M300" i="1"/>
  <c r="P300" i="1"/>
  <c r="S300" i="1"/>
  <c r="L301" i="1"/>
  <c r="M301" i="1"/>
  <c r="P301" i="1"/>
  <c r="Q301" i="1" s="1"/>
  <c r="S301" i="1"/>
  <c r="L302" i="1"/>
  <c r="M302" i="1"/>
  <c r="P302" i="1"/>
  <c r="S302" i="1"/>
  <c r="L303" i="1"/>
  <c r="M303" i="1"/>
  <c r="P303" i="1"/>
  <c r="Q303" i="1" s="1"/>
  <c r="S303" i="1"/>
  <c r="L304" i="1"/>
  <c r="N304" i="1" s="1"/>
  <c r="M304" i="1"/>
  <c r="P304" i="1"/>
  <c r="S304" i="1"/>
  <c r="L305" i="1"/>
  <c r="M305" i="1"/>
  <c r="P305" i="1"/>
  <c r="Q305" i="1" s="1"/>
  <c r="S305" i="1"/>
  <c r="L306" i="1"/>
  <c r="M306" i="1"/>
  <c r="P306" i="1"/>
  <c r="S306" i="1"/>
  <c r="L307" i="1"/>
  <c r="M307" i="1"/>
  <c r="N307" i="1" s="1"/>
  <c r="P307" i="1"/>
  <c r="Q307" i="1" s="1"/>
  <c r="S307" i="1"/>
  <c r="L308" i="1"/>
  <c r="N308" i="1" s="1"/>
  <c r="M308" i="1"/>
  <c r="P308" i="1"/>
  <c r="S308" i="1"/>
  <c r="L309" i="1"/>
  <c r="M309" i="1"/>
  <c r="P309" i="1"/>
  <c r="S309" i="1"/>
  <c r="L310" i="1"/>
  <c r="M310" i="1"/>
  <c r="P310" i="1"/>
  <c r="S310" i="1"/>
  <c r="L311" i="1"/>
  <c r="M311" i="1"/>
  <c r="P311" i="1"/>
  <c r="Q311" i="1" s="1"/>
  <c r="S311" i="1"/>
  <c r="L312" i="1"/>
  <c r="M312" i="1"/>
  <c r="P312" i="1"/>
  <c r="Q312" i="1" s="1"/>
  <c r="S312" i="1"/>
  <c r="L313" i="1"/>
  <c r="M313" i="1"/>
  <c r="P313" i="1"/>
  <c r="S313" i="1"/>
  <c r="L314" i="1"/>
  <c r="M314" i="1"/>
  <c r="P314" i="1"/>
  <c r="Q314" i="1" s="1"/>
  <c r="S314" i="1"/>
  <c r="L315" i="1"/>
  <c r="M315" i="1"/>
  <c r="P315" i="1"/>
  <c r="S315" i="1"/>
  <c r="L316" i="1"/>
  <c r="M316" i="1"/>
  <c r="P316" i="1"/>
  <c r="S316" i="1"/>
  <c r="L317" i="1"/>
  <c r="M317" i="1"/>
  <c r="P317" i="1"/>
  <c r="Q317" i="1" s="1"/>
  <c r="S317" i="1"/>
  <c r="L318" i="1"/>
  <c r="N318" i="1" s="1"/>
  <c r="M318" i="1"/>
  <c r="P318" i="1"/>
  <c r="Q318" i="1" s="1"/>
  <c r="S318" i="1"/>
  <c r="L319" i="1"/>
  <c r="M319" i="1"/>
  <c r="N319" i="1"/>
  <c r="P319" i="1"/>
  <c r="Q319" i="1" s="1"/>
  <c r="S319" i="1"/>
  <c r="L320" i="1"/>
  <c r="M320" i="1"/>
  <c r="P320" i="1"/>
  <c r="Q320" i="1" s="1"/>
  <c r="S320" i="1"/>
  <c r="L321" i="1"/>
  <c r="M321" i="1"/>
  <c r="P321" i="1"/>
  <c r="S321" i="1"/>
  <c r="L322" i="1"/>
  <c r="N322" i="1" s="1"/>
  <c r="M322" i="1"/>
  <c r="P322" i="1"/>
  <c r="Q322" i="1" s="1"/>
  <c r="S322" i="1"/>
  <c r="L323" i="1"/>
  <c r="M323" i="1"/>
  <c r="P323" i="1"/>
  <c r="S323" i="1"/>
  <c r="L324" i="1"/>
  <c r="M324" i="1"/>
  <c r="N324" i="1" s="1"/>
  <c r="P324" i="1"/>
  <c r="Q324" i="1"/>
  <c r="S324" i="1"/>
  <c r="L325" i="1"/>
  <c r="M325" i="1"/>
  <c r="P325" i="1"/>
  <c r="Q325" i="1"/>
  <c r="S325" i="1"/>
  <c r="L326" i="1"/>
  <c r="M326" i="1"/>
  <c r="P326" i="1"/>
  <c r="S326" i="1"/>
  <c r="L327" i="1"/>
  <c r="M327" i="1"/>
  <c r="P327" i="1"/>
  <c r="Q327" i="1" s="1"/>
  <c r="S327" i="1"/>
  <c r="L328" i="1"/>
  <c r="M328" i="1"/>
  <c r="P328" i="1"/>
  <c r="S328" i="1"/>
  <c r="L329" i="1"/>
  <c r="M329" i="1"/>
  <c r="P329" i="1"/>
  <c r="S329" i="1"/>
  <c r="L330" i="1"/>
  <c r="M330" i="1"/>
  <c r="P330" i="1"/>
  <c r="S330" i="1"/>
  <c r="L331" i="1"/>
  <c r="M331" i="1"/>
  <c r="P331" i="1"/>
  <c r="Q331" i="1" s="1"/>
  <c r="S331" i="1"/>
  <c r="L332" i="1"/>
  <c r="M332" i="1"/>
  <c r="P332" i="1"/>
  <c r="S332" i="1"/>
  <c r="L333" i="1"/>
  <c r="M333" i="1"/>
  <c r="P333" i="1"/>
  <c r="Q333" i="1" s="1"/>
  <c r="S333" i="1"/>
  <c r="L334" i="1"/>
  <c r="M334" i="1"/>
  <c r="N334" i="1"/>
  <c r="P334" i="1"/>
  <c r="Q334" i="1" s="1"/>
  <c r="S334" i="1"/>
  <c r="L335" i="1"/>
  <c r="M335" i="1"/>
  <c r="N335" i="1"/>
  <c r="P335" i="1"/>
  <c r="S335" i="1"/>
  <c r="L336" i="1"/>
  <c r="N336" i="1" s="1"/>
  <c r="M336" i="1"/>
  <c r="P336" i="1"/>
  <c r="S336" i="1"/>
  <c r="L337" i="1"/>
  <c r="M337" i="1"/>
  <c r="P337" i="1"/>
  <c r="Q337" i="1" s="1"/>
  <c r="S337" i="1"/>
  <c r="L338" i="1"/>
  <c r="M338" i="1"/>
  <c r="Q338" i="1" s="1"/>
  <c r="P338" i="1"/>
  <c r="S338" i="1"/>
  <c r="L339" i="1"/>
  <c r="M339" i="1"/>
  <c r="P339" i="1"/>
  <c r="S339" i="1"/>
  <c r="L340" i="1"/>
  <c r="M340" i="1"/>
  <c r="P340" i="1"/>
  <c r="S340" i="1"/>
  <c r="L341" i="1"/>
  <c r="N341" i="1" s="1"/>
  <c r="M341" i="1"/>
  <c r="P341" i="1"/>
  <c r="Q341" i="1" s="1"/>
  <c r="S341" i="1"/>
  <c r="L342" i="1"/>
  <c r="M342" i="1"/>
  <c r="N342" i="1" s="1"/>
  <c r="P342" i="1"/>
  <c r="Q342" i="1"/>
  <c r="S342" i="1"/>
  <c r="L343" i="1"/>
  <c r="M343" i="1"/>
  <c r="P343" i="1"/>
  <c r="S343" i="1"/>
  <c r="L344" i="1"/>
  <c r="M344" i="1"/>
  <c r="N344" i="1"/>
  <c r="P344" i="1"/>
  <c r="Q344" i="1" s="1"/>
  <c r="S344" i="1"/>
  <c r="L345" i="1"/>
  <c r="N345" i="1" s="1"/>
  <c r="M345" i="1"/>
  <c r="P345" i="1"/>
  <c r="S345" i="1"/>
  <c r="L346" i="1"/>
  <c r="M346" i="1"/>
  <c r="P346" i="1"/>
  <c r="S346" i="1"/>
  <c r="L347" i="1"/>
  <c r="M347" i="1"/>
  <c r="P347" i="1"/>
  <c r="Q347" i="1"/>
  <c r="S347" i="1"/>
  <c r="L348" i="1"/>
  <c r="M348" i="1"/>
  <c r="P348" i="1"/>
  <c r="S348" i="1"/>
  <c r="L349" i="1"/>
  <c r="M349" i="1"/>
  <c r="P349" i="1"/>
  <c r="Q349" i="1" s="1"/>
  <c r="S349" i="1"/>
  <c r="L350" i="1"/>
  <c r="M350" i="1"/>
  <c r="P350" i="1"/>
  <c r="S350" i="1"/>
  <c r="L351" i="1"/>
  <c r="M351" i="1"/>
  <c r="N351" i="1" s="1"/>
  <c r="P351" i="1"/>
  <c r="Q351" i="1" s="1"/>
  <c r="S351" i="1"/>
  <c r="L352" i="1"/>
  <c r="M352" i="1"/>
  <c r="P352" i="1"/>
  <c r="S352" i="1"/>
  <c r="L353" i="1"/>
  <c r="M353" i="1"/>
  <c r="P353" i="1"/>
  <c r="S353" i="1"/>
  <c r="L354" i="1"/>
  <c r="N354" i="1" s="1"/>
  <c r="M354" i="1"/>
  <c r="P354" i="1"/>
  <c r="S354" i="1"/>
  <c r="L355" i="1"/>
  <c r="M355" i="1"/>
  <c r="P355" i="1"/>
  <c r="S355" i="1"/>
  <c r="L356" i="1"/>
  <c r="M356" i="1"/>
  <c r="P356" i="1"/>
  <c r="S356" i="1"/>
  <c r="L357" i="1"/>
  <c r="M357" i="1"/>
  <c r="P357" i="1"/>
  <c r="Q357" i="1"/>
  <c r="S357" i="1"/>
  <c r="L358" i="1"/>
  <c r="N358" i="1" s="1"/>
  <c r="M358" i="1"/>
  <c r="P358" i="1"/>
  <c r="S358" i="1"/>
  <c r="L359" i="1"/>
  <c r="M359" i="1"/>
  <c r="P359" i="1"/>
  <c r="Q359" i="1"/>
  <c r="S359" i="1"/>
  <c r="L360" i="1"/>
  <c r="M360" i="1"/>
  <c r="P360" i="1"/>
  <c r="S360" i="1"/>
  <c r="L361" i="1"/>
  <c r="M361" i="1"/>
  <c r="N361" i="1"/>
  <c r="P361" i="1"/>
  <c r="Q361" i="1"/>
  <c r="S361" i="1"/>
  <c r="L362" i="1"/>
  <c r="M362" i="1"/>
  <c r="P362" i="1"/>
  <c r="Q362" i="1" s="1"/>
  <c r="S362" i="1"/>
  <c r="L363" i="1"/>
  <c r="M363" i="1"/>
  <c r="P363" i="1"/>
  <c r="Q363" i="1" s="1"/>
  <c r="S363" i="1"/>
  <c r="L364" i="1"/>
  <c r="M364" i="1"/>
  <c r="P364" i="1"/>
  <c r="Q364" i="1" s="1"/>
  <c r="S364" i="1"/>
  <c r="L365" i="1"/>
  <c r="M365" i="1"/>
  <c r="N365" i="1"/>
  <c r="P365" i="1"/>
  <c r="S365" i="1"/>
  <c r="L366" i="1"/>
  <c r="M366" i="1"/>
  <c r="N366" i="1"/>
  <c r="P366" i="1"/>
  <c r="S366" i="1"/>
  <c r="L367" i="1"/>
  <c r="M367" i="1"/>
  <c r="P367" i="1"/>
  <c r="Q367" i="1" s="1"/>
  <c r="S367" i="1"/>
  <c r="L368" i="1"/>
  <c r="M368" i="1"/>
  <c r="P368" i="1"/>
  <c r="S368" i="1"/>
  <c r="L369" i="1"/>
  <c r="M369" i="1"/>
  <c r="P369" i="1"/>
  <c r="S369" i="1"/>
  <c r="L370" i="1"/>
  <c r="M370" i="1"/>
  <c r="P370" i="1"/>
  <c r="S370" i="1"/>
  <c r="L371" i="1"/>
  <c r="M371" i="1"/>
  <c r="P371" i="1"/>
  <c r="S371" i="1"/>
  <c r="L372" i="1"/>
  <c r="M372" i="1"/>
  <c r="N372" i="1" s="1"/>
  <c r="P372" i="1"/>
  <c r="S372" i="1"/>
  <c r="L373" i="1"/>
  <c r="M373" i="1"/>
  <c r="P373" i="1"/>
  <c r="Q373" i="1" s="1"/>
  <c r="S373" i="1"/>
  <c r="L374" i="1"/>
  <c r="M374" i="1"/>
  <c r="P374" i="1"/>
  <c r="S374" i="1"/>
  <c r="L375" i="1"/>
  <c r="M375" i="1"/>
  <c r="P375" i="1"/>
  <c r="Q375" i="1" s="1"/>
  <c r="S375" i="1"/>
  <c r="L376" i="1"/>
  <c r="N376" i="1" s="1"/>
  <c r="M376" i="1"/>
  <c r="P376" i="1"/>
  <c r="Q376" i="1" s="1"/>
  <c r="S376" i="1"/>
  <c r="L377" i="1"/>
  <c r="M377" i="1"/>
  <c r="P377" i="1"/>
  <c r="Q377" i="1" s="1"/>
  <c r="S377" i="1"/>
  <c r="L378" i="1"/>
  <c r="M378" i="1"/>
  <c r="P378" i="1"/>
  <c r="S378" i="1"/>
  <c r="L379" i="1"/>
  <c r="M379" i="1"/>
  <c r="N379" i="1" s="1"/>
  <c r="P379" i="1"/>
  <c r="Q379" i="1"/>
  <c r="S379" i="1"/>
  <c r="L380" i="1"/>
  <c r="M380" i="1"/>
  <c r="P380" i="1"/>
  <c r="S380" i="1"/>
  <c r="L381" i="1"/>
  <c r="N381" i="1" s="1"/>
  <c r="M381" i="1"/>
  <c r="P381" i="1"/>
  <c r="S381" i="1"/>
  <c r="L382" i="1"/>
  <c r="M382" i="1"/>
  <c r="P382" i="1"/>
  <c r="S382" i="1"/>
  <c r="L383" i="1"/>
  <c r="M383" i="1"/>
  <c r="P383" i="1"/>
  <c r="S383" i="1"/>
  <c r="L384" i="1"/>
  <c r="M384" i="1"/>
  <c r="P384" i="1"/>
  <c r="S384" i="1"/>
  <c r="L385" i="1"/>
  <c r="M385" i="1"/>
  <c r="P385" i="1"/>
  <c r="S385" i="1"/>
  <c r="L386" i="1"/>
  <c r="M386" i="1"/>
  <c r="P386" i="1"/>
  <c r="S386" i="1"/>
  <c r="L387" i="1"/>
  <c r="M387" i="1"/>
  <c r="P387" i="1"/>
  <c r="S387" i="1"/>
  <c r="L388" i="1"/>
  <c r="M388" i="1"/>
  <c r="P388" i="1"/>
  <c r="Q388" i="1"/>
  <c r="S388" i="1"/>
  <c r="L389" i="1"/>
  <c r="M389" i="1"/>
  <c r="P389" i="1"/>
  <c r="Q389" i="1" s="1"/>
  <c r="S389" i="1"/>
  <c r="L390" i="1"/>
  <c r="M390" i="1"/>
  <c r="P390" i="1"/>
  <c r="S390" i="1"/>
  <c r="L391" i="1"/>
  <c r="M391" i="1"/>
  <c r="N391" i="1" s="1"/>
  <c r="P391" i="1"/>
  <c r="S391" i="1"/>
  <c r="L392" i="1"/>
  <c r="M392" i="1"/>
  <c r="P392" i="1"/>
  <c r="S392" i="1"/>
  <c r="L393" i="1"/>
  <c r="M393" i="1"/>
  <c r="P393" i="1"/>
  <c r="Q393" i="1" s="1"/>
  <c r="S393" i="1"/>
  <c r="L394" i="1"/>
  <c r="M394" i="1"/>
  <c r="P394" i="1"/>
  <c r="S394" i="1"/>
  <c r="L395" i="1"/>
  <c r="M395" i="1"/>
  <c r="Q395" i="1" s="1"/>
  <c r="P395" i="1"/>
  <c r="S395" i="1"/>
  <c r="L396" i="1"/>
  <c r="M396" i="1"/>
  <c r="P396" i="1"/>
  <c r="S396" i="1"/>
  <c r="L397" i="1"/>
  <c r="M397" i="1"/>
  <c r="N397" i="1" s="1"/>
  <c r="P397" i="1"/>
  <c r="S397" i="1"/>
  <c r="L398" i="1"/>
  <c r="M398" i="1"/>
  <c r="P398" i="1"/>
  <c r="Q398" i="1" s="1"/>
  <c r="S398" i="1"/>
  <c r="L399" i="1"/>
  <c r="M399" i="1"/>
  <c r="Q399" i="1" s="1"/>
  <c r="N399" i="1"/>
  <c r="P399" i="1"/>
  <c r="S399" i="1"/>
  <c r="L400" i="1"/>
  <c r="M400" i="1"/>
  <c r="P400" i="1"/>
  <c r="S400" i="1"/>
  <c r="L401" i="1"/>
  <c r="N401" i="1" s="1"/>
  <c r="M401" i="1"/>
  <c r="P401" i="1"/>
  <c r="Q401" i="1"/>
  <c r="S401" i="1"/>
  <c r="L402" i="1"/>
  <c r="M402" i="1"/>
  <c r="P402" i="1"/>
  <c r="S402" i="1"/>
  <c r="L403" i="1"/>
  <c r="M403" i="1"/>
  <c r="P403" i="1"/>
  <c r="S403" i="1"/>
  <c r="L404" i="1"/>
  <c r="M404" i="1"/>
  <c r="P404" i="1"/>
  <c r="S404" i="1"/>
  <c r="L405" i="1"/>
  <c r="N405" i="1" s="1"/>
  <c r="M405" i="1"/>
  <c r="P405" i="1"/>
  <c r="Q405" i="1" s="1"/>
  <c r="S405" i="1"/>
  <c r="L406" i="1"/>
  <c r="M406" i="1"/>
  <c r="P406" i="1"/>
  <c r="S406" i="1"/>
  <c r="L407" i="1"/>
  <c r="M407" i="1"/>
  <c r="N407" i="1" s="1"/>
  <c r="P407" i="1"/>
  <c r="S407" i="1"/>
  <c r="L408" i="1"/>
  <c r="M408" i="1"/>
  <c r="N408" i="1" s="1"/>
  <c r="P408" i="1"/>
  <c r="S408" i="1"/>
  <c r="L409" i="1"/>
  <c r="M409" i="1"/>
  <c r="P409" i="1"/>
  <c r="Q409" i="1" s="1"/>
  <c r="S409" i="1"/>
  <c r="L410" i="1"/>
  <c r="M410" i="1"/>
  <c r="P410" i="1"/>
  <c r="Q410" i="1" s="1"/>
  <c r="S410" i="1"/>
  <c r="L411" i="1"/>
  <c r="M411" i="1"/>
  <c r="P411" i="1"/>
  <c r="S411" i="1"/>
  <c r="L412" i="1"/>
  <c r="M412" i="1"/>
  <c r="P412" i="1"/>
  <c r="Q412" i="1" s="1"/>
  <c r="S412" i="1"/>
  <c r="L413" i="1"/>
  <c r="M413" i="1"/>
  <c r="P413" i="1"/>
  <c r="S413" i="1"/>
  <c r="L414" i="1"/>
  <c r="M414" i="1"/>
  <c r="P414" i="1"/>
  <c r="Q414" i="1" s="1"/>
  <c r="S414" i="1"/>
  <c r="L415" i="1"/>
  <c r="M415" i="1"/>
  <c r="N415" i="1" s="1"/>
  <c r="P415" i="1"/>
  <c r="Q415" i="1" s="1"/>
  <c r="S415" i="1"/>
  <c r="L416" i="1"/>
  <c r="M416" i="1"/>
  <c r="N416" i="1"/>
  <c r="P416" i="1"/>
  <c r="Q416" i="1" s="1"/>
  <c r="S416" i="1"/>
  <c r="L417" i="1"/>
  <c r="M417" i="1"/>
  <c r="P417" i="1"/>
  <c r="S417" i="1"/>
  <c r="L418" i="1"/>
  <c r="M418" i="1"/>
  <c r="P418" i="1"/>
  <c r="S418" i="1"/>
  <c r="L419" i="1"/>
  <c r="N419" i="1" s="1"/>
  <c r="M419" i="1"/>
  <c r="P419" i="1"/>
  <c r="Q419" i="1" s="1"/>
  <c r="S419" i="1"/>
  <c r="L420" i="1"/>
  <c r="M420" i="1"/>
  <c r="P420" i="1"/>
  <c r="S420" i="1"/>
  <c r="L421" i="1"/>
  <c r="M421" i="1"/>
  <c r="P421" i="1"/>
  <c r="S421" i="1"/>
  <c r="L422" i="1"/>
  <c r="M422" i="1"/>
  <c r="P422" i="1"/>
  <c r="S422" i="1"/>
  <c r="L423" i="1"/>
  <c r="M423" i="1"/>
  <c r="N423" i="1"/>
  <c r="P423" i="1"/>
  <c r="S423" i="1"/>
  <c r="L424" i="1"/>
  <c r="M424" i="1"/>
  <c r="P424" i="1"/>
  <c r="S424" i="1"/>
  <c r="L425" i="1"/>
  <c r="M425" i="1"/>
  <c r="P425" i="1"/>
  <c r="S425" i="1"/>
  <c r="L426" i="1"/>
  <c r="M426" i="1"/>
  <c r="N426" i="1"/>
  <c r="P426" i="1"/>
  <c r="S426" i="1"/>
  <c r="L427" i="1"/>
  <c r="M427" i="1"/>
  <c r="P427" i="1"/>
  <c r="Q427" i="1" s="1"/>
  <c r="S427" i="1"/>
  <c r="L428" i="1"/>
  <c r="M428" i="1"/>
  <c r="P428" i="1"/>
  <c r="S428" i="1"/>
  <c r="L429" i="1"/>
  <c r="N429" i="1" s="1"/>
  <c r="M429" i="1"/>
  <c r="P429" i="1"/>
  <c r="Q429" i="1" s="1"/>
  <c r="S429" i="1"/>
  <c r="L430" i="1"/>
  <c r="M430" i="1"/>
  <c r="P430" i="1"/>
  <c r="S430" i="1"/>
  <c r="L431" i="1"/>
  <c r="M431" i="1"/>
  <c r="P431" i="1"/>
  <c r="S431" i="1"/>
  <c r="L432" i="1"/>
  <c r="M432" i="1"/>
  <c r="N432" i="1" s="1"/>
  <c r="P432" i="1"/>
  <c r="Q432" i="1" s="1"/>
  <c r="S432" i="1"/>
  <c r="L433" i="1"/>
  <c r="N433" i="1" s="1"/>
  <c r="M433" i="1"/>
  <c r="P433" i="1"/>
  <c r="S433" i="1"/>
  <c r="L434" i="1"/>
  <c r="M434" i="1"/>
  <c r="P434" i="1"/>
  <c r="S434" i="1"/>
  <c r="L435" i="1"/>
  <c r="M435" i="1"/>
  <c r="P435" i="1"/>
  <c r="Q435" i="1" s="1"/>
  <c r="S435" i="1"/>
  <c r="L436" i="1"/>
  <c r="M436" i="1"/>
  <c r="P436" i="1"/>
  <c r="S436" i="1"/>
  <c r="L437" i="1"/>
  <c r="M437" i="1"/>
  <c r="N437" i="1" s="1"/>
  <c r="P437" i="1"/>
  <c r="S437" i="1"/>
  <c r="L438" i="1"/>
  <c r="M438" i="1"/>
  <c r="P438" i="1"/>
  <c r="Q438" i="1" s="1"/>
  <c r="S438" i="1"/>
  <c r="L439" i="1"/>
  <c r="N439" i="1" s="1"/>
  <c r="M439" i="1"/>
  <c r="P439" i="1"/>
  <c r="S439" i="1"/>
  <c r="L440" i="1"/>
  <c r="M440" i="1"/>
  <c r="P440" i="1"/>
  <c r="Q440" i="1"/>
  <c r="S440" i="1"/>
  <c r="L441" i="1"/>
  <c r="M441" i="1"/>
  <c r="P441" i="1"/>
  <c r="S441" i="1"/>
  <c r="L442" i="1"/>
  <c r="M442" i="1"/>
  <c r="P442" i="1"/>
  <c r="Q442" i="1" s="1"/>
  <c r="S442" i="1"/>
  <c r="L443" i="1"/>
  <c r="M443" i="1"/>
  <c r="N443" i="1" s="1"/>
  <c r="P443" i="1"/>
  <c r="S443" i="1"/>
  <c r="L444" i="1"/>
  <c r="M444" i="1"/>
  <c r="N444" i="1"/>
  <c r="P444" i="1"/>
  <c r="Q444" i="1"/>
  <c r="S444" i="1"/>
  <c r="L445" i="1"/>
  <c r="M445" i="1"/>
  <c r="P445" i="1"/>
  <c r="S445" i="1"/>
  <c r="L446" i="1"/>
  <c r="M446" i="1"/>
  <c r="P446" i="1"/>
  <c r="Q446" i="1" s="1"/>
  <c r="S446" i="1"/>
  <c r="L447" i="1"/>
  <c r="M447" i="1"/>
  <c r="P447" i="1"/>
  <c r="S447" i="1"/>
  <c r="L448" i="1"/>
  <c r="M448" i="1"/>
  <c r="Q448" i="1" s="1"/>
  <c r="P448" i="1"/>
  <c r="S448" i="1"/>
  <c r="L449" i="1"/>
  <c r="M449" i="1"/>
  <c r="P449" i="1"/>
  <c r="Q449" i="1" s="1"/>
  <c r="S449" i="1"/>
  <c r="L450" i="1"/>
  <c r="M450" i="1"/>
  <c r="P450" i="1"/>
  <c r="S450" i="1"/>
  <c r="L451" i="1"/>
  <c r="M451" i="1"/>
  <c r="P451" i="1"/>
  <c r="S451" i="1"/>
  <c r="L452" i="1"/>
  <c r="N452" i="1" s="1"/>
  <c r="M452" i="1"/>
  <c r="P452" i="1"/>
  <c r="Q452" i="1" s="1"/>
  <c r="S452" i="1"/>
  <c r="L453" i="1"/>
  <c r="N453" i="1" s="1"/>
  <c r="M453" i="1"/>
  <c r="P453" i="1"/>
  <c r="S453" i="1"/>
  <c r="L454" i="1"/>
  <c r="N454" i="1" s="1"/>
  <c r="M454" i="1"/>
  <c r="P454" i="1"/>
  <c r="Q454" i="1" s="1"/>
  <c r="S454" i="1"/>
  <c r="L455" i="1"/>
  <c r="M455" i="1"/>
  <c r="P455" i="1"/>
  <c r="S455" i="1"/>
  <c r="L456" i="1"/>
  <c r="M456" i="1"/>
  <c r="N456" i="1"/>
  <c r="P456" i="1"/>
  <c r="S456" i="1"/>
  <c r="L457" i="1"/>
  <c r="M457" i="1"/>
  <c r="P457" i="1"/>
  <c r="Q457" i="1" s="1"/>
  <c r="S457" i="1"/>
  <c r="L458" i="1"/>
  <c r="N458" i="1" s="1"/>
  <c r="M458" i="1"/>
  <c r="P458" i="1"/>
  <c r="S458" i="1"/>
  <c r="L459" i="1"/>
  <c r="M459" i="1"/>
  <c r="P459" i="1"/>
  <c r="Q459" i="1" s="1"/>
  <c r="S459" i="1"/>
  <c r="L460" i="1"/>
  <c r="M460" i="1"/>
  <c r="P460" i="1"/>
  <c r="S460" i="1"/>
  <c r="L461" i="1"/>
  <c r="M461" i="1"/>
  <c r="N461" i="1" s="1"/>
  <c r="P461" i="1"/>
  <c r="Q461" i="1" s="1"/>
  <c r="S461" i="1"/>
  <c r="L462" i="1"/>
  <c r="M462" i="1"/>
  <c r="P462" i="1"/>
  <c r="S462" i="1"/>
  <c r="L463" i="1"/>
  <c r="M463" i="1"/>
  <c r="P463" i="1"/>
  <c r="Q463" i="1"/>
  <c r="S463" i="1"/>
  <c r="L464" i="1"/>
  <c r="M464" i="1"/>
  <c r="P464" i="1"/>
  <c r="S464" i="1"/>
  <c r="L465" i="1"/>
  <c r="M465" i="1"/>
  <c r="P465" i="1"/>
  <c r="Q465" i="1" s="1"/>
  <c r="S465" i="1"/>
  <c r="L466" i="1"/>
  <c r="M466" i="1"/>
  <c r="P466" i="1"/>
  <c r="Q466" i="1" s="1"/>
  <c r="S466" i="1"/>
  <c r="L467" i="1"/>
  <c r="N467" i="1" s="1"/>
  <c r="M467" i="1"/>
  <c r="P467" i="1"/>
  <c r="Q467" i="1" s="1"/>
  <c r="S467" i="1"/>
  <c r="L468" i="1"/>
  <c r="M468" i="1"/>
  <c r="P468" i="1"/>
  <c r="S468" i="1"/>
  <c r="L469" i="1"/>
  <c r="M469" i="1"/>
  <c r="P469" i="1"/>
  <c r="S469" i="1"/>
  <c r="L470" i="1"/>
  <c r="N470" i="1" s="1"/>
  <c r="M470" i="1"/>
  <c r="P470" i="1"/>
  <c r="Q470" i="1"/>
  <c r="S470" i="1"/>
  <c r="L471" i="1"/>
  <c r="N471" i="1" s="1"/>
  <c r="M471" i="1"/>
  <c r="P471" i="1"/>
  <c r="S471" i="1"/>
  <c r="L472" i="1"/>
  <c r="M472" i="1"/>
  <c r="P472" i="1"/>
  <c r="Q472" i="1"/>
  <c r="S472" i="1"/>
  <c r="L473" i="1"/>
  <c r="M473" i="1"/>
  <c r="P473" i="1"/>
  <c r="Q473" i="1" s="1"/>
  <c r="S473" i="1"/>
  <c r="L474" i="1"/>
  <c r="M474" i="1"/>
  <c r="N474" i="1" s="1"/>
  <c r="P474" i="1"/>
  <c r="S474" i="1"/>
  <c r="L475" i="1"/>
  <c r="M475" i="1"/>
  <c r="P475" i="1"/>
  <c r="S475" i="1"/>
  <c r="L476" i="1"/>
  <c r="N476" i="1" s="1"/>
  <c r="M476" i="1"/>
  <c r="P476" i="1"/>
  <c r="Q476" i="1" s="1"/>
  <c r="S476" i="1"/>
  <c r="L477" i="1"/>
  <c r="M477" i="1"/>
  <c r="P477" i="1"/>
  <c r="S477" i="1"/>
  <c r="L478" i="1"/>
  <c r="M478" i="1"/>
  <c r="N478" i="1" s="1"/>
  <c r="P478" i="1"/>
  <c r="S478" i="1"/>
  <c r="L479" i="1"/>
  <c r="M479" i="1"/>
  <c r="P479" i="1"/>
  <c r="S479" i="1"/>
  <c r="L480" i="1"/>
  <c r="M480" i="1"/>
  <c r="N480" i="1" s="1"/>
  <c r="P480" i="1"/>
  <c r="S480" i="1"/>
  <c r="L481" i="1"/>
  <c r="M481" i="1"/>
  <c r="P481" i="1"/>
  <c r="Q481" i="1" s="1"/>
  <c r="S481" i="1"/>
  <c r="L482" i="1"/>
  <c r="N482" i="1" s="1"/>
  <c r="M482" i="1"/>
  <c r="P482" i="1"/>
  <c r="Q482" i="1" s="1"/>
  <c r="S482" i="1"/>
  <c r="L483" i="1"/>
  <c r="M483" i="1"/>
  <c r="P483" i="1"/>
  <c r="S483" i="1"/>
  <c r="L484" i="1"/>
  <c r="M484" i="1"/>
  <c r="Q484" i="1" s="1"/>
  <c r="P484" i="1"/>
  <c r="S484" i="1"/>
  <c r="L485" i="1"/>
  <c r="M485" i="1"/>
  <c r="P485" i="1"/>
  <c r="S485" i="1"/>
  <c r="L486" i="1"/>
  <c r="M486" i="1"/>
  <c r="P486" i="1"/>
  <c r="S486" i="1"/>
  <c r="L487" i="1"/>
  <c r="M487" i="1"/>
  <c r="N487" i="1"/>
  <c r="P487" i="1"/>
  <c r="Q487" i="1" s="1"/>
  <c r="S487" i="1"/>
  <c r="L488" i="1"/>
  <c r="M488" i="1"/>
  <c r="P488" i="1"/>
  <c r="S488" i="1"/>
  <c r="L489" i="1"/>
  <c r="M489" i="1"/>
  <c r="P489" i="1"/>
  <c r="S489" i="1"/>
  <c r="L490" i="1"/>
  <c r="M490" i="1"/>
  <c r="P490" i="1"/>
  <c r="S490" i="1"/>
  <c r="L491" i="1"/>
  <c r="M491" i="1"/>
  <c r="P491" i="1"/>
  <c r="S491" i="1"/>
  <c r="L492" i="1"/>
  <c r="M492" i="1"/>
  <c r="P492" i="1"/>
  <c r="S492" i="1"/>
  <c r="L493" i="1"/>
  <c r="M493" i="1"/>
  <c r="P493" i="1"/>
  <c r="S493" i="1"/>
  <c r="L494" i="1"/>
  <c r="N494" i="1" s="1"/>
  <c r="M494" i="1"/>
  <c r="P494" i="1"/>
  <c r="Q494" i="1" s="1"/>
  <c r="S494" i="1"/>
  <c r="L495" i="1"/>
  <c r="M495" i="1"/>
  <c r="P495" i="1"/>
  <c r="S495" i="1"/>
  <c r="L496" i="1"/>
  <c r="N496" i="1" s="1"/>
  <c r="M496" i="1"/>
  <c r="P496" i="1"/>
  <c r="Q496" i="1" s="1"/>
  <c r="S496" i="1"/>
  <c r="L497" i="1"/>
  <c r="M497" i="1"/>
  <c r="P497" i="1"/>
  <c r="S497" i="1"/>
  <c r="L498" i="1"/>
  <c r="M498" i="1"/>
  <c r="P498" i="1"/>
  <c r="S498" i="1"/>
  <c r="L499" i="1"/>
  <c r="N499" i="1" s="1"/>
  <c r="M499" i="1"/>
  <c r="P499" i="1"/>
  <c r="S499" i="1"/>
  <c r="L500" i="1"/>
  <c r="M500" i="1"/>
  <c r="P500" i="1"/>
  <c r="Q500" i="1" s="1"/>
  <c r="S500" i="1"/>
  <c r="L501" i="1"/>
  <c r="M501" i="1"/>
  <c r="P501" i="1"/>
  <c r="S501" i="1"/>
  <c r="L502" i="1"/>
  <c r="N502" i="1" s="1"/>
  <c r="M502" i="1"/>
  <c r="P502" i="1"/>
  <c r="Q502" i="1" s="1"/>
  <c r="S502" i="1"/>
  <c r="L503" i="1"/>
  <c r="M503" i="1"/>
  <c r="P503" i="1"/>
  <c r="Q503" i="1"/>
  <c r="S503" i="1"/>
  <c r="L504" i="1"/>
  <c r="M504" i="1"/>
  <c r="P504" i="1"/>
  <c r="Q504" i="1" s="1"/>
  <c r="S504" i="1"/>
  <c r="L505" i="1"/>
  <c r="M505" i="1"/>
  <c r="P505" i="1"/>
  <c r="S505" i="1"/>
  <c r="L506" i="1"/>
  <c r="N506" i="1" s="1"/>
  <c r="M506" i="1"/>
  <c r="P506" i="1"/>
  <c r="Q506" i="1" s="1"/>
  <c r="S506" i="1"/>
  <c r="L507" i="1"/>
  <c r="M507" i="1"/>
  <c r="P507" i="1"/>
  <c r="Q507" i="1"/>
  <c r="S507" i="1"/>
  <c r="L508" i="1"/>
  <c r="M508" i="1"/>
  <c r="Q508" i="1" s="1"/>
  <c r="P508" i="1"/>
  <c r="S508" i="1"/>
  <c r="L509" i="1"/>
  <c r="M509" i="1"/>
  <c r="N509" i="1"/>
  <c r="P509" i="1"/>
  <c r="S509" i="1"/>
  <c r="L510" i="1"/>
  <c r="M510" i="1"/>
  <c r="P510" i="1"/>
  <c r="Q510" i="1" s="1"/>
  <c r="S510" i="1"/>
  <c r="L511" i="1"/>
  <c r="M511" i="1"/>
  <c r="N511" i="1"/>
  <c r="P511" i="1"/>
  <c r="Q511" i="1"/>
  <c r="S511" i="1"/>
  <c r="L512" i="1"/>
  <c r="M512" i="1"/>
  <c r="P512" i="1"/>
  <c r="Q512" i="1" s="1"/>
  <c r="S512" i="1"/>
  <c r="L513" i="1"/>
  <c r="M513" i="1"/>
  <c r="P513" i="1"/>
  <c r="Q513" i="1" s="1"/>
  <c r="S513" i="1"/>
  <c r="L514" i="1"/>
  <c r="N514" i="1" s="1"/>
  <c r="M514" i="1"/>
  <c r="P514" i="1"/>
  <c r="S514" i="1"/>
  <c r="L515" i="1"/>
  <c r="M515" i="1"/>
  <c r="P515" i="1"/>
  <c r="S515" i="1"/>
  <c r="L516" i="1"/>
  <c r="M516" i="1"/>
  <c r="P516" i="1"/>
  <c r="S516" i="1"/>
  <c r="L517" i="1"/>
  <c r="M517" i="1"/>
  <c r="N517" i="1"/>
  <c r="P517" i="1"/>
  <c r="S517" i="1"/>
  <c r="L518" i="1"/>
  <c r="M518" i="1"/>
  <c r="Q518" i="1" s="1"/>
  <c r="P518" i="1"/>
  <c r="S518" i="1"/>
  <c r="L519" i="1"/>
  <c r="M519" i="1"/>
  <c r="P519" i="1"/>
  <c r="Q519" i="1" s="1"/>
  <c r="S519" i="1"/>
  <c r="L520" i="1"/>
  <c r="M520" i="1"/>
  <c r="P520" i="1"/>
  <c r="S520" i="1"/>
  <c r="L521" i="1"/>
  <c r="M521" i="1"/>
  <c r="P521" i="1"/>
  <c r="S521" i="1"/>
  <c r="L522" i="1"/>
  <c r="M522" i="1"/>
  <c r="P522" i="1"/>
  <c r="S522" i="1"/>
  <c r="L523" i="1"/>
  <c r="M523" i="1"/>
  <c r="P523" i="1"/>
  <c r="S523" i="1"/>
  <c r="L524" i="1"/>
  <c r="M524" i="1"/>
  <c r="P524" i="1"/>
  <c r="Q524" i="1" s="1"/>
  <c r="S524" i="1"/>
  <c r="L525" i="1"/>
  <c r="N525" i="1" s="1"/>
  <c r="M525" i="1"/>
  <c r="P525" i="1"/>
  <c r="Q525" i="1" s="1"/>
  <c r="S525" i="1"/>
  <c r="L526" i="1"/>
  <c r="M526" i="1"/>
  <c r="P526" i="1"/>
  <c r="S526" i="1"/>
  <c r="L527" i="1"/>
  <c r="M527" i="1"/>
  <c r="P527" i="1"/>
  <c r="S527" i="1"/>
  <c r="L528" i="1"/>
  <c r="N528" i="1" s="1"/>
  <c r="M528" i="1"/>
  <c r="P528" i="1"/>
  <c r="S528" i="1"/>
  <c r="L529" i="1"/>
  <c r="N529" i="1" s="1"/>
  <c r="M529" i="1"/>
  <c r="P529" i="1"/>
  <c r="Q529" i="1"/>
  <c r="S529" i="1"/>
  <c r="L530" i="1"/>
  <c r="M530" i="1"/>
  <c r="N530" i="1"/>
  <c r="P530" i="1"/>
  <c r="S530" i="1"/>
  <c r="L531" i="1"/>
  <c r="M531" i="1"/>
  <c r="P531" i="1"/>
  <c r="Q531" i="1" s="1"/>
  <c r="S531" i="1"/>
  <c r="L532" i="1"/>
  <c r="N532" i="1" s="1"/>
  <c r="M532" i="1"/>
  <c r="P532" i="1"/>
  <c r="Q532" i="1" s="1"/>
  <c r="S532" i="1"/>
  <c r="L533" i="1"/>
  <c r="M533" i="1"/>
  <c r="P533" i="1"/>
  <c r="S533" i="1"/>
  <c r="L534" i="1"/>
  <c r="N534" i="1" s="1"/>
  <c r="M534" i="1"/>
  <c r="P534" i="1"/>
  <c r="Q534" i="1" s="1"/>
  <c r="S534" i="1"/>
  <c r="L535" i="1"/>
  <c r="M535" i="1"/>
  <c r="P535" i="1"/>
  <c r="S535" i="1"/>
  <c r="L536" i="1"/>
  <c r="M536" i="1"/>
  <c r="P536" i="1"/>
  <c r="S536" i="1"/>
  <c r="L537" i="1"/>
  <c r="N537" i="1" s="1"/>
  <c r="M537" i="1"/>
  <c r="P537" i="1"/>
  <c r="Q537" i="1" s="1"/>
  <c r="S537" i="1"/>
  <c r="L538" i="1"/>
  <c r="M538" i="1"/>
  <c r="P538" i="1"/>
  <c r="S538" i="1"/>
  <c r="L539" i="1"/>
  <c r="M539" i="1"/>
  <c r="N539" i="1" s="1"/>
  <c r="P539" i="1"/>
  <c r="Q539" i="1"/>
  <c r="S539" i="1"/>
  <c r="L540" i="1"/>
  <c r="M540" i="1"/>
  <c r="P540" i="1"/>
  <c r="S540" i="1"/>
  <c r="L541" i="1"/>
  <c r="M541" i="1"/>
  <c r="P541" i="1"/>
  <c r="S541" i="1"/>
  <c r="L542" i="1"/>
  <c r="M542" i="1"/>
  <c r="P542" i="1"/>
  <c r="S542" i="1"/>
  <c r="L543" i="1"/>
  <c r="M543" i="1"/>
  <c r="P543" i="1"/>
  <c r="S543" i="1"/>
  <c r="L544" i="1"/>
  <c r="M544" i="1"/>
  <c r="P544" i="1"/>
  <c r="S544" i="1"/>
  <c r="L545" i="1"/>
  <c r="M545" i="1"/>
  <c r="P545" i="1"/>
  <c r="Q545" i="1" s="1"/>
  <c r="S545" i="1"/>
  <c r="L546" i="1"/>
  <c r="M546" i="1"/>
  <c r="P546" i="1"/>
  <c r="Q546" i="1" s="1"/>
  <c r="S546" i="1"/>
  <c r="L547" i="1"/>
  <c r="N547" i="1" s="1"/>
  <c r="M547" i="1"/>
  <c r="P547" i="1"/>
  <c r="S547" i="1"/>
  <c r="L548" i="1"/>
  <c r="M548" i="1"/>
  <c r="N548" i="1"/>
  <c r="P548" i="1"/>
  <c r="S548" i="1"/>
  <c r="L549" i="1"/>
  <c r="M549" i="1"/>
  <c r="P549" i="1"/>
  <c r="S549" i="1"/>
  <c r="L550" i="1"/>
  <c r="M550" i="1"/>
  <c r="P550" i="1"/>
  <c r="Q550" i="1" s="1"/>
  <c r="S550" i="1"/>
  <c r="L551" i="1"/>
  <c r="M551" i="1"/>
  <c r="P551" i="1"/>
  <c r="S551" i="1"/>
  <c r="L552" i="1"/>
  <c r="M552" i="1"/>
  <c r="P552" i="1"/>
  <c r="Q552" i="1" s="1"/>
  <c r="S552" i="1"/>
  <c r="L553" i="1"/>
  <c r="M553" i="1"/>
  <c r="P553" i="1"/>
  <c r="S553" i="1"/>
  <c r="L554" i="1"/>
  <c r="M554" i="1"/>
  <c r="N554" i="1" s="1"/>
  <c r="P554" i="1"/>
  <c r="S554" i="1"/>
  <c r="L555" i="1"/>
  <c r="M555" i="1"/>
  <c r="P555" i="1"/>
  <c r="S555" i="1"/>
  <c r="L556" i="1"/>
  <c r="M556" i="1"/>
  <c r="P556" i="1"/>
  <c r="S556" i="1"/>
  <c r="L557" i="1"/>
  <c r="M557" i="1"/>
  <c r="P557" i="1"/>
  <c r="S557" i="1"/>
  <c r="L558" i="1"/>
  <c r="M558" i="1"/>
  <c r="P558" i="1"/>
  <c r="S558" i="1"/>
  <c r="L559" i="1"/>
  <c r="M559" i="1"/>
  <c r="P559" i="1"/>
  <c r="S559" i="1"/>
  <c r="L560" i="1"/>
  <c r="M560" i="1"/>
  <c r="N560" i="1"/>
  <c r="P560" i="1"/>
  <c r="Q560" i="1" s="1"/>
  <c r="S560" i="1"/>
  <c r="L561" i="1"/>
  <c r="M561" i="1"/>
  <c r="P561" i="1"/>
  <c r="Q561" i="1" s="1"/>
  <c r="S561" i="1"/>
  <c r="L562" i="1"/>
  <c r="M562" i="1"/>
  <c r="P562" i="1"/>
  <c r="Q562" i="1" s="1"/>
  <c r="S562" i="1"/>
  <c r="L563" i="1"/>
  <c r="M563" i="1"/>
  <c r="P563" i="1"/>
  <c r="Q563" i="1" s="1"/>
  <c r="S563" i="1"/>
  <c r="L564" i="1"/>
  <c r="M564" i="1"/>
  <c r="Q564" i="1" s="1"/>
  <c r="P564" i="1"/>
  <c r="S564" i="1"/>
  <c r="L565" i="1"/>
  <c r="M565" i="1"/>
  <c r="P565" i="1"/>
  <c r="S565" i="1"/>
  <c r="L566" i="1"/>
  <c r="M566" i="1"/>
  <c r="P566" i="1"/>
  <c r="S566" i="1"/>
  <c r="L567" i="1"/>
  <c r="M567" i="1"/>
  <c r="P567" i="1"/>
  <c r="Q567" i="1" s="1"/>
  <c r="S567" i="1"/>
  <c r="L568" i="1"/>
  <c r="M568" i="1"/>
  <c r="P568" i="1"/>
  <c r="S568" i="1"/>
  <c r="L569" i="1"/>
  <c r="M569" i="1"/>
  <c r="N569" i="1" s="1"/>
  <c r="P569" i="1"/>
  <c r="S569" i="1"/>
  <c r="L570" i="1"/>
  <c r="M570" i="1"/>
  <c r="P570" i="1"/>
  <c r="S570" i="1"/>
  <c r="L571" i="1"/>
  <c r="M571" i="1"/>
  <c r="N571" i="1" s="1"/>
  <c r="P571" i="1"/>
  <c r="S571" i="1"/>
  <c r="L572" i="1"/>
  <c r="M572" i="1"/>
  <c r="P572" i="1"/>
  <c r="S572" i="1"/>
  <c r="L573" i="1"/>
  <c r="M573" i="1"/>
  <c r="P573" i="1"/>
  <c r="Q573" i="1" s="1"/>
  <c r="S573" i="1"/>
  <c r="L574" i="1"/>
  <c r="M574" i="1"/>
  <c r="P574" i="1"/>
  <c r="S574" i="1"/>
  <c r="L575" i="1"/>
  <c r="M575" i="1"/>
  <c r="P575" i="1"/>
  <c r="S575" i="1"/>
  <c r="L576" i="1"/>
  <c r="M576" i="1"/>
  <c r="P576" i="1"/>
  <c r="S576" i="1"/>
  <c r="L577" i="1"/>
  <c r="M577" i="1"/>
  <c r="P577" i="1"/>
  <c r="S577" i="1"/>
  <c r="L578" i="1"/>
  <c r="M578" i="1"/>
  <c r="P578" i="1"/>
  <c r="S578" i="1"/>
  <c r="L579" i="1"/>
  <c r="M579" i="1"/>
  <c r="P579" i="1"/>
  <c r="S579" i="1"/>
  <c r="L580" i="1"/>
  <c r="N580" i="1" s="1"/>
  <c r="M580" i="1"/>
  <c r="P580" i="1"/>
  <c r="Q580" i="1" s="1"/>
  <c r="S580" i="1"/>
  <c r="L581" i="1"/>
  <c r="N581" i="1" s="1"/>
  <c r="M581" i="1"/>
  <c r="P581" i="1"/>
  <c r="S581" i="1"/>
  <c r="L582" i="1"/>
  <c r="M582" i="1"/>
  <c r="N582" i="1" s="1"/>
  <c r="P582" i="1"/>
  <c r="S582" i="1"/>
  <c r="L583" i="1"/>
  <c r="M583" i="1"/>
  <c r="P583" i="1"/>
  <c r="S583" i="1"/>
  <c r="L584" i="1"/>
  <c r="N584" i="1" s="1"/>
  <c r="M584" i="1"/>
  <c r="P584" i="1"/>
  <c r="S584" i="1"/>
  <c r="L585" i="1"/>
  <c r="M585" i="1"/>
  <c r="P585" i="1"/>
  <c r="S585" i="1"/>
  <c r="L586" i="1"/>
  <c r="N586" i="1" s="1"/>
  <c r="M586" i="1"/>
  <c r="P586" i="1"/>
  <c r="Q586" i="1" s="1"/>
  <c r="S586" i="1"/>
  <c r="L587" i="1"/>
  <c r="M587" i="1"/>
  <c r="Q587" i="1" s="1"/>
  <c r="P587" i="1"/>
  <c r="S587" i="1"/>
  <c r="L588" i="1"/>
  <c r="M588" i="1"/>
  <c r="P588" i="1"/>
  <c r="S588" i="1"/>
  <c r="L589" i="1"/>
  <c r="M589" i="1"/>
  <c r="P589" i="1"/>
  <c r="S589" i="1"/>
  <c r="L590" i="1"/>
  <c r="M590" i="1"/>
  <c r="P590" i="1"/>
  <c r="S590" i="1"/>
  <c r="L591" i="1"/>
  <c r="M591" i="1"/>
  <c r="P591" i="1"/>
  <c r="S591" i="1"/>
  <c r="L592" i="1"/>
  <c r="N592" i="1" s="1"/>
  <c r="M592" i="1"/>
  <c r="P592" i="1"/>
  <c r="Q592" i="1" s="1"/>
  <c r="S592" i="1"/>
  <c r="L593" i="1"/>
  <c r="M593" i="1"/>
  <c r="P593" i="1"/>
  <c r="S593" i="1"/>
  <c r="L594" i="1"/>
  <c r="N594" i="1" s="1"/>
  <c r="M594" i="1"/>
  <c r="P594" i="1"/>
  <c r="Q594" i="1" s="1"/>
  <c r="S594" i="1"/>
  <c r="L595" i="1"/>
  <c r="M595" i="1"/>
  <c r="P595" i="1"/>
  <c r="Q595" i="1" s="1"/>
  <c r="S595" i="1"/>
  <c r="L596" i="1"/>
  <c r="M596" i="1"/>
  <c r="P596" i="1"/>
  <c r="S596" i="1"/>
  <c r="L597" i="1"/>
  <c r="M597" i="1"/>
  <c r="P597" i="1"/>
  <c r="S597" i="1"/>
  <c r="L598" i="1"/>
  <c r="M598" i="1"/>
  <c r="P598" i="1"/>
  <c r="S598" i="1"/>
  <c r="L599" i="1"/>
  <c r="N599" i="1" s="1"/>
  <c r="M599" i="1"/>
  <c r="P599" i="1"/>
  <c r="S599" i="1"/>
  <c r="L600" i="1"/>
  <c r="M600" i="1"/>
  <c r="P600" i="1"/>
  <c r="Q600" i="1" s="1"/>
  <c r="S600" i="1"/>
  <c r="L601" i="1"/>
  <c r="M601" i="1"/>
  <c r="P601" i="1"/>
  <c r="S601" i="1"/>
  <c r="L602" i="1"/>
  <c r="M602" i="1"/>
  <c r="P602" i="1"/>
  <c r="Q602" i="1" s="1"/>
  <c r="S602" i="1"/>
  <c r="L603" i="1"/>
  <c r="M603" i="1"/>
  <c r="P603" i="1"/>
  <c r="S603" i="1"/>
  <c r="L604" i="1"/>
  <c r="N604" i="1" s="1"/>
  <c r="M604" i="1"/>
  <c r="P604" i="1"/>
  <c r="Q604" i="1" s="1"/>
  <c r="S604" i="1"/>
  <c r="L605" i="1"/>
  <c r="N605" i="1" s="1"/>
  <c r="M605" i="1"/>
  <c r="P605" i="1"/>
  <c r="Q605" i="1" s="1"/>
  <c r="S605" i="1"/>
  <c r="L606" i="1"/>
  <c r="M606" i="1"/>
  <c r="N606" i="1" s="1"/>
  <c r="P606" i="1"/>
  <c r="S606" i="1"/>
  <c r="L607" i="1"/>
  <c r="N607" i="1" s="1"/>
  <c r="M607" i="1"/>
  <c r="P607" i="1"/>
  <c r="S607" i="1"/>
  <c r="L608" i="1"/>
  <c r="N608" i="1" s="1"/>
  <c r="M608" i="1"/>
  <c r="P608" i="1"/>
  <c r="S608" i="1"/>
  <c r="L609" i="1"/>
  <c r="N609" i="1" s="1"/>
  <c r="M609" i="1"/>
  <c r="P609" i="1"/>
  <c r="Q609" i="1" s="1"/>
  <c r="S609" i="1"/>
  <c r="L610" i="1"/>
  <c r="M610" i="1"/>
  <c r="N610" i="1"/>
  <c r="P610" i="1"/>
  <c r="Q610" i="1"/>
  <c r="S610" i="1"/>
  <c r="L611" i="1"/>
  <c r="M611" i="1"/>
  <c r="P611" i="1"/>
  <c r="Q611" i="1" s="1"/>
  <c r="S611" i="1"/>
  <c r="L612" i="1"/>
  <c r="M612" i="1"/>
  <c r="N612" i="1" s="1"/>
  <c r="P612" i="1"/>
  <c r="S612" i="1"/>
  <c r="L613" i="1"/>
  <c r="M613" i="1"/>
  <c r="P613" i="1"/>
  <c r="S613" i="1"/>
  <c r="L614" i="1"/>
  <c r="M614" i="1"/>
  <c r="P614" i="1"/>
  <c r="S614" i="1"/>
  <c r="L615" i="1"/>
  <c r="M615" i="1"/>
  <c r="P615" i="1"/>
  <c r="S615" i="1"/>
  <c r="L616" i="1"/>
  <c r="M616" i="1"/>
  <c r="P616" i="1"/>
  <c r="S616" i="1"/>
  <c r="L617" i="1"/>
  <c r="M617" i="1"/>
  <c r="P617" i="1"/>
  <c r="S617" i="1"/>
  <c r="L618" i="1"/>
  <c r="N618" i="1" s="1"/>
  <c r="M618" i="1"/>
  <c r="P618" i="1"/>
  <c r="S618" i="1"/>
  <c r="L619" i="1"/>
  <c r="M619" i="1"/>
  <c r="P619" i="1"/>
  <c r="S619" i="1"/>
  <c r="L620" i="1"/>
  <c r="M620" i="1"/>
  <c r="P620" i="1"/>
  <c r="S620" i="1"/>
  <c r="L621" i="1"/>
  <c r="M621" i="1"/>
  <c r="P621" i="1"/>
  <c r="S621" i="1"/>
  <c r="L622" i="1"/>
  <c r="M622" i="1"/>
  <c r="P622" i="1"/>
  <c r="S622" i="1"/>
  <c r="L623" i="1"/>
  <c r="M623" i="1"/>
  <c r="P623" i="1"/>
  <c r="S623" i="1"/>
  <c r="L624" i="1"/>
  <c r="M624" i="1"/>
  <c r="N624" i="1" s="1"/>
  <c r="P624" i="1"/>
  <c r="S624" i="1"/>
  <c r="L625" i="1"/>
  <c r="M625" i="1"/>
  <c r="P625" i="1"/>
  <c r="S625" i="1"/>
  <c r="L626" i="1"/>
  <c r="M626" i="1"/>
  <c r="P626" i="1"/>
  <c r="S626" i="1"/>
  <c r="L627" i="1"/>
  <c r="M627" i="1"/>
  <c r="P627" i="1"/>
  <c r="S627" i="1"/>
  <c r="L628" i="1"/>
  <c r="N628" i="1" s="1"/>
  <c r="M628" i="1"/>
  <c r="P628" i="1"/>
  <c r="S628" i="1"/>
  <c r="L629" i="1"/>
  <c r="M629" i="1"/>
  <c r="N629" i="1"/>
  <c r="P629" i="1"/>
  <c r="Q629" i="1" s="1"/>
  <c r="S629" i="1"/>
  <c r="L630" i="1"/>
  <c r="N630" i="1" s="1"/>
  <c r="M630" i="1"/>
  <c r="P630" i="1"/>
  <c r="Q630" i="1" s="1"/>
  <c r="S630" i="1"/>
  <c r="L631" i="1"/>
  <c r="N631" i="1" s="1"/>
  <c r="M631" i="1"/>
  <c r="P631" i="1"/>
  <c r="S631" i="1"/>
  <c r="L632" i="1"/>
  <c r="N632" i="1" s="1"/>
  <c r="M632" i="1"/>
  <c r="P632" i="1"/>
  <c r="Q632" i="1" s="1"/>
  <c r="S632" i="1"/>
  <c r="L633" i="1"/>
  <c r="M633" i="1"/>
  <c r="P633" i="1"/>
  <c r="S633" i="1"/>
  <c r="L634" i="1"/>
  <c r="M634" i="1"/>
  <c r="N634" i="1" s="1"/>
  <c r="P634" i="1"/>
  <c r="S634" i="1"/>
  <c r="L635" i="1"/>
  <c r="M635" i="1"/>
  <c r="P635" i="1"/>
  <c r="S635" i="1"/>
  <c r="L636" i="1"/>
  <c r="M636" i="1"/>
  <c r="P636" i="1"/>
  <c r="S636" i="1"/>
  <c r="L637" i="1"/>
  <c r="M637" i="1"/>
  <c r="N637" i="1" s="1"/>
  <c r="P637" i="1"/>
  <c r="S637" i="1"/>
  <c r="L638" i="1"/>
  <c r="M638" i="1"/>
  <c r="P638" i="1"/>
  <c r="S638" i="1"/>
  <c r="L639" i="1"/>
  <c r="M639" i="1"/>
  <c r="P639" i="1"/>
  <c r="Q639" i="1"/>
  <c r="S639" i="1"/>
  <c r="L640" i="1"/>
  <c r="M640" i="1"/>
  <c r="N640" i="1"/>
  <c r="P640" i="1"/>
  <c r="S640" i="1"/>
  <c r="L641" i="1"/>
  <c r="M641" i="1"/>
  <c r="P641" i="1"/>
  <c r="S641" i="1"/>
  <c r="L642" i="1"/>
  <c r="M642" i="1"/>
  <c r="P642" i="1"/>
  <c r="Q642" i="1" s="1"/>
  <c r="S642" i="1"/>
  <c r="L643" i="1"/>
  <c r="M643" i="1"/>
  <c r="P643" i="1"/>
  <c r="S643" i="1"/>
  <c r="L644" i="1"/>
  <c r="M644" i="1"/>
  <c r="P644" i="1"/>
  <c r="S644" i="1"/>
  <c r="L645" i="1"/>
  <c r="M645" i="1"/>
  <c r="P645" i="1"/>
  <c r="S645" i="1"/>
  <c r="L646" i="1"/>
  <c r="N646" i="1" s="1"/>
  <c r="M646" i="1"/>
  <c r="P646" i="1"/>
  <c r="Q646" i="1" s="1"/>
  <c r="S646" i="1"/>
  <c r="L647" i="1"/>
  <c r="N647" i="1" s="1"/>
  <c r="M647" i="1"/>
  <c r="P647" i="1"/>
  <c r="Q647" i="1" s="1"/>
  <c r="S647" i="1"/>
  <c r="L648" i="1"/>
  <c r="M648" i="1"/>
  <c r="P648" i="1"/>
  <c r="S648" i="1"/>
  <c r="L649" i="1"/>
  <c r="M649" i="1"/>
  <c r="N649" i="1"/>
  <c r="P649" i="1"/>
  <c r="Q649" i="1" s="1"/>
  <c r="S649" i="1"/>
  <c r="L650" i="1"/>
  <c r="M650" i="1"/>
  <c r="P650" i="1"/>
  <c r="S650" i="1"/>
  <c r="L651" i="1"/>
  <c r="M651" i="1"/>
  <c r="P651" i="1"/>
  <c r="S651" i="1"/>
  <c r="L652" i="1"/>
  <c r="N652" i="1" s="1"/>
  <c r="M652" i="1"/>
  <c r="P652" i="1"/>
  <c r="Q652" i="1" s="1"/>
  <c r="S652" i="1"/>
  <c r="L653" i="1"/>
  <c r="M653" i="1"/>
  <c r="P653" i="1"/>
  <c r="S653" i="1"/>
  <c r="L654" i="1"/>
  <c r="M654" i="1"/>
  <c r="P654" i="1"/>
  <c r="S654" i="1"/>
  <c r="L655" i="1"/>
  <c r="M655" i="1"/>
  <c r="P655" i="1"/>
  <c r="S655" i="1"/>
  <c r="L656" i="1"/>
  <c r="N656" i="1" s="1"/>
  <c r="M656" i="1"/>
  <c r="P656" i="1"/>
  <c r="Q656" i="1" s="1"/>
  <c r="S656" i="1"/>
  <c r="L657" i="1"/>
  <c r="M657" i="1"/>
  <c r="P657" i="1"/>
  <c r="Q657" i="1" s="1"/>
  <c r="S657" i="1"/>
  <c r="L658" i="1"/>
  <c r="N658" i="1" s="1"/>
  <c r="M658" i="1"/>
  <c r="P658" i="1"/>
  <c r="S658" i="1"/>
  <c r="L659" i="1"/>
  <c r="M659" i="1"/>
  <c r="N659" i="1"/>
  <c r="P659" i="1"/>
  <c r="Q659" i="1" s="1"/>
  <c r="S659" i="1"/>
  <c r="L660" i="1"/>
  <c r="M660" i="1"/>
  <c r="P660" i="1"/>
  <c r="S660" i="1"/>
  <c r="L661" i="1"/>
  <c r="M661" i="1"/>
  <c r="N661" i="1" s="1"/>
  <c r="P661" i="1"/>
  <c r="S661" i="1"/>
  <c r="L662" i="1"/>
  <c r="M662" i="1"/>
  <c r="P662" i="1"/>
  <c r="Q662" i="1" s="1"/>
  <c r="S662" i="1"/>
  <c r="L663" i="1"/>
  <c r="N663" i="1" s="1"/>
  <c r="M663" i="1"/>
  <c r="P663" i="1"/>
  <c r="Q663" i="1" s="1"/>
  <c r="S663" i="1"/>
  <c r="L664" i="1"/>
  <c r="M664" i="1"/>
  <c r="N664" i="1" s="1"/>
  <c r="P664" i="1"/>
  <c r="S664" i="1"/>
  <c r="L665" i="1"/>
  <c r="N665" i="1" s="1"/>
  <c r="M665" i="1"/>
  <c r="P665" i="1"/>
  <c r="S665" i="1"/>
  <c r="L666" i="1"/>
  <c r="M666" i="1"/>
  <c r="P666" i="1"/>
  <c r="S666" i="1"/>
  <c r="L667" i="1"/>
  <c r="M667" i="1"/>
  <c r="P667" i="1"/>
  <c r="S667" i="1"/>
  <c r="L668" i="1"/>
  <c r="M668" i="1"/>
  <c r="P668" i="1"/>
  <c r="S668" i="1"/>
  <c r="L669" i="1"/>
  <c r="M669" i="1"/>
  <c r="P669" i="1"/>
  <c r="S669" i="1"/>
  <c r="L670" i="1"/>
  <c r="M670" i="1"/>
  <c r="P670" i="1"/>
  <c r="S670" i="1"/>
  <c r="L671" i="1"/>
  <c r="N671" i="1" s="1"/>
  <c r="M671" i="1"/>
  <c r="P671" i="1"/>
  <c r="Q671" i="1" s="1"/>
  <c r="S671" i="1"/>
  <c r="L672" i="1"/>
  <c r="M672" i="1"/>
  <c r="P672" i="1"/>
  <c r="Q672" i="1" s="1"/>
  <c r="S672" i="1"/>
  <c r="L673" i="1"/>
  <c r="M673" i="1"/>
  <c r="N673" i="1"/>
  <c r="P673" i="1"/>
  <c r="Q673" i="1" s="1"/>
  <c r="S673" i="1"/>
  <c r="L674" i="1"/>
  <c r="M674" i="1"/>
  <c r="P674" i="1"/>
  <c r="S674" i="1"/>
  <c r="L675" i="1"/>
  <c r="M675" i="1"/>
  <c r="P675" i="1"/>
  <c r="Q675" i="1" s="1"/>
  <c r="S675" i="1"/>
  <c r="L676" i="1"/>
  <c r="N676" i="1" s="1"/>
  <c r="M676" i="1"/>
  <c r="P676" i="1"/>
  <c r="Q676" i="1" s="1"/>
  <c r="S676" i="1"/>
  <c r="L677" i="1"/>
  <c r="N677" i="1" s="1"/>
  <c r="M677" i="1"/>
  <c r="P677" i="1"/>
  <c r="Q677" i="1" s="1"/>
  <c r="S677" i="1"/>
  <c r="L678" i="1"/>
  <c r="M678" i="1"/>
  <c r="P678" i="1"/>
  <c r="S678" i="1"/>
  <c r="L679" i="1"/>
  <c r="N679" i="1" s="1"/>
  <c r="M679" i="1"/>
  <c r="P679" i="1"/>
  <c r="S679" i="1"/>
  <c r="L680" i="1"/>
  <c r="M680" i="1"/>
  <c r="P680" i="1"/>
  <c r="Q680" i="1" s="1"/>
  <c r="S680" i="1"/>
  <c r="L681" i="1"/>
  <c r="M681" i="1"/>
  <c r="P681" i="1"/>
  <c r="S681" i="1"/>
  <c r="L682" i="1"/>
  <c r="M682" i="1"/>
  <c r="P682" i="1"/>
  <c r="Q682" i="1" s="1"/>
  <c r="S682" i="1"/>
  <c r="L683" i="1"/>
  <c r="M683" i="1"/>
  <c r="P683" i="1"/>
  <c r="Q683" i="1" s="1"/>
  <c r="S683" i="1"/>
  <c r="L684" i="1"/>
  <c r="M684" i="1"/>
  <c r="N684" i="1" s="1"/>
  <c r="P684" i="1"/>
  <c r="Q684" i="1" s="1"/>
  <c r="S684" i="1"/>
  <c r="L685" i="1"/>
  <c r="M685" i="1"/>
  <c r="P685" i="1"/>
  <c r="S685" i="1"/>
  <c r="L686" i="1"/>
  <c r="M686" i="1"/>
  <c r="P686" i="1"/>
  <c r="S686" i="1"/>
  <c r="L687" i="1"/>
  <c r="N687" i="1" s="1"/>
  <c r="M687" i="1"/>
  <c r="P687" i="1"/>
  <c r="Q687" i="1"/>
  <c r="S687" i="1"/>
  <c r="L688" i="1"/>
  <c r="N688" i="1" s="1"/>
  <c r="M688" i="1"/>
  <c r="P688" i="1"/>
  <c r="S688" i="1"/>
  <c r="L689" i="1"/>
  <c r="M689" i="1"/>
  <c r="N689" i="1"/>
  <c r="P689" i="1"/>
  <c r="Q689" i="1" s="1"/>
  <c r="S689" i="1"/>
  <c r="L690" i="1"/>
  <c r="M690" i="1"/>
  <c r="P690" i="1"/>
  <c r="Q690" i="1" s="1"/>
  <c r="S690" i="1"/>
  <c r="L691" i="1"/>
  <c r="M691" i="1"/>
  <c r="P691" i="1"/>
  <c r="S691" i="1"/>
  <c r="L692" i="1"/>
  <c r="M692" i="1"/>
  <c r="P692" i="1"/>
  <c r="Q692" i="1" s="1"/>
  <c r="S692" i="1"/>
  <c r="L693" i="1"/>
  <c r="M693" i="1"/>
  <c r="P693" i="1"/>
  <c r="S693" i="1"/>
  <c r="L694" i="1"/>
  <c r="N694" i="1" s="1"/>
  <c r="M694" i="1"/>
  <c r="P694" i="1"/>
  <c r="S694" i="1"/>
  <c r="L695" i="1"/>
  <c r="M695" i="1"/>
  <c r="P695" i="1"/>
  <c r="S695" i="1"/>
  <c r="L696" i="1"/>
  <c r="M696" i="1"/>
  <c r="P696" i="1"/>
  <c r="S696" i="1"/>
  <c r="L697" i="1"/>
  <c r="N697" i="1" s="1"/>
  <c r="M697" i="1"/>
  <c r="P697" i="1"/>
  <c r="Q697" i="1" s="1"/>
  <c r="S697" i="1"/>
  <c r="L698" i="1"/>
  <c r="N698" i="1" s="1"/>
  <c r="M698" i="1"/>
  <c r="P698" i="1"/>
  <c r="S698" i="1"/>
  <c r="L699" i="1"/>
  <c r="M699" i="1"/>
  <c r="N699" i="1" s="1"/>
  <c r="P699" i="1"/>
  <c r="Q699" i="1" s="1"/>
  <c r="S699" i="1"/>
  <c r="L700" i="1"/>
  <c r="N700" i="1" s="1"/>
  <c r="M700" i="1"/>
  <c r="P700" i="1"/>
  <c r="Q700" i="1" s="1"/>
  <c r="S700" i="1"/>
  <c r="L701" i="1"/>
  <c r="M701" i="1"/>
  <c r="N701" i="1" s="1"/>
  <c r="P701" i="1"/>
  <c r="S701" i="1"/>
  <c r="L702" i="1"/>
  <c r="M702" i="1"/>
  <c r="P702" i="1"/>
  <c r="Q702" i="1" s="1"/>
  <c r="S702" i="1"/>
  <c r="L703" i="1"/>
  <c r="M703" i="1"/>
  <c r="P703" i="1"/>
  <c r="Q703" i="1" s="1"/>
  <c r="S703" i="1"/>
  <c r="L704" i="1"/>
  <c r="M704" i="1"/>
  <c r="P704" i="1"/>
  <c r="S704" i="1"/>
  <c r="L705" i="1"/>
  <c r="M705" i="1"/>
  <c r="P705" i="1"/>
  <c r="Q705" i="1" s="1"/>
  <c r="S705" i="1"/>
  <c r="L706" i="1"/>
  <c r="M706" i="1"/>
  <c r="P706" i="1"/>
  <c r="S706" i="1"/>
  <c r="L707" i="1"/>
  <c r="M707" i="1"/>
  <c r="N707" i="1" s="1"/>
  <c r="P707" i="1"/>
  <c r="Q707" i="1" s="1"/>
  <c r="S707" i="1"/>
  <c r="L708" i="1"/>
  <c r="N708" i="1" s="1"/>
  <c r="M708" i="1"/>
  <c r="P708" i="1"/>
  <c r="S708" i="1"/>
  <c r="L709" i="1"/>
  <c r="M709" i="1"/>
  <c r="P709" i="1"/>
  <c r="S709" i="1"/>
  <c r="L710" i="1"/>
  <c r="M710" i="1"/>
  <c r="P710" i="1"/>
  <c r="Q710" i="1"/>
  <c r="S710" i="1"/>
  <c r="L711" i="1"/>
  <c r="M711" i="1"/>
  <c r="P711" i="1"/>
  <c r="S711" i="1"/>
  <c r="L712" i="1"/>
  <c r="M712" i="1"/>
  <c r="P712" i="1"/>
  <c r="Q712" i="1" s="1"/>
  <c r="S712" i="1"/>
  <c r="L713" i="1"/>
  <c r="M713" i="1"/>
  <c r="P713" i="1"/>
  <c r="S713" i="1"/>
  <c r="L714" i="1"/>
  <c r="M714" i="1"/>
  <c r="N714" i="1" s="1"/>
  <c r="P714" i="1"/>
  <c r="S714" i="1"/>
  <c r="L715" i="1"/>
  <c r="M715" i="1"/>
  <c r="P715" i="1"/>
  <c r="Q715" i="1" s="1"/>
  <c r="S715" i="1"/>
  <c r="L716" i="1"/>
  <c r="M716" i="1"/>
  <c r="P716" i="1"/>
  <c r="S716" i="1"/>
  <c r="L717" i="1"/>
  <c r="M717" i="1"/>
  <c r="P717" i="1"/>
  <c r="S717" i="1"/>
  <c r="L718" i="1"/>
  <c r="N718" i="1" s="1"/>
  <c r="M718" i="1"/>
  <c r="P718" i="1"/>
  <c r="S718" i="1"/>
  <c r="L719" i="1"/>
  <c r="M719" i="1"/>
  <c r="N719" i="1" s="1"/>
  <c r="P719" i="1"/>
  <c r="S719" i="1"/>
  <c r="L720" i="1"/>
  <c r="M720" i="1"/>
  <c r="P720" i="1"/>
  <c r="Q720" i="1"/>
  <c r="S720" i="1"/>
  <c r="L721" i="1"/>
  <c r="N721" i="1" s="1"/>
  <c r="M721" i="1"/>
  <c r="P721" i="1"/>
  <c r="Q721" i="1" s="1"/>
  <c r="S721" i="1"/>
  <c r="L722" i="1"/>
  <c r="M722" i="1"/>
  <c r="P722" i="1"/>
  <c r="S722" i="1"/>
  <c r="L723" i="1"/>
  <c r="M723" i="1"/>
  <c r="P723" i="1"/>
  <c r="S723" i="1"/>
  <c r="L724" i="1"/>
  <c r="M724" i="1"/>
  <c r="P724" i="1"/>
  <c r="S724" i="1"/>
  <c r="L725" i="1"/>
  <c r="M725" i="1"/>
  <c r="P725" i="1"/>
  <c r="S725" i="1"/>
  <c r="L726" i="1"/>
  <c r="N726" i="1" s="1"/>
  <c r="M726" i="1"/>
  <c r="P726" i="1"/>
  <c r="Q726" i="1" s="1"/>
  <c r="S726" i="1"/>
  <c r="L727" i="1"/>
  <c r="M727" i="1"/>
  <c r="P727" i="1"/>
  <c r="S727" i="1"/>
  <c r="L728" i="1"/>
  <c r="M728" i="1"/>
  <c r="P728" i="1"/>
  <c r="S728" i="1"/>
  <c r="L729" i="1"/>
  <c r="M729" i="1"/>
  <c r="P729" i="1"/>
  <c r="S729" i="1"/>
  <c r="L730" i="1"/>
  <c r="M730" i="1"/>
  <c r="P730" i="1"/>
  <c r="S730" i="1"/>
  <c r="L731" i="1"/>
  <c r="N731" i="1" s="1"/>
  <c r="M731" i="1"/>
  <c r="P731" i="1"/>
  <c r="S731" i="1"/>
  <c r="L732" i="1"/>
  <c r="M732" i="1"/>
  <c r="P732" i="1"/>
  <c r="Q732" i="1" s="1"/>
  <c r="S732" i="1"/>
  <c r="L733" i="1"/>
  <c r="M733" i="1"/>
  <c r="P733" i="1"/>
  <c r="S733" i="1"/>
  <c r="L734" i="1"/>
  <c r="N734" i="1" s="1"/>
  <c r="M734" i="1"/>
  <c r="P734" i="1"/>
  <c r="Q734" i="1" s="1"/>
  <c r="S734" i="1"/>
  <c r="L735" i="1"/>
  <c r="M735" i="1"/>
  <c r="P735" i="1"/>
  <c r="S735" i="1"/>
  <c r="L736" i="1"/>
  <c r="M736" i="1"/>
  <c r="P736" i="1"/>
  <c r="S736" i="1"/>
  <c r="L737" i="1"/>
  <c r="M737" i="1"/>
  <c r="N737" i="1" s="1"/>
  <c r="P737" i="1"/>
  <c r="S737" i="1"/>
  <c r="L738" i="1"/>
  <c r="M738" i="1"/>
  <c r="N738" i="1" s="1"/>
  <c r="P738" i="1"/>
  <c r="S738" i="1"/>
  <c r="L739" i="1"/>
  <c r="M739" i="1"/>
  <c r="P739" i="1"/>
  <c r="Q739" i="1" s="1"/>
  <c r="S739" i="1"/>
  <c r="L740" i="1"/>
  <c r="M740" i="1"/>
  <c r="P740" i="1"/>
  <c r="S740" i="1"/>
  <c r="L741" i="1"/>
  <c r="M741" i="1"/>
  <c r="N741" i="1" s="1"/>
  <c r="P741" i="1"/>
  <c r="Q741" i="1" s="1"/>
  <c r="S741" i="1"/>
  <c r="L742" i="1"/>
  <c r="M742" i="1"/>
  <c r="P742" i="1"/>
  <c r="Q742" i="1"/>
  <c r="S742" i="1"/>
  <c r="L743" i="1"/>
  <c r="M743" i="1"/>
  <c r="N743" i="1" s="1"/>
  <c r="P743" i="1"/>
  <c r="S743" i="1"/>
  <c r="L744" i="1"/>
  <c r="M744" i="1"/>
  <c r="P744" i="1"/>
  <c r="S744" i="1"/>
  <c r="L745" i="1"/>
  <c r="M745" i="1"/>
  <c r="P745" i="1"/>
  <c r="S745" i="1"/>
  <c r="L746" i="1"/>
  <c r="M746" i="1"/>
  <c r="P746" i="1"/>
  <c r="Q746" i="1" s="1"/>
  <c r="S746" i="1"/>
  <c r="L747" i="1"/>
  <c r="M747" i="1"/>
  <c r="N747" i="1"/>
  <c r="P747" i="1"/>
  <c r="S747" i="1"/>
  <c r="L748" i="1"/>
  <c r="M748" i="1"/>
  <c r="P748" i="1"/>
  <c r="S748" i="1"/>
  <c r="L749" i="1"/>
  <c r="M749" i="1"/>
  <c r="N749" i="1"/>
  <c r="P749" i="1"/>
  <c r="Q749" i="1" s="1"/>
  <c r="S749" i="1"/>
  <c r="L750" i="1"/>
  <c r="M750" i="1"/>
  <c r="N750" i="1"/>
  <c r="P750" i="1"/>
  <c r="S750" i="1"/>
  <c r="L751" i="1"/>
  <c r="M751" i="1"/>
  <c r="N751" i="1" s="1"/>
  <c r="P751" i="1"/>
  <c r="S751" i="1"/>
  <c r="L752" i="1"/>
  <c r="M752" i="1"/>
  <c r="P752" i="1"/>
  <c r="S752" i="1"/>
  <c r="L753" i="1"/>
  <c r="N753" i="1" s="1"/>
  <c r="M753" i="1"/>
  <c r="P753" i="1"/>
  <c r="Q753" i="1" s="1"/>
  <c r="S753" i="1"/>
  <c r="L754" i="1"/>
  <c r="M754" i="1"/>
  <c r="P754" i="1"/>
  <c r="S754" i="1"/>
  <c r="L755" i="1"/>
  <c r="M755" i="1"/>
  <c r="P755" i="1"/>
  <c r="S755" i="1"/>
  <c r="L756" i="1"/>
  <c r="N756" i="1" s="1"/>
  <c r="M756" i="1"/>
  <c r="P756" i="1"/>
  <c r="S756" i="1"/>
  <c r="L757" i="1"/>
  <c r="M757" i="1"/>
  <c r="N757" i="1" s="1"/>
  <c r="P757" i="1"/>
  <c r="S757" i="1"/>
  <c r="L758" i="1"/>
  <c r="N758" i="1" s="1"/>
  <c r="M758" i="1"/>
  <c r="P758" i="1"/>
  <c r="S758" i="1"/>
  <c r="L759" i="1"/>
  <c r="M759" i="1"/>
  <c r="N759" i="1" s="1"/>
  <c r="P759" i="1"/>
  <c r="S759" i="1"/>
  <c r="L760" i="1"/>
  <c r="M760" i="1"/>
  <c r="P760" i="1"/>
  <c r="Q760" i="1" s="1"/>
  <c r="S760" i="1"/>
  <c r="L761" i="1"/>
  <c r="M761" i="1"/>
  <c r="N761" i="1"/>
  <c r="P761" i="1"/>
  <c r="S761" i="1"/>
  <c r="L762" i="1"/>
  <c r="M762" i="1"/>
  <c r="P762" i="1"/>
  <c r="S762" i="1"/>
  <c r="L763" i="1"/>
  <c r="N763" i="1" s="1"/>
  <c r="M763" i="1"/>
  <c r="P763" i="1"/>
  <c r="S763" i="1"/>
  <c r="L764" i="1"/>
  <c r="M764" i="1"/>
  <c r="N764" i="1" s="1"/>
  <c r="P764" i="1"/>
  <c r="Q764" i="1"/>
  <c r="S764" i="1"/>
  <c r="L765" i="1"/>
  <c r="M765" i="1"/>
  <c r="P765" i="1"/>
  <c r="S765" i="1"/>
  <c r="L766" i="1"/>
  <c r="M766" i="1"/>
  <c r="P766" i="1"/>
  <c r="S766" i="1"/>
  <c r="L767" i="1"/>
  <c r="M767" i="1"/>
  <c r="P767" i="1"/>
  <c r="S767" i="1"/>
  <c r="L768" i="1"/>
  <c r="M768" i="1"/>
  <c r="Q768" i="1" s="1"/>
  <c r="P768" i="1"/>
  <c r="S768" i="1"/>
  <c r="L769" i="1"/>
  <c r="M769" i="1"/>
  <c r="N769" i="1"/>
  <c r="P769" i="1"/>
  <c r="S769" i="1"/>
  <c r="L770" i="1"/>
  <c r="N770" i="1" s="1"/>
  <c r="M770" i="1"/>
  <c r="P770" i="1"/>
  <c r="Q770" i="1"/>
  <c r="S770" i="1"/>
  <c r="L771" i="1"/>
  <c r="N771" i="1" s="1"/>
  <c r="M771" i="1"/>
  <c r="P771" i="1"/>
  <c r="Q771" i="1" s="1"/>
  <c r="S771" i="1"/>
  <c r="L772" i="1"/>
  <c r="M772" i="1"/>
  <c r="N772" i="1" s="1"/>
  <c r="P772" i="1"/>
  <c r="Q772" i="1" s="1"/>
  <c r="S772" i="1"/>
  <c r="L773" i="1"/>
  <c r="M773" i="1"/>
  <c r="P773" i="1"/>
  <c r="S773" i="1"/>
  <c r="L774" i="1"/>
  <c r="M774" i="1"/>
  <c r="P774" i="1"/>
  <c r="S774" i="1"/>
  <c r="L775" i="1"/>
  <c r="N775" i="1" s="1"/>
  <c r="M775" i="1"/>
  <c r="P775" i="1"/>
  <c r="S775" i="1"/>
  <c r="L776" i="1"/>
  <c r="N776" i="1" s="1"/>
  <c r="M776" i="1"/>
  <c r="P776" i="1"/>
  <c r="Q776" i="1" s="1"/>
  <c r="S776" i="1"/>
  <c r="L777" i="1"/>
  <c r="M777" i="1"/>
  <c r="P777" i="1"/>
  <c r="Q777" i="1" s="1"/>
  <c r="S777" i="1"/>
  <c r="L778" i="1"/>
  <c r="N778" i="1" s="1"/>
  <c r="M778" i="1"/>
  <c r="P778" i="1"/>
  <c r="S778" i="1"/>
  <c r="L779" i="1"/>
  <c r="M779" i="1"/>
  <c r="N779" i="1"/>
  <c r="P779" i="1"/>
  <c r="S779" i="1"/>
  <c r="L780" i="1"/>
  <c r="M780" i="1"/>
  <c r="P780" i="1"/>
  <c r="Q780" i="1" s="1"/>
  <c r="S780" i="1"/>
  <c r="L781" i="1"/>
  <c r="M781" i="1"/>
  <c r="P781" i="1"/>
  <c r="S781" i="1"/>
  <c r="L782" i="1"/>
  <c r="M782" i="1"/>
  <c r="P782" i="1"/>
  <c r="Q782" i="1" s="1"/>
  <c r="S782" i="1"/>
  <c r="L783" i="1"/>
  <c r="M783" i="1"/>
  <c r="N783" i="1"/>
  <c r="P783" i="1"/>
  <c r="Q783" i="1"/>
  <c r="S783" i="1"/>
  <c r="L784" i="1"/>
  <c r="N784" i="1" s="1"/>
  <c r="M784" i="1"/>
  <c r="P784" i="1"/>
  <c r="Q784" i="1" s="1"/>
  <c r="S784" i="1"/>
  <c r="L785" i="1"/>
  <c r="M785" i="1"/>
  <c r="P785" i="1"/>
  <c r="S785" i="1"/>
  <c r="L786" i="1"/>
  <c r="M786" i="1"/>
  <c r="P786" i="1"/>
  <c r="S786" i="1"/>
  <c r="L787" i="1"/>
  <c r="M787" i="1"/>
  <c r="P787" i="1"/>
  <c r="S787" i="1"/>
  <c r="L788" i="1"/>
  <c r="M788" i="1"/>
  <c r="N788" i="1"/>
  <c r="P788" i="1"/>
  <c r="S788" i="1"/>
  <c r="L789" i="1"/>
  <c r="M789" i="1"/>
  <c r="P789" i="1"/>
  <c r="S789" i="1"/>
  <c r="L790" i="1"/>
  <c r="M790" i="1"/>
  <c r="P790" i="1"/>
  <c r="Q790" i="1"/>
  <c r="S790" i="1"/>
  <c r="L791" i="1"/>
  <c r="M791" i="1"/>
  <c r="P791" i="1"/>
  <c r="S791" i="1"/>
  <c r="L792" i="1"/>
  <c r="M792" i="1"/>
  <c r="P792" i="1"/>
  <c r="Q792" i="1" s="1"/>
  <c r="S792" i="1"/>
  <c r="L793" i="1"/>
  <c r="N793" i="1" s="1"/>
  <c r="M793" i="1"/>
  <c r="P793" i="1"/>
  <c r="Q793" i="1" s="1"/>
  <c r="S793" i="1"/>
  <c r="L794" i="1"/>
  <c r="N794" i="1" s="1"/>
  <c r="M794" i="1"/>
  <c r="P794" i="1"/>
  <c r="Q794" i="1" s="1"/>
  <c r="S794" i="1"/>
  <c r="L795" i="1"/>
  <c r="M795" i="1"/>
  <c r="P795" i="1"/>
  <c r="S795" i="1"/>
  <c r="L796" i="1"/>
  <c r="M796" i="1"/>
  <c r="P796" i="1"/>
  <c r="Q796" i="1" s="1"/>
  <c r="S796" i="1"/>
  <c r="L797" i="1"/>
  <c r="M797" i="1"/>
  <c r="N797" i="1" s="1"/>
  <c r="P797" i="1"/>
  <c r="Q797" i="1"/>
  <c r="S797" i="1"/>
  <c r="L798" i="1"/>
  <c r="M798" i="1"/>
  <c r="P798" i="1"/>
  <c r="S798" i="1"/>
  <c r="L799" i="1"/>
  <c r="N799" i="1" s="1"/>
  <c r="M799" i="1"/>
  <c r="P799" i="1"/>
  <c r="S799" i="1"/>
  <c r="L800" i="1"/>
  <c r="M800" i="1"/>
  <c r="P800" i="1"/>
  <c r="Q800" i="1"/>
  <c r="S800" i="1"/>
  <c r="L801" i="1"/>
  <c r="M801" i="1"/>
  <c r="P801" i="1"/>
  <c r="S801" i="1"/>
  <c r="L802" i="1"/>
  <c r="M802" i="1"/>
  <c r="P802" i="1"/>
  <c r="S802" i="1"/>
  <c r="L803" i="1"/>
  <c r="N803" i="1" s="1"/>
  <c r="M803" i="1"/>
  <c r="P803" i="1"/>
  <c r="Q803" i="1" s="1"/>
  <c r="S803" i="1"/>
  <c r="L804" i="1"/>
  <c r="N804" i="1" s="1"/>
  <c r="M804" i="1"/>
  <c r="P804" i="1"/>
  <c r="Q804" i="1" s="1"/>
  <c r="S804" i="1"/>
  <c r="L805" i="1"/>
  <c r="N805" i="1" s="1"/>
  <c r="M805" i="1"/>
  <c r="P805" i="1"/>
  <c r="Q805" i="1" s="1"/>
  <c r="S805" i="1"/>
  <c r="L806" i="1"/>
  <c r="M806" i="1"/>
  <c r="P806" i="1"/>
  <c r="Q806" i="1" s="1"/>
  <c r="S806" i="1"/>
  <c r="L807" i="1"/>
  <c r="M807" i="1"/>
  <c r="P807" i="1"/>
  <c r="Q807" i="1" s="1"/>
  <c r="S807" i="1"/>
  <c r="L808" i="1"/>
  <c r="N808" i="1" s="1"/>
  <c r="M808" i="1"/>
  <c r="P808" i="1"/>
  <c r="S808" i="1"/>
  <c r="L809" i="1"/>
  <c r="M809" i="1"/>
  <c r="N809" i="1" s="1"/>
  <c r="P809" i="1"/>
  <c r="S809" i="1"/>
  <c r="L810" i="1"/>
  <c r="M810" i="1"/>
  <c r="P810" i="1"/>
  <c r="S810" i="1"/>
  <c r="L811" i="1"/>
  <c r="M811" i="1"/>
  <c r="P811" i="1"/>
  <c r="S811" i="1"/>
  <c r="L812" i="1"/>
  <c r="M812" i="1"/>
  <c r="P812" i="1"/>
  <c r="Q812" i="1" s="1"/>
  <c r="S812" i="1"/>
  <c r="L813" i="1"/>
  <c r="M813" i="1"/>
  <c r="P813" i="1"/>
  <c r="S813" i="1"/>
  <c r="L814" i="1"/>
  <c r="M814" i="1"/>
  <c r="P814" i="1"/>
  <c r="Q814" i="1" s="1"/>
  <c r="S814" i="1"/>
  <c r="L815" i="1"/>
  <c r="M815" i="1"/>
  <c r="P815" i="1"/>
  <c r="Q815" i="1" s="1"/>
  <c r="S815" i="1"/>
  <c r="L816" i="1"/>
  <c r="M816" i="1"/>
  <c r="P816" i="1"/>
  <c r="S816" i="1"/>
  <c r="L817" i="1"/>
  <c r="M817" i="1"/>
  <c r="P817" i="1"/>
  <c r="S817" i="1"/>
  <c r="L818" i="1"/>
  <c r="M818" i="1"/>
  <c r="P818" i="1"/>
  <c r="S818" i="1"/>
  <c r="L819" i="1"/>
  <c r="N819" i="1" s="1"/>
  <c r="M819" i="1"/>
  <c r="P819" i="1"/>
  <c r="S819" i="1"/>
  <c r="L820" i="1"/>
  <c r="M820" i="1"/>
  <c r="P820" i="1"/>
  <c r="Q820" i="1" s="1"/>
  <c r="S820" i="1"/>
  <c r="L821" i="1"/>
  <c r="M821" i="1"/>
  <c r="P821" i="1"/>
  <c r="Q821" i="1" s="1"/>
  <c r="S821" i="1"/>
  <c r="L822" i="1"/>
  <c r="M822" i="1"/>
  <c r="P822" i="1"/>
  <c r="Q822" i="1"/>
  <c r="S822" i="1"/>
  <c r="L823" i="1"/>
  <c r="M823" i="1"/>
  <c r="P823" i="1"/>
  <c r="S823" i="1"/>
  <c r="L824" i="1"/>
  <c r="M824" i="1"/>
  <c r="P824" i="1"/>
  <c r="S824" i="1"/>
  <c r="L825" i="1"/>
  <c r="M825" i="1"/>
  <c r="P825" i="1"/>
  <c r="Q825" i="1" s="1"/>
  <c r="S825" i="1"/>
  <c r="L826" i="1"/>
  <c r="N826" i="1" s="1"/>
  <c r="M826" i="1"/>
  <c r="P826" i="1"/>
  <c r="Q826" i="1" s="1"/>
  <c r="S826" i="1"/>
  <c r="L827" i="1"/>
  <c r="M827" i="1"/>
  <c r="P827" i="1"/>
  <c r="S827" i="1"/>
  <c r="L828" i="1"/>
  <c r="M828" i="1"/>
  <c r="Q828" i="1" s="1"/>
  <c r="P828" i="1"/>
  <c r="S828" i="1"/>
  <c r="L829" i="1"/>
  <c r="N829" i="1" s="1"/>
  <c r="M829" i="1"/>
  <c r="P829" i="1"/>
  <c r="S829" i="1"/>
  <c r="L830" i="1"/>
  <c r="M830" i="1"/>
  <c r="P830" i="1"/>
  <c r="S830" i="1"/>
  <c r="L831" i="1"/>
  <c r="M831" i="1"/>
  <c r="P831" i="1"/>
  <c r="S831" i="1"/>
  <c r="L832" i="1"/>
  <c r="M832" i="1"/>
  <c r="P832" i="1"/>
  <c r="Q832" i="1" s="1"/>
  <c r="S832" i="1"/>
  <c r="L833" i="1"/>
  <c r="N833" i="1" s="1"/>
  <c r="M833" i="1"/>
  <c r="P833" i="1"/>
  <c r="Q833" i="1" s="1"/>
  <c r="S833" i="1"/>
  <c r="L834" i="1"/>
  <c r="M834" i="1"/>
  <c r="P834" i="1"/>
  <c r="Q834" i="1" s="1"/>
  <c r="S834" i="1"/>
  <c r="L835" i="1"/>
  <c r="M835" i="1"/>
  <c r="P835" i="1"/>
  <c r="Q835" i="1" s="1"/>
  <c r="S835" i="1"/>
  <c r="L836" i="1"/>
  <c r="N836" i="1" s="1"/>
  <c r="M836" i="1"/>
  <c r="P836" i="1"/>
  <c r="Q836" i="1" s="1"/>
  <c r="S836" i="1"/>
  <c r="L837" i="1"/>
  <c r="M837" i="1"/>
  <c r="P837" i="1"/>
  <c r="S837" i="1"/>
  <c r="L838" i="1"/>
  <c r="M838" i="1"/>
  <c r="P838" i="1"/>
  <c r="S838" i="1"/>
  <c r="L839" i="1"/>
  <c r="M839" i="1"/>
  <c r="N839" i="1" s="1"/>
  <c r="P839" i="1"/>
  <c r="Q839" i="1" s="1"/>
  <c r="S839" i="1"/>
  <c r="L840" i="1"/>
  <c r="M840" i="1"/>
  <c r="P840" i="1"/>
  <c r="S840" i="1"/>
  <c r="L841" i="1"/>
  <c r="M841" i="1"/>
  <c r="P841" i="1"/>
  <c r="Q841" i="1" s="1"/>
  <c r="S841" i="1"/>
  <c r="L842" i="1"/>
  <c r="M842" i="1"/>
  <c r="P842" i="1"/>
  <c r="S842" i="1"/>
  <c r="L843" i="1"/>
  <c r="M843" i="1"/>
  <c r="N843" i="1"/>
  <c r="P843" i="1"/>
  <c r="Q843" i="1" s="1"/>
  <c r="S843" i="1"/>
  <c r="L844" i="1"/>
  <c r="M844" i="1"/>
  <c r="P844" i="1"/>
  <c r="Q844" i="1" s="1"/>
  <c r="S844" i="1"/>
  <c r="L845" i="1"/>
  <c r="M845" i="1"/>
  <c r="P845" i="1"/>
  <c r="S845" i="1"/>
  <c r="L846" i="1"/>
  <c r="M846" i="1"/>
  <c r="P846" i="1"/>
  <c r="Q846" i="1" s="1"/>
  <c r="S846" i="1"/>
  <c r="L847" i="1"/>
  <c r="M847" i="1"/>
  <c r="Q847" i="1" s="1"/>
  <c r="P847" i="1"/>
  <c r="S847" i="1"/>
  <c r="L848" i="1"/>
  <c r="N848" i="1" s="1"/>
  <c r="M848" i="1"/>
  <c r="P848" i="1"/>
  <c r="S848" i="1"/>
  <c r="L849" i="1"/>
  <c r="M849" i="1"/>
  <c r="P849" i="1"/>
  <c r="Q849" i="1" s="1"/>
  <c r="S849" i="1"/>
  <c r="L850" i="1"/>
  <c r="N850" i="1" s="1"/>
  <c r="M850" i="1"/>
  <c r="P850" i="1"/>
  <c r="S850" i="1"/>
  <c r="L851" i="1"/>
  <c r="M851" i="1"/>
  <c r="P851" i="1"/>
  <c r="S851" i="1"/>
  <c r="L852" i="1"/>
  <c r="M852" i="1"/>
  <c r="P852" i="1"/>
  <c r="S852" i="1"/>
  <c r="L853" i="1"/>
  <c r="M853" i="1"/>
  <c r="N853" i="1"/>
  <c r="P853" i="1"/>
  <c r="S853" i="1"/>
  <c r="L854" i="1"/>
  <c r="N854" i="1" s="1"/>
  <c r="M854" i="1"/>
  <c r="P854" i="1"/>
  <c r="Q854" i="1" s="1"/>
  <c r="S854" i="1"/>
  <c r="L855" i="1"/>
  <c r="M855" i="1"/>
  <c r="P855" i="1"/>
  <c r="Q855" i="1"/>
  <c r="S855" i="1"/>
  <c r="L856" i="1"/>
  <c r="M856" i="1"/>
  <c r="P856" i="1"/>
  <c r="S856" i="1"/>
  <c r="L857" i="1"/>
  <c r="M857" i="1"/>
  <c r="P857" i="1"/>
  <c r="S857" i="1"/>
  <c r="L858" i="1"/>
  <c r="M858" i="1"/>
  <c r="Q858" i="1" s="1"/>
  <c r="P858" i="1"/>
  <c r="S858" i="1"/>
  <c r="L859" i="1"/>
  <c r="M859" i="1"/>
  <c r="P859" i="1"/>
  <c r="Q859" i="1" s="1"/>
  <c r="S859" i="1"/>
  <c r="L860" i="1"/>
  <c r="M860" i="1"/>
  <c r="N860" i="1"/>
  <c r="P860" i="1"/>
  <c r="S860" i="1"/>
  <c r="L861" i="1"/>
  <c r="M861" i="1"/>
  <c r="N861" i="1" s="1"/>
  <c r="P861" i="1"/>
  <c r="S861" i="1"/>
  <c r="L862" i="1"/>
  <c r="M862" i="1"/>
  <c r="P862" i="1"/>
  <c r="S862" i="1"/>
  <c r="L863" i="1"/>
  <c r="M863" i="1"/>
  <c r="P863" i="1"/>
  <c r="Q863" i="1" s="1"/>
  <c r="S863" i="1"/>
  <c r="L864" i="1"/>
  <c r="M864" i="1"/>
  <c r="P864" i="1"/>
  <c r="S864" i="1"/>
  <c r="L865" i="1"/>
  <c r="M865" i="1"/>
  <c r="P865" i="1"/>
  <c r="Q865" i="1" s="1"/>
  <c r="S865" i="1"/>
  <c r="L866" i="1"/>
  <c r="M866" i="1"/>
  <c r="P866" i="1"/>
  <c r="Q866" i="1" s="1"/>
  <c r="S866" i="1"/>
  <c r="L867" i="1"/>
  <c r="N867" i="1" s="1"/>
  <c r="M867" i="1"/>
  <c r="P867" i="1"/>
  <c r="Q867" i="1" s="1"/>
  <c r="S867" i="1"/>
  <c r="L868" i="1"/>
  <c r="M868" i="1"/>
  <c r="N868" i="1"/>
  <c r="P868" i="1"/>
  <c r="S868" i="1"/>
  <c r="L869" i="1"/>
  <c r="M869" i="1"/>
  <c r="P869" i="1"/>
  <c r="Q869" i="1" s="1"/>
  <c r="S869" i="1"/>
  <c r="L870" i="1"/>
  <c r="N870" i="1" s="1"/>
  <c r="M870" i="1"/>
  <c r="P870" i="1"/>
  <c r="S870" i="1"/>
  <c r="L871" i="1"/>
  <c r="M871" i="1"/>
  <c r="P871" i="1"/>
  <c r="S871" i="1"/>
  <c r="L872" i="1"/>
  <c r="N872" i="1" s="1"/>
  <c r="M872" i="1"/>
  <c r="P872" i="1"/>
  <c r="Q872" i="1" s="1"/>
  <c r="S872" i="1"/>
  <c r="L873" i="1"/>
  <c r="M873" i="1"/>
  <c r="P873" i="1"/>
  <c r="S873" i="1"/>
  <c r="L874" i="1"/>
  <c r="M874" i="1"/>
  <c r="P874" i="1"/>
  <c r="Q874" i="1"/>
  <c r="S874" i="1"/>
  <c r="L875" i="1"/>
  <c r="N875" i="1" s="1"/>
  <c r="M875" i="1"/>
  <c r="P875" i="1"/>
  <c r="Q875" i="1"/>
  <c r="S875" i="1"/>
  <c r="L876" i="1"/>
  <c r="N876" i="1" s="1"/>
  <c r="M876" i="1"/>
  <c r="P876" i="1"/>
  <c r="Q876" i="1" s="1"/>
  <c r="S876" i="1"/>
  <c r="L877" i="1"/>
  <c r="M877" i="1"/>
  <c r="P877" i="1"/>
  <c r="Q877" i="1" s="1"/>
  <c r="S877" i="1"/>
  <c r="L878" i="1"/>
  <c r="M878" i="1"/>
  <c r="P878" i="1"/>
  <c r="S878" i="1"/>
  <c r="L879" i="1"/>
  <c r="M879" i="1"/>
  <c r="P879" i="1"/>
  <c r="Q879" i="1" s="1"/>
  <c r="S879" i="1"/>
  <c r="L880" i="1"/>
  <c r="M880" i="1"/>
  <c r="P880" i="1"/>
  <c r="Q880" i="1" s="1"/>
  <c r="S880" i="1"/>
  <c r="L881" i="1"/>
  <c r="M881" i="1"/>
  <c r="P881" i="1"/>
  <c r="Q881" i="1" s="1"/>
  <c r="S881" i="1"/>
  <c r="L882" i="1"/>
  <c r="N882" i="1" s="1"/>
  <c r="M882" i="1"/>
  <c r="P882" i="1"/>
  <c r="S882" i="1"/>
  <c r="L883" i="1"/>
  <c r="M883" i="1"/>
  <c r="P883" i="1"/>
  <c r="S883" i="1"/>
  <c r="L884" i="1"/>
  <c r="M884" i="1"/>
  <c r="N884" i="1"/>
  <c r="P884" i="1"/>
  <c r="S884" i="1"/>
  <c r="L885" i="1"/>
  <c r="M885" i="1"/>
  <c r="P885" i="1"/>
  <c r="S885" i="1"/>
  <c r="L886" i="1"/>
  <c r="M886" i="1"/>
  <c r="P886" i="1"/>
  <c r="S886" i="1"/>
  <c r="L887" i="1"/>
  <c r="M887" i="1"/>
  <c r="P887" i="1"/>
  <c r="Q887" i="1" s="1"/>
  <c r="S887" i="1"/>
  <c r="L888" i="1"/>
  <c r="M888" i="1"/>
  <c r="P888" i="1"/>
  <c r="Q888" i="1" s="1"/>
  <c r="S888" i="1"/>
  <c r="L889" i="1"/>
  <c r="M889" i="1"/>
  <c r="N889" i="1" s="1"/>
  <c r="P889" i="1"/>
  <c r="S889" i="1"/>
  <c r="L890" i="1"/>
  <c r="M890" i="1"/>
  <c r="P890" i="1"/>
  <c r="Q890" i="1" s="1"/>
  <c r="S890" i="1"/>
  <c r="L891" i="1"/>
  <c r="M891" i="1"/>
  <c r="P891" i="1"/>
  <c r="S891" i="1"/>
  <c r="L892" i="1"/>
  <c r="M892" i="1"/>
  <c r="P892" i="1"/>
  <c r="Q892" i="1" s="1"/>
  <c r="S892" i="1"/>
  <c r="L893" i="1"/>
  <c r="M893" i="1"/>
  <c r="N893" i="1"/>
  <c r="P893" i="1"/>
  <c r="S893" i="1"/>
  <c r="L894" i="1"/>
  <c r="M894" i="1"/>
  <c r="P894" i="1"/>
  <c r="S894" i="1"/>
  <c r="L895" i="1"/>
  <c r="M895" i="1"/>
  <c r="P895" i="1"/>
  <c r="S895" i="1"/>
  <c r="L896" i="1"/>
  <c r="M896" i="1"/>
  <c r="P896" i="1"/>
  <c r="Q896" i="1"/>
  <c r="S896" i="1"/>
  <c r="L897" i="1"/>
  <c r="M897" i="1"/>
  <c r="P897" i="1"/>
  <c r="S897" i="1"/>
  <c r="L898" i="1"/>
  <c r="M898" i="1"/>
  <c r="N898" i="1"/>
  <c r="P898" i="1"/>
  <c r="S898" i="1"/>
  <c r="L899" i="1"/>
  <c r="M899" i="1"/>
  <c r="P899" i="1"/>
  <c r="Q899" i="1" s="1"/>
  <c r="S899" i="1"/>
  <c r="L900" i="1"/>
  <c r="M900" i="1"/>
  <c r="P900" i="1"/>
  <c r="Q900" i="1"/>
  <c r="S900" i="1"/>
  <c r="L901" i="1"/>
  <c r="M901" i="1"/>
  <c r="P901" i="1"/>
  <c r="Q901" i="1" s="1"/>
  <c r="S901" i="1"/>
  <c r="L902" i="1"/>
  <c r="M902" i="1"/>
  <c r="P902" i="1"/>
  <c r="S902" i="1"/>
  <c r="L903" i="1"/>
  <c r="M903" i="1"/>
  <c r="P903" i="1"/>
  <c r="Q903" i="1" s="1"/>
  <c r="S903" i="1"/>
  <c r="L904" i="1"/>
  <c r="M904" i="1"/>
  <c r="P904" i="1"/>
  <c r="S904" i="1"/>
  <c r="L905" i="1"/>
  <c r="M905" i="1"/>
  <c r="P905" i="1"/>
  <c r="S905" i="1"/>
  <c r="L906" i="1"/>
  <c r="M906" i="1"/>
  <c r="P906" i="1"/>
  <c r="S906" i="1"/>
  <c r="L907" i="1"/>
  <c r="M907" i="1"/>
  <c r="P907" i="1"/>
  <c r="Q907" i="1" s="1"/>
  <c r="S907" i="1"/>
  <c r="L908" i="1"/>
  <c r="M908" i="1"/>
  <c r="P908" i="1"/>
  <c r="S908" i="1"/>
  <c r="L909" i="1"/>
  <c r="M909" i="1"/>
  <c r="P909" i="1"/>
  <c r="Q909" i="1" s="1"/>
  <c r="S909" i="1"/>
  <c r="L910" i="1"/>
  <c r="M910" i="1"/>
  <c r="N910" i="1"/>
  <c r="P910" i="1"/>
  <c r="Q910" i="1"/>
  <c r="S910" i="1"/>
  <c r="L911" i="1"/>
  <c r="M911" i="1"/>
  <c r="P911" i="1"/>
  <c r="S911" i="1"/>
  <c r="L912" i="1"/>
  <c r="M912" i="1"/>
  <c r="P912" i="1"/>
  <c r="S912" i="1"/>
  <c r="L913" i="1"/>
  <c r="M913" i="1"/>
  <c r="Q913" i="1" s="1"/>
  <c r="P913" i="1"/>
  <c r="S913" i="1"/>
  <c r="L914" i="1"/>
  <c r="M914" i="1"/>
  <c r="P914" i="1"/>
  <c r="Q914" i="1" s="1"/>
  <c r="S914" i="1"/>
  <c r="L915" i="1"/>
  <c r="M915" i="1"/>
  <c r="P915" i="1"/>
  <c r="S915" i="1"/>
  <c r="L916" i="1"/>
  <c r="M916" i="1"/>
  <c r="P916" i="1"/>
  <c r="Q916" i="1" s="1"/>
  <c r="S916" i="1"/>
  <c r="L917" i="1"/>
  <c r="M917" i="1"/>
  <c r="P917" i="1"/>
  <c r="S917" i="1"/>
  <c r="L918" i="1"/>
  <c r="M918" i="1"/>
  <c r="N918" i="1" s="1"/>
  <c r="P918" i="1"/>
  <c r="S918" i="1"/>
  <c r="L919" i="1"/>
  <c r="M919" i="1"/>
  <c r="P919" i="1"/>
  <c r="Q919" i="1" s="1"/>
  <c r="S919" i="1"/>
  <c r="L920" i="1"/>
  <c r="M920" i="1"/>
  <c r="P920" i="1"/>
  <c r="S920" i="1"/>
  <c r="L921" i="1"/>
  <c r="N921" i="1" s="1"/>
  <c r="M921" i="1"/>
  <c r="P921" i="1"/>
  <c r="Q921" i="1" s="1"/>
  <c r="S921" i="1"/>
  <c r="L922" i="1"/>
  <c r="M922" i="1"/>
  <c r="P922" i="1"/>
  <c r="S922" i="1"/>
  <c r="L923" i="1"/>
  <c r="M923" i="1"/>
  <c r="P923" i="1"/>
  <c r="S923" i="1"/>
  <c r="L924" i="1"/>
  <c r="M924" i="1"/>
  <c r="N924" i="1"/>
  <c r="P924" i="1"/>
  <c r="Q924" i="1" s="1"/>
  <c r="S924" i="1"/>
  <c r="L925" i="1"/>
  <c r="M925" i="1"/>
  <c r="P925" i="1"/>
  <c r="S925" i="1"/>
  <c r="L926" i="1"/>
  <c r="N926" i="1" s="1"/>
  <c r="M926" i="1"/>
  <c r="P926" i="1"/>
  <c r="Q926" i="1" s="1"/>
  <c r="S926" i="1"/>
  <c r="L927" i="1"/>
  <c r="M927" i="1"/>
  <c r="P927" i="1"/>
  <c r="Q927" i="1"/>
  <c r="S927" i="1"/>
  <c r="L928" i="1"/>
  <c r="M928" i="1"/>
  <c r="P928" i="1"/>
  <c r="S928" i="1"/>
  <c r="L929" i="1"/>
  <c r="M929" i="1"/>
  <c r="N929" i="1" s="1"/>
  <c r="P929" i="1"/>
  <c r="Q929" i="1" s="1"/>
  <c r="S929" i="1"/>
  <c r="L930" i="1"/>
  <c r="N930" i="1" s="1"/>
  <c r="M930" i="1"/>
  <c r="P930" i="1"/>
  <c r="Q930" i="1" s="1"/>
  <c r="S930" i="1"/>
  <c r="L931" i="1"/>
  <c r="M931" i="1"/>
  <c r="N931" i="1"/>
  <c r="P931" i="1"/>
  <c r="Q931" i="1" s="1"/>
  <c r="S931" i="1"/>
  <c r="L932" i="1"/>
  <c r="M932" i="1"/>
  <c r="P932" i="1"/>
  <c r="Q932" i="1" s="1"/>
  <c r="S932" i="1"/>
  <c r="L933" i="1"/>
  <c r="M933" i="1"/>
  <c r="P933" i="1"/>
  <c r="Q933" i="1"/>
  <c r="S933" i="1"/>
  <c r="L934" i="1"/>
  <c r="N934" i="1" s="1"/>
  <c r="M934" i="1"/>
  <c r="Q934" i="1" s="1"/>
  <c r="P934" i="1"/>
  <c r="S934" i="1"/>
  <c r="L935" i="1"/>
  <c r="M935" i="1"/>
  <c r="Q935" i="1" s="1"/>
  <c r="P935" i="1"/>
  <c r="S935" i="1"/>
  <c r="L936" i="1"/>
  <c r="M936" i="1"/>
  <c r="N936" i="1"/>
  <c r="P936" i="1"/>
  <c r="Q936" i="1"/>
  <c r="S936" i="1"/>
  <c r="L937" i="1"/>
  <c r="M937" i="1"/>
  <c r="P937" i="1"/>
  <c r="S937" i="1"/>
  <c r="L938" i="1"/>
  <c r="M938" i="1"/>
  <c r="P938" i="1"/>
  <c r="S938" i="1"/>
  <c r="L939" i="1"/>
  <c r="M939" i="1"/>
  <c r="P939" i="1"/>
  <c r="S939" i="1"/>
  <c r="L940" i="1"/>
  <c r="M940" i="1"/>
  <c r="P940" i="1"/>
  <c r="S940" i="1"/>
  <c r="L941" i="1"/>
  <c r="M941" i="1"/>
  <c r="N941" i="1"/>
  <c r="P941" i="1"/>
  <c r="Q941" i="1" s="1"/>
  <c r="S941" i="1"/>
  <c r="L942" i="1"/>
  <c r="N942" i="1" s="1"/>
  <c r="M942" i="1"/>
  <c r="P942" i="1"/>
  <c r="S942" i="1"/>
  <c r="L943" i="1"/>
  <c r="M943" i="1"/>
  <c r="P943" i="1"/>
  <c r="S943" i="1"/>
  <c r="L944" i="1"/>
  <c r="M944" i="1"/>
  <c r="P944" i="1"/>
  <c r="Q944" i="1" s="1"/>
  <c r="S944" i="1"/>
  <c r="L945" i="1"/>
  <c r="M945" i="1"/>
  <c r="P945" i="1"/>
  <c r="S945" i="1"/>
  <c r="L946" i="1"/>
  <c r="M946" i="1"/>
  <c r="P946" i="1"/>
  <c r="S946" i="1"/>
  <c r="L947" i="1"/>
  <c r="N947" i="1" s="1"/>
  <c r="M947" i="1"/>
  <c r="P947" i="1"/>
  <c r="Q947" i="1"/>
  <c r="S947" i="1"/>
  <c r="L948" i="1"/>
  <c r="N948" i="1" s="1"/>
  <c r="M948" i="1"/>
  <c r="P948" i="1"/>
  <c r="Q948" i="1" s="1"/>
  <c r="S948" i="1"/>
  <c r="L949" i="1"/>
  <c r="M949" i="1"/>
  <c r="P949" i="1"/>
  <c r="Q949" i="1" s="1"/>
  <c r="S949" i="1"/>
  <c r="L950" i="1"/>
  <c r="M950" i="1"/>
  <c r="P950" i="1"/>
  <c r="S950" i="1"/>
  <c r="L951" i="1"/>
  <c r="M951" i="1"/>
  <c r="P951" i="1"/>
  <c r="S951" i="1"/>
  <c r="L952" i="1"/>
  <c r="N952" i="1" s="1"/>
  <c r="M952" i="1"/>
  <c r="P952" i="1"/>
  <c r="S952" i="1"/>
  <c r="L953" i="1"/>
  <c r="N953" i="1" s="1"/>
  <c r="M953" i="1"/>
  <c r="P953" i="1"/>
  <c r="S953" i="1"/>
  <c r="L954" i="1"/>
  <c r="M954" i="1"/>
  <c r="P954" i="1"/>
  <c r="S954" i="1"/>
  <c r="L955" i="1"/>
  <c r="M955" i="1"/>
  <c r="Q955" i="1" s="1"/>
  <c r="P955" i="1"/>
  <c r="S955" i="1"/>
  <c r="L956" i="1"/>
  <c r="M956" i="1"/>
  <c r="P956" i="1"/>
  <c r="S956" i="1"/>
  <c r="L957" i="1"/>
  <c r="N957" i="1" s="1"/>
  <c r="M957" i="1"/>
  <c r="P957" i="1"/>
  <c r="Q957" i="1" s="1"/>
  <c r="S957" i="1"/>
  <c r="L958" i="1"/>
  <c r="N958" i="1" s="1"/>
  <c r="M958" i="1"/>
  <c r="P958" i="1"/>
  <c r="S958" i="1"/>
  <c r="L959" i="1"/>
  <c r="M959" i="1"/>
  <c r="N959" i="1" s="1"/>
  <c r="P959" i="1"/>
  <c r="Q959" i="1" s="1"/>
  <c r="S959" i="1"/>
  <c r="L960" i="1"/>
  <c r="M960" i="1"/>
  <c r="P960" i="1"/>
  <c r="S960" i="1"/>
  <c r="L961" i="1"/>
  <c r="M961" i="1"/>
  <c r="P961" i="1"/>
  <c r="S961" i="1"/>
  <c r="L962" i="1"/>
  <c r="M962" i="1"/>
  <c r="P962" i="1"/>
  <c r="S962" i="1"/>
  <c r="L963" i="1"/>
  <c r="M963" i="1"/>
  <c r="N963" i="1"/>
  <c r="P963" i="1"/>
  <c r="Q963" i="1"/>
  <c r="S963" i="1"/>
  <c r="L964" i="1"/>
  <c r="M964" i="1"/>
  <c r="P964" i="1"/>
  <c r="S964" i="1"/>
  <c r="L965" i="1"/>
  <c r="M965" i="1"/>
  <c r="P965" i="1"/>
  <c r="S965" i="1"/>
  <c r="L966" i="1"/>
  <c r="N966" i="1" s="1"/>
  <c r="M966" i="1"/>
  <c r="P966" i="1"/>
  <c r="Q966" i="1" s="1"/>
  <c r="S966" i="1"/>
  <c r="L967" i="1"/>
  <c r="M967" i="1"/>
  <c r="P967" i="1"/>
  <c r="Q967" i="1" s="1"/>
  <c r="S967" i="1"/>
  <c r="L968" i="1"/>
  <c r="M968" i="1"/>
  <c r="P968" i="1"/>
  <c r="Q968" i="1" s="1"/>
  <c r="S968" i="1"/>
  <c r="L969" i="1"/>
  <c r="M969" i="1"/>
  <c r="P969" i="1"/>
  <c r="Q969" i="1"/>
  <c r="S969" i="1"/>
  <c r="L970" i="1"/>
  <c r="M970" i="1"/>
  <c r="N970" i="1"/>
  <c r="P970" i="1"/>
  <c r="S970" i="1"/>
  <c r="L971" i="1"/>
  <c r="N971" i="1" s="1"/>
  <c r="M971" i="1"/>
  <c r="P971" i="1"/>
  <c r="S971" i="1"/>
  <c r="L972" i="1"/>
  <c r="M972" i="1"/>
  <c r="P972" i="1"/>
  <c r="S972" i="1"/>
  <c r="L973" i="1"/>
  <c r="M973" i="1"/>
  <c r="P973" i="1"/>
  <c r="Q973" i="1" s="1"/>
  <c r="S973" i="1"/>
  <c r="L974" i="1"/>
  <c r="M974" i="1"/>
  <c r="P974" i="1"/>
  <c r="S974" i="1"/>
  <c r="L975" i="1"/>
  <c r="M975" i="1"/>
  <c r="P975" i="1"/>
  <c r="S975" i="1"/>
  <c r="L976" i="1"/>
  <c r="N976" i="1" s="1"/>
  <c r="M976" i="1"/>
  <c r="P976" i="1"/>
  <c r="S976" i="1"/>
  <c r="L977" i="1"/>
  <c r="M977" i="1"/>
  <c r="P977" i="1"/>
  <c r="Q977" i="1" s="1"/>
  <c r="S977" i="1"/>
  <c r="L978" i="1"/>
  <c r="M978" i="1"/>
  <c r="P978" i="1"/>
  <c r="Q978" i="1" s="1"/>
  <c r="S978" i="1"/>
  <c r="L979" i="1"/>
  <c r="M979" i="1"/>
  <c r="P979" i="1"/>
  <c r="S979" i="1"/>
  <c r="L980" i="1"/>
  <c r="N980" i="1" s="1"/>
  <c r="M980" i="1"/>
  <c r="P980" i="1"/>
  <c r="S980" i="1"/>
  <c r="L981" i="1"/>
  <c r="M981" i="1"/>
  <c r="N981" i="1" s="1"/>
  <c r="P981" i="1"/>
  <c r="S981" i="1"/>
  <c r="L982" i="1"/>
  <c r="M982" i="1"/>
  <c r="P982" i="1"/>
  <c r="S982" i="1"/>
  <c r="L983" i="1"/>
  <c r="M983" i="1"/>
  <c r="P983" i="1"/>
  <c r="S983" i="1"/>
  <c r="L984" i="1"/>
  <c r="M984" i="1"/>
  <c r="P984" i="1"/>
  <c r="S984" i="1"/>
  <c r="L985" i="1"/>
  <c r="N985" i="1" s="1"/>
  <c r="M985" i="1"/>
  <c r="P985" i="1"/>
  <c r="S985" i="1"/>
  <c r="L986" i="1"/>
  <c r="M986" i="1"/>
  <c r="P986" i="1"/>
  <c r="Q986" i="1" s="1"/>
  <c r="S986" i="1"/>
  <c r="L987" i="1"/>
  <c r="M987" i="1"/>
  <c r="P987" i="1"/>
  <c r="S987" i="1"/>
  <c r="L988" i="1"/>
  <c r="M988" i="1"/>
  <c r="N988" i="1"/>
  <c r="P988" i="1"/>
  <c r="Q988" i="1" s="1"/>
  <c r="S988" i="1"/>
  <c r="L989" i="1"/>
  <c r="M989" i="1"/>
  <c r="P989" i="1"/>
  <c r="S989" i="1"/>
  <c r="L990" i="1"/>
  <c r="M990" i="1"/>
  <c r="P990" i="1"/>
  <c r="S990" i="1"/>
  <c r="L991" i="1"/>
  <c r="M991" i="1"/>
  <c r="N991" i="1" s="1"/>
  <c r="P991" i="1"/>
  <c r="S991" i="1"/>
  <c r="L992" i="1"/>
  <c r="M992" i="1"/>
  <c r="P992" i="1"/>
  <c r="Q992" i="1" s="1"/>
  <c r="S992" i="1"/>
  <c r="L993" i="1"/>
  <c r="M993" i="1"/>
  <c r="P993" i="1"/>
  <c r="S993" i="1"/>
  <c r="L994" i="1"/>
  <c r="N994" i="1" s="1"/>
  <c r="M994" i="1"/>
  <c r="P994" i="1"/>
  <c r="Q994" i="1" s="1"/>
  <c r="S994" i="1"/>
  <c r="L995" i="1"/>
  <c r="M995" i="1"/>
  <c r="N995" i="1"/>
  <c r="P995" i="1"/>
  <c r="S995" i="1"/>
  <c r="L996" i="1"/>
  <c r="M996" i="1"/>
  <c r="P996" i="1"/>
  <c r="Q996" i="1" s="1"/>
  <c r="S996" i="1"/>
  <c r="L997" i="1"/>
  <c r="M997" i="1"/>
  <c r="N997" i="1"/>
  <c r="P997" i="1"/>
  <c r="S997" i="1"/>
  <c r="L998" i="1"/>
  <c r="N998" i="1" s="1"/>
  <c r="M998" i="1"/>
  <c r="P998" i="1"/>
  <c r="S998" i="1"/>
  <c r="L999" i="1"/>
  <c r="M999" i="1"/>
  <c r="N999" i="1" s="1"/>
  <c r="P999" i="1"/>
  <c r="Q999" i="1" s="1"/>
  <c r="S999" i="1"/>
  <c r="L1000" i="1"/>
  <c r="M1000" i="1"/>
  <c r="P1000" i="1"/>
  <c r="S1000" i="1"/>
  <c r="L1001" i="1"/>
  <c r="M1001" i="1"/>
  <c r="N1001" i="1"/>
  <c r="P1001" i="1"/>
  <c r="S1001" i="1"/>
  <c r="L1002" i="1"/>
  <c r="M1002" i="1"/>
  <c r="P1002" i="1"/>
  <c r="S1002" i="1"/>
  <c r="L1003" i="1"/>
  <c r="M1003" i="1"/>
  <c r="P1003" i="1"/>
  <c r="S1003" i="1"/>
  <c r="L1004" i="1"/>
  <c r="M1004" i="1"/>
  <c r="N1004" i="1" s="1"/>
  <c r="P1004" i="1"/>
  <c r="S1004" i="1"/>
  <c r="L1005" i="1"/>
  <c r="M1005" i="1"/>
  <c r="P1005" i="1"/>
  <c r="S1005" i="1"/>
  <c r="L1006" i="1"/>
  <c r="N1006" i="1" s="1"/>
  <c r="M1006" i="1"/>
  <c r="P1006" i="1"/>
  <c r="Q1006" i="1"/>
  <c r="S1006" i="1"/>
  <c r="L1007" i="1"/>
  <c r="N1007" i="1" s="1"/>
  <c r="M1007" i="1"/>
  <c r="P1007" i="1"/>
  <c r="Q1007" i="1" s="1"/>
  <c r="S1007" i="1"/>
  <c r="L1008" i="1"/>
  <c r="M1008" i="1"/>
  <c r="P1008" i="1"/>
  <c r="S1008" i="1"/>
  <c r="L1009" i="1"/>
  <c r="M1009" i="1"/>
  <c r="P1009" i="1"/>
  <c r="S1009" i="1"/>
  <c r="L1010" i="1"/>
  <c r="M1010" i="1"/>
  <c r="P1010" i="1"/>
  <c r="S1010" i="1"/>
  <c r="L1011" i="1"/>
  <c r="M1011" i="1"/>
  <c r="P1011" i="1"/>
  <c r="S1011" i="1"/>
  <c r="L1012" i="1"/>
  <c r="M1012" i="1"/>
  <c r="P1012" i="1"/>
  <c r="S1012" i="1"/>
  <c r="L1013" i="1"/>
  <c r="M1013" i="1"/>
  <c r="N1013" i="1"/>
  <c r="P1013" i="1"/>
  <c r="Q1013" i="1"/>
  <c r="S1013" i="1"/>
  <c r="L1014" i="1"/>
  <c r="M1014" i="1"/>
  <c r="N1014" i="1"/>
  <c r="P1014" i="1"/>
  <c r="Q1014" i="1"/>
  <c r="S1014" i="1"/>
  <c r="L1015" i="1"/>
  <c r="M1015" i="1"/>
  <c r="P1015" i="1"/>
  <c r="S1015" i="1"/>
  <c r="L1016" i="1"/>
  <c r="N1016" i="1" s="1"/>
  <c r="M1016" i="1"/>
  <c r="P1016" i="1"/>
  <c r="S1016" i="1"/>
  <c r="L1017" i="1"/>
  <c r="M1017" i="1"/>
  <c r="N1017" i="1"/>
  <c r="P1017" i="1"/>
  <c r="Q1017" i="1" s="1"/>
  <c r="S1017" i="1"/>
  <c r="L1018" i="1"/>
  <c r="M1018" i="1"/>
  <c r="N1018" i="1"/>
  <c r="P1018" i="1"/>
  <c r="Q1018" i="1" s="1"/>
  <c r="S1018" i="1"/>
  <c r="L1019" i="1"/>
  <c r="M1019" i="1"/>
  <c r="P1019" i="1"/>
  <c r="S1019" i="1"/>
  <c r="L1020" i="1"/>
  <c r="N1020" i="1" s="1"/>
  <c r="M1020" i="1"/>
  <c r="P1020" i="1"/>
  <c r="S1020" i="1"/>
  <c r="L1021" i="1"/>
  <c r="M1021" i="1"/>
  <c r="N1021" i="1"/>
  <c r="P1021" i="1"/>
  <c r="Q1021" i="1"/>
  <c r="S1021" i="1"/>
  <c r="L1022" i="1"/>
  <c r="M1022" i="1"/>
  <c r="P1022" i="1"/>
  <c r="S1022" i="1"/>
  <c r="L1023" i="1"/>
  <c r="M1023" i="1"/>
  <c r="P1023" i="1"/>
  <c r="Q1023" i="1" s="1"/>
  <c r="S1023" i="1"/>
  <c r="L1024" i="1"/>
  <c r="N1024" i="1" s="1"/>
  <c r="M1024" i="1"/>
  <c r="P1024" i="1"/>
  <c r="Q1024" i="1" s="1"/>
  <c r="S1024" i="1"/>
  <c r="L1025" i="1"/>
  <c r="N1025" i="1" s="1"/>
  <c r="M1025" i="1"/>
  <c r="P1025" i="1"/>
  <c r="S1025" i="1"/>
  <c r="L1026" i="1"/>
  <c r="M1026" i="1"/>
  <c r="P1026" i="1"/>
  <c r="Q1026" i="1" s="1"/>
  <c r="S1026" i="1"/>
  <c r="L1027" i="1"/>
  <c r="N1027" i="1" s="1"/>
  <c r="M1027" i="1"/>
  <c r="P1027" i="1"/>
  <c r="Q1027" i="1"/>
  <c r="S1027" i="1"/>
  <c r="L1028" i="1"/>
  <c r="N1028" i="1" s="1"/>
  <c r="M1028" i="1"/>
  <c r="P1028" i="1"/>
  <c r="Q1028" i="1" s="1"/>
  <c r="S1028" i="1"/>
  <c r="L1029" i="1"/>
  <c r="M1029" i="1"/>
  <c r="N1029" i="1" s="1"/>
  <c r="P1029" i="1"/>
  <c r="S1029" i="1"/>
  <c r="L1030" i="1"/>
  <c r="M1030" i="1"/>
  <c r="P1030" i="1"/>
  <c r="S1030" i="1"/>
  <c r="L1031" i="1"/>
  <c r="M1031" i="1"/>
  <c r="P1031" i="1"/>
  <c r="S1031" i="1"/>
  <c r="L1032" i="1"/>
  <c r="N1032" i="1" s="1"/>
  <c r="M1032" i="1"/>
  <c r="P1032" i="1"/>
  <c r="Q1032" i="1" s="1"/>
  <c r="S1032" i="1"/>
  <c r="L1033" i="1"/>
  <c r="M1033" i="1"/>
  <c r="P1033" i="1"/>
  <c r="S1033" i="1"/>
  <c r="L1034" i="1"/>
  <c r="M1034" i="1"/>
  <c r="N1034" i="1" s="1"/>
  <c r="P1034" i="1"/>
  <c r="Q1034" i="1" s="1"/>
  <c r="S1034" i="1"/>
  <c r="L1035" i="1"/>
  <c r="M1035" i="1"/>
  <c r="P1035" i="1"/>
  <c r="S1035" i="1"/>
  <c r="L1036" i="1"/>
  <c r="M1036" i="1"/>
  <c r="N1036" i="1" s="1"/>
  <c r="P1036" i="1"/>
  <c r="Q1036" i="1" s="1"/>
  <c r="S1036" i="1"/>
  <c r="L1037" i="1"/>
  <c r="M1037" i="1"/>
  <c r="P1037" i="1"/>
  <c r="S1037" i="1"/>
  <c r="L1038" i="1"/>
  <c r="M1038" i="1"/>
  <c r="P1038" i="1"/>
  <c r="S1038" i="1"/>
  <c r="L1039" i="1"/>
  <c r="M1039" i="1"/>
  <c r="P1039" i="1"/>
  <c r="Q1039" i="1"/>
  <c r="S1039" i="1"/>
  <c r="L1040" i="1"/>
  <c r="M1040" i="1"/>
  <c r="P1040" i="1"/>
  <c r="S1040" i="1"/>
  <c r="L1041" i="1"/>
  <c r="M1041" i="1"/>
  <c r="P1041" i="1"/>
  <c r="S1041" i="1"/>
  <c r="L1042" i="1"/>
  <c r="M1042" i="1"/>
  <c r="P1042" i="1"/>
  <c r="S1042" i="1"/>
  <c r="L1043" i="1"/>
  <c r="N1043" i="1" s="1"/>
  <c r="M1043" i="1"/>
  <c r="P1043" i="1"/>
  <c r="S1043" i="1"/>
  <c r="L1044" i="1"/>
  <c r="M1044" i="1"/>
  <c r="P1044" i="1"/>
  <c r="Q1044" i="1"/>
  <c r="S1044" i="1"/>
  <c r="L1045" i="1"/>
  <c r="M1045" i="1"/>
  <c r="P1045" i="1"/>
  <c r="S1045" i="1"/>
  <c r="L1046" i="1"/>
  <c r="N1046" i="1" s="1"/>
  <c r="M1046" i="1"/>
  <c r="P1046" i="1"/>
  <c r="S1046" i="1"/>
  <c r="L1047" i="1"/>
  <c r="M1047" i="1"/>
  <c r="P1047" i="1"/>
  <c r="S1047" i="1"/>
  <c r="L1048" i="1"/>
  <c r="M1048" i="1"/>
  <c r="P1048" i="1"/>
  <c r="Q1048" i="1"/>
  <c r="S1048" i="1"/>
  <c r="L1049" i="1"/>
  <c r="M1049" i="1"/>
  <c r="P1049" i="1"/>
  <c r="S1049" i="1"/>
  <c r="L1050" i="1"/>
  <c r="M1050" i="1"/>
  <c r="N1050" i="1" s="1"/>
  <c r="P1050" i="1"/>
  <c r="S1050" i="1"/>
  <c r="L1051" i="1"/>
  <c r="M1051" i="1"/>
  <c r="P1051" i="1"/>
  <c r="S1051" i="1"/>
  <c r="L1052" i="1"/>
  <c r="M1052" i="1"/>
  <c r="P1052" i="1"/>
  <c r="Q1052" i="1"/>
  <c r="S1052" i="1"/>
  <c r="L1053" i="1"/>
  <c r="M1053" i="1"/>
  <c r="N1053" i="1"/>
  <c r="P1053" i="1"/>
  <c r="Q1053" i="1" s="1"/>
  <c r="S1053" i="1"/>
  <c r="L1054" i="1"/>
  <c r="N1054" i="1" s="1"/>
  <c r="M1054" i="1"/>
  <c r="P1054" i="1"/>
  <c r="Q1054" i="1" s="1"/>
  <c r="S1054" i="1"/>
  <c r="L1055" i="1"/>
  <c r="M1055" i="1"/>
  <c r="P1055" i="1"/>
  <c r="S1055" i="1"/>
  <c r="L1056" i="1"/>
  <c r="M1056" i="1"/>
  <c r="P1056" i="1"/>
  <c r="S1056" i="1"/>
  <c r="L1057" i="1"/>
  <c r="M1057" i="1"/>
  <c r="N1057" i="1"/>
  <c r="P1057" i="1"/>
  <c r="Q1057" i="1" s="1"/>
  <c r="S1057" i="1"/>
  <c r="L1058" i="1"/>
  <c r="M1058" i="1"/>
  <c r="P1058" i="1"/>
  <c r="Q1058" i="1" s="1"/>
  <c r="S1058" i="1"/>
  <c r="L1059" i="1"/>
  <c r="M1059" i="1"/>
  <c r="N1059" i="1"/>
  <c r="P1059" i="1"/>
  <c r="Q1059" i="1" s="1"/>
  <c r="S1059" i="1"/>
  <c r="L1060" i="1"/>
  <c r="N1060" i="1" s="1"/>
  <c r="M1060" i="1"/>
  <c r="P1060" i="1"/>
  <c r="Q1060" i="1" s="1"/>
  <c r="S1060" i="1"/>
  <c r="L1061" i="1"/>
  <c r="M1061" i="1"/>
  <c r="P1061" i="1"/>
  <c r="Q1061" i="1"/>
  <c r="S1061" i="1"/>
  <c r="L1062" i="1"/>
  <c r="M1062" i="1"/>
  <c r="P1062" i="1"/>
  <c r="S1062" i="1"/>
  <c r="L1063" i="1"/>
  <c r="M1063" i="1"/>
  <c r="P1063" i="1"/>
  <c r="S1063" i="1"/>
  <c r="L1064" i="1"/>
  <c r="M1064" i="1"/>
  <c r="P1064" i="1"/>
  <c r="S1064" i="1"/>
  <c r="L1065" i="1"/>
  <c r="N1065" i="1" s="1"/>
  <c r="M1065" i="1"/>
  <c r="P1065" i="1"/>
  <c r="S1065" i="1"/>
  <c r="L1066" i="1"/>
  <c r="M1066" i="1"/>
  <c r="N1066" i="1"/>
  <c r="P1066" i="1"/>
  <c r="Q1066" i="1" s="1"/>
  <c r="S1066" i="1"/>
  <c r="L1067" i="1"/>
  <c r="M1067" i="1"/>
  <c r="N1067" i="1"/>
  <c r="P1067" i="1"/>
  <c r="Q1067" i="1" s="1"/>
  <c r="S1067" i="1"/>
  <c r="L1068" i="1"/>
  <c r="M1068" i="1"/>
  <c r="Q1068" i="1" s="1"/>
  <c r="N1068" i="1"/>
  <c r="P1068" i="1"/>
  <c r="S1068" i="1"/>
  <c r="L1069" i="1"/>
  <c r="N1069" i="1" s="1"/>
  <c r="M1069" i="1"/>
  <c r="P1069" i="1"/>
  <c r="Q1069" i="1" s="1"/>
  <c r="S1069" i="1"/>
  <c r="L1070" i="1"/>
  <c r="M1070" i="1"/>
  <c r="P1070" i="1"/>
  <c r="S1070" i="1"/>
  <c r="L1071" i="1"/>
  <c r="M1071" i="1"/>
  <c r="P1071" i="1"/>
  <c r="S1071" i="1"/>
  <c r="L1072" i="1"/>
  <c r="M1072" i="1"/>
  <c r="P1072" i="1"/>
  <c r="Q1072" i="1" s="1"/>
  <c r="S1072" i="1"/>
  <c r="L1073" i="1"/>
  <c r="M1073" i="1"/>
  <c r="P1073" i="1"/>
  <c r="S1073" i="1"/>
  <c r="L1074" i="1"/>
  <c r="M1074" i="1"/>
  <c r="P1074" i="1"/>
  <c r="S1074" i="1"/>
  <c r="L1075" i="1"/>
  <c r="M1075" i="1"/>
  <c r="Q1075" i="1" s="1"/>
  <c r="P1075" i="1"/>
  <c r="S1075" i="1"/>
  <c r="L1076" i="1"/>
  <c r="M1076" i="1"/>
  <c r="N1076" i="1"/>
  <c r="P1076" i="1"/>
  <c r="Q1076" i="1"/>
  <c r="S1076" i="1"/>
  <c r="L1077" i="1"/>
  <c r="N1077" i="1" s="1"/>
  <c r="M1077" i="1"/>
  <c r="P1077" i="1"/>
  <c r="Q1077" i="1" s="1"/>
  <c r="S1077" i="1"/>
  <c r="L1078" i="1"/>
  <c r="M1078" i="1"/>
  <c r="P1078" i="1"/>
  <c r="S1078" i="1"/>
  <c r="L1079" i="1"/>
  <c r="M1079" i="1"/>
  <c r="N1079" i="1" s="1"/>
  <c r="P1079" i="1"/>
  <c r="Q1079" i="1" s="1"/>
  <c r="S1079" i="1"/>
  <c r="L1080" i="1"/>
  <c r="M1080" i="1"/>
  <c r="P1080" i="1"/>
  <c r="S1080" i="1"/>
  <c r="L1081" i="1"/>
  <c r="M1081" i="1"/>
  <c r="P1081" i="1"/>
  <c r="S1081" i="1"/>
  <c r="L1082" i="1"/>
  <c r="M1082" i="1"/>
  <c r="P1082" i="1"/>
  <c r="S1082" i="1"/>
  <c r="L1083" i="1"/>
  <c r="N1083" i="1" s="1"/>
  <c r="M1083" i="1"/>
  <c r="P1083" i="1"/>
  <c r="Q1083" i="1" s="1"/>
  <c r="S1083" i="1"/>
  <c r="L1084" i="1"/>
  <c r="M1084" i="1"/>
  <c r="N1084" i="1"/>
  <c r="P1084" i="1"/>
  <c r="Q1084" i="1" s="1"/>
  <c r="S1084" i="1"/>
  <c r="L1085" i="1"/>
  <c r="M1085" i="1"/>
  <c r="P1085" i="1"/>
  <c r="S1085" i="1"/>
  <c r="L1086" i="1"/>
  <c r="M1086" i="1"/>
  <c r="P1086" i="1"/>
  <c r="S1086" i="1"/>
  <c r="L1087" i="1"/>
  <c r="M1087" i="1"/>
  <c r="P1087" i="1"/>
  <c r="S1087" i="1"/>
  <c r="L1088" i="1"/>
  <c r="M1088" i="1"/>
  <c r="N1088" i="1"/>
  <c r="P1088" i="1"/>
  <c r="Q1088" i="1" s="1"/>
  <c r="S1088" i="1"/>
  <c r="L1089" i="1"/>
  <c r="M1089" i="1"/>
  <c r="P1089" i="1"/>
  <c r="Q1089" i="1" s="1"/>
  <c r="S1089" i="1"/>
  <c r="L1090" i="1"/>
  <c r="M1090" i="1"/>
  <c r="N1090" i="1"/>
  <c r="P1090" i="1"/>
  <c r="Q1090" i="1" s="1"/>
  <c r="S1090" i="1"/>
  <c r="L1091" i="1"/>
  <c r="M1091" i="1"/>
  <c r="P1091" i="1"/>
  <c r="S1091" i="1"/>
  <c r="L1092" i="1"/>
  <c r="M1092" i="1"/>
  <c r="N1092" i="1"/>
  <c r="P1092" i="1"/>
  <c r="Q1092" i="1"/>
  <c r="S1092" i="1"/>
  <c r="L1093" i="1"/>
  <c r="M1093" i="1"/>
  <c r="P1093" i="1"/>
  <c r="Q1093" i="1" s="1"/>
  <c r="S1093" i="1"/>
  <c r="L1094" i="1"/>
  <c r="M1094" i="1"/>
  <c r="N1094" i="1"/>
  <c r="P1094" i="1"/>
  <c r="Q1094" i="1" s="1"/>
  <c r="S1094" i="1"/>
  <c r="L1095" i="1"/>
  <c r="M1095" i="1"/>
  <c r="P1095" i="1"/>
  <c r="S1095" i="1"/>
  <c r="L1096" i="1"/>
  <c r="M1096" i="1"/>
  <c r="N1096" i="1" s="1"/>
  <c r="P1096" i="1"/>
  <c r="Q1096" i="1" s="1"/>
  <c r="S1096" i="1"/>
  <c r="L1097" i="1"/>
  <c r="M1097" i="1"/>
  <c r="P1097" i="1"/>
  <c r="S1097" i="1"/>
  <c r="L1098" i="1"/>
  <c r="M1098" i="1"/>
  <c r="P1098" i="1"/>
  <c r="S1098" i="1"/>
  <c r="L1099" i="1"/>
  <c r="M1099" i="1"/>
  <c r="P1099" i="1"/>
  <c r="Q1099" i="1" s="1"/>
  <c r="S1099" i="1"/>
  <c r="L1100" i="1"/>
  <c r="N1100" i="1" s="1"/>
  <c r="M1100" i="1"/>
  <c r="P1100" i="1"/>
  <c r="Q1100" i="1" s="1"/>
  <c r="S1100" i="1"/>
  <c r="L1101" i="1"/>
  <c r="M1101" i="1"/>
  <c r="N1101" i="1" s="1"/>
  <c r="P1101" i="1"/>
  <c r="S1101" i="1"/>
  <c r="L1102" i="1"/>
  <c r="M1102" i="1"/>
  <c r="N1102" i="1"/>
  <c r="P1102" i="1"/>
  <c r="S1102" i="1"/>
  <c r="L1103" i="1"/>
  <c r="N1103" i="1" s="1"/>
  <c r="M1103" i="1"/>
  <c r="P1103" i="1"/>
  <c r="Q1103" i="1"/>
  <c r="S1103" i="1"/>
  <c r="L1104" i="1"/>
  <c r="N1104" i="1" s="1"/>
  <c r="M1104" i="1"/>
  <c r="P1104" i="1"/>
  <c r="Q1104" i="1" s="1"/>
  <c r="S1104" i="1"/>
  <c r="L1105" i="1"/>
  <c r="M1105" i="1"/>
  <c r="P1105" i="1"/>
  <c r="S1105" i="1"/>
  <c r="L1106" i="1"/>
  <c r="M1106" i="1"/>
  <c r="P1106" i="1"/>
  <c r="S1106" i="1"/>
  <c r="L1107" i="1"/>
  <c r="M1107" i="1"/>
  <c r="P1107" i="1"/>
  <c r="S1107" i="1"/>
  <c r="L1108" i="1"/>
  <c r="M1108" i="1"/>
  <c r="P1108" i="1"/>
  <c r="S1108" i="1"/>
  <c r="L1109" i="1"/>
  <c r="N1109" i="1" s="1"/>
  <c r="M1109" i="1"/>
  <c r="P1109" i="1"/>
  <c r="Q1109" i="1" s="1"/>
  <c r="S1109" i="1"/>
  <c r="L1110" i="1"/>
  <c r="M1110" i="1"/>
  <c r="N1110" i="1"/>
  <c r="P1110" i="1"/>
  <c r="Q1110" i="1" s="1"/>
  <c r="S1110" i="1"/>
  <c r="L1111" i="1"/>
  <c r="M1111" i="1"/>
  <c r="P1111" i="1"/>
  <c r="Q1111" i="1"/>
  <c r="S1111" i="1"/>
  <c r="L1112" i="1"/>
  <c r="N1112" i="1" s="1"/>
  <c r="M1112" i="1"/>
  <c r="P1112" i="1"/>
  <c r="Q1112" i="1" s="1"/>
  <c r="S1112" i="1"/>
  <c r="L1113" i="1"/>
  <c r="M1113" i="1"/>
  <c r="N1113" i="1"/>
  <c r="P1113" i="1"/>
  <c r="Q1113" i="1"/>
  <c r="S1113" i="1"/>
  <c r="L1114" i="1"/>
  <c r="M1114" i="1"/>
  <c r="P1114" i="1"/>
  <c r="Q1114" i="1"/>
  <c r="S1114" i="1"/>
  <c r="L1115" i="1"/>
  <c r="M1115" i="1"/>
  <c r="P1115" i="1"/>
  <c r="S1115" i="1"/>
  <c r="L1116" i="1"/>
  <c r="M1116" i="1"/>
  <c r="N1116" i="1" s="1"/>
  <c r="P1116" i="1"/>
  <c r="S1116" i="1"/>
  <c r="L1117" i="1"/>
  <c r="M1117" i="1"/>
  <c r="P1117" i="1"/>
  <c r="Q1117" i="1" s="1"/>
  <c r="S1117" i="1"/>
  <c r="L1118" i="1"/>
  <c r="M1118" i="1"/>
  <c r="P1118" i="1"/>
  <c r="S1118" i="1"/>
  <c r="L1119" i="1"/>
  <c r="N1119" i="1" s="1"/>
  <c r="M1119" i="1"/>
  <c r="P1119" i="1"/>
  <c r="S1119" i="1"/>
  <c r="L1120" i="1"/>
  <c r="M1120" i="1"/>
  <c r="P1120" i="1"/>
  <c r="Q1120" i="1" s="1"/>
  <c r="S1120" i="1"/>
  <c r="L1121" i="1"/>
  <c r="M1121" i="1"/>
  <c r="P1121" i="1"/>
  <c r="Q1121" i="1"/>
  <c r="S1121" i="1"/>
  <c r="L1122" i="1"/>
  <c r="N1122" i="1" s="1"/>
  <c r="M1122" i="1"/>
  <c r="P1122" i="1"/>
  <c r="Q1122" i="1" s="1"/>
  <c r="S1122" i="1"/>
  <c r="L1123" i="1"/>
  <c r="N1123" i="1" s="1"/>
  <c r="M1123" i="1"/>
  <c r="P1123" i="1"/>
  <c r="S1123" i="1"/>
  <c r="L1124" i="1"/>
  <c r="M1124" i="1"/>
  <c r="N1124" i="1" s="1"/>
  <c r="P1124" i="1"/>
  <c r="S1124" i="1"/>
  <c r="L1125" i="1"/>
  <c r="M1125" i="1"/>
  <c r="P1125" i="1"/>
  <c r="S1125" i="1"/>
  <c r="L1126" i="1"/>
  <c r="M1126" i="1"/>
  <c r="N1126" i="1" s="1"/>
  <c r="P1126" i="1"/>
  <c r="Q1126" i="1" s="1"/>
  <c r="S1126" i="1"/>
  <c r="L1127" i="1"/>
  <c r="M1127" i="1"/>
  <c r="P1127" i="1"/>
  <c r="Q1127" i="1"/>
  <c r="S1127" i="1"/>
  <c r="L1128" i="1"/>
  <c r="M1128" i="1"/>
  <c r="P1128" i="1"/>
  <c r="Q1128" i="1" s="1"/>
  <c r="S1128" i="1"/>
  <c r="L1129" i="1"/>
  <c r="N1129" i="1" s="1"/>
  <c r="M1129" i="1"/>
  <c r="P1129" i="1"/>
  <c r="S1129" i="1"/>
  <c r="L1130" i="1"/>
  <c r="M1130" i="1"/>
  <c r="P1130" i="1"/>
  <c r="S1130" i="1"/>
  <c r="L1131" i="1"/>
  <c r="N1131" i="1" s="1"/>
  <c r="M1131" i="1"/>
  <c r="P1131" i="1"/>
  <c r="Q1131" i="1"/>
  <c r="S1131" i="1"/>
  <c r="L1132" i="1"/>
  <c r="M1132" i="1"/>
  <c r="P1132" i="1"/>
  <c r="S1132" i="1"/>
  <c r="L1133" i="1"/>
  <c r="M1133" i="1"/>
  <c r="N1133" i="1" s="1"/>
  <c r="P1133" i="1"/>
  <c r="Q1133" i="1" s="1"/>
  <c r="S1133" i="1"/>
  <c r="L1134" i="1"/>
  <c r="M1134" i="1"/>
  <c r="Q1134" i="1" s="1"/>
  <c r="P1134" i="1"/>
  <c r="S1134" i="1"/>
  <c r="L1135" i="1"/>
  <c r="M1135" i="1"/>
  <c r="P1135" i="1"/>
  <c r="S1135" i="1"/>
  <c r="L1136" i="1"/>
  <c r="M1136" i="1"/>
  <c r="N1136" i="1" s="1"/>
  <c r="P1136" i="1"/>
  <c r="Q1136" i="1" s="1"/>
  <c r="S1136" i="1"/>
  <c r="L1137" i="1"/>
  <c r="M1137" i="1"/>
  <c r="P1137" i="1"/>
  <c r="S1137" i="1"/>
  <c r="L1138" i="1"/>
  <c r="M1138" i="1"/>
  <c r="P1138" i="1"/>
  <c r="Q1138" i="1" s="1"/>
  <c r="S1138" i="1"/>
  <c r="L1139" i="1"/>
  <c r="M1139" i="1"/>
  <c r="P1139" i="1"/>
  <c r="S1139" i="1"/>
  <c r="L1140" i="1"/>
  <c r="N1140" i="1" s="1"/>
  <c r="M1140" i="1"/>
  <c r="P1140" i="1"/>
  <c r="S1140" i="1"/>
  <c r="L1141" i="1"/>
  <c r="M1141" i="1"/>
  <c r="N1141" i="1"/>
  <c r="P1141" i="1"/>
  <c r="Q1141" i="1" s="1"/>
  <c r="S1141" i="1"/>
  <c r="L1142" i="1"/>
  <c r="M1142" i="1"/>
  <c r="N1142" i="1"/>
  <c r="P1142" i="1"/>
  <c r="Q1142" i="1" s="1"/>
  <c r="S1142" i="1"/>
  <c r="L1143" i="1"/>
  <c r="N1143" i="1" s="1"/>
  <c r="M1143" i="1"/>
  <c r="Q1143" i="1" s="1"/>
  <c r="P1143" i="1"/>
  <c r="S1143" i="1"/>
  <c r="L1144" i="1"/>
  <c r="N1144" i="1" s="1"/>
  <c r="M1144" i="1"/>
  <c r="P1144" i="1"/>
  <c r="Q1144" i="1" s="1"/>
  <c r="S1144" i="1"/>
  <c r="L1145" i="1"/>
  <c r="M1145" i="1"/>
  <c r="P1145" i="1"/>
  <c r="S1145" i="1"/>
  <c r="L1146" i="1"/>
  <c r="M1146" i="1"/>
  <c r="P1146" i="1"/>
  <c r="Q1146" i="1" s="1"/>
  <c r="S1146" i="1"/>
  <c r="L1147" i="1"/>
  <c r="M1147" i="1"/>
  <c r="Q1147" i="1" s="1"/>
  <c r="P1147" i="1"/>
  <c r="S1147" i="1"/>
  <c r="L1148" i="1"/>
  <c r="N1148" i="1" s="1"/>
  <c r="M1148" i="1"/>
  <c r="P1148" i="1"/>
  <c r="S1148" i="1"/>
  <c r="L1149" i="1"/>
  <c r="M1149" i="1"/>
  <c r="P1149" i="1"/>
  <c r="S1149" i="1"/>
  <c r="L1150" i="1"/>
  <c r="M1150" i="1"/>
  <c r="N1150" i="1"/>
  <c r="P1150" i="1"/>
  <c r="Q1150" i="1" s="1"/>
  <c r="S1150" i="1"/>
  <c r="L1151" i="1"/>
  <c r="M1151" i="1"/>
  <c r="N1151" i="1" s="1"/>
  <c r="P1151" i="1"/>
  <c r="S1151" i="1"/>
  <c r="L1152" i="1"/>
  <c r="M1152" i="1"/>
  <c r="Q1152" i="1" s="1"/>
  <c r="P1152" i="1"/>
  <c r="S1152" i="1"/>
  <c r="L1153" i="1"/>
  <c r="M1153" i="1"/>
  <c r="N1153" i="1" s="1"/>
  <c r="P1153" i="1"/>
  <c r="S1153" i="1"/>
  <c r="L1154" i="1"/>
  <c r="M1154" i="1"/>
  <c r="N1154" i="1"/>
  <c r="P1154" i="1"/>
  <c r="Q1154" i="1" s="1"/>
  <c r="S1154" i="1"/>
  <c r="L1155" i="1"/>
  <c r="M1155" i="1"/>
  <c r="P1155" i="1"/>
  <c r="S1155" i="1"/>
  <c r="L1156" i="1"/>
  <c r="M1156" i="1"/>
  <c r="P1156" i="1"/>
  <c r="Q1156" i="1" s="1"/>
  <c r="S1156" i="1"/>
  <c r="L1157" i="1"/>
  <c r="M1157" i="1"/>
  <c r="P1157" i="1"/>
  <c r="S1157" i="1"/>
  <c r="L1158" i="1"/>
  <c r="M1158" i="1"/>
  <c r="N1158" i="1"/>
  <c r="P1158" i="1"/>
  <c r="Q1158" i="1" s="1"/>
  <c r="S1158" i="1"/>
  <c r="L1159" i="1"/>
  <c r="M1159" i="1"/>
  <c r="P1159" i="1"/>
  <c r="S1159" i="1"/>
  <c r="L1160" i="1"/>
  <c r="N1160" i="1"/>
  <c r="P1160" i="1"/>
  <c r="Q1160" i="1" s="1"/>
  <c r="S1160" i="1"/>
  <c r="L1161" i="1"/>
  <c r="M1161" i="1"/>
  <c r="P1161" i="1"/>
  <c r="Q1161" i="1" s="1"/>
  <c r="S1161" i="1"/>
  <c r="L3" i="1"/>
  <c r="M3" i="1"/>
  <c r="N3" i="1" s="1"/>
  <c r="P3" i="1"/>
  <c r="S3" i="1"/>
  <c r="L4" i="1"/>
  <c r="M4" i="1"/>
  <c r="P4" i="1"/>
  <c r="Q4" i="1" s="1"/>
  <c r="S4" i="1"/>
  <c r="L5" i="1"/>
  <c r="M5" i="1"/>
  <c r="N5" i="1"/>
  <c r="P5" i="1"/>
  <c r="S5" i="1"/>
  <c r="L6" i="1"/>
  <c r="M6" i="1"/>
  <c r="P6" i="1"/>
  <c r="S6" i="1"/>
  <c r="L7" i="1"/>
  <c r="M7" i="1"/>
  <c r="P7" i="1"/>
  <c r="S7" i="1"/>
  <c r="L8" i="1"/>
  <c r="M8" i="1"/>
  <c r="P8" i="1"/>
  <c r="Q8" i="1"/>
  <c r="S8" i="1"/>
  <c r="L9" i="1"/>
  <c r="M9" i="1"/>
  <c r="P9" i="1"/>
  <c r="S9" i="1"/>
  <c r="L10" i="1"/>
  <c r="M10" i="1"/>
  <c r="N10" i="1" s="1"/>
  <c r="P10" i="1"/>
  <c r="Q10" i="1" s="1"/>
  <c r="S10" i="1"/>
  <c r="L11" i="1"/>
  <c r="N11" i="1" s="1"/>
  <c r="M11" i="1"/>
  <c r="P11" i="1"/>
  <c r="S11" i="1"/>
  <c r="L12" i="1"/>
  <c r="M12" i="1"/>
  <c r="N12" i="1"/>
  <c r="P12" i="1"/>
  <c r="Q12" i="1" s="1"/>
  <c r="S12" i="1"/>
  <c r="L13" i="1"/>
  <c r="M13" i="1"/>
  <c r="P13" i="1"/>
  <c r="Q13" i="1" s="1"/>
  <c r="S13" i="1"/>
  <c r="L14" i="1"/>
  <c r="M14" i="1"/>
  <c r="P14" i="1"/>
  <c r="Q14" i="1"/>
  <c r="S14" i="1"/>
  <c r="L15" i="1"/>
  <c r="N15" i="1" s="1"/>
  <c r="M15" i="1"/>
  <c r="P15" i="1"/>
  <c r="S15" i="1"/>
  <c r="L16" i="1"/>
  <c r="M16" i="1"/>
  <c r="N16" i="1"/>
  <c r="P16" i="1"/>
  <c r="Q16" i="1" s="1"/>
  <c r="S16" i="1"/>
  <c r="L17" i="1"/>
  <c r="M17" i="1"/>
  <c r="P17" i="1"/>
  <c r="S17" i="1"/>
  <c r="L18" i="1"/>
  <c r="N18" i="1" s="1"/>
  <c r="M18" i="1"/>
  <c r="P18" i="1"/>
  <c r="Q18" i="1"/>
  <c r="S18" i="1"/>
  <c r="L19" i="1"/>
  <c r="N19" i="1" s="1"/>
  <c r="M19" i="1"/>
  <c r="Q19" i="1" s="1"/>
  <c r="P19" i="1"/>
  <c r="S19" i="1"/>
  <c r="L20" i="1"/>
  <c r="N20" i="1" s="1"/>
  <c r="M20" i="1"/>
  <c r="P20" i="1"/>
  <c r="Q20" i="1" s="1"/>
  <c r="S20" i="1"/>
  <c r="L21" i="1"/>
  <c r="M21" i="1"/>
  <c r="P21" i="1"/>
  <c r="Q21" i="1" s="1"/>
  <c r="S21" i="1"/>
  <c r="L22" i="1"/>
  <c r="M22" i="1"/>
  <c r="Q22" i="1" s="1"/>
  <c r="N22" i="1"/>
  <c r="P22" i="1"/>
  <c r="S22" i="1"/>
  <c r="L23" i="1"/>
  <c r="M23" i="1"/>
  <c r="P23" i="1"/>
  <c r="Q23" i="1" s="1"/>
  <c r="S23" i="1"/>
  <c r="L24" i="1"/>
  <c r="M24" i="1"/>
  <c r="P24" i="1"/>
  <c r="S24" i="1"/>
  <c r="L25" i="1"/>
  <c r="M25" i="1"/>
  <c r="N25" i="1" s="1"/>
  <c r="P25" i="1"/>
  <c r="Q25" i="1" s="1"/>
  <c r="S25" i="1"/>
  <c r="L26" i="1"/>
  <c r="M26" i="1"/>
  <c r="N26" i="1"/>
  <c r="P26" i="1"/>
  <c r="S26" i="1"/>
  <c r="L27" i="1"/>
  <c r="M27" i="1"/>
  <c r="P27" i="1"/>
  <c r="S27" i="1"/>
  <c r="L28" i="1"/>
  <c r="M28" i="1"/>
  <c r="P28" i="1"/>
  <c r="S28" i="1"/>
  <c r="L29" i="1"/>
  <c r="M29" i="1"/>
  <c r="N29" i="1"/>
  <c r="P29" i="1"/>
  <c r="Q29" i="1"/>
  <c r="S29" i="1"/>
  <c r="S2" i="1"/>
  <c r="P2" i="1"/>
  <c r="L2" i="1"/>
  <c r="M2" i="1"/>
  <c r="Q2" i="1" s="1"/>
  <c r="N1044" i="1" l="1"/>
  <c r="Q601" i="1"/>
  <c r="N475" i="1"/>
  <c r="Q451" i="1"/>
  <c r="N427" i="1"/>
  <c r="Q135" i="1"/>
  <c r="N14" i="1"/>
  <c r="Q9" i="1"/>
  <c r="N1108" i="1"/>
  <c r="N1085" i="1"/>
  <c r="N916" i="1"/>
  <c r="N911" i="1"/>
  <c r="N888" i="1"/>
  <c r="Q878" i="1"/>
  <c r="N644" i="1"/>
  <c r="N625" i="1"/>
  <c r="N620" i="1"/>
  <c r="N504" i="1"/>
  <c r="N446" i="1"/>
  <c r="Q166" i="1"/>
  <c r="N140" i="1"/>
  <c r="N42" i="1"/>
  <c r="N9" i="1"/>
  <c r="Q1116" i="1"/>
  <c r="Q1098" i="1"/>
  <c r="Q1001" i="1"/>
  <c r="Q987" i="1"/>
  <c r="Q982" i="1"/>
  <c r="N883" i="1"/>
  <c r="N811" i="1"/>
  <c r="Q787" i="1"/>
  <c r="Q701" i="1"/>
  <c r="Q696" i="1"/>
  <c r="Q653" i="1"/>
  <c r="Q522" i="1"/>
  <c r="Q517" i="1"/>
  <c r="Q499" i="1"/>
  <c r="N489" i="1"/>
  <c r="Q474" i="1"/>
  <c r="Q441" i="1"/>
  <c r="N312" i="1"/>
  <c r="N181" i="1"/>
  <c r="N84" i="1"/>
  <c r="N1081" i="1"/>
  <c r="N865" i="1"/>
  <c r="N389" i="1"/>
  <c r="N298" i="1"/>
  <c r="Q1070" i="1"/>
  <c r="N696" i="1"/>
  <c r="N892" i="1"/>
  <c r="N321" i="1"/>
  <c r="N1130" i="1"/>
  <c r="N938" i="1"/>
  <c r="N185" i="1"/>
  <c r="N88" i="1"/>
  <c r="N21" i="1"/>
  <c r="Q1129" i="1"/>
  <c r="N1120" i="1"/>
  <c r="N1111" i="1"/>
  <c r="N1106" i="1"/>
  <c r="Q1022" i="1"/>
  <c r="Q1000" i="1"/>
  <c r="Q942" i="1"/>
  <c r="N739" i="1"/>
  <c r="N695" i="1"/>
  <c r="N690" i="1"/>
  <c r="Q584" i="1"/>
  <c r="Q574" i="1"/>
  <c r="Q569" i="1"/>
  <c r="Q530" i="1"/>
  <c r="Q348" i="1"/>
  <c r="N339" i="1"/>
  <c r="N325" i="1"/>
  <c r="Q315" i="1"/>
  <c r="N257" i="1"/>
  <c r="N218" i="1"/>
  <c r="Q194" i="1"/>
  <c r="N165" i="1"/>
  <c r="N115" i="1"/>
  <c r="N1132" i="1"/>
  <c r="N626" i="1"/>
  <c r="Q5" i="1"/>
  <c r="N874" i="1"/>
  <c r="N706" i="1"/>
  <c r="Q667" i="1"/>
  <c r="N522" i="1"/>
  <c r="Q74" i="1"/>
  <c r="Q1124" i="1"/>
  <c r="Q1041" i="1"/>
  <c r="N1009" i="1"/>
  <c r="Q857" i="1"/>
  <c r="Q752" i="1"/>
  <c r="N729" i="1"/>
  <c r="Q714" i="1"/>
  <c r="N124" i="1"/>
  <c r="Q810" i="1"/>
  <c r="N535" i="1"/>
  <c r="N348" i="1"/>
  <c r="N315" i="1"/>
  <c r="N252" i="1"/>
  <c r="N92" i="1"/>
  <c r="N1030" i="1"/>
  <c r="Q269" i="1"/>
  <c r="N455" i="1"/>
  <c r="N810" i="1"/>
  <c r="N725" i="1"/>
  <c r="Q469" i="1"/>
  <c r="N1152" i="1"/>
  <c r="Q1050" i="1"/>
  <c r="Q970" i="1"/>
  <c r="Q961" i="1"/>
  <c r="Q956" i="1"/>
  <c r="N857" i="1"/>
  <c r="Q823" i="1"/>
  <c r="N752" i="1"/>
  <c r="Q709" i="1"/>
  <c r="N242" i="1"/>
  <c r="N184" i="1"/>
  <c r="N119" i="1"/>
  <c r="N746" i="1"/>
  <c r="N587" i="1"/>
  <c r="N394" i="1"/>
  <c r="N964" i="1"/>
  <c r="N13" i="1"/>
  <c r="N1023" i="1"/>
  <c r="Q498" i="1"/>
  <c r="N715" i="1"/>
  <c r="Q738" i="1"/>
  <c r="Q598" i="1"/>
  <c r="N371" i="1"/>
  <c r="N266" i="1"/>
  <c r="N222" i="1"/>
  <c r="Q983" i="1"/>
  <c r="N678" i="1"/>
  <c r="N551" i="1"/>
  <c r="N32" i="1"/>
  <c r="N825" i="1"/>
  <c r="N546" i="1"/>
  <c r="Q1045" i="1"/>
  <c r="N961" i="1"/>
  <c r="N956" i="1"/>
  <c r="N951" i="1"/>
  <c r="Q946" i="1"/>
  <c r="N766" i="1"/>
  <c r="Q728" i="1"/>
  <c r="N627" i="1"/>
  <c r="N617" i="1"/>
  <c r="N261" i="1"/>
  <c r="Q198" i="1"/>
  <c r="Q132" i="1"/>
  <c r="N683" i="1"/>
  <c r="Q920" i="1"/>
  <c r="Q541" i="1"/>
  <c r="N901" i="1"/>
  <c r="N570" i="1"/>
  <c r="N531" i="1"/>
  <c r="Q488" i="1"/>
  <c r="N79" i="1"/>
  <c r="N720" i="1"/>
  <c r="N36" i="1"/>
  <c r="Q1123" i="1"/>
  <c r="Q1063" i="1"/>
  <c r="N1045" i="1"/>
  <c r="N1026" i="1"/>
  <c r="Q984" i="1"/>
  <c r="Q979" i="1"/>
  <c r="N946" i="1"/>
  <c r="Q870" i="1"/>
  <c r="Q856" i="1"/>
  <c r="N847" i="1"/>
  <c r="Q655" i="1"/>
  <c r="Q650" i="1"/>
  <c r="N636" i="1"/>
  <c r="Q631" i="1"/>
  <c r="N578" i="1"/>
  <c r="N573" i="1"/>
  <c r="Q568" i="1"/>
  <c r="N765" i="1"/>
  <c r="N284" i="1"/>
  <c r="Q1107" i="1"/>
  <c r="N653" i="1"/>
  <c r="N527" i="1"/>
  <c r="N1093" i="1"/>
  <c r="N887" i="1"/>
  <c r="N730" i="1"/>
  <c r="N316" i="1"/>
  <c r="N161" i="1"/>
  <c r="Q1132" i="1"/>
  <c r="Q1030" i="1"/>
  <c r="N984" i="1"/>
  <c r="N979" i="1"/>
  <c r="Q950" i="1"/>
  <c r="Q884" i="1"/>
  <c r="Q851" i="1"/>
  <c r="Q765" i="1"/>
  <c r="Q669" i="1"/>
  <c r="Q664" i="1"/>
  <c r="N650" i="1"/>
  <c r="Q640" i="1"/>
  <c r="Q626" i="1"/>
  <c r="Q621" i="1"/>
  <c r="N414" i="1"/>
  <c r="N409" i="1"/>
  <c r="N404" i="1"/>
  <c r="N280" i="1"/>
  <c r="Q255" i="1"/>
  <c r="N241" i="1"/>
  <c r="Q154" i="1"/>
  <c r="N150" i="1"/>
  <c r="N118" i="1"/>
  <c r="Q55" i="1"/>
  <c r="Q1159" i="1"/>
  <c r="N1146" i="1"/>
  <c r="Q1119" i="1"/>
  <c r="Q1102" i="1"/>
  <c r="N1098" i="1"/>
  <c r="Q1062" i="1"/>
  <c r="Q1009" i="1"/>
  <c r="Q964" i="1"/>
  <c r="N919" i="1"/>
  <c r="N814" i="1"/>
  <c r="Q791" i="1"/>
  <c r="N787" i="1"/>
  <c r="Q769" i="1"/>
  <c r="Q719" i="1"/>
  <c r="N705" i="1"/>
  <c r="Q695" i="1"/>
  <c r="N668" i="1"/>
  <c r="N654" i="1"/>
  <c r="N611" i="1"/>
  <c r="Q606" i="1"/>
  <c r="N602" i="1"/>
  <c r="Q597" i="1"/>
  <c r="Q554" i="1"/>
  <c r="N545" i="1"/>
  <c r="N540" i="1"/>
  <c r="Q535" i="1"/>
  <c r="Q526" i="1"/>
  <c r="N512" i="1"/>
  <c r="N484" i="1"/>
  <c r="N465" i="1"/>
  <c r="N460" i="1"/>
  <c r="Q455" i="1"/>
  <c r="Q450" i="1"/>
  <c r="N436" i="1"/>
  <c r="Q426" i="1"/>
  <c r="N403" i="1"/>
  <c r="Q374" i="1"/>
  <c r="Q356" i="1"/>
  <c r="N347" i="1"/>
  <c r="N343" i="1"/>
  <c r="Q329" i="1"/>
  <c r="N320" i="1"/>
  <c r="N311" i="1"/>
  <c r="N297" i="1"/>
  <c r="Q292" i="1"/>
  <c r="N279" i="1"/>
  <c r="Q274" i="1"/>
  <c r="Q260" i="1"/>
  <c r="Q222" i="1"/>
  <c r="Q203" i="1"/>
  <c r="N194" i="1"/>
  <c r="N189" i="1"/>
  <c r="N180" i="1"/>
  <c r="N136" i="1"/>
  <c r="Q131" i="1"/>
  <c r="Q109" i="1"/>
  <c r="N1114" i="1"/>
  <c r="N1039" i="1"/>
  <c r="N977" i="1"/>
  <c r="N968" i="1"/>
  <c r="N927" i="1"/>
  <c r="N909" i="1"/>
  <c r="Q904" i="1"/>
  <c r="Q873" i="1"/>
  <c r="N813" i="1"/>
  <c r="Q754" i="1"/>
  <c r="Q745" i="1"/>
  <c r="Q722" i="1"/>
  <c r="Q713" i="1"/>
  <c r="N662" i="1"/>
  <c r="Q624" i="1"/>
  <c r="Q614" i="1"/>
  <c r="N596" i="1"/>
  <c r="Q572" i="1"/>
  <c r="Q558" i="1"/>
  <c r="Q553" i="1"/>
  <c r="Q425" i="1"/>
  <c r="Q368" i="1"/>
  <c r="N355" i="1"/>
  <c r="N333" i="1"/>
  <c r="N328" i="1"/>
  <c r="N287" i="1"/>
  <c r="Q282" i="1"/>
  <c r="N278" i="1"/>
  <c r="Q259" i="1"/>
  <c r="Q230" i="1"/>
  <c r="Q221" i="1"/>
  <c r="N188" i="1"/>
  <c r="N1118" i="1"/>
  <c r="N160" i="1"/>
  <c r="N412" i="1"/>
  <c r="Q3" i="1"/>
  <c r="Q1074" i="1"/>
  <c r="N1061" i="1"/>
  <c r="Q971" i="1"/>
  <c r="N904" i="1"/>
  <c r="N900" i="1"/>
  <c r="N841" i="1"/>
  <c r="N781" i="1"/>
  <c r="N754" i="1"/>
  <c r="N745" i="1"/>
  <c r="N727" i="1"/>
  <c r="N722" i="1"/>
  <c r="Q638" i="1"/>
  <c r="N614" i="1"/>
  <c r="N572" i="1"/>
  <c r="N567" i="1"/>
  <c r="Q477" i="1"/>
  <c r="N468" i="1"/>
  <c r="N425" i="1"/>
  <c r="N392" i="1"/>
  <c r="N387" i="1"/>
  <c r="N368" i="1"/>
  <c r="N314" i="1"/>
  <c r="N309" i="1"/>
  <c r="N282" i="1"/>
  <c r="N230" i="1"/>
  <c r="N211" i="1"/>
  <c r="N197" i="1"/>
  <c r="N139" i="1"/>
  <c r="Q174" i="1"/>
  <c r="N8" i="1"/>
  <c r="Q1153" i="1"/>
  <c r="Q24" i="1"/>
  <c r="Q1078" i="1"/>
  <c r="N1074" i="1"/>
  <c r="Q1038" i="1"/>
  <c r="Q1020" i="1"/>
  <c r="Q1012" i="1"/>
  <c r="Q990" i="1"/>
  <c r="Q953" i="1"/>
  <c r="Q917" i="1"/>
  <c r="N822" i="1"/>
  <c r="Q740" i="1"/>
  <c r="N736" i="1"/>
  <c r="N638" i="1"/>
  <c r="Q557" i="1"/>
  <c r="Q538" i="1"/>
  <c r="Q458" i="1"/>
  <c r="N323" i="1"/>
  <c r="Q295" i="1"/>
  <c r="N277" i="1"/>
  <c r="Q244" i="1"/>
  <c r="N143" i="1"/>
  <c r="Q112" i="1"/>
  <c r="Q67" i="1"/>
  <c r="N310" i="1"/>
  <c r="Q95" i="1"/>
  <c r="N1038" i="1"/>
  <c r="Q845" i="1"/>
  <c r="Q693" i="1"/>
  <c r="N666" i="1"/>
  <c r="Q391" i="1"/>
  <c r="Q304" i="1"/>
  <c r="Q258" i="1"/>
  <c r="N187" i="1"/>
  <c r="N147" i="1"/>
  <c r="Q138" i="1"/>
  <c r="Q85" i="1"/>
  <c r="N179" i="1"/>
  <c r="N4" i="1"/>
  <c r="Q28" i="1"/>
  <c r="Q15" i="1"/>
  <c r="Q11" i="1"/>
  <c r="N890" i="1"/>
  <c r="N881" i="1"/>
  <c r="N863" i="1"/>
  <c r="Q840" i="1"/>
  <c r="N789" i="1"/>
  <c r="Q735" i="1"/>
  <c r="Q637" i="1"/>
  <c r="Q618" i="1"/>
  <c r="N557" i="1"/>
  <c r="N552" i="1"/>
  <c r="N524" i="1"/>
  <c r="N519" i="1"/>
  <c r="Q381" i="1"/>
  <c r="N234" i="1"/>
  <c r="N112" i="1"/>
  <c r="N122" i="1"/>
  <c r="Q1095" i="1"/>
  <c r="N1091" i="1"/>
  <c r="Q1051" i="1"/>
  <c r="Q1042" i="1"/>
  <c r="Q985" i="1"/>
  <c r="N939" i="1"/>
  <c r="N912" i="1"/>
  <c r="N899" i="1"/>
  <c r="Q660" i="1"/>
  <c r="Q651" i="1"/>
  <c r="N613" i="1"/>
  <c r="Q542" i="1"/>
  <c r="N481" i="1"/>
  <c r="N424" i="1"/>
  <c r="N182" i="1"/>
  <c r="Q80" i="1"/>
  <c r="Q47" i="1"/>
  <c r="Q169" i="1"/>
  <c r="Q1130" i="1"/>
  <c r="Q1082" i="1"/>
  <c r="Q1046" i="1"/>
  <c r="N975" i="1"/>
  <c r="N849" i="1"/>
  <c r="N840" i="1"/>
  <c r="N821" i="1"/>
  <c r="N798" i="1"/>
  <c r="Q762" i="1"/>
  <c r="Q730" i="1"/>
  <c r="Q670" i="1"/>
  <c r="N561" i="1"/>
  <c r="N438" i="1"/>
  <c r="Q428" i="1"/>
  <c r="Q358" i="1"/>
  <c r="Q111" i="1"/>
  <c r="N1161" i="1"/>
  <c r="Q1139" i="1"/>
  <c r="Q1108" i="1"/>
  <c r="N1086" i="1"/>
  <c r="N1055" i="1"/>
  <c r="N1051" i="1"/>
  <c r="Q1037" i="1"/>
  <c r="N1011" i="1"/>
  <c r="Q952" i="1"/>
  <c r="Q911" i="1"/>
  <c r="Q889" i="1"/>
  <c r="N844" i="1"/>
  <c r="Q802" i="1"/>
  <c r="Q775" i="1"/>
  <c r="Q766" i="1"/>
  <c r="Q757" i="1"/>
  <c r="Q725" i="1"/>
  <c r="N660" i="1"/>
  <c r="Q627" i="1"/>
  <c r="Q622" i="1"/>
  <c r="Q608" i="1"/>
  <c r="Q603" i="1"/>
  <c r="Q570" i="1"/>
  <c r="N556" i="1"/>
  <c r="Q551" i="1"/>
  <c r="Q509" i="1"/>
  <c r="N500" i="1"/>
  <c r="Q495" i="1"/>
  <c r="Q423" i="1"/>
  <c r="Q366" i="1"/>
  <c r="N362" i="1"/>
  <c r="Q335" i="1"/>
  <c r="Q289" i="1"/>
  <c r="Q214" i="1"/>
  <c r="Q150" i="1"/>
  <c r="Q102" i="1"/>
  <c r="N80" i="1"/>
  <c r="N71" i="1"/>
  <c r="N28" i="1"/>
  <c r="Q991" i="1"/>
  <c r="N856" i="1"/>
  <c r="N852" i="1"/>
  <c r="N693" i="1"/>
  <c r="N1000" i="1"/>
  <c r="N987" i="1"/>
  <c r="Q860" i="1"/>
  <c r="N675" i="1"/>
  <c r="N198" i="1"/>
  <c r="N61" i="1"/>
  <c r="N1058" i="1"/>
  <c r="N127" i="1"/>
  <c r="Q127" i="1"/>
  <c r="N1062" i="1"/>
  <c r="N145" i="1"/>
  <c r="Q801" i="1"/>
  <c r="N801" i="1"/>
  <c r="Q27" i="1"/>
  <c r="N1095" i="1"/>
  <c r="Q1086" i="1"/>
  <c r="N1008" i="1"/>
  <c r="N651" i="1"/>
  <c r="N202" i="1"/>
  <c r="N1134" i="1"/>
  <c r="Q1016" i="1"/>
  <c r="Q995" i="1"/>
  <c r="N491" i="1"/>
  <c r="Q491" i="1"/>
  <c r="N216" i="1"/>
  <c r="N920" i="1"/>
  <c r="N802" i="1"/>
  <c r="N24" i="1"/>
  <c r="N937" i="1"/>
  <c r="N619" i="1"/>
  <c r="Q619" i="1"/>
  <c r="N542" i="1"/>
  <c r="N1012" i="1"/>
  <c r="Q895" i="1"/>
  <c r="N877" i="1"/>
  <c r="Q868" i="1"/>
  <c r="N864" i="1"/>
  <c r="N505" i="1"/>
  <c r="N220" i="1"/>
  <c r="N830" i="1"/>
  <c r="Q830" i="1"/>
  <c r="N352" i="1"/>
  <c r="Q352" i="1"/>
  <c r="Q965" i="1"/>
  <c r="N834" i="1"/>
  <c r="N445" i="1"/>
  <c r="Q1135" i="1"/>
  <c r="N1082" i="1"/>
  <c r="N873" i="1"/>
  <c r="N1099" i="1"/>
  <c r="Q1155" i="1"/>
  <c r="Q750" i="1"/>
  <c r="Q737" i="1"/>
  <c r="Q723" i="1"/>
  <c r="N710" i="1"/>
  <c r="Q593" i="1"/>
  <c r="Q565" i="1"/>
  <c r="N70" i="1"/>
  <c r="N469" i="1"/>
  <c r="Q1115" i="1"/>
  <c r="N1107" i="1"/>
  <c r="N1037" i="1"/>
  <c r="Q785" i="1"/>
  <c r="N723" i="1"/>
  <c r="N598" i="1"/>
  <c r="N565" i="1"/>
  <c r="N77" i="1"/>
  <c r="Q77" i="1"/>
  <c r="Q789" i="1"/>
  <c r="N978" i="1"/>
  <c r="N820" i="1"/>
  <c r="Q864" i="1"/>
  <c r="Q1106" i="1"/>
  <c r="N1041" i="1"/>
  <c r="Q798" i="1"/>
  <c r="N785" i="1"/>
  <c r="N709" i="1"/>
  <c r="Q620" i="1"/>
  <c r="N1031" i="1"/>
  <c r="N1070" i="1"/>
  <c r="N244" i="1"/>
  <c r="N2" i="1"/>
  <c r="Q293" i="1"/>
  <c r="N228" i="1"/>
  <c r="N486" i="1"/>
  <c r="N440" i="1"/>
  <c r="N398" i="1"/>
  <c r="N393" i="1"/>
  <c r="N356" i="1"/>
  <c r="N183" i="1"/>
  <c r="N174" i="1"/>
  <c r="Q1040" i="1"/>
  <c r="Q1003" i="1"/>
  <c r="Q838" i="1"/>
  <c r="N838" i="1"/>
  <c r="N555" i="1"/>
  <c r="Q430" i="1"/>
  <c r="N388" i="1"/>
  <c r="N329" i="1"/>
  <c r="N271" i="1"/>
  <c r="N262" i="1"/>
  <c r="N192" i="1"/>
  <c r="N178" i="1"/>
  <c r="Q178" i="1"/>
  <c r="N131" i="1"/>
  <c r="N114" i="1"/>
  <c r="N23" i="1"/>
  <c r="N1159" i="1"/>
  <c r="Q1151" i="1"/>
  <c r="N1139" i="1"/>
  <c r="Q1085" i="1"/>
  <c r="N1073" i="1"/>
  <c r="N1019" i="1"/>
  <c r="Q1015" i="1"/>
  <c r="N1003" i="1"/>
  <c r="Q937" i="1"/>
  <c r="N925" i="1"/>
  <c r="N894" i="1"/>
  <c r="N859" i="1"/>
  <c r="N855" i="1"/>
  <c r="Q824" i="1"/>
  <c r="Q819" i="1"/>
  <c r="N806" i="1"/>
  <c r="N780" i="1"/>
  <c r="Q767" i="1"/>
  <c r="Q736" i="1"/>
  <c r="N692" i="1"/>
  <c r="Q578" i="1"/>
  <c r="Q559" i="1"/>
  <c r="N513" i="1"/>
  <c r="N495" i="1"/>
  <c r="Q453" i="1"/>
  <c r="Q439" i="1"/>
  <c r="Q310" i="1"/>
  <c r="N306" i="1"/>
  <c r="Q252" i="1"/>
  <c r="Q228" i="1"/>
  <c r="N210" i="1"/>
  <c r="Q173" i="1"/>
  <c r="N69" i="1"/>
  <c r="Q45" i="1"/>
  <c r="N87" i="1"/>
  <c r="Q87" i="1"/>
  <c r="N27" i="1"/>
  <c r="N982" i="1"/>
  <c r="Q925" i="1"/>
  <c r="N903" i="1"/>
  <c r="Q885" i="1"/>
  <c r="N851" i="1"/>
  <c r="N815" i="1"/>
  <c r="N435" i="1"/>
  <c r="Q26" i="1"/>
  <c r="Q1065" i="1"/>
  <c r="N1048" i="1"/>
  <c r="Q998" i="1"/>
  <c r="N986" i="1"/>
  <c r="Q981" i="1"/>
  <c r="N933" i="1"/>
  <c r="N907" i="1"/>
  <c r="Q902" i="1"/>
  <c r="Q633" i="1"/>
  <c r="Q582" i="1"/>
  <c r="N559" i="1"/>
  <c r="Q387" i="1"/>
  <c r="Q382" i="1"/>
  <c r="Q279" i="1"/>
  <c r="Q270" i="1"/>
  <c r="Q130" i="1"/>
  <c r="Q113" i="1"/>
  <c r="Q86" i="1"/>
  <c r="N713" i="1"/>
  <c r="Q232" i="1"/>
  <c r="Q893" i="1"/>
  <c r="N462" i="1"/>
  <c r="N283" i="1"/>
  <c r="N832" i="1"/>
  <c r="Q809" i="1"/>
  <c r="N396" i="1"/>
  <c r="Q1137" i="1"/>
  <c r="N1117" i="1"/>
  <c r="N1105" i="1"/>
  <c r="Q945" i="1"/>
  <c r="N827" i="1"/>
  <c r="N748" i="1"/>
  <c r="N595" i="1"/>
  <c r="N260" i="1"/>
  <c r="N195" i="1"/>
  <c r="N129" i="1"/>
  <c r="N58" i="1"/>
  <c r="N642" i="1"/>
  <c r="N411" i="1"/>
  <c r="N270" i="1"/>
  <c r="N950" i="1"/>
  <c r="Q49" i="1"/>
  <c r="N1052" i="1"/>
  <c r="Q1010" i="1"/>
  <c r="N526" i="1"/>
  <c r="Q1043" i="1"/>
  <c r="N967" i="1"/>
  <c r="Q6" i="1"/>
  <c r="Q1157" i="1"/>
  <c r="Q1149" i="1"/>
  <c r="N1121" i="1"/>
  <c r="Q1071" i="1"/>
  <c r="Q997" i="1"/>
  <c r="N993" i="1"/>
  <c r="Q962" i="1"/>
  <c r="N949" i="1"/>
  <c r="N945" i="1"/>
  <c r="Q940" i="1"/>
  <c r="Q923" i="1"/>
  <c r="N800" i="1"/>
  <c r="Q743" i="1"/>
  <c r="Q645" i="1"/>
  <c r="N576" i="1"/>
  <c r="Q548" i="1"/>
  <c r="Q543" i="1"/>
  <c r="Q520" i="1"/>
  <c r="N516" i="1"/>
  <c r="Q483" i="1"/>
  <c r="Q62" i="1"/>
  <c r="Q1080" i="1"/>
  <c r="Q1047" i="1"/>
  <c r="N880" i="1"/>
  <c r="Q332" i="1"/>
  <c r="Q1125" i="1"/>
  <c r="Q1105" i="1"/>
  <c r="N1064" i="1"/>
  <c r="Q818" i="1"/>
  <c r="N99" i="1"/>
  <c r="Q1055" i="1"/>
  <c r="Q975" i="1"/>
  <c r="Q668" i="1"/>
  <c r="N428" i="1"/>
  <c r="N1089" i="1"/>
  <c r="Q1035" i="1"/>
  <c r="N1002" i="1"/>
  <c r="Q915" i="1"/>
  <c r="N54" i="1"/>
  <c r="N655" i="1"/>
  <c r="N7" i="1"/>
  <c r="N600" i="1"/>
  <c r="N6" i="1"/>
  <c r="N1149" i="1"/>
  <c r="N1075" i="1"/>
  <c r="Q1005" i="1"/>
  <c r="N962" i="1"/>
  <c r="N940" i="1"/>
  <c r="Q853" i="1"/>
  <c r="Q773" i="1"/>
  <c r="Q685" i="1"/>
  <c r="N681" i="1"/>
  <c r="N645" i="1"/>
  <c r="Q599" i="1"/>
  <c r="N520" i="1"/>
  <c r="Q497" i="1"/>
  <c r="Q492" i="1"/>
  <c r="N331" i="1"/>
  <c r="N245" i="1"/>
  <c r="Q212" i="1"/>
  <c r="N171" i="1"/>
  <c r="N62" i="1"/>
  <c r="N902" i="1"/>
  <c r="N191" i="1"/>
  <c r="N86" i="1"/>
  <c r="Q1056" i="1"/>
  <c r="N256" i="1"/>
  <c r="Q7" i="1"/>
  <c r="Q1064" i="1"/>
  <c r="N823" i="1"/>
  <c r="Q35" i="1"/>
  <c r="N1063" i="1"/>
  <c r="N1042" i="1"/>
  <c r="Q1025" i="1"/>
  <c r="N1005" i="1"/>
  <c r="Q478" i="1"/>
  <c r="N133" i="1"/>
  <c r="N111" i="1"/>
  <c r="N828" i="1"/>
  <c r="N1138" i="1"/>
  <c r="N744" i="1"/>
  <c r="N568" i="1"/>
  <c r="N1022" i="1"/>
  <c r="N932" i="1"/>
  <c r="N845" i="1"/>
  <c r="Q17" i="1"/>
  <c r="Q1148" i="1"/>
  <c r="Q1087" i="1"/>
  <c r="Q848" i="1"/>
  <c r="N773" i="1"/>
  <c r="N711" i="1"/>
  <c r="N685" i="1"/>
  <c r="Q658" i="1"/>
  <c r="Q556" i="1"/>
  <c r="N497" i="1"/>
  <c r="N492" i="1"/>
  <c r="Q436" i="1"/>
  <c r="Q235" i="1"/>
  <c r="Q216" i="1"/>
  <c r="N93" i="1"/>
  <c r="N130" i="1"/>
  <c r="N837" i="1"/>
  <c r="Q577" i="1"/>
  <c r="Q1097" i="1"/>
  <c r="N1072" i="1"/>
  <c r="N457" i="1"/>
  <c r="N1047" i="1"/>
  <c r="Q954" i="1"/>
  <c r="Q748" i="1"/>
  <c r="Q195" i="1"/>
  <c r="Q1145" i="1"/>
  <c r="N17" i="1"/>
  <c r="N1156" i="1"/>
  <c r="Q1140" i="1"/>
  <c r="N1128" i="1"/>
  <c r="Q1033" i="1"/>
  <c r="Q1008" i="1"/>
  <c r="Q1004" i="1"/>
  <c r="N996" i="1"/>
  <c r="N992" i="1"/>
  <c r="N974" i="1"/>
  <c r="Q882" i="1"/>
  <c r="N869" i="1"/>
  <c r="Q852" i="1"/>
  <c r="N835" i="1"/>
  <c r="Q816" i="1"/>
  <c r="N790" i="1"/>
  <c r="N777" i="1"/>
  <c r="N742" i="1"/>
  <c r="Q706" i="1"/>
  <c r="N702" i="1"/>
  <c r="Q445" i="1"/>
  <c r="Q413" i="1"/>
  <c r="N375" i="1"/>
  <c r="Q339" i="1"/>
  <c r="N235" i="1"/>
  <c r="Q225" i="1"/>
  <c r="Q202" i="1"/>
  <c r="N175" i="1"/>
  <c r="Q149" i="1"/>
  <c r="Q115" i="1"/>
  <c r="N97" i="1"/>
  <c r="N816" i="1"/>
  <c r="Q811" i="1"/>
  <c r="N807" i="1"/>
  <c r="N786" i="1"/>
  <c r="N782" i="1"/>
  <c r="N740" i="1"/>
  <c r="N732" i="1"/>
  <c r="N728" i="1"/>
  <c r="Q698" i="1"/>
  <c r="N669" i="1"/>
  <c r="Q625" i="1"/>
  <c r="N621" i="1"/>
  <c r="Q612" i="1"/>
  <c r="N591" i="1"/>
  <c r="N566" i="1"/>
  <c r="N553" i="1"/>
  <c r="N544" i="1"/>
  <c r="Q505" i="1"/>
  <c r="Q501" i="1"/>
  <c r="Q462" i="1"/>
  <c r="N449" i="1"/>
  <c r="Q424" i="1"/>
  <c r="Q411" i="1"/>
  <c r="N385" i="1"/>
  <c r="N350" i="1"/>
  <c r="Q345" i="1"/>
  <c r="N337" i="1"/>
  <c r="Q291" i="1"/>
  <c r="Q266" i="1"/>
  <c r="N250" i="1"/>
  <c r="Q245" i="1"/>
  <c r="N233" i="1"/>
  <c r="N196" i="1"/>
  <c r="Q179" i="1"/>
  <c r="Q175" i="1"/>
  <c r="Q171" i="1"/>
  <c r="N167" i="1"/>
  <c r="N107" i="1"/>
  <c r="Q70" i="1"/>
  <c r="N466" i="1"/>
  <c r="Q392" i="1"/>
  <c r="N370" i="1"/>
  <c r="N303" i="1"/>
  <c r="Q219" i="1"/>
  <c r="N203" i="1"/>
  <c r="Q182" i="1"/>
  <c r="Q98" i="1"/>
  <c r="N90" i="1"/>
  <c r="N760" i="1"/>
  <c r="Q755" i="1"/>
  <c r="Q747" i="1"/>
  <c r="N735" i="1"/>
  <c r="N680" i="1"/>
  <c r="N672" i="1"/>
  <c r="Q641" i="1"/>
  <c r="Q615" i="1"/>
  <c r="Q585" i="1"/>
  <c r="Q581" i="1"/>
  <c r="Q547" i="1"/>
  <c r="Q456" i="1"/>
  <c r="Q431" i="1"/>
  <c r="Q418" i="1"/>
  <c r="N374" i="1"/>
  <c r="N357" i="1"/>
  <c r="Q340" i="1"/>
  <c r="Q278" i="1"/>
  <c r="Q248" i="1"/>
  <c r="Q240" i="1"/>
  <c r="Q190" i="1"/>
  <c r="N170" i="1"/>
  <c r="Q158" i="1"/>
  <c r="N110" i="1"/>
  <c r="N98" i="1"/>
  <c r="Q81" i="1"/>
  <c r="N65" i="1"/>
  <c r="N57" i="1"/>
  <c r="Q40" i="1"/>
  <c r="Q759" i="1"/>
  <c r="N755" i="1"/>
  <c r="Q718" i="1"/>
  <c r="Q688" i="1"/>
  <c r="Q654" i="1"/>
  <c r="N641" i="1"/>
  <c r="Q628" i="1"/>
  <c r="Q623" i="1"/>
  <c r="N615" i="1"/>
  <c r="N585" i="1"/>
  <c r="Q576" i="1"/>
  <c r="Q555" i="1"/>
  <c r="N538" i="1"/>
  <c r="Q516" i="1"/>
  <c r="N508" i="1"/>
  <c r="Q486" i="1"/>
  <c r="Q460" i="1"/>
  <c r="Q443" i="1"/>
  <c r="N431" i="1"/>
  <c r="Q422" i="1"/>
  <c r="N418" i="1"/>
  <c r="Q396" i="1"/>
  <c r="Q369" i="1"/>
  <c r="N340" i="1"/>
  <c r="N327" i="1"/>
  <c r="Q273" i="1"/>
  <c r="N269" i="1"/>
  <c r="N248" i="1"/>
  <c r="N240" i="1"/>
  <c r="N231" i="1"/>
  <c r="N227" i="1"/>
  <c r="N190" i="1"/>
  <c r="Q145" i="1"/>
  <c r="Q133" i="1"/>
  <c r="Q93" i="1"/>
  <c r="N40" i="1"/>
  <c r="Q1002" i="1"/>
  <c r="N973" i="1"/>
  <c r="N969" i="1"/>
  <c r="N944" i="1"/>
  <c r="Q939" i="1"/>
  <c r="Q922" i="1"/>
  <c r="Q918" i="1"/>
  <c r="N914" i="1"/>
  <c r="Q905" i="1"/>
  <c r="Q897" i="1"/>
  <c r="N871" i="1"/>
  <c r="Q850" i="1"/>
  <c r="N796" i="1"/>
  <c r="N792" i="1"/>
  <c r="Q788" i="1"/>
  <c r="Q779" i="1"/>
  <c r="Q717" i="1"/>
  <c r="Q704" i="1"/>
  <c r="Q691" i="1"/>
  <c r="Q666" i="1"/>
  <c r="N593" i="1"/>
  <c r="Q588" i="1"/>
  <c r="Q575" i="1"/>
  <c r="N563" i="1"/>
  <c r="Q515" i="1"/>
  <c r="N507" i="1"/>
  <c r="Q485" i="1"/>
  <c r="Q464" i="1"/>
  <c r="N430" i="1"/>
  <c r="Q421" i="1"/>
  <c r="N413" i="1"/>
  <c r="N382" i="1"/>
  <c r="N364" i="1"/>
  <c r="Q330" i="1"/>
  <c r="N326" i="1"/>
  <c r="N293" i="1"/>
  <c r="N268" i="1"/>
  <c r="N247" i="1"/>
  <c r="N243" i="1"/>
  <c r="N239" i="1"/>
  <c r="Q193" i="1"/>
  <c r="N177" i="1"/>
  <c r="N76" i="1"/>
  <c r="N60" i="1"/>
  <c r="Q661" i="1"/>
  <c r="Q528" i="1"/>
  <c r="Q408" i="1"/>
  <c r="Q404" i="1"/>
  <c r="Q372" i="1"/>
  <c r="Q355" i="1"/>
  <c r="Q309" i="1"/>
  <c r="Q234" i="1"/>
  <c r="Q209" i="1"/>
  <c r="Q197" i="1"/>
  <c r="N43" i="1"/>
  <c r="Q972" i="1"/>
  <c r="N922" i="1"/>
  <c r="N879" i="1"/>
  <c r="Q862" i="1"/>
  <c r="N846" i="1"/>
  <c r="Q842" i="1"/>
  <c r="Q817" i="1"/>
  <c r="Q795" i="1"/>
  <c r="Q758" i="1"/>
  <c r="Q733" i="1"/>
  <c r="N712" i="1"/>
  <c r="Q708" i="1"/>
  <c r="N691" i="1"/>
  <c r="Q678" i="1"/>
  <c r="Q674" i="1"/>
  <c r="Q644" i="1"/>
  <c r="Q635" i="1"/>
  <c r="N622" i="1"/>
  <c r="N597" i="1"/>
  <c r="N575" i="1"/>
  <c r="N558" i="1"/>
  <c r="N550" i="1"/>
  <c r="Q523" i="1"/>
  <c r="N515" i="1"/>
  <c r="N498" i="1"/>
  <c r="N485" i="1"/>
  <c r="Q480" i="1"/>
  <c r="N472" i="1"/>
  <c r="Q468" i="1"/>
  <c r="N459" i="1"/>
  <c r="N442" i="1"/>
  <c r="N421" i="1"/>
  <c r="Q386" i="1"/>
  <c r="N377" i="1"/>
  <c r="N330" i="1"/>
  <c r="N305" i="1"/>
  <c r="Q263" i="1"/>
  <c r="N193" i="1"/>
  <c r="Q116" i="1"/>
  <c r="Q108" i="1"/>
  <c r="Q100" i="1"/>
  <c r="Q63" i="1"/>
  <c r="Q989" i="1"/>
  <c r="Q976" i="1"/>
  <c r="N972" i="1"/>
  <c r="Q960" i="1"/>
  <c r="Q943" i="1"/>
  <c r="Q938" i="1"/>
  <c r="N913" i="1"/>
  <c r="Q883" i="1"/>
  <c r="N862" i="1"/>
  <c r="N842" i="1"/>
  <c r="Q829" i="1"/>
  <c r="Q808" i="1"/>
  <c r="Q799" i="1"/>
  <c r="N795" i="1"/>
  <c r="N791" i="1"/>
  <c r="Q774" i="1"/>
  <c r="N762" i="1"/>
  <c r="N733" i="1"/>
  <c r="Q724" i="1"/>
  <c r="Q716" i="1"/>
  <c r="N657" i="1"/>
  <c r="Q648" i="1"/>
  <c r="N635" i="1"/>
  <c r="Q613" i="1"/>
  <c r="Q596" i="1"/>
  <c r="Q583" i="1"/>
  <c r="N562" i="1"/>
  <c r="Q540" i="1"/>
  <c r="N536" i="1"/>
  <c r="Q527" i="1"/>
  <c r="N523" i="1"/>
  <c r="Q514" i="1"/>
  <c r="Q471" i="1"/>
  <c r="Q433" i="1"/>
  <c r="Q420" i="1"/>
  <c r="Q403" i="1"/>
  <c r="Q394" i="1"/>
  <c r="Q346" i="1"/>
  <c r="N338" i="1"/>
  <c r="Q321" i="1"/>
  <c r="N317" i="1"/>
  <c r="Q300" i="1"/>
  <c r="Q296" i="1"/>
  <c r="N259" i="1"/>
  <c r="Q213" i="1"/>
  <c r="Q180" i="1"/>
  <c r="N108" i="1"/>
  <c r="N100" i="1"/>
  <c r="Q83" i="1"/>
  <c r="N67" i="1"/>
  <c r="Q38" i="1"/>
  <c r="N989" i="1"/>
  <c r="Q980" i="1"/>
  <c r="Q951" i="1"/>
  <c r="N896" i="1"/>
  <c r="N866" i="1"/>
  <c r="N812" i="1"/>
  <c r="Q744" i="1"/>
  <c r="Q711" i="1"/>
  <c r="N703" i="1"/>
  <c r="Q694" i="1"/>
  <c r="Q686" i="1"/>
  <c r="N682" i="1"/>
  <c r="Q665" i="1"/>
  <c r="Q643" i="1"/>
  <c r="N639" i="1"/>
  <c r="Q617" i="1"/>
  <c r="N510" i="1"/>
  <c r="Q493" i="1"/>
  <c r="Q475" i="1"/>
  <c r="Q271" i="1"/>
  <c r="N267" i="1"/>
  <c r="Q912" i="1"/>
  <c r="Q891" i="1"/>
  <c r="Q861" i="1"/>
  <c r="Q837" i="1"/>
  <c r="Q778" i="1"/>
  <c r="Q761" i="1"/>
  <c r="N686" i="1"/>
  <c r="Q634" i="1"/>
  <c r="N574" i="1"/>
  <c r="Q566" i="1"/>
  <c r="N549" i="1"/>
  <c r="Q407" i="1"/>
  <c r="Q385" i="1"/>
  <c r="Q371" i="1"/>
  <c r="N367" i="1"/>
  <c r="N359" i="1"/>
  <c r="Q354" i="1"/>
  <c r="Q350" i="1"/>
  <c r="N346" i="1"/>
  <c r="Q308" i="1"/>
  <c r="N300" i="1"/>
  <c r="N296" i="1"/>
  <c r="Q254" i="1"/>
  <c r="Q250" i="1"/>
  <c r="Q233" i="1"/>
  <c r="N217" i="1"/>
  <c r="Q208" i="1"/>
  <c r="Q196" i="1"/>
  <c r="Q91" i="1"/>
  <c r="N46" i="1"/>
  <c r="N1115" i="1"/>
  <c r="N1040" i="1"/>
  <c r="N943" i="1"/>
  <c r="N897" i="1"/>
  <c r="N824" i="1"/>
  <c r="N767" i="1"/>
  <c r="Q591" i="1"/>
  <c r="N473" i="1"/>
  <c r="Q1031" i="1"/>
  <c r="Q1011" i="1"/>
  <c r="N477" i="1"/>
  <c r="N451" i="1"/>
  <c r="N817" i="1"/>
  <c r="N33" i="1"/>
  <c r="N935" i="1"/>
  <c r="N541" i="1"/>
  <c r="Q1091" i="1"/>
  <c r="Q544" i="1"/>
  <c r="Q489" i="1"/>
  <c r="N1157" i="1"/>
  <c r="Q1118" i="1"/>
  <c r="N1056" i="1"/>
  <c r="N1015" i="1"/>
  <c r="N983" i="1"/>
  <c r="Q974" i="1"/>
  <c r="N917" i="1"/>
  <c r="Q871" i="1"/>
  <c r="Q827" i="1"/>
  <c r="Q786" i="1"/>
  <c r="N616" i="1"/>
  <c r="N286" i="1"/>
  <c r="N215" i="1"/>
  <c r="Q215" i="1"/>
  <c r="N1145" i="1"/>
  <c r="N1087" i="1"/>
  <c r="N1071" i="1"/>
  <c r="N774" i="1"/>
  <c r="N717" i="1"/>
  <c r="N704" i="1"/>
  <c r="N667" i="1"/>
  <c r="Q607" i="1"/>
  <c r="N464" i="1"/>
  <c r="N302" i="1"/>
  <c r="N1078" i="1"/>
  <c r="N1010" i="1"/>
  <c r="N990" i="1"/>
  <c r="N891" i="1"/>
  <c r="N716" i="1"/>
  <c r="N577" i="1"/>
  <c r="N66" i="1"/>
  <c r="N923" i="1"/>
  <c r="N906" i="1"/>
  <c r="Q906" i="1"/>
  <c r="N960" i="1"/>
  <c r="N1035" i="1"/>
  <c r="N954" i="1"/>
  <c r="N169" i="1"/>
  <c r="Q1029" i="1"/>
  <c r="N928" i="1"/>
  <c r="N878" i="1"/>
  <c r="N858" i="1"/>
  <c r="N670" i="1"/>
  <c r="N589" i="1"/>
  <c r="Q589" i="1"/>
  <c r="N521" i="1"/>
  <c r="Q521" i="1"/>
  <c r="N488" i="1"/>
  <c r="N441" i="1"/>
  <c r="N1049" i="1"/>
  <c r="Q1049" i="1"/>
  <c r="N1080" i="1"/>
  <c r="N447" i="1"/>
  <c r="Q447" i="1"/>
  <c r="N1137" i="1"/>
  <c r="N908" i="1"/>
  <c r="N831" i="1"/>
  <c r="Q1101" i="1"/>
  <c r="Q993" i="1"/>
  <c r="Q894" i="1"/>
  <c r="N886" i="1"/>
  <c r="Q886" i="1"/>
  <c r="Q437" i="1"/>
  <c r="N386" i="1"/>
  <c r="N1147" i="1"/>
  <c r="N1135" i="1"/>
  <c r="N579" i="1"/>
  <c r="Q579" i="1"/>
  <c r="N1127" i="1"/>
  <c r="N501" i="1"/>
  <c r="N1155" i="1"/>
  <c r="Q1081" i="1"/>
  <c r="Q1073" i="1"/>
  <c r="N965" i="1"/>
  <c r="Q751" i="1"/>
  <c r="N1033" i="1"/>
  <c r="N533" i="1"/>
  <c r="N402" i="1"/>
  <c r="N1125" i="1"/>
  <c r="N1097" i="1"/>
  <c r="Q898" i="1"/>
  <c r="Q727" i="1"/>
  <c r="Q681" i="1"/>
  <c r="N648" i="1"/>
  <c r="Q533" i="1"/>
  <c r="N564" i="1"/>
  <c r="N493" i="1"/>
  <c r="N448" i="1"/>
  <c r="N45" i="1"/>
  <c r="Q908" i="1"/>
  <c r="Q831" i="1"/>
  <c r="Q781" i="1"/>
  <c r="N674" i="1"/>
  <c r="N643" i="1"/>
  <c r="N623" i="1"/>
  <c r="Q402" i="1"/>
  <c r="N223" i="1"/>
  <c r="N206" i="1"/>
  <c r="N158" i="1"/>
  <c r="N905" i="1"/>
  <c r="N724" i="1"/>
  <c r="N588" i="1"/>
  <c r="N146" i="1"/>
  <c r="Q731" i="1"/>
  <c r="Q571" i="1"/>
  <c r="Q313" i="1"/>
  <c r="N885" i="1"/>
  <c r="N479" i="1"/>
  <c r="Q479" i="1"/>
  <c r="Q353" i="1"/>
  <c r="N238" i="1"/>
  <c r="N132" i="1"/>
  <c r="N113" i="1"/>
  <c r="N56" i="1"/>
  <c r="N590" i="1"/>
  <c r="Q590" i="1"/>
  <c r="N68" i="1"/>
  <c r="N406" i="1"/>
  <c r="Q1019" i="1"/>
  <c r="N955" i="1"/>
  <c r="Q756" i="1"/>
  <c r="N518" i="1"/>
  <c r="N349" i="1"/>
  <c r="N332" i="1"/>
  <c r="N258" i="1"/>
  <c r="N152" i="1"/>
  <c r="Q152" i="1"/>
  <c r="Q958" i="1"/>
  <c r="N818" i="1"/>
  <c r="N768" i="1"/>
  <c r="N422" i="1"/>
  <c r="Q400" i="1"/>
  <c r="Q365" i="1"/>
  <c r="N915" i="1"/>
  <c r="N417" i="1"/>
  <c r="Q417" i="1"/>
  <c r="Q928" i="1"/>
  <c r="Q729" i="1"/>
  <c r="N633" i="1"/>
  <c r="Q549" i="1"/>
  <c r="N490" i="1"/>
  <c r="Q490" i="1"/>
  <c r="N378" i="1"/>
  <c r="Q378" i="1"/>
  <c r="N380" i="1"/>
  <c r="N895" i="1"/>
  <c r="Q813" i="1"/>
  <c r="Q763" i="1"/>
  <c r="Q679" i="1"/>
  <c r="N601" i="1"/>
  <c r="N434" i="1"/>
  <c r="N369" i="1"/>
  <c r="Q298" i="1"/>
  <c r="Q261" i="1"/>
  <c r="N249" i="1"/>
  <c r="N135" i="1"/>
  <c r="N463" i="1"/>
  <c r="N313" i="1"/>
  <c r="N301" i="1"/>
  <c r="Q253" i="1"/>
  <c r="N186" i="1"/>
  <c r="N49" i="1"/>
  <c r="Q397" i="1"/>
  <c r="Q328" i="1"/>
  <c r="Q316" i="1"/>
  <c r="Q636" i="1"/>
  <c r="N603" i="1"/>
  <c r="Q536" i="1"/>
  <c r="N503" i="1"/>
  <c r="N420" i="1"/>
  <c r="N384" i="1"/>
  <c r="Q384" i="1"/>
  <c r="N360" i="1"/>
  <c r="Q276" i="1"/>
  <c r="N221" i="1"/>
  <c r="Q165" i="1"/>
  <c r="N123" i="1"/>
  <c r="Q383" i="1"/>
  <c r="Q153" i="1"/>
  <c r="N138" i="1"/>
  <c r="N543" i="1"/>
  <c r="N450" i="1"/>
  <c r="N232" i="1"/>
  <c r="N83" i="1"/>
  <c r="N383" i="1"/>
  <c r="N295" i="1"/>
  <c r="N95" i="1"/>
  <c r="N75" i="1"/>
  <c r="N212" i="1"/>
  <c r="N149" i="1"/>
  <c r="N395" i="1"/>
  <c r="N59" i="1"/>
  <c r="N55" i="1"/>
  <c r="Q616" i="1"/>
  <c r="N583" i="1"/>
  <c r="N483" i="1"/>
  <c r="Q434" i="1"/>
  <c r="Q302" i="1"/>
  <c r="N275" i="1"/>
  <c r="Q191" i="1"/>
  <c r="N106" i="1"/>
  <c r="Q390" i="1"/>
  <c r="Q286" i="1"/>
  <c r="Q183" i="1"/>
  <c r="Q66" i="1"/>
  <c r="N390" i="1"/>
  <c r="Q360" i="1"/>
  <c r="N353" i="1"/>
  <c r="Q323" i="1"/>
  <c r="N253" i="1"/>
  <c r="Q223" i="1"/>
  <c r="N153" i="1"/>
  <c r="Q123" i="1"/>
  <c r="Q78" i="1"/>
  <c r="N63" i="1"/>
  <c r="Q326" i="1"/>
  <c r="Q226" i="1"/>
  <c r="Q126" i="1"/>
  <c r="N400" i="1"/>
  <c r="Q370" i="1"/>
  <c r="N363" i="1"/>
  <c r="N263" i="1"/>
  <c r="N163" i="1"/>
  <c r="N85" i="1"/>
  <c r="N35" i="1"/>
  <c r="N73" i="1"/>
  <c r="Q336" i="1"/>
  <c r="Q236" i="1"/>
  <c r="Q136" i="1"/>
  <c r="Q406" i="1"/>
  <c r="Q306" i="1"/>
  <c r="Q206" i="1"/>
  <c r="Q106" i="1"/>
  <c r="N410" i="1"/>
  <c r="Q380" i="1"/>
  <c r="N373" i="1"/>
  <c r="Q343" i="1"/>
  <c r="N273" i="1"/>
  <c r="Q243" i="1"/>
  <c r="N173" i="1"/>
  <c r="Q143" i="1"/>
  <c r="Q68" i="1"/>
  <c r="N53" i="1"/>
</calcChain>
</file>

<file path=xl/sharedStrings.xml><?xml version="1.0" encoding="utf-8"?>
<sst xmlns="http://schemas.openxmlformats.org/spreadsheetml/2006/main" count="1181" uniqueCount="1113">
  <si>
    <t>妙蛙種子</t>
  </si>
  <si>
    <t>妙蛙草</t>
  </si>
  <si>
    <t>妙蛙花</t>
  </si>
  <si>
    <t>小火龍</t>
  </si>
  <si>
    <t>火恐龍</t>
  </si>
  <si>
    <t>噴火龍</t>
  </si>
  <si>
    <t>傑尼龜</t>
  </si>
  <si>
    <t>卡咪龜</t>
  </si>
  <si>
    <t>水箭龜</t>
  </si>
  <si>
    <t>綠毛蟲</t>
  </si>
  <si>
    <t>鐵甲蛹</t>
  </si>
  <si>
    <t>巴大蝶</t>
  </si>
  <si>
    <t>獨角蟲</t>
  </si>
  <si>
    <t>鐵殼蛹</t>
  </si>
  <si>
    <t>大針蜂</t>
  </si>
  <si>
    <t>波波</t>
  </si>
  <si>
    <t>比比鳥</t>
  </si>
  <si>
    <t>大比鳥</t>
  </si>
  <si>
    <t>小拉達</t>
  </si>
  <si>
    <t>拉達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</si>
  <si>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</si>
  <si>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</si>
  <si>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</si>
  <si>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</si>
  <si>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</si>
  <si>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</si>
  <si>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</si>
  <si>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</si>
  <si>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尼多蘭</t>
  </si>
  <si>
    <t>尼多娜</t>
  </si>
  <si>
    <t>尼多后</t>
  </si>
  <si>
    <t>尼多朗</t>
  </si>
  <si>
    <t>尼多力諾</t>
  </si>
  <si>
    <t>尼多王</t>
  </si>
  <si>
    <t>皮皮</t>
  </si>
  <si>
    <t>皮可西</t>
  </si>
  <si>
    <t>六尾</t>
  </si>
  <si>
    <t>九尾</t>
  </si>
  <si>
    <t>胖丁</t>
  </si>
  <si>
    <t>胖可丁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</si>
  <si>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</si>
  <si>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</si>
  <si>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</si>
  <si>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</si>
  <si>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</si>
  <si>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</si>
  <si>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</si>
  <si>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</si>
  <si>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摩魯蛾</t>
  </si>
  <si>
    <t>地鼠</t>
  </si>
  <si>
    <t>三地鼠</t>
  </si>
  <si>
    <t>喵喵</t>
  </si>
  <si>
    <t>貓老大</t>
  </si>
  <si>
    <t>可達鴨</t>
  </si>
  <si>
    <t>哥達鴨</t>
  </si>
  <si>
    <t>猴怪</t>
  </si>
  <si>
    <t>火爆猴</t>
  </si>
  <si>
    <t>卡蒂狗</t>
  </si>
  <si>
    <t>風速狗</t>
  </si>
  <si>
    <t>蚊香蝌蚪</t>
  </si>
  <si>
    <t>蚊香君</t>
  </si>
  <si>
    <t>蚊香泳士</t>
  </si>
  <si>
    <t>凱西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</si>
  <si>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</si>
  <si>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</si>
  <si>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</si>
  <si>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</si>
  <si>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</si>
  <si>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</si>
  <si>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</si>
  <si>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</si>
  <si>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瑪瑙水母</t>
  </si>
  <si>
    <t>毒刺水母</t>
  </si>
  <si>
    <t>小拳石</t>
  </si>
  <si>
    <t>隆隆石</t>
  </si>
  <si>
    <t>隆隆岩</t>
  </si>
  <si>
    <t>小火馬</t>
  </si>
  <si>
    <t>烈焰馬</t>
  </si>
  <si>
    <t>呆呆獸</t>
  </si>
  <si>
    <t>呆殼獸</t>
  </si>
  <si>
    <t>小磁怪</t>
  </si>
  <si>
    <t>三合一磁怪</t>
  </si>
  <si>
    <t>大蔥鴨</t>
  </si>
  <si>
    <t>嘟嘟</t>
  </si>
  <si>
    <t>嘟嘟利</t>
  </si>
  <si>
    <t>小海獅</t>
  </si>
  <si>
    <t>白海獅</t>
  </si>
  <si>
    <t>臭泥</t>
  </si>
  <si>
    <t>臭臭泥</t>
  </si>
  <si>
    <t>大舌貝</t>
  </si>
  <si>
    <t>刺甲貝</t>
  </si>
  <si>
    <t>鬼斯</t>
  </si>
  <si>
    <t>鬼斯通</t>
  </si>
  <si>
    <t>耿鬼</t>
  </si>
  <si>
    <t>大岩蛇</t>
  </si>
  <si>
    <t>催眠貘</t>
  </si>
  <si>
    <t>引夢貘人</t>
  </si>
  <si>
    <t>大鉗蟹</t>
  </si>
  <si>
    <t>巨鉗蟹</t>
  </si>
  <si>
    <t>霹靂電球</t>
  </si>
  <si>
    <t>頑皮雷彈</t>
  </si>
  <si>
    <t>蛋蛋</t>
  </si>
  <si>
    <t>椰蛋樹</t>
  </si>
  <si>
    <t>卡拉卡拉</t>
  </si>
  <si>
    <t>嘎啦嘎啦</t>
  </si>
  <si>
    <t>飛腿郎</t>
  </si>
  <si>
    <t>快拳郎</t>
  </si>
  <si>
    <t>大舌頭</t>
  </si>
  <si>
    <t>瓦斯彈</t>
  </si>
  <si>
    <t>雙彈瓦斯</t>
  </si>
  <si>
    <t>獨角犀牛</t>
  </si>
  <si>
    <t>鑽角犀獸</t>
  </si>
  <si>
    <t>吉利蛋</t>
  </si>
  <si>
    <t>蔓藤怪</t>
  </si>
  <si>
    <t>袋獸</t>
  </si>
  <si>
    <t>墨海馬</t>
  </si>
  <si>
    <t>海刺龍</t>
  </si>
  <si>
    <t>角金魚</t>
  </si>
  <si>
    <t>金魚王</t>
  </si>
  <si>
    <t>海星星</t>
  </si>
  <si>
    <t>寶石海星</t>
  </si>
  <si>
    <t>魔牆人偶</t>
  </si>
  <si>
    <t>飛天螳螂</t>
  </si>
  <si>
    <t>迷唇姐</t>
  </si>
  <si>
    <t>電擊獸</t>
  </si>
  <si>
    <t>鴨嘴火獸</t>
  </si>
  <si>
    <t>凱羅斯</t>
  </si>
  <si>
    <t>肯泰羅</t>
  </si>
  <si>
    <t>鯉魚王</t>
  </si>
  <si>
    <t>暴鯉龍</t>
  </si>
  <si>
    <t>拉普拉斯</t>
  </si>
  <si>
    <t>百變怪</t>
  </si>
  <si>
    <t>伊布</t>
  </si>
  <si>
    <t>水伊布</t>
  </si>
  <si>
    <t>雷伊布</t>
  </si>
  <si>
    <t>火伊布</t>
  </si>
  <si>
    <t>多邊獸</t>
  </si>
  <si>
    <t>菊石獸</t>
  </si>
  <si>
    <t>多刺菊石獸</t>
  </si>
  <si>
    <t>化石盔</t>
  </si>
  <si>
    <t>鐮刀盔</t>
  </si>
  <si>
    <t>化石翼龍</t>
  </si>
  <si>
    <t>卡比獸</t>
  </si>
  <si>
    <t>急凍鳥</t>
  </si>
  <si>
    <t>閃電鳥</t>
  </si>
  <si>
    <t>火焰鳥</t>
  </si>
  <si>
    <t>迷你龍</t>
  </si>
  <si>
    <t>哈克龍</t>
  </si>
  <si>
    <t>快龍</t>
  </si>
  <si>
    <t>超夢</t>
  </si>
  <si>
    <t>夢幻</t>
  </si>
  <si>
    <t>菊草葉</t>
  </si>
  <si>
    <t>月桂葉</t>
  </si>
  <si>
    <t>大竺葵</t>
  </si>
  <si>
    <t>火球鼠</t>
  </si>
  <si>
    <t>火岩鼠</t>
  </si>
  <si>
    <t>火爆獸</t>
  </si>
  <si>
    <t>小鋸鱷</t>
  </si>
  <si>
    <t>藍鱷</t>
  </si>
  <si>
    <t>大力鱷</t>
  </si>
  <si>
    <t>尾立</t>
  </si>
  <si>
    <t>大尾立</t>
  </si>
  <si>
    <t>咕咕</t>
  </si>
  <si>
    <t>貓頭夜鷹</t>
  </si>
  <si>
    <t>芭瓢蟲</t>
  </si>
  <si>
    <t>安瓢蟲</t>
  </si>
  <si>
    <t>圓絲蛛</t>
  </si>
  <si>
    <t>阿利多斯</t>
  </si>
  <si>
    <t>叉字蝠</t>
  </si>
  <si>
    <t>燈籠魚</t>
  </si>
  <si>
    <t>電燈怪</t>
  </si>
  <si>
    <t>皮丘</t>
  </si>
  <si>
    <t>皮寶寶</t>
  </si>
  <si>
    <t>寶寶丁</t>
  </si>
  <si>
    <t>波克比</t>
  </si>
  <si>
    <t>波克基古</t>
  </si>
  <si>
    <t>天然雀</t>
  </si>
  <si>
    <t>天然鳥</t>
  </si>
  <si>
    <t>咩利羊</t>
  </si>
  <si>
    <t>茸茸羊</t>
  </si>
  <si>
    <t>電龍</t>
  </si>
  <si>
    <t>美麗花</t>
  </si>
  <si>
    <t>瑪力露</t>
  </si>
  <si>
    <t>瑪力露麗</t>
  </si>
  <si>
    <t>樹才怪</t>
  </si>
  <si>
    <t>蚊香蛙皇</t>
  </si>
  <si>
    <t>毽子草</t>
  </si>
  <si>
    <t>毽子花</t>
  </si>
  <si>
    <t>毽子棉</t>
  </si>
  <si>
    <t>長尾怪手</t>
  </si>
  <si>
    <t>向日種子</t>
  </si>
  <si>
    <t>向日花怪</t>
  </si>
  <si>
    <t>蜻蜻蜓</t>
  </si>
  <si>
    <t>烏波</t>
  </si>
  <si>
    <t>沼王</t>
  </si>
  <si>
    <t>太陽伊布</t>
  </si>
  <si>
    <t>月亮伊布</t>
  </si>
  <si>
    <t>黑暗鴉</t>
  </si>
  <si>
    <t>呆呆王</t>
  </si>
  <si>
    <t>夢妖</t>
  </si>
  <si>
    <t>未知圖騰</t>
  </si>
  <si>
    <t>果然翁</t>
  </si>
  <si>
    <t>麒麟奇</t>
  </si>
  <si>
    <t>榛果球</t>
  </si>
  <si>
    <t>佛烈托斯</t>
  </si>
  <si>
    <t>土龍弟弟</t>
  </si>
  <si>
    <t>天蠍</t>
  </si>
  <si>
    <t>大鋼蛇</t>
  </si>
  <si>
    <t>布魯</t>
  </si>
  <si>
    <t>布魯皇</t>
  </si>
  <si>
    <t>千針魚</t>
  </si>
  <si>
    <t>巨鉗螳螂</t>
  </si>
  <si>
    <t>壺壺</t>
  </si>
  <si>
    <t>赫拉克羅斯</t>
  </si>
  <si>
    <t>狃拉</t>
  </si>
  <si>
    <t>熊寶寶</t>
  </si>
  <si>
    <t>圈圈熊</t>
  </si>
  <si>
    <t>熔岩蟲</t>
  </si>
  <si>
    <t>熔岩蝸牛</t>
  </si>
  <si>
    <t>小山豬</t>
  </si>
  <si>
    <t>長毛豬</t>
  </si>
  <si>
    <t>太陽珊瑚</t>
  </si>
  <si>
    <t>鐵炮魚</t>
  </si>
  <si>
    <t>章魚桶</t>
  </si>
  <si>
    <t>信使鳥</t>
  </si>
  <si>
    <t>巨翅飛魚</t>
  </si>
  <si>
    <t>盔甲鳥</t>
  </si>
  <si>
    <t>戴魯比</t>
  </si>
  <si>
    <t>黑魯加</t>
  </si>
  <si>
    <t>刺龍王</t>
  </si>
  <si>
    <t>小小象</t>
  </si>
  <si>
    <t>頓甲</t>
  </si>
  <si>
    <t>多邊獸Ⅱ</t>
  </si>
  <si>
    <t>驚角鹿</t>
  </si>
  <si>
    <t>圖圖犬</t>
  </si>
  <si>
    <t>無畏小子</t>
  </si>
  <si>
    <t>戰舞郎</t>
  </si>
  <si>
    <t>迷唇娃</t>
  </si>
  <si>
    <t>電擊怪</t>
  </si>
  <si>
    <t>鴨嘴寶寶</t>
  </si>
  <si>
    <t>大奶罐</t>
  </si>
  <si>
    <t>幸福蛋</t>
  </si>
  <si>
    <t>雷公</t>
  </si>
  <si>
    <t>炎帝</t>
  </si>
  <si>
    <t>水君</t>
  </si>
  <si>
    <t>幼基拉斯</t>
  </si>
  <si>
    <t>沙基拉斯</t>
  </si>
  <si>
    <t>班基拉斯</t>
  </si>
  <si>
    <t>洛奇亞</t>
  </si>
  <si>
    <t>鳳王</t>
  </si>
  <si>
    <t>時拉比</t>
  </si>
  <si>
    <t>木守宮</t>
  </si>
  <si>
    <t>森林蜥蜴</t>
  </si>
  <si>
    <t>蜥蜴王</t>
  </si>
  <si>
    <t>火稚雞</t>
  </si>
  <si>
    <t>力壯雞</t>
  </si>
  <si>
    <t>火焰雞</t>
  </si>
  <si>
    <t>水躍魚</t>
  </si>
  <si>
    <t>沼躍魚</t>
  </si>
  <si>
    <t>巨沼怪</t>
  </si>
  <si>
    <t>土狼犬</t>
  </si>
  <si>
    <t>大狼犬</t>
  </si>
  <si>
    <t>蛇紋熊</t>
  </si>
  <si>
    <t>直衝熊</t>
  </si>
  <si>
    <t>刺尾蟲</t>
  </si>
  <si>
    <t>甲殼繭</t>
  </si>
  <si>
    <t>狩獵鳳蝶</t>
  </si>
  <si>
    <t>盾甲繭</t>
  </si>
  <si>
    <t>毒粉蛾</t>
  </si>
  <si>
    <t>蓮葉童子</t>
  </si>
  <si>
    <t>蓮帽小童</t>
  </si>
  <si>
    <t>樂天河童</t>
  </si>
  <si>
    <t>橡實果</t>
  </si>
  <si>
    <t>長鼻葉</t>
  </si>
  <si>
    <t>狡猾天狗</t>
  </si>
  <si>
    <t>傲骨燕</t>
  </si>
  <si>
    <t>大王燕</t>
  </si>
  <si>
    <t>長翅鷗</t>
  </si>
  <si>
    <t>大嘴鷗</t>
  </si>
  <si>
    <t>拉魯拉絲</t>
  </si>
  <si>
    <t>奇魯莉安</t>
  </si>
  <si>
    <t>沙奈朵</t>
  </si>
  <si>
    <t>溜溜糖球</t>
  </si>
  <si>
    <t>雨翅蛾</t>
  </si>
  <si>
    <t>蘑蘑菇</t>
  </si>
  <si>
    <t>斗笠菇</t>
  </si>
  <si>
    <t>懶人獺</t>
  </si>
  <si>
    <t>過動猿</t>
  </si>
  <si>
    <t>請假王</t>
  </si>
  <si>
    <t>土居忍士</t>
  </si>
  <si>
    <t>鐵面忍者</t>
  </si>
  <si>
    <t>脫殼忍者</t>
  </si>
  <si>
    <t>咕妞妞</t>
  </si>
  <si>
    <t>吼爆彈</t>
  </si>
  <si>
    <t>爆音怪</t>
  </si>
  <si>
    <t>幕下力士</t>
  </si>
  <si>
    <t>鐵掌力士</t>
  </si>
  <si>
    <t>露力麗</t>
  </si>
  <si>
    <t>朝北鼻</t>
  </si>
  <si>
    <t>向尾喵</t>
  </si>
  <si>
    <t>優雅貓</t>
  </si>
  <si>
    <t>勾魂眼</t>
  </si>
  <si>
    <t>大嘴娃</t>
  </si>
  <si>
    <t>可可多拉</t>
  </si>
  <si>
    <t>可多拉</t>
  </si>
  <si>
    <t>波士可多拉</t>
  </si>
  <si>
    <t>瑪沙那</t>
  </si>
  <si>
    <t>恰雷姆</t>
  </si>
  <si>
    <t>落雷獸</t>
  </si>
  <si>
    <t>雷電獸</t>
  </si>
  <si>
    <t>正電拍拍</t>
  </si>
  <si>
    <t>負電拍拍</t>
  </si>
  <si>
    <t>電螢蟲</t>
  </si>
  <si>
    <t>甜甜螢</t>
  </si>
  <si>
    <t>毒薔薇</t>
  </si>
  <si>
    <t>溶食獸</t>
  </si>
  <si>
    <t>吞食獸</t>
  </si>
  <si>
    <t>利牙魚</t>
  </si>
  <si>
    <t>巨牙鯊</t>
  </si>
  <si>
    <t>吼吼鯨</t>
  </si>
  <si>
    <t>吼鯨王</t>
  </si>
  <si>
    <t>呆火駝</t>
  </si>
  <si>
    <t>噴火駝</t>
  </si>
  <si>
    <t>煤炭龜</t>
  </si>
  <si>
    <t>跳跳豬</t>
  </si>
  <si>
    <t>噗噗豬</t>
  </si>
  <si>
    <t>晃晃斑</t>
  </si>
  <si>
    <t>大顎蟻</t>
  </si>
  <si>
    <t>超音波幼蟲</t>
  </si>
  <si>
    <t>沙漠蜻蜓</t>
  </si>
  <si>
    <t>刺球仙人掌</t>
  </si>
  <si>
    <t>夢歌仙人掌</t>
  </si>
  <si>
    <t>青綿鳥</t>
  </si>
  <si>
    <t>七夕青鳥</t>
  </si>
  <si>
    <t>貓鼬斬</t>
  </si>
  <si>
    <t>飯匙蛇</t>
  </si>
  <si>
    <t>月石</t>
  </si>
  <si>
    <t>太陽岩</t>
  </si>
  <si>
    <t>泥泥鰍</t>
  </si>
  <si>
    <t>鯰魚王</t>
  </si>
  <si>
    <t>龍蝦小兵</t>
  </si>
  <si>
    <t>鐵螯龍蝦</t>
  </si>
  <si>
    <t>天秤偶</t>
  </si>
  <si>
    <t>念力土偶</t>
  </si>
  <si>
    <t>觸手百合</t>
  </si>
  <si>
    <t>搖籃百合</t>
  </si>
  <si>
    <t>太古羽蟲</t>
  </si>
  <si>
    <t>太古盔甲</t>
  </si>
  <si>
    <t>醜醜魚</t>
  </si>
  <si>
    <t>美納斯</t>
  </si>
  <si>
    <t>飄浮泡泡</t>
  </si>
  <si>
    <t>變隱龍</t>
  </si>
  <si>
    <t>怨影娃娃</t>
  </si>
  <si>
    <t>詛咒娃娃</t>
  </si>
  <si>
    <t>夜巡靈</t>
  </si>
  <si>
    <t>彷徨夜靈</t>
  </si>
  <si>
    <t>熱帶龍</t>
  </si>
  <si>
    <t>風鈴鈴</t>
  </si>
  <si>
    <t>阿勃梭魯</t>
  </si>
  <si>
    <t>小果然</t>
  </si>
  <si>
    <t>雪童子</t>
  </si>
  <si>
    <t>冰鬼護</t>
  </si>
  <si>
    <t>海豹球</t>
  </si>
  <si>
    <t>海魔獅</t>
  </si>
  <si>
    <t>帝牙海獅</t>
  </si>
  <si>
    <t>珍珠貝</t>
  </si>
  <si>
    <t>獵斑魚</t>
  </si>
  <si>
    <t>櫻花魚</t>
  </si>
  <si>
    <t>古空棘魚</t>
  </si>
  <si>
    <t>愛心魚</t>
  </si>
  <si>
    <t>寶貝龍</t>
  </si>
  <si>
    <t>甲殼龍</t>
  </si>
  <si>
    <t>暴飛龍</t>
  </si>
  <si>
    <t>鐵啞鈴</t>
  </si>
  <si>
    <t>金屬怪</t>
  </si>
  <si>
    <t>巨金怪</t>
  </si>
  <si>
    <t>雷吉洛克</t>
  </si>
  <si>
    <t>雷吉艾斯</t>
  </si>
  <si>
    <t>雷吉斯奇魯</t>
  </si>
  <si>
    <t>拉帝亞斯</t>
  </si>
  <si>
    <t>拉帝歐斯</t>
  </si>
  <si>
    <t>蓋歐卡</t>
  </si>
  <si>
    <t>固拉多</t>
  </si>
  <si>
    <t>烈空坐</t>
  </si>
  <si>
    <t>基拉祈</t>
  </si>
  <si>
    <t>代歐奇希斯</t>
  </si>
  <si>
    <t>普通形態</t>
  </si>
  <si>
    <t>攻擊形態</t>
  </si>
  <si>
    <t>防禦形態</t>
  </si>
  <si>
    <t>速度形態</t>
  </si>
  <si>
    <t>草苗龜</t>
  </si>
  <si>
    <t>樹林龜</t>
  </si>
  <si>
    <t>土台龜</t>
  </si>
  <si>
    <t>小火焰猴</t>
  </si>
  <si>
    <t>猛火猴</t>
  </si>
  <si>
    <t>烈焰猴</t>
  </si>
  <si>
    <t>波加曼</t>
  </si>
  <si>
    <t>波皇子</t>
  </si>
  <si>
    <t>帝王拿波</t>
  </si>
  <si>
    <t>姆克兒</t>
  </si>
  <si>
    <t>姆克鳥</t>
  </si>
  <si>
    <t>姆克鷹</t>
  </si>
  <si>
    <t>大牙狸</t>
  </si>
  <si>
    <t>大尾狸</t>
  </si>
  <si>
    <t>圓法師</t>
  </si>
  <si>
    <t>音箱蟀</t>
  </si>
  <si>
    <t>小貓怪</t>
  </si>
  <si>
    <t>勒克貓</t>
  </si>
  <si>
    <t>倫琴貓</t>
  </si>
  <si>
    <t>含羞苞</t>
  </si>
  <si>
    <t>羅絲雷朵</t>
  </si>
  <si>
    <t>頭蓋龍</t>
  </si>
  <si>
    <t>戰槌龍</t>
  </si>
  <si>
    <t>盾甲龍</t>
  </si>
  <si>
    <t>護城龍</t>
  </si>
  <si>
    <t>結草兒</t>
  </si>
  <si>
    <t>結草貴婦</t>
  </si>
  <si>
    <t>草木蓑衣</t>
  </si>
  <si>
    <t>砂土蓑衣</t>
  </si>
  <si>
    <t>垃圾蓑衣</t>
  </si>
  <si>
    <t>紳士蛾</t>
  </si>
  <si>
    <t>三蜜蜂</t>
  </si>
  <si>
    <t>蜂女王</t>
  </si>
  <si>
    <t>帕奇利茲</t>
  </si>
  <si>
    <t>泳圈鼬</t>
  </si>
  <si>
    <t>浮潛鼬</t>
  </si>
  <si>
    <t>櫻花寶</t>
  </si>
  <si>
    <t>櫻花兒</t>
  </si>
  <si>
    <t>無殼海兔</t>
  </si>
  <si>
    <t>海兔獸</t>
  </si>
  <si>
    <t>雙尾怪手</t>
  </si>
  <si>
    <t>飄飄球</t>
  </si>
  <si>
    <t>隨風球</t>
  </si>
  <si>
    <t>捲捲耳</t>
  </si>
  <si>
    <t>長耳兔</t>
  </si>
  <si>
    <t>夢妖魔</t>
  </si>
  <si>
    <t>烏鴉頭頭</t>
  </si>
  <si>
    <t>魅力喵</t>
  </si>
  <si>
    <t>東施喵</t>
  </si>
  <si>
    <t>鈴鐺響</t>
  </si>
  <si>
    <t>臭鼬噗</t>
  </si>
  <si>
    <t>坦克臭鼬</t>
  </si>
  <si>
    <t>銅鏡怪</t>
  </si>
  <si>
    <t>青銅鐘</t>
  </si>
  <si>
    <t>盆才怪</t>
  </si>
  <si>
    <t>魔尼尼</t>
  </si>
  <si>
    <t>小福蛋</t>
  </si>
  <si>
    <t>聒噪鳥</t>
  </si>
  <si>
    <t>花岩怪</t>
  </si>
  <si>
    <t>圓陸鯊</t>
  </si>
  <si>
    <t>尖牙陸鯊</t>
  </si>
  <si>
    <t>烈咬陸鯊</t>
  </si>
  <si>
    <t>小卡比獸</t>
  </si>
  <si>
    <t>利歐路</t>
  </si>
  <si>
    <t>路卡利歐</t>
  </si>
  <si>
    <t>沙河馬</t>
  </si>
  <si>
    <t>河馬獸</t>
  </si>
  <si>
    <t>鉗尾蠍</t>
  </si>
  <si>
    <t>龍王蠍</t>
  </si>
  <si>
    <t>不良蛙</t>
  </si>
  <si>
    <t>毒骷蛙</t>
  </si>
  <si>
    <t>尖牙籠</t>
  </si>
  <si>
    <t>螢光魚</t>
  </si>
  <si>
    <t>霓虹魚</t>
  </si>
  <si>
    <t>小球飛魚</t>
  </si>
  <si>
    <t>雪笠怪</t>
  </si>
  <si>
    <t>暴雪王</t>
  </si>
  <si>
    <t>瑪狃拉</t>
  </si>
  <si>
    <t>自爆磁怪</t>
  </si>
  <si>
    <t>大舌舔</t>
  </si>
  <si>
    <t>超甲狂犀</t>
  </si>
  <si>
    <t>巨蔓藤</t>
  </si>
  <si>
    <t>電擊魔獸</t>
  </si>
  <si>
    <t>鴨嘴炎獸</t>
  </si>
  <si>
    <t>波克基斯</t>
  </si>
  <si>
    <t>遠古巨蜓</t>
  </si>
  <si>
    <t>葉伊布</t>
  </si>
  <si>
    <t>冰伊布</t>
  </si>
  <si>
    <t>天蠍王</t>
  </si>
  <si>
    <t>象牙豬</t>
  </si>
  <si>
    <t>多邊獸Ｚ</t>
  </si>
  <si>
    <t>艾路雷朵</t>
  </si>
  <si>
    <t>大朝北鼻</t>
  </si>
  <si>
    <t>黑夜魔靈</t>
  </si>
  <si>
    <t>雪妖女</t>
  </si>
  <si>
    <t>洛托姆</t>
  </si>
  <si>
    <t>加熱洛托姆</t>
  </si>
  <si>
    <t>旋轉洛托姆</t>
  </si>
  <si>
    <t>結冰洛托姆</t>
  </si>
  <si>
    <t>清洗洛托姆</t>
  </si>
  <si>
    <t>切割洛托姆</t>
  </si>
  <si>
    <t>由克希</t>
  </si>
  <si>
    <t>艾姆利多</t>
  </si>
  <si>
    <t>亞克諾姆</t>
  </si>
  <si>
    <t>帝牙盧卡</t>
  </si>
  <si>
    <t>帕路奇亞</t>
  </si>
  <si>
    <t>席多藍恩</t>
  </si>
  <si>
    <t>雷吉奇卡斯</t>
  </si>
  <si>
    <t>騎拉帝納</t>
  </si>
  <si>
    <t>別種形態</t>
  </si>
  <si>
    <t>起源形態</t>
  </si>
  <si>
    <t>克雷色利亞</t>
  </si>
  <si>
    <t>霏歐納</t>
  </si>
  <si>
    <t>瑪納霏</t>
  </si>
  <si>
    <t>達克萊伊</t>
  </si>
  <si>
    <t>謝米</t>
  </si>
  <si>
    <t>陸上形態</t>
  </si>
  <si>
    <t>天空形態</t>
  </si>
  <si>
    <t>阿爾宙斯</t>
  </si>
  <si>
    <t>比克提尼</t>
  </si>
  <si>
    <t>藤藤蛇</t>
  </si>
  <si>
    <t>青藤蛇</t>
  </si>
  <si>
    <t>君主蛇</t>
  </si>
  <si>
    <t>暖暖豬</t>
  </si>
  <si>
    <t>炒炒豬</t>
  </si>
  <si>
    <t>炎武王</t>
  </si>
  <si>
    <t>水水獺</t>
  </si>
  <si>
    <t>雙刃丸</t>
  </si>
  <si>
    <t>大劍鬼</t>
  </si>
  <si>
    <t>探探鼠</t>
  </si>
  <si>
    <t>步哨鼠</t>
  </si>
  <si>
    <t>小約克</t>
  </si>
  <si>
    <t>哈約克</t>
  </si>
  <si>
    <t>長毛狗</t>
  </si>
  <si>
    <t>扒手貓</t>
  </si>
  <si>
    <t>酷豹</t>
  </si>
  <si>
    <t>花椰猴</t>
  </si>
  <si>
    <t>花椰猿</t>
  </si>
  <si>
    <t>爆香猴</t>
  </si>
  <si>
    <t>爆香猿</t>
  </si>
  <si>
    <t>冷水猴</t>
  </si>
  <si>
    <t>冷水猿</t>
  </si>
  <si>
    <t>食夢夢</t>
  </si>
  <si>
    <t>夢夢蝕</t>
  </si>
  <si>
    <t>豆豆鴿</t>
  </si>
  <si>
    <t>咕咕鴿</t>
  </si>
  <si>
    <t>高傲雉雞</t>
  </si>
  <si>
    <t>斑斑馬</t>
  </si>
  <si>
    <t>雷電斑馬</t>
  </si>
  <si>
    <t>石丸子</t>
  </si>
  <si>
    <t>地幔岩</t>
  </si>
  <si>
    <t>龐岩怪</t>
  </si>
  <si>
    <t>滾滾蝙蝠</t>
  </si>
  <si>
    <t>心蝙蝠</t>
  </si>
  <si>
    <t>螺釘地鼠</t>
  </si>
  <si>
    <t>龍頭地鼠</t>
  </si>
  <si>
    <t>差不多娃娃</t>
  </si>
  <si>
    <t>搬運小匠</t>
  </si>
  <si>
    <t>鐵骨土人</t>
  </si>
  <si>
    <t>修建老匠</t>
  </si>
  <si>
    <t>圓蝌蚪</t>
  </si>
  <si>
    <t>藍蟾蜍</t>
  </si>
  <si>
    <t>蟾蜍王</t>
  </si>
  <si>
    <t>投摔鬼</t>
  </si>
  <si>
    <t>打擊鬼</t>
  </si>
  <si>
    <t>蟲寶包</t>
  </si>
  <si>
    <t>寶包繭</t>
  </si>
  <si>
    <t>保母蟲</t>
  </si>
  <si>
    <t>百足蜈蚣</t>
  </si>
  <si>
    <t>車輪毬</t>
  </si>
  <si>
    <t>蜈蚣王</t>
  </si>
  <si>
    <t>木棉球</t>
  </si>
  <si>
    <t>風妖精</t>
  </si>
  <si>
    <t>百合根娃娃</t>
  </si>
  <si>
    <t>裙兒小姐</t>
  </si>
  <si>
    <t>野蠻鱸魚</t>
  </si>
  <si>
    <t>黑眼鱷</t>
  </si>
  <si>
    <t>混混鱷</t>
  </si>
  <si>
    <t>流氓鱷</t>
  </si>
  <si>
    <t>火紅不倒翁</t>
  </si>
  <si>
    <t>達摩狒狒</t>
  </si>
  <si>
    <t>普通模式</t>
  </si>
  <si>
    <t>達摩模式</t>
  </si>
  <si>
    <t>沙鈴仙人掌</t>
  </si>
  <si>
    <t>石居蟹</t>
  </si>
  <si>
    <t>岩殿居蟹</t>
  </si>
  <si>
    <t>滑滑小子</t>
  </si>
  <si>
    <t>頭巾混混</t>
  </si>
  <si>
    <t>象徵鳥</t>
  </si>
  <si>
    <t>哭哭面具</t>
  </si>
  <si>
    <t>死神棺</t>
  </si>
  <si>
    <t>原蓋海龜</t>
  </si>
  <si>
    <t>肋骨海龜</t>
  </si>
  <si>
    <t>始祖小鳥</t>
  </si>
  <si>
    <t>始祖大鳥</t>
  </si>
  <si>
    <t>破破袋</t>
  </si>
  <si>
    <t>灰塵山</t>
  </si>
  <si>
    <t>索羅亞</t>
  </si>
  <si>
    <t>索羅亞克</t>
  </si>
  <si>
    <t>泡沫栗鼠</t>
  </si>
  <si>
    <t>奇諾栗鼠</t>
  </si>
  <si>
    <t>哥德寶寶</t>
  </si>
  <si>
    <t>哥德小童</t>
  </si>
  <si>
    <t>哥德小姐</t>
  </si>
  <si>
    <t>單卵細胞球</t>
  </si>
  <si>
    <t>雙卵細胞球</t>
  </si>
  <si>
    <t>人造細胞卵</t>
  </si>
  <si>
    <t>鴨寶寶</t>
  </si>
  <si>
    <t>舞天鵝</t>
  </si>
  <si>
    <t>迷你冰</t>
  </si>
  <si>
    <t>多多冰</t>
  </si>
  <si>
    <t>雙倍多多冰</t>
  </si>
  <si>
    <t>四季鹿</t>
  </si>
  <si>
    <t>萌芽鹿</t>
  </si>
  <si>
    <t>電飛鼠</t>
  </si>
  <si>
    <t>蓋蓋蟲</t>
  </si>
  <si>
    <t>騎士蝸牛</t>
  </si>
  <si>
    <t>哎呀球菇</t>
  </si>
  <si>
    <t>敗露球菇</t>
  </si>
  <si>
    <t>輕飄飄</t>
  </si>
  <si>
    <t>胖嘟嘟</t>
  </si>
  <si>
    <t>保母曼波</t>
  </si>
  <si>
    <t>電電蟲</t>
  </si>
  <si>
    <t>電蜘蛛</t>
  </si>
  <si>
    <t>種子鐵球</t>
  </si>
  <si>
    <t>堅果啞鈴</t>
  </si>
  <si>
    <t>齒輪兒</t>
  </si>
  <si>
    <t>齒輪組</t>
  </si>
  <si>
    <t>齒輪怪</t>
  </si>
  <si>
    <t>麻麻小魚</t>
  </si>
  <si>
    <t>麻麻鰻</t>
  </si>
  <si>
    <t>麻麻鰻魚王</t>
  </si>
  <si>
    <t>小灰怪</t>
  </si>
  <si>
    <t>大宇怪</t>
  </si>
  <si>
    <t>燭光靈</t>
  </si>
  <si>
    <t>燈火幽靈</t>
  </si>
  <si>
    <t>水晶燈火靈</t>
  </si>
  <si>
    <t>牙牙</t>
  </si>
  <si>
    <t>斧牙龍</t>
  </si>
  <si>
    <t>雙斧戰龍</t>
  </si>
  <si>
    <t>噴嚏熊</t>
  </si>
  <si>
    <t>凍原熊</t>
  </si>
  <si>
    <t>幾何雪花</t>
  </si>
  <si>
    <t>小嘴蝸</t>
  </si>
  <si>
    <t>敏捷蟲</t>
  </si>
  <si>
    <t>泥巴魚</t>
  </si>
  <si>
    <t>功夫鼬</t>
  </si>
  <si>
    <t>師父鼬</t>
  </si>
  <si>
    <t>赤面龍</t>
  </si>
  <si>
    <t>泥偶小人</t>
  </si>
  <si>
    <t>泥偶巨人</t>
  </si>
  <si>
    <t>駒刀小兵</t>
  </si>
  <si>
    <t>劈斬司令</t>
  </si>
  <si>
    <t>爆炸頭水牛</t>
  </si>
  <si>
    <t>毛頭小鷹</t>
  </si>
  <si>
    <t>勇士雄鷹</t>
  </si>
  <si>
    <t>禿鷹丫頭</t>
  </si>
  <si>
    <t>禿鷹娜</t>
  </si>
  <si>
    <t>熔蟻獸</t>
  </si>
  <si>
    <t>鐵蟻</t>
  </si>
  <si>
    <t>單首龍</t>
  </si>
  <si>
    <t>雙首暴龍</t>
  </si>
  <si>
    <t>三首惡龍</t>
  </si>
  <si>
    <t>燃燒蟲</t>
  </si>
  <si>
    <t>火神蛾</t>
  </si>
  <si>
    <t>勾帕路翁</t>
  </si>
  <si>
    <t>代拉基翁</t>
  </si>
  <si>
    <t>畢力吉翁</t>
  </si>
  <si>
    <t>龍捲雲</t>
  </si>
  <si>
    <t>化身形態</t>
  </si>
  <si>
    <t>靈獸形態</t>
  </si>
  <si>
    <t>雷電雲</t>
  </si>
  <si>
    <t>萊希拉姆</t>
  </si>
  <si>
    <t>捷克羅姆</t>
  </si>
  <si>
    <t>土地雲</t>
  </si>
  <si>
    <t>酋雷姆</t>
  </si>
  <si>
    <t>闇黑酋雷姆</t>
  </si>
  <si>
    <t>焰白酋雷姆</t>
  </si>
  <si>
    <t>凱路迪歐</t>
  </si>
  <si>
    <t>美洛耶塔</t>
  </si>
  <si>
    <t>歌聲形態</t>
  </si>
  <si>
    <t>舞步形態</t>
  </si>
  <si>
    <t>蓋諾賽克特</t>
  </si>
  <si>
    <t>哈力栗</t>
  </si>
  <si>
    <t>胖胖哈力</t>
  </si>
  <si>
    <t>布里卡隆</t>
  </si>
  <si>
    <t>火狐狸</t>
  </si>
  <si>
    <t>長尾火狐</t>
  </si>
  <si>
    <t>妖火紅狐</t>
  </si>
  <si>
    <t>呱呱泡蛙</t>
  </si>
  <si>
    <t>呱頭蛙</t>
  </si>
  <si>
    <t>甲賀忍蛙</t>
  </si>
  <si>
    <t>掘掘兔</t>
  </si>
  <si>
    <t>掘地兔</t>
  </si>
  <si>
    <t>小箭雀</t>
  </si>
  <si>
    <t>火箭雀</t>
  </si>
  <si>
    <t>烈箭鷹</t>
  </si>
  <si>
    <t>粉蝶蟲</t>
  </si>
  <si>
    <t>粉蝶蛹</t>
  </si>
  <si>
    <t>彩粉蝶</t>
  </si>
  <si>
    <t>小獅獅</t>
  </si>
  <si>
    <t>火炎獅</t>
  </si>
  <si>
    <t>花蓓蓓</t>
  </si>
  <si>
    <t>花葉蒂</t>
  </si>
  <si>
    <t>花潔夫人</t>
  </si>
  <si>
    <t>坐騎小羊</t>
  </si>
  <si>
    <t>坐騎山羊</t>
  </si>
  <si>
    <t>頑皮熊貓</t>
  </si>
  <si>
    <t>流氓熊貓</t>
  </si>
  <si>
    <t>多麗米亞</t>
  </si>
  <si>
    <t>妙喵</t>
  </si>
  <si>
    <t>超能妙喵</t>
  </si>
  <si>
    <t>獨劍鞘</t>
  </si>
  <si>
    <t>雙劍鞘</t>
  </si>
  <si>
    <t>堅盾劍怪</t>
  </si>
  <si>
    <t>盾牌形態</t>
  </si>
  <si>
    <t>刀劍形態</t>
  </si>
  <si>
    <t>粉香香</t>
  </si>
  <si>
    <t>芳香精</t>
  </si>
  <si>
    <t>綿綿泡芙</t>
  </si>
  <si>
    <t>胖甜妮</t>
  </si>
  <si>
    <t>好啦魷</t>
  </si>
  <si>
    <t>烏賊王</t>
  </si>
  <si>
    <t>龜腳腳</t>
  </si>
  <si>
    <t>龜足巨鎧</t>
  </si>
  <si>
    <t>垃垃藻</t>
  </si>
  <si>
    <t>毒藻龍</t>
  </si>
  <si>
    <t>鐵臂槍蝦</t>
  </si>
  <si>
    <t>鋼炮臂蝦</t>
  </si>
  <si>
    <t>傘電蜥</t>
  </si>
  <si>
    <t>光電傘蜥</t>
  </si>
  <si>
    <t>寶寶暴龍</t>
  </si>
  <si>
    <t>怪顎龍</t>
  </si>
  <si>
    <t>冰雪龍</t>
  </si>
  <si>
    <t>冰雪巨龍</t>
  </si>
  <si>
    <t>仙子伊布</t>
  </si>
  <si>
    <t>摔角鷹人</t>
  </si>
  <si>
    <t>咚咚鼠</t>
  </si>
  <si>
    <t>小碎鑽</t>
  </si>
  <si>
    <t>黏黏寶</t>
  </si>
  <si>
    <t>黏美兒</t>
  </si>
  <si>
    <t>黏美龍</t>
  </si>
  <si>
    <t>鑰圈兒</t>
  </si>
  <si>
    <t>小木靈</t>
  </si>
  <si>
    <t>朽木妖</t>
  </si>
  <si>
    <t>南瓜精</t>
  </si>
  <si>
    <t>小尺寸</t>
  </si>
  <si>
    <t>普通尺寸</t>
  </si>
  <si>
    <t>大尺寸</t>
  </si>
  <si>
    <t>特大尺寸</t>
  </si>
  <si>
    <t>南瓜怪人</t>
  </si>
  <si>
    <t>冰寶</t>
  </si>
  <si>
    <t>冰岩怪</t>
  </si>
  <si>
    <t>嗡蝠</t>
  </si>
  <si>
    <t>音波龍</t>
  </si>
  <si>
    <t>哲爾尼亞斯</t>
  </si>
  <si>
    <t>伊裴爾塔爾</t>
  </si>
  <si>
    <t>基格爾德</t>
  </si>
  <si>
    <t>蒂安希</t>
  </si>
  <si>
    <t>超級蒂安希</t>
  </si>
  <si>
    <t>胡帕</t>
  </si>
  <si>
    <t>懲戒胡帕</t>
  </si>
  <si>
    <t>解放胡帕</t>
  </si>
  <si>
    <t>波爾凱尼恩‎</t>
  </si>
  <si>
    <t>木木梟</t>
  </si>
  <si>
    <t>投羽梟</t>
  </si>
  <si>
    <t>狙射樹梟</t>
  </si>
  <si>
    <t>火斑喵</t>
  </si>
  <si>
    <t>炎熱喵</t>
  </si>
  <si>
    <t>熾焰咆哮虎</t>
  </si>
  <si>
    <t>球球海獅</t>
  </si>
  <si>
    <t>花漾海獅</t>
  </si>
  <si>
    <t>西獅海壬</t>
  </si>
  <si>
    <t>小篤兒</t>
  </si>
  <si>
    <t>喇叭啄鳥</t>
  </si>
  <si>
    <t>銃嘴大鳥</t>
  </si>
  <si>
    <t>貓鼬少</t>
  </si>
  <si>
    <t>貓鼬探長</t>
  </si>
  <si>
    <t>強顎雞母蟲</t>
  </si>
  <si>
    <t>蟲電寶</t>
  </si>
  <si>
    <t>鍬農炮蟲</t>
  </si>
  <si>
    <t>好勝蟹</t>
  </si>
  <si>
    <t>好勝毛蟹</t>
  </si>
  <si>
    <t>花舞鳥</t>
  </si>
  <si>
    <t>萌虻</t>
  </si>
  <si>
    <t>蝶結萌虻</t>
  </si>
  <si>
    <t>岩狗狗</t>
  </si>
  <si>
    <t>鬃岩狼人</t>
  </si>
  <si>
    <t>白晝的樣子</t>
  </si>
  <si>
    <t>黑夜的樣子</t>
  </si>
  <si>
    <t>黃昏的樣子</t>
  </si>
  <si>
    <t>弱丁魚</t>
  </si>
  <si>
    <t>單獨的樣子</t>
  </si>
  <si>
    <t>魚群的樣子</t>
  </si>
  <si>
    <t>好壞星</t>
  </si>
  <si>
    <t>超壞星</t>
  </si>
  <si>
    <t>泥驢仔</t>
  </si>
  <si>
    <t>重泥挽馬</t>
  </si>
  <si>
    <t>滴蛛</t>
  </si>
  <si>
    <t>滴蛛霸</t>
  </si>
  <si>
    <t>偽螳草</t>
  </si>
  <si>
    <t>蘭螳花</t>
  </si>
  <si>
    <t>睡睡菇</t>
  </si>
  <si>
    <t>燈罩夜菇</t>
  </si>
  <si>
    <t>夜盜火蜥</t>
  </si>
  <si>
    <t>焰后蜥</t>
  </si>
  <si>
    <t>童偶熊</t>
  </si>
  <si>
    <t>穿著熊</t>
  </si>
  <si>
    <t>甜竹竹</t>
  </si>
  <si>
    <t>甜舞妮</t>
  </si>
  <si>
    <t>甜冷美后</t>
  </si>
  <si>
    <t>花療環環</t>
  </si>
  <si>
    <t>智揮猩</t>
  </si>
  <si>
    <t>投擲猴</t>
  </si>
  <si>
    <t>膽小蟲</t>
  </si>
  <si>
    <t>具甲武者</t>
  </si>
  <si>
    <t>沙丘娃</t>
  </si>
  <si>
    <t>噬沙堡爺</t>
  </si>
  <si>
    <t>拳海參</t>
  </si>
  <si>
    <t>屬性：空</t>
  </si>
  <si>
    <t>銀伴戰獸</t>
  </si>
  <si>
    <t>小隕星</t>
  </si>
  <si>
    <t>流星的樣子</t>
  </si>
  <si>
    <t>核心</t>
  </si>
  <si>
    <t>樹枕尾熊</t>
  </si>
  <si>
    <t>爆焰龜獸</t>
  </si>
  <si>
    <t>托戈德瑪爾</t>
  </si>
  <si>
    <t>謎擬Ｑ</t>
  </si>
  <si>
    <t>磨牙彩皮魚</t>
  </si>
  <si>
    <t>老翁龍</t>
  </si>
  <si>
    <t>破破舵輪</t>
  </si>
  <si>
    <t>心鱗寶</t>
  </si>
  <si>
    <t>鱗甲龍</t>
  </si>
  <si>
    <t>杖尾鱗甲龍</t>
  </si>
  <si>
    <t>卡璞・鳴鳴</t>
  </si>
  <si>
    <t>卡璞・蝶蝶</t>
  </si>
  <si>
    <t>卡璞・哞哞</t>
  </si>
  <si>
    <t>卡璞・鰭鰭</t>
  </si>
  <si>
    <t>科斯莫古</t>
  </si>
  <si>
    <t>科斯莫姆</t>
  </si>
  <si>
    <t>索爾迦雷歐</t>
  </si>
  <si>
    <t>露奈雅拉</t>
  </si>
  <si>
    <t>虛吾伊德</t>
  </si>
  <si>
    <t>爆肌蚊</t>
  </si>
  <si>
    <t>費洛美螂</t>
  </si>
  <si>
    <t>電束木</t>
  </si>
  <si>
    <t>鐵火輝夜</t>
  </si>
  <si>
    <t>紙御劍</t>
  </si>
  <si>
    <t>惡食大王</t>
  </si>
  <si>
    <t>奈克洛茲瑪</t>
  </si>
  <si>
    <t>黃昏之鬃</t>
  </si>
  <si>
    <t>拂曉之翼</t>
  </si>
  <si>
    <t>究極奈克洛茲瑪</t>
  </si>
  <si>
    <t>瑪機雅娜</t>
  </si>
  <si>
    <t>瑪夏多</t>
  </si>
  <si>
    <t>毒貝比</t>
  </si>
  <si>
    <t>四顎針龍</t>
  </si>
  <si>
    <t>壘磊石</t>
  </si>
  <si>
    <t>砰頭小丑</t>
  </si>
  <si>
    <t>捷拉奧拉</t>
  </si>
  <si>
    <t>美錄坦</t>
  </si>
  <si>
    <t>美錄梅塔</t>
  </si>
  <si>
    <t>敲音猴</t>
  </si>
  <si>
    <t>啪咚猴</t>
  </si>
  <si>
    <t>轟擂金剛猩</t>
  </si>
  <si>
    <t>炎兔兒</t>
  </si>
  <si>
    <t>騰蹴小將</t>
  </si>
  <si>
    <t>閃焰王牌</t>
  </si>
  <si>
    <t>淚眼蜥</t>
  </si>
  <si>
    <t>變澀蜥</t>
  </si>
  <si>
    <t>千面避役</t>
  </si>
  <si>
    <t>貪心栗鼠</t>
  </si>
  <si>
    <t>藏飽栗鼠</t>
  </si>
  <si>
    <t>稚山雀</t>
  </si>
  <si>
    <t>藍鴉</t>
  </si>
  <si>
    <t>鋼鎧鴉</t>
  </si>
  <si>
    <t>索偵蟲</t>
  </si>
  <si>
    <t>天罩蟲</t>
  </si>
  <si>
    <t>以歐路普</t>
  </si>
  <si>
    <t>偷兒狐</t>
  </si>
  <si>
    <t>狐大盜</t>
  </si>
  <si>
    <t>幼棉棉</t>
  </si>
  <si>
    <t>白蓬蓬</t>
  </si>
  <si>
    <t>毛辮羊</t>
  </si>
  <si>
    <t>毛毛角羊</t>
  </si>
  <si>
    <t>咬咬龜</t>
  </si>
  <si>
    <t>暴噬龜</t>
  </si>
  <si>
    <t>來電汪</t>
  </si>
  <si>
    <t>逐電犬</t>
  </si>
  <si>
    <t>小炭仔</t>
  </si>
  <si>
    <t>大炭車</t>
  </si>
  <si>
    <t>巨炭山</t>
  </si>
  <si>
    <t>啃果蟲</t>
  </si>
  <si>
    <t>蘋裹龍</t>
  </si>
  <si>
    <t>豐蜜龍</t>
  </si>
  <si>
    <t>沙包蛇</t>
  </si>
  <si>
    <t>沙螺蟒</t>
  </si>
  <si>
    <t>古月鳥</t>
  </si>
  <si>
    <t>刺梭魚</t>
  </si>
  <si>
    <t>戽斗尖梭</t>
  </si>
  <si>
    <t>毒電嬰</t>
  </si>
  <si>
    <t>顫弦蠑螈</t>
  </si>
  <si>
    <t>燒火蚣</t>
  </si>
  <si>
    <t>焚焰蚣</t>
  </si>
  <si>
    <t>拳拳蛸</t>
  </si>
  <si>
    <t>八爪武師</t>
  </si>
  <si>
    <t>來悲茶</t>
  </si>
  <si>
    <t>怖思壺</t>
  </si>
  <si>
    <t>迷布莉姆</t>
  </si>
  <si>
    <t>提布莉姆</t>
  </si>
  <si>
    <t>布莉姆溫</t>
  </si>
  <si>
    <t>搗蛋小妖</t>
  </si>
  <si>
    <t>詐唬魔</t>
  </si>
  <si>
    <t>長毛巨魔</t>
  </si>
  <si>
    <t>堵攔熊</t>
  </si>
  <si>
    <t>喵頭目</t>
  </si>
  <si>
    <t>魔靈珊瑚</t>
  </si>
  <si>
    <t>蔥遊兵</t>
  </si>
  <si>
    <t>踏冰人偶</t>
  </si>
  <si>
    <t>死神板</t>
  </si>
  <si>
    <t>小仙奶</t>
  </si>
  <si>
    <t>霜奶仙</t>
  </si>
  <si>
    <t>列陣兵</t>
  </si>
  <si>
    <t>啪嚓海膽</t>
  </si>
  <si>
    <t>雪吞蟲</t>
  </si>
  <si>
    <t>雪絨蛾</t>
  </si>
  <si>
    <t>巨石丁</t>
  </si>
  <si>
    <t>冰砌鵝</t>
  </si>
  <si>
    <t>結凍頭</t>
  </si>
  <si>
    <t>解凍頭</t>
  </si>
  <si>
    <t>愛管侍</t>
  </si>
  <si>
    <t>雄性</t>
  </si>
  <si>
    <t>雌性</t>
  </si>
  <si>
    <t>莫魯貝可</t>
  </si>
  <si>
    <t>銅象</t>
  </si>
  <si>
    <t>大王銅象</t>
  </si>
  <si>
    <t>雷鳥龍</t>
  </si>
  <si>
    <t>雷鳥海獸</t>
  </si>
  <si>
    <t>鰓魚龍</t>
  </si>
  <si>
    <t>鰓魚海獸</t>
  </si>
  <si>
    <t>鋁鋼龍</t>
  </si>
  <si>
    <t>多龍梅西亞</t>
  </si>
  <si>
    <t>多龍奇</t>
  </si>
  <si>
    <t>多龍巴魯托</t>
  </si>
  <si>
    <t>蒼響</t>
  </si>
  <si>
    <t>百戰勇者</t>
  </si>
  <si>
    <t>劍之王</t>
  </si>
  <si>
    <t>藏瑪然特</t>
  </si>
  <si>
    <t>盾之王</t>
  </si>
  <si>
    <t>無極汰那</t>
  </si>
  <si>
    <t>無極巨化</t>
  </si>
  <si>
    <t>熊徒弟</t>
  </si>
  <si>
    <t>武道熊師</t>
  </si>
  <si>
    <t>薩戮德</t>
  </si>
  <si>
    <t>阿爸</t>
  </si>
  <si>
    <t>雷吉艾勒奇</t>
  </si>
  <si>
    <t>雷吉鐸拉戈</t>
  </si>
  <si>
    <t>雪暴馬</t>
  </si>
  <si>
    <t>靈幽馬</t>
  </si>
  <si>
    <t>蕾冠王</t>
  </si>
  <si>
    <t>騎白馬的樣子</t>
  </si>
  <si>
    <t>騎黑馬的樣子</t>
  </si>
  <si>
    <t>詭角鹿</t>
  </si>
  <si>
    <t>劈斧螳螂</t>
  </si>
  <si>
    <t>月月熊</t>
  </si>
  <si>
    <t>赫月</t>
  </si>
  <si>
    <t>幽尾玄魚</t>
  </si>
  <si>
    <t>雄性的樣子</t>
  </si>
  <si>
    <t>雌性的樣子</t>
  </si>
  <si>
    <t>大狃拉</t>
  </si>
  <si>
    <t>萬針魚</t>
  </si>
  <si>
    <t>眷戀雲</t>
  </si>
  <si>
    <t>新葉喵</t>
  </si>
  <si>
    <t>蒂蕾喵</t>
  </si>
  <si>
    <t>魔幻假面喵</t>
  </si>
  <si>
    <t>呆火鱷</t>
  </si>
  <si>
    <t>炙燙鱷</t>
  </si>
  <si>
    <t>骨紋巨聲鱷</t>
  </si>
  <si>
    <t>潤水鴨</t>
  </si>
  <si>
    <t>湧躍鴨</t>
  </si>
  <si>
    <t>狂歡浪舞鴨</t>
  </si>
  <si>
    <t>愛吃豚</t>
  </si>
  <si>
    <t>飄香豚</t>
  </si>
  <si>
    <t>團珠蛛</t>
  </si>
  <si>
    <t>操陷蛛</t>
  </si>
  <si>
    <t>豆蟋蟀</t>
  </si>
  <si>
    <t>烈腿蝗</t>
  </si>
  <si>
    <t>布撥</t>
  </si>
  <si>
    <t>布土撥</t>
  </si>
  <si>
    <t>巴布土撥</t>
  </si>
  <si>
    <t>一對鼠</t>
  </si>
  <si>
    <t>一家鼠</t>
  </si>
  <si>
    <t>狗仔包</t>
  </si>
  <si>
    <t>麻花犬</t>
  </si>
  <si>
    <t>迷你芙</t>
  </si>
  <si>
    <t>奧利紐</t>
  </si>
  <si>
    <t>奧利瓦</t>
  </si>
  <si>
    <t>怒鸚哥</t>
  </si>
  <si>
    <t>鹽石寶</t>
  </si>
  <si>
    <t>鹽石壘</t>
  </si>
  <si>
    <t>鹽石巨靈</t>
  </si>
  <si>
    <t>炭小侍</t>
  </si>
  <si>
    <t>紅蓮鎧騎</t>
  </si>
  <si>
    <t>蒼炎刃鬼</t>
  </si>
  <si>
    <t>光蚪仔</t>
  </si>
  <si>
    <t>電肚蛙</t>
  </si>
  <si>
    <t>電海燕</t>
  </si>
  <si>
    <t>大電海燕</t>
  </si>
  <si>
    <t>偶叫獒</t>
  </si>
  <si>
    <t>獒教父</t>
  </si>
  <si>
    <t>滋汁鼴</t>
  </si>
  <si>
    <t>塗標客</t>
  </si>
  <si>
    <t>納噬草</t>
  </si>
  <si>
    <t>怖納噬草</t>
  </si>
  <si>
    <t>原野水母</t>
  </si>
  <si>
    <t>陸地水母</t>
  </si>
  <si>
    <t>毛崖蟹</t>
  </si>
  <si>
    <t>熱辣娃</t>
  </si>
  <si>
    <t>狠辣椒</t>
  </si>
  <si>
    <t>蟲滾泥</t>
  </si>
  <si>
    <t>蟲甲聖</t>
  </si>
  <si>
    <t>飄飄雛</t>
  </si>
  <si>
    <t>超能豔鴕</t>
  </si>
  <si>
    <t>小鍛匠</t>
  </si>
  <si>
    <t>巧鍛匠</t>
  </si>
  <si>
    <t>巨鍛匠</t>
  </si>
  <si>
    <t>海地鼠</t>
  </si>
  <si>
    <t>三海地鼠</t>
  </si>
  <si>
    <t>下石鳥</t>
  </si>
  <si>
    <t>波普海豚</t>
  </si>
  <si>
    <t>海豚俠</t>
  </si>
  <si>
    <t>平凡形態</t>
  </si>
  <si>
    <t>全能形態</t>
  </si>
  <si>
    <t>噗隆隆</t>
  </si>
  <si>
    <t>普隆隆姆</t>
  </si>
  <si>
    <t>摩托蜥</t>
  </si>
  <si>
    <t>拖拖蚓</t>
  </si>
  <si>
    <t>晶光芽</t>
  </si>
  <si>
    <t>晶光花</t>
  </si>
  <si>
    <t>墓仔狗</t>
  </si>
  <si>
    <t>墓揚犬</t>
  </si>
  <si>
    <t>纏紅鶴</t>
  </si>
  <si>
    <t>走鯨</t>
  </si>
  <si>
    <t>浩大鯨</t>
  </si>
  <si>
    <t>輕身鱈</t>
  </si>
  <si>
    <t>吃吼霸</t>
  </si>
  <si>
    <t>米立龍</t>
  </si>
  <si>
    <t>棄世猴</t>
  </si>
  <si>
    <t>土王</t>
  </si>
  <si>
    <t>奇麒麟</t>
  </si>
  <si>
    <t>土龍節節</t>
  </si>
  <si>
    <t>仆斬將軍</t>
  </si>
  <si>
    <t>雄偉牙</t>
  </si>
  <si>
    <t>吼叫尾</t>
  </si>
  <si>
    <t>猛惡菇</t>
  </si>
  <si>
    <t>振翼髮</t>
  </si>
  <si>
    <t>爬地翅</t>
  </si>
  <si>
    <t>沙鐵皮</t>
  </si>
  <si>
    <t>鐵轍跡</t>
  </si>
  <si>
    <t>鐵包袱</t>
  </si>
  <si>
    <t>鐵臂膀</t>
  </si>
  <si>
    <t>鐵脖頸</t>
  </si>
  <si>
    <t>鐵毒蛾</t>
  </si>
  <si>
    <t>鐵荊棘</t>
  </si>
  <si>
    <t>涼脊龍</t>
  </si>
  <si>
    <t>凍脊龍</t>
  </si>
  <si>
    <t>戟脊龍</t>
  </si>
  <si>
    <t>索財靈</t>
  </si>
  <si>
    <t>寶箱形態</t>
  </si>
  <si>
    <t>徒步形態</t>
  </si>
  <si>
    <t>賽富豪</t>
  </si>
  <si>
    <t>古簡蝸</t>
  </si>
  <si>
    <t>古劍豹</t>
  </si>
  <si>
    <t>古鼎鹿</t>
  </si>
  <si>
    <t>古玉魚</t>
  </si>
  <si>
    <t>轟鳴月</t>
  </si>
  <si>
    <t>鐵武者</t>
  </si>
  <si>
    <t>故勒頓</t>
  </si>
  <si>
    <t>密勒頓</t>
  </si>
  <si>
    <t>波盪水</t>
  </si>
  <si>
    <t>鐵斑葉</t>
  </si>
  <si>
    <t>裹蜜蟲</t>
  </si>
  <si>
    <t>斯魔茶</t>
  </si>
  <si>
    <t>來悲粗茶</t>
  </si>
  <si>
    <t>夠讚狗</t>
  </si>
  <si>
    <t>願增猿</t>
  </si>
  <si>
    <t>吉雉雞</t>
  </si>
  <si>
    <t>厄鬼椪</t>
  </si>
  <si>
    <t>碧草面具</t>
  </si>
  <si>
    <t>水井面具</t>
  </si>
  <si>
    <t>火灶面具</t>
  </si>
  <si>
    <t>礎石面具</t>
  </si>
  <si>
    <t>鋁鋼橋龍</t>
  </si>
  <si>
    <t>蜜集大蛇</t>
  </si>
  <si>
    <t>破空焰</t>
  </si>
  <si>
    <t>猛雷鼓</t>
  </si>
  <si>
    <t>鐵磐岩</t>
  </si>
  <si>
    <t>鐵頭殼</t>
  </si>
  <si>
    <t>太樂巴戈斯</t>
  </si>
  <si>
    <t>太晶形態</t>
  </si>
  <si>
    <t>星晶形態</t>
  </si>
  <si>
    <t>桃歹郎</t>
  </si>
  <si>
    <t>編號</t>
    <phoneticPr fontId="1" type="noConversion"/>
  </si>
  <si>
    <t>寶可夢</t>
    <phoneticPr fontId="1" type="noConversion"/>
  </si>
  <si>
    <t>HP</t>
    <phoneticPr fontId="1" type="noConversion"/>
  </si>
  <si>
    <t>攻擊</t>
    <phoneticPr fontId="1" type="noConversion"/>
  </si>
  <si>
    <t>防禦</t>
    <phoneticPr fontId="1" type="noConversion"/>
  </si>
  <si>
    <t>特攻</t>
    <phoneticPr fontId="1" type="noConversion"/>
  </si>
  <si>
    <t>特防</t>
    <phoneticPr fontId="1" type="noConversion"/>
  </si>
  <si>
    <t>速度</t>
    <phoneticPr fontId="1" type="noConversion"/>
  </si>
  <si>
    <t>總和</t>
    <phoneticPr fontId="1" type="noConversion"/>
  </si>
  <si>
    <t>平均值</t>
    <phoneticPr fontId="1" type="noConversion"/>
  </si>
  <si>
    <t>ScaledAttack</t>
    <phoneticPr fontId="1" type="noConversion"/>
  </si>
  <si>
    <t>SpeedMod</t>
    <phoneticPr fontId="1" type="noConversion"/>
  </si>
  <si>
    <t>BaseAttack</t>
    <phoneticPr fontId="1" type="noConversion"/>
  </si>
  <si>
    <t>ScaledDefense</t>
    <phoneticPr fontId="1" type="noConversion"/>
  </si>
  <si>
    <t>BaseDefense</t>
    <phoneticPr fontId="1" type="noConversion"/>
  </si>
  <si>
    <t>BaseStamina</t>
    <phoneticPr fontId="1" type="noConversion"/>
  </si>
  <si>
    <t>Level</t>
  </si>
  <si>
    <t>CP Multiplier</t>
  </si>
  <si>
    <t>stardust cost</t>
  </si>
  <si>
    <t>sd</t>
  </si>
  <si>
    <t>MaxCP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</si>
</sst>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3" fontId="0" fillId="0" borderId="1" xfId="0" applyNumberForma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BC34A-6995-4AB2-938A-98CC1A0060AF}">
  <dimension ref="A1:U1161"/>
  <sheetViews>
    <sheetView tabSelected="1" workbookViewId="0">
      <pane ySplit="1" topLeftCell="A253" activePane="bottomLeft" state="frozen"/>
      <selection pane="bottomLeft" activeCell="U231" sqref="U231"/>
    </sheetView>
  </sheetViews>
  <sheetFormatPr defaultRowHeight="16.5"/>
  <cols>
    <col min="1" max="1" width="5.5" style="2" bestFit="1" customWidth="1"/>
    <col min="2" max="2" width="16.125" style="2" bestFit="1" customWidth="1"/>
    <col min="3" max="3" width="4.5" style="2" bestFit="1" customWidth="1"/>
    <col min="4" max="9" width="5.5" style="2" bestFit="1" customWidth="1"/>
    <col min="10" max="10" width="7.5" style="2" bestFit="1" customWidth="1"/>
    <col min="11" max="11" width="9" style="2"/>
    <col min="12" max="12" width="11.875" style="2" bestFit="1" customWidth="1"/>
    <col min="13" max="13" width="9.875" style="2" bestFit="1" customWidth="1"/>
    <col min="14" max="14" width="10.375" style="3" bestFit="1" customWidth="1"/>
    <col min="15" max="15" width="9" style="2"/>
    <col min="16" max="16" width="13.375" style="2" bestFit="1" customWidth="1"/>
    <col min="17" max="17" width="11.75" style="3" bestFit="1" customWidth="1"/>
    <col min="18" max="18" width="9" style="2"/>
    <col min="19" max="19" width="11.625" style="3" bestFit="1" customWidth="1"/>
    <col min="21" max="21" width="11.625" style="3" bestFit="1" customWidth="1"/>
  </cols>
  <sheetData>
    <row r="1" spans="1:21">
      <c r="A1" s="1" t="s">
        <v>1092</v>
      </c>
      <c r="B1" s="1" t="s">
        <v>1093</v>
      </c>
      <c r="C1" s="1" t="s">
        <v>1094</v>
      </c>
      <c r="D1" s="1" t="s">
        <v>1095</v>
      </c>
      <c r="E1" s="1" t="s">
        <v>1096</v>
      </c>
      <c r="F1" s="1" t="s">
        <v>1097</v>
      </c>
      <c r="G1" s="1" t="s">
        <v>1098</v>
      </c>
      <c r="H1" s="1" t="s">
        <v>1099</v>
      </c>
      <c r="I1" s="1" t="s">
        <v>1100</v>
      </c>
      <c r="J1" s="1" t="s">
        <v>1101</v>
      </c>
      <c r="K1" s="1"/>
      <c r="L1" s="1" t="s">
        <v>1102</v>
      </c>
      <c r="M1" s="1" t="s">
        <v>1103</v>
      </c>
      <c r="N1" s="3" t="s">
        <v>1104</v>
      </c>
      <c r="P1" s="1" t="s">
        <v>1105</v>
      </c>
      <c r="Q1" s="3" t="s">
        <v>1106</v>
      </c>
      <c r="S1" s="3" t="s">
        <v>1107</v>
      </c>
      <c r="U1" s="3" t="s">
        <v>1112</v>
      </c>
    </row>
    <row r="2" spans="1:21">
      <c r="A2" s="2">
        <v>1</v>
      </c>
      <c r="B2" s="2" t="s">
        <v>0</v>
      </c>
      <c r="C2" s="2">
        <v>45</v>
      </c>
      <c r="D2" s="2">
        <v>49</v>
      </c>
      <c r="E2" s="2">
        <v>49</v>
      </c>
      <c r="F2" s="2">
        <v>65</v>
      </c>
      <c r="G2" s="2">
        <v>65</v>
      </c>
      <c r="H2" s="2">
        <v>45</v>
      </c>
      <c r="I2" s="2">
        <v>318</v>
      </c>
      <c r="J2" s="2">
        <v>53</v>
      </c>
      <c r="L2" s="2">
        <f>ROUND(2*(7/8*MAX(D2,F2)+1/8*MIN(D2,F2)),0)</f>
        <v>126</v>
      </c>
      <c r="M2" s="2">
        <f>1+(H2-75)/500</f>
        <v>0.94</v>
      </c>
      <c r="N2" s="3">
        <f>ROUND(L2*M2,0)</f>
        <v>118</v>
      </c>
      <c r="P2" s="2">
        <f>ROUND(2*(5/8*MAX(E2,G2)+3/8*MIN(E2,G2)),0)</f>
        <v>118</v>
      </c>
      <c r="Q2" s="3">
        <f>ROUND(P2*M2,0)</f>
        <v>111</v>
      </c>
      <c r="S2" s="3">
        <f>FLOOR(C2*1.75+50,1)</f>
        <v>128</v>
      </c>
      <c r="U2" s="3">
        <f>FLOOR(MAX(10,((N2+15)*((Q2+15)^0.5)*((S2+15)^0.5)*0.84029999^2))/10,1)</f>
        <v>1260</v>
      </c>
    </row>
    <row r="3" spans="1:21">
      <c r="A3" s="2">
        <v>2</v>
      </c>
      <c r="B3" s="2" t="s">
        <v>1</v>
      </c>
      <c r="C3" s="2">
        <v>60</v>
      </c>
      <c r="D3" s="2">
        <v>62</v>
      </c>
      <c r="E3" s="2">
        <v>63</v>
      </c>
      <c r="F3" s="2">
        <v>80</v>
      </c>
      <c r="G3" s="2">
        <v>80</v>
      </c>
      <c r="H3" s="2">
        <v>60</v>
      </c>
      <c r="I3" s="2">
        <v>405</v>
      </c>
      <c r="J3" s="2">
        <v>67.5</v>
      </c>
      <c r="L3" s="2">
        <f t="shared" ref="L3:L30" si="0">ROUND(2*(7/8*MAX(D3,F3)+1/8*MIN(D3,F3)),0)</f>
        <v>156</v>
      </c>
      <c r="M3" s="2">
        <f t="shared" ref="M3:M30" si="1">1+(H3-75)/500</f>
        <v>0.97</v>
      </c>
      <c r="N3" s="3">
        <f t="shared" ref="N3:N30" si="2">ROUND(L3*M3,0)</f>
        <v>151</v>
      </c>
      <c r="P3" s="2">
        <f>ROUND(2*(5/8*MAX(E3,G3)+3/8*MIN(E3,G3)),0)</f>
        <v>147</v>
      </c>
      <c r="Q3" s="3">
        <f>ROUND(P3*M3,0)</f>
        <v>143</v>
      </c>
      <c r="S3" s="3">
        <f>FLOOR(C3*1.75+50,1)</f>
        <v>155</v>
      </c>
      <c r="U3" s="3">
        <f t="shared" ref="U3:U66" si="3">FLOOR(MAX(10,((N3+15)*((Q3+15)^0.5)*((S3+15)^0.5)*0.84029999^2))/10,1)</f>
        <v>1921</v>
      </c>
    </row>
    <row r="4" spans="1:21">
      <c r="A4" s="2">
        <v>3</v>
      </c>
      <c r="B4" s="2" t="s">
        <v>2</v>
      </c>
      <c r="C4" s="2">
        <v>80</v>
      </c>
      <c r="D4" s="2">
        <v>82</v>
      </c>
      <c r="E4" s="2">
        <v>83</v>
      </c>
      <c r="F4" s="2">
        <v>100</v>
      </c>
      <c r="G4" s="2">
        <v>100</v>
      </c>
      <c r="H4" s="2">
        <v>80</v>
      </c>
      <c r="I4" s="2">
        <v>525</v>
      </c>
      <c r="J4" s="2">
        <v>87.5</v>
      </c>
      <c r="L4" s="2">
        <f t="shared" si="0"/>
        <v>196</v>
      </c>
      <c r="M4" s="2">
        <f t="shared" si="1"/>
        <v>1.01</v>
      </c>
      <c r="N4" s="3">
        <f t="shared" si="2"/>
        <v>198</v>
      </c>
      <c r="P4" s="2">
        <f>ROUND(2*(5/8*MAX(E4,G4)+3/8*MIN(E4,G4)),0)</f>
        <v>187</v>
      </c>
      <c r="Q4" s="3">
        <f>ROUND(P4*M4,0)</f>
        <v>189</v>
      </c>
      <c r="S4" s="3">
        <f>FLOOR(C4*1.75+50,1)</f>
        <v>190</v>
      </c>
      <c r="U4" s="3">
        <f t="shared" si="3"/>
        <v>3075</v>
      </c>
    </row>
    <row r="5" spans="1:21">
      <c r="A5" s="2">
        <v>4</v>
      </c>
      <c r="B5" s="2" t="s">
        <v>3</v>
      </c>
      <c r="C5" s="2">
        <v>39</v>
      </c>
      <c r="D5" s="2">
        <v>52</v>
      </c>
      <c r="E5" s="2">
        <v>43</v>
      </c>
      <c r="F5" s="2">
        <v>60</v>
      </c>
      <c r="G5" s="2">
        <v>50</v>
      </c>
      <c r="H5" s="2">
        <v>65</v>
      </c>
      <c r="I5" s="2">
        <v>309</v>
      </c>
      <c r="J5" s="2">
        <v>51.5</v>
      </c>
      <c r="L5" s="2">
        <f t="shared" si="0"/>
        <v>118</v>
      </c>
      <c r="M5" s="2">
        <f t="shared" si="1"/>
        <v>0.98</v>
      </c>
      <c r="N5" s="3">
        <f t="shared" si="2"/>
        <v>116</v>
      </c>
      <c r="P5" s="2">
        <f>ROUND(2*(5/8*MAX(E5,G5)+3/8*MIN(E5,G5)),0)</f>
        <v>95</v>
      </c>
      <c r="Q5" s="3">
        <f>ROUND(P5*M5,0)</f>
        <v>93</v>
      </c>
      <c r="S5" s="3">
        <f>FLOOR(C5*1.75+50,1)</f>
        <v>118</v>
      </c>
      <c r="U5" s="3">
        <f t="shared" si="3"/>
        <v>1108</v>
      </c>
    </row>
    <row r="6" spans="1:21">
      <c r="A6" s="2">
        <v>5</v>
      </c>
      <c r="B6" s="2" t="s">
        <v>4</v>
      </c>
      <c r="C6" s="2">
        <v>58</v>
      </c>
      <c r="D6" s="2">
        <v>64</v>
      </c>
      <c r="E6" s="2">
        <v>58</v>
      </c>
      <c r="F6" s="2">
        <v>80</v>
      </c>
      <c r="G6" s="2">
        <v>65</v>
      </c>
      <c r="H6" s="2">
        <v>80</v>
      </c>
      <c r="I6" s="2">
        <v>405</v>
      </c>
      <c r="J6" s="2">
        <v>67.5</v>
      </c>
      <c r="L6" s="2">
        <f t="shared" si="0"/>
        <v>156</v>
      </c>
      <c r="M6" s="2">
        <f t="shared" si="1"/>
        <v>1.01</v>
      </c>
      <c r="N6" s="3">
        <f t="shared" si="2"/>
        <v>158</v>
      </c>
      <c r="P6" s="2">
        <f>ROUND(2*(5/8*MAX(E6,G6)+3/8*MIN(E6,G6)),0)</f>
        <v>125</v>
      </c>
      <c r="Q6" s="3">
        <f>ROUND(P6*M6,0)</f>
        <v>126</v>
      </c>
      <c r="S6" s="3">
        <f>FLOOR(C6*1.75+50,1)</f>
        <v>151</v>
      </c>
      <c r="U6" s="3">
        <f t="shared" si="3"/>
        <v>1868</v>
      </c>
    </row>
    <row r="7" spans="1:21">
      <c r="A7" s="2">
        <v>6</v>
      </c>
      <c r="B7" s="2" t="s">
        <v>5</v>
      </c>
      <c r="C7" s="2">
        <v>78</v>
      </c>
      <c r="D7" s="2">
        <v>84</v>
      </c>
      <c r="E7" s="2">
        <v>78</v>
      </c>
      <c r="F7" s="2">
        <v>109</v>
      </c>
      <c r="G7" s="2">
        <v>85</v>
      </c>
      <c r="H7" s="2">
        <v>100</v>
      </c>
      <c r="I7" s="2">
        <v>534</v>
      </c>
      <c r="J7" s="2">
        <v>89</v>
      </c>
      <c r="L7" s="2">
        <f t="shared" si="0"/>
        <v>212</v>
      </c>
      <c r="M7" s="2">
        <f t="shared" si="1"/>
        <v>1.05</v>
      </c>
      <c r="N7" s="3">
        <f t="shared" si="2"/>
        <v>223</v>
      </c>
      <c r="P7" s="2">
        <f>ROUND(2*(5/8*MAX(E7,G7)+3/8*MIN(E7,G7)),0)</f>
        <v>165</v>
      </c>
      <c r="Q7" s="3">
        <f>ROUND(P7*M7,0)</f>
        <v>173</v>
      </c>
      <c r="S7" s="3">
        <f>FLOOR(C7*1.75+50,1)</f>
        <v>186</v>
      </c>
      <c r="U7" s="3">
        <f t="shared" si="3"/>
        <v>3266</v>
      </c>
    </row>
    <row r="8" spans="1:21">
      <c r="A8" s="2">
        <v>7</v>
      </c>
      <c r="B8" s="2" t="s">
        <v>6</v>
      </c>
      <c r="C8" s="2">
        <v>44</v>
      </c>
      <c r="D8" s="2">
        <v>48</v>
      </c>
      <c r="E8" s="2">
        <v>65</v>
      </c>
      <c r="F8" s="2">
        <v>50</v>
      </c>
      <c r="G8" s="2">
        <v>64</v>
      </c>
      <c r="H8" s="2">
        <v>43</v>
      </c>
      <c r="I8" s="2">
        <v>314</v>
      </c>
      <c r="J8" s="2">
        <v>52.33</v>
      </c>
      <c r="L8" s="2">
        <f t="shared" si="0"/>
        <v>100</v>
      </c>
      <c r="M8" s="2">
        <f t="shared" si="1"/>
        <v>0.93599999999999994</v>
      </c>
      <c r="N8" s="3">
        <f t="shared" si="2"/>
        <v>94</v>
      </c>
      <c r="P8" s="2">
        <f>ROUND(2*(5/8*MAX(E8,G8)+3/8*MIN(E8,G8)),0)</f>
        <v>129</v>
      </c>
      <c r="Q8" s="3">
        <f>ROUND(P8*M8,0)</f>
        <v>121</v>
      </c>
      <c r="S8" s="3">
        <f>FLOOR(C8*1.75+50,1)</f>
        <v>127</v>
      </c>
      <c r="U8" s="3">
        <f t="shared" si="3"/>
        <v>1069</v>
      </c>
    </row>
    <row r="9" spans="1:21">
      <c r="A9" s="2">
        <v>8</v>
      </c>
      <c r="B9" s="2" t="s">
        <v>7</v>
      </c>
      <c r="C9" s="2">
        <v>59</v>
      </c>
      <c r="D9" s="2">
        <v>63</v>
      </c>
      <c r="E9" s="2">
        <v>80</v>
      </c>
      <c r="F9" s="2">
        <v>65</v>
      </c>
      <c r="G9" s="2">
        <v>80</v>
      </c>
      <c r="H9" s="2">
        <v>58</v>
      </c>
      <c r="I9" s="2">
        <v>405</v>
      </c>
      <c r="J9" s="2">
        <v>67.5</v>
      </c>
      <c r="L9" s="2">
        <f t="shared" si="0"/>
        <v>130</v>
      </c>
      <c r="M9" s="2">
        <f t="shared" si="1"/>
        <v>0.96599999999999997</v>
      </c>
      <c r="N9" s="3">
        <f t="shared" si="2"/>
        <v>126</v>
      </c>
      <c r="P9" s="2">
        <f>ROUND(2*(5/8*MAX(E9,G9)+3/8*MIN(E9,G9)),0)</f>
        <v>160</v>
      </c>
      <c r="Q9" s="3">
        <f>ROUND(P9*M9,0)</f>
        <v>155</v>
      </c>
      <c r="S9" s="3">
        <f>FLOOR(C9*1.75+50,1)</f>
        <v>153</v>
      </c>
      <c r="U9" s="3">
        <f t="shared" si="3"/>
        <v>1682</v>
      </c>
    </row>
    <row r="10" spans="1:21">
      <c r="A10" s="2">
        <v>9</v>
      </c>
      <c r="B10" s="2" t="s">
        <v>8</v>
      </c>
      <c r="C10" s="2">
        <v>79</v>
      </c>
      <c r="D10" s="2">
        <v>83</v>
      </c>
      <c r="E10" s="2">
        <v>100</v>
      </c>
      <c r="F10" s="2">
        <v>85</v>
      </c>
      <c r="G10" s="2">
        <v>105</v>
      </c>
      <c r="H10" s="2">
        <v>78</v>
      </c>
      <c r="I10" s="2">
        <v>530</v>
      </c>
      <c r="J10" s="2">
        <v>88.33</v>
      </c>
      <c r="L10" s="2">
        <f t="shared" si="0"/>
        <v>170</v>
      </c>
      <c r="M10" s="2">
        <f t="shared" si="1"/>
        <v>1.006</v>
      </c>
      <c r="N10" s="3">
        <f t="shared" si="2"/>
        <v>171</v>
      </c>
      <c r="P10" s="2">
        <f>ROUND(2*(5/8*MAX(E10,G10)+3/8*MIN(E10,G10)),0)</f>
        <v>206</v>
      </c>
      <c r="Q10" s="3">
        <f>ROUND(P10*M10,0)</f>
        <v>207</v>
      </c>
      <c r="S10" s="3">
        <f>FLOOR(C10*1.75+50,1)</f>
        <v>188</v>
      </c>
      <c r="U10" s="3">
        <f t="shared" si="3"/>
        <v>2788</v>
      </c>
    </row>
    <row r="11" spans="1:21">
      <c r="A11" s="2">
        <v>10</v>
      </c>
      <c r="B11" s="2" t="s">
        <v>9</v>
      </c>
      <c r="C11" s="2">
        <v>45</v>
      </c>
      <c r="D11" s="2">
        <v>30</v>
      </c>
      <c r="E11" s="2">
        <v>35</v>
      </c>
      <c r="F11" s="2">
        <v>20</v>
      </c>
      <c r="G11" s="2">
        <v>20</v>
      </c>
      <c r="H11" s="2">
        <v>45</v>
      </c>
      <c r="I11" s="2">
        <v>195</v>
      </c>
      <c r="J11" s="2">
        <v>32.5</v>
      </c>
      <c r="L11" s="2">
        <f t="shared" si="0"/>
        <v>58</v>
      </c>
      <c r="M11" s="2">
        <f t="shared" si="1"/>
        <v>0.94</v>
      </c>
      <c r="N11" s="3">
        <f t="shared" si="2"/>
        <v>55</v>
      </c>
      <c r="P11" s="2">
        <f>ROUND(2*(5/8*MAX(E11,G11)+3/8*MIN(E11,G11)),0)</f>
        <v>59</v>
      </c>
      <c r="Q11" s="3">
        <f>ROUND(P11*M11,0)</f>
        <v>55</v>
      </c>
      <c r="S11" s="3">
        <f>FLOOR(C11*1.75+50,1)</f>
        <v>128</v>
      </c>
      <c r="U11" s="3">
        <f t="shared" si="3"/>
        <v>494</v>
      </c>
    </row>
    <row r="12" spans="1:21">
      <c r="A12" s="2">
        <v>11</v>
      </c>
      <c r="B12" s="2" t="s">
        <v>10</v>
      </c>
      <c r="C12" s="2">
        <v>50</v>
      </c>
      <c r="D12" s="2">
        <v>20</v>
      </c>
      <c r="E12" s="2">
        <v>55</v>
      </c>
      <c r="F12" s="2">
        <v>25</v>
      </c>
      <c r="G12" s="2">
        <v>25</v>
      </c>
      <c r="H12" s="2">
        <v>30</v>
      </c>
      <c r="I12" s="2">
        <v>205</v>
      </c>
      <c r="J12" s="2">
        <v>34.17</v>
      </c>
      <c r="L12" s="2">
        <f t="shared" si="0"/>
        <v>49</v>
      </c>
      <c r="M12" s="2">
        <f t="shared" si="1"/>
        <v>0.91</v>
      </c>
      <c r="N12" s="3">
        <f t="shared" si="2"/>
        <v>45</v>
      </c>
      <c r="P12" s="2">
        <f>ROUND(2*(5/8*MAX(E12,G12)+3/8*MIN(E12,G12)),0)</f>
        <v>88</v>
      </c>
      <c r="Q12" s="3">
        <f>ROUND(P12*M12,0)</f>
        <v>80</v>
      </c>
      <c r="S12" s="3">
        <f>FLOOR(C12*1.75+50,1)</f>
        <v>137</v>
      </c>
      <c r="U12" s="3">
        <f t="shared" si="3"/>
        <v>509</v>
      </c>
    </row>
    <row r="13" spans="1:21">
      <c r="A13" s="2">
        <v>12</v>
      </c>
      <c r="B13" s="2" t="s">
        <v>11</v>
      </c>
      <c r="C13" s="2">
        <v>60</v>
      </c>
      <c r="D13" s="2">
        <v>45</v>
      </c>
      <c r="E13" s="2">
        <v>50</v>
      </c>
      <c r="F13" s="2">
        <v>80</v>
      </c>
      <c r="G13" s="2">
        <v>80</v>
      </c>
      <c r="H13" s="2">
        <v>70</v>
      </c>
      <c r="I13" s="2">
        <v>385</v>
      </c>
      <c r="J13" s="2">
        <v>64.17</v>
      </c>
      <c r="L13" s="2">
        <f t="shared" si="0"/>
        <v>151</v>
      </c>
      <c r="M13" s="2">
        <f t="shared" si="1"/>
        <v>0.99</v>
      </c>
      <c r="N13" s="3">
        <f t="shared" si="2"/>
        <v>149</v>
      </c>
      <c r="P13" s="2">
        <f>ROUND(2*(5/8*MAX(E13,G13)+3/8*MIN(E13,G13)),0)</f>
        <v>138</v>
      </c>
      <c r="Q13" s="3">
        <f>ROUND(P13*M13,0)</f>
        <v>137</v>
      </c>
      <c r="S13" s="3">
        <f>FLOOR(C13*1.75+50,1)</f>
        <v>155</v>
      </c>
      <c r="U13" s="3">
        <f t="shared" si="3"/>
        <v>1861</v>
      </c>
    </row>
    <row r="14" spans="1:21">
      <c r="A14" s="2">
        <v>13</v>
      </c>
      <c r="B14" s="2" t="s">
        <v>12</v>
      </c>
      <c r="C14" s="2">
        <v>40</v>
      </c>
      <c r="D14" s="2">
        <v>35</v>
      </c>
      <c r="E14" s="2">
        <v>30</v>
      </c>
      <c r="F14" s="2">
        <v>20</v>
      </c>
      <c r="G14" s="2">
        <v>20</v>
      </c>
      <c r="H14" s="2">
        <v>50</v>
      </c>
      <c r="I14" s="2">
        <v>195</v>
      </c>
      <c r="J14" s="2">
        <v>32.5</v>
      </c>
      <c r="L14" s="2">
        <f t="shared" si="0"/>
        <v>66</v>
      </c>
      <c r="M14" s="2">
        <f t="shared" si="1"/>
        <v>0.95</v>
      </c>
      <c r="N14" s="3">
        <f t="shared" si="2"/>
        <v>63</v>
      </c>
      <c r="P14" s="2">
        <f>ROUND(2*(5/8*MAX(E14,G14)+3/8*MIN(E14,G14)),0)</f>
        <v>53</v>
      </c>
      <c r="Q14" s="3">
        <f>ROUND(P14*M14,0)</f>
        <v>50</v>
      </c>
      <c r="S14" s="3">
        <f>FLOOR(C14*1.75+50,1)</f>
        <v>120</v>
      </c>
      <c r="U14" s="3">
        <f t="shared" si="3"/>
        <v>515</v>
      </c>
    </row>
    <row r="15" spans="1:21">
      <c r="A15" s="2">
        <v>14</v>
      </c>
      <c r="B15" s="2" t="s">
        <v>13</v>
      </c>
      <c r="C15" s="2">
        <v>45</v>
      </c>
      <c r="D15" s="2">
        <v>25</v>
      </c>
      <c r="E15" s="2">
        <v>50</v>
      </c>
      <c r="F15" s="2">
        <v>25</v>
      </c>
      <c r="G15" s="2">
        <v>25</v>
      </c>
      <c r="H15" s="2">
        <v>35</v>
      </c>
      <c r="I15" s="2">
        <v>205</v>
      </c>
      <c r="J15" s="2">
        <v>34.17</v>
      </c>
      <c r="L15" s="2">
        <f t="shared" si="0"/>
        <v>50</v>
      </c>
      <c r="M15" s="2">
        <f t="shared" si="1"/>
        <v>0.92</v>
      </c>
      <c r="N15" s="3">
        <f t="shared" si="2"/>
        <v>46</v>
      </c>
      <c r="P15" s="2">
        <f>ROUND(2*(5/8*MAX(E15,G15)+3/8*MIN(E15,G15)),0)</f>
        <v>81</v>
      </c>
      <c r="Q15" s="3">
        <f>ROUND(P15*M15,0)</f>
        <v>75</v>
      </c>
      <c r="S15" s="3">
        <f>FLOOR(C15*1.75+50,1)</f>
        <v>128</v>
      </c>
      <c r="U15" s="3">
        <f t="shared" si="3"/>
        <v>488</v>
      </c>
    </row>
    <row r="16" spans="1:21">
      <c r="A16" s="2">
        <v>15</v>
      </c>
      <c r="B16" s="2" t="s">
        <v>14</v>
      </c>
      <c r="C16" s="2">
        <v>65</v>
      </c>
      <c r="D16" s="2">
        <v>80</v>
      </c>
      <c r="E16" s="2">
        <v>40</v>
      </c>
      <c r="F16" s="2">
        <v>45</v>
      </c>
      <c r="G16" s="2">
        <v>80</v>
      </c>
      <c r="H16" s="2">
        <v>75</v>
      </c>
      <c r="I16" s="2">
        <v>385</v>
      </c>
      <c r="J16" s="2">
        <v>64.17</v>
      </c>
      <c r="L16" s="2">
        <f t="shared" si="0"/>
        <v>151</v>
      </c>
      <c r="M16" s="2">
        <f t="shared" si="1"/>
        <v>1</v>
      </c>
      <c r="N16" s="3">
        <f t="shared" si="2"/>
        <v>151</v>
      </c>
      <c r="P16" s="2">
        <f>ROUND(2*(5/8*MAX(E16,G16)+3/8*MIN(E16,G16)),0)</f>
        <v>130</v>
      </c>
      <c r="Q16" s="3">
        <f>ROUND(P16*M16,0)</f>
        <v>130</v>
      </c>
      <c r="S16" s="3">
        <f>FLOOR(C16*1.75+50,1)</f>
        <v>163</v>
      </c>
      <c r="U16" s="3">
        <f t="shared" si="3"/>
        <v>1883</v>
      </c>
    </row>
    <row r="17" spans="1:21">
      <c r="A17" s="2">
        <v>16</v>
      </c>
      <c r="B17" s="2" t="s">
        <v>15</v>
      </c>
      <c r="C17" s="2">
        <v>40</v>
      </c>
      <c r="D17" s="2">
        <v>45</v>
      </c>
      <c r="E17" s="2">
        <v>40</v>
      </c>
      <c r="F17" s="2">
        <v>35</v>
      </c>
      <c r="G17" s="2">
        <v>35</v>
      </c>
      <c r="H17" s="2">
        <v>56</v>
      </c>
      <c r="I17" s="2">
        <v>251</v>
      </c>
      <c r="J17" s="2">
        <v>41.83</v>
      </c>
      <c r="L17" s="2">
        <f t="shared" si="0"/>
        <v>88</v>
      </c>
      <c r="M17" s="2">
        <f t="shared" si="1"/>
        <v>0.96199999999999997</v>
      </c>
      <c r="N17" s="3">
        <f t="shared" si="2"/>
        <v>85</v>
      </c>
      <c r="P17" s="2">
        <f>ROUND(2*(5/8*MAX(E17,G17)+3/8*MIN(E17,G17)),0)</f>
        <v>76</v>
      </c>
      <c r="Q17" s="3">
        <f>ROUND(P17*M17,0)</f>
        <v>73</v>
      </c>
      <c r="S17" s="3">
        <f>FLOOR(C17*1.75+50,1)</f>
        <v>120</v>
      </c>
      <c r="U17" s="3">
        <f t="shared" si="3"/>
        <v>769</v>
      </c>
    </row>
    <row r="18" spans="1:21">
      <c r="A18" s="2">
        <v>17</v>
      </c>
      <c r="B18" s="2" t="s">
        <v>16</v>
      </c>
      <c r="C18" s="2">
        <v>63</v>
      </c>
      <c r="D18" s="2">
        <v>60</v>
      </c>
      <c r="E18" s="2">
        <v>55</v>
      </c>
      <c r="F18" s="2">
        <v>50</v>
      </c>
      <c r="G18" s="2">
        <v>50</v>
      </c>
      <c r="H18" s="2">
        <v>71</v>
      </c>
      <c r="I18" s="2">
        <v>349</v>
      </c>
      <c r="J18" s="2">
        <v>58.17</v>
      </c>
      <c r="L18" s="2">
        <f t="shared" si="0"/>
        <v>118</v>
      </c>
      <c r="M18" s="2">
        <f t="shared" si="1"/>
        <v>0.99199999999999999</v>
      </c>
      <c r="N18" s="3">
        <f t="shared" si="2"/>
        <v>117</v>
      </c>
      <c r="P18" s="2">
        <f>ROUND(2*(5/8*MAX(E18,G18)+3/8*MIN(E18,G18)),0)</f>
        <v>106</v>
      </c>
      <c r="Q18" s="3">
        <f>ROUND(P18*M18,0)</f>
        <v>105</v>
      </c>
      <c r="S18" s="3">
        <f>FLOOR(C18*1.75+50,1)</f>
        <v>160</v>
      </c>
      <c r="U18" s="3">
        <f t="shared" si="3"/>
        <v>1350</v>
      </c>
    </row>
    <row r="19" spans="1:21">
      <c r="A19" s="2">
        <v>18</v>
      </c>
      <c r="B19" s="2" t="s">
        <v>17</v>
      </c>
      <c r="C19" s="2">
        <v>83</v>
      </c>
      <c r="D19" s="2">
        <v>80</v>
      </c>
      <c r="E19" s="2">
        <v>75</v>
      </c>
      <c r="F19" s="2">
        <v>70</v>
      </c>
      <c r="G19" s="2">
        <v>70</v>
      </c>
      <c r="H19" s="2">
        <v>91</v>
      </c>
      <c r="I19" s="2">
        <v>469</v>
      </c>
      <c r="J19" s="2">
        <v>78.17</v>
      </c>
      <c r="L19" s="2">
        <f t="shared" si="0"/>
        <v>158</v>
      </c>
      <c r="M19" s="2">
        <f t="shared" si="1"/>
        <v>1.032</v>
      </c>
      <c r="N19" s="3">
        <f t="shared" si="2"/>
        <v>163</v>
      </c>
      <c r="P19" s="2">
        <f>ROUND(2*(5/8*MAX(E19,G19)+3/8*MIN(E19,G19)),0)</f>
        <v>146</v>
      </c>
      <c r="Q19" s="3">
        <f>ROUND(P19*M19,0)</f>
        <v>151</v>
      </c>
      <c r="S19" s="3">
        <f>FLOOR(C19*1.75+50,1)</f>
        <v>195</v>
      </c>
      <c r="U19" s="3">
        <f t="shared" si="3"/>
        <v>2346</v>
      </c>
    </row>
    <row r="20" spans="1:21">
      <c r="A20" s="2">
        <v>19</v>
      </c>
      <c r="B20" s="2" t="s">
        <v>18</v>
      </c>
      <c r="C20" s="2">
        <v>30</v>
      </c>
      <c r="D20" s="2">
        <v>56</v>
      </c>
      <c r="E20" s="2">
        <v>35</v>
      </c>
      <c r="F20" s="2">
        <v>25</v>
      </c>
      <c r="G20" s="2">
        <v>35</v>
      </c>
      <c r="H20" s="2">
        <v>72</v>
      </c>
      <c r="I20" s="2">
        <v>253</v>
      </c>
      <c r="J20" s="2">
        <v>42.17</v>
      </c>
      <c r="L20" s="2">
        <f t="shared" si="0"/>
        <v>104</v>
      </c>
      <c r="M20" s="2">
        <f t="shared" si="1"/>
        <v>0.99399999999999999</v>
      </c>
      <c r="N20" s="3">
        <f t="shared" si="2"/>
        <v>103</v>
      </c>
      <c r="P20" s="2">
        <f>ROUND(2*(5/8*MAX(E20,G20)+3/8*MIN(E20,G20)),0)</f>
        <v>70</v>
      </c>
      <c r="Q20" s="3">
        <f>ROUND(P20*M20,0)</f>
        <v>70</v>
      </c>
      <c r="S20" s="3">
        <f>FLOOR(C20*1.75+50,1)</f>
        <v>102</v>
      </c>
      <c r="U20" s="3">
        <f t="shared" si="3"/>
        <v>830</v>
      </c>
    </row>
    <row r="21" spans="1:21">
      <c r="A21" s="2">
        <v>20</v>
      </c>
      <c r="B21" s="2" t="s">
        <v>19</v>
      </c>
      <c r="C21" s="2">
        <v>55</v>
      </c>
      <c r="D21" s="2">
        <v>81</v>
      </c>
      <c r="E21" s="2">
        <v>60</v>
      </c>
      <c r="F21" s="2">
        <v>50</v>
      </c>
      <c r="G21" s="2">
        <v>70</v>
      </c>
      <c r="H21" s="2">
        <v>97</v>
      </c>
      <c r="I21" s="2">
        <v>413</v>
      </c>
      <c r="J21" s="2">
        <v>68.83</v>
      </c>
      <c r="L21" s="2">
        <f t="shared" si="0"/>
        <v>154</v>
      </c>
      <c r="M21" s="2">
        <f t="shared" si="1"/>
        <v>1.044</v>
      </c>
      <c r="N21" s="3">
        <f t="shared" si="2"/>
        <v>161</v>
      </c>
      <c r="P21" s="2">
        <f>ROUND(2*(5/8*MAX(E21,G21)+3/8*MIN(E21,G21)),0)</f>
        <v>133</v>
      </c>
      <c r="Q21" s="3">
        <f>ROUND(P21*M21,0)</f>
        <v>139</v>
      </c>
      <c r="S21" s="3">
        <f>FLOOR(C21*1.75+50,1)</f>
        <v>146</v>
      </c>
      <c r="U21" s="3">
        <f t="shared" si="3"/>
        <v>1956</v>
      </c>
    </row>
    <row r="22" spans="1:21">
      <c r="A22" s="2">
        <v>21</v>
      </c>
      <c r="B22" s="2" t="s">
        <v>20</v>
      </c>
      <c r="C22" s="2">
        <v>40</v>
      </c>
      <c r="D22" s="2">
        <v>60</v>
      </c>
      <c r="E22" s="2">
        <v>30</v>
      </c>
      <c r="F22" s="2">
        <v>31</v>
      </c>
      <c r="G22" s="2">
        <v>31</v>
      </c>
      <c r="H22" s="2">
        <v>70</v>
      </c>
      <c r="I22" s="2">
        <v>262</v>
      </c>
      <c r="J22" s="2">
        <v>43.67</v>
      </c>
      <c r="L22" s="2">
        <f t="shared" si="0"/>
        <v>113</v>
      </c>
      <c r="M22" s="2">
        <f t="shared" si="1"/>
        <v>0.99</v>
      </c>
      <c r="N22" s="3">
        <f t="shared" si="2"/>
        <v>112</v>
      </c>
      <c r="P22" s="2">
        <f>ROUND(2*(5/8*MAX(E22,G22)+3/8*MIN(E22,G22)),0)</f>
        <v>61</v>
      </c>
      <c r="Q22" s="3">
        <f>ROUND(P22*M22,0)</f>
        <v>60</v>
      </c>
      <c r="S22" s="3">
        <f>FLOOR(C22*1.75+50,1)</f>
        <v>120</v>
      </c>
      <c r="U22" s="3">
        <f t="shared" si="3"/>
        <v>902</v>
      </c>
    </row>
    <row r="23" spans="1:21">
      <c r="A23" s="2">
        <v>22</v>
      </c>
      <c r="B23" s="2" t="s">
        <v>21</v>
      </c>
      <c r="C23" s="2">
        <v>65</v>
      </c>
      <c r="D23" s="2">
        <v>90</v>
      </c>
      <c r="E23" s="2">
        <v>65</v>
      </c>
      <c r="F23" s="2">
        <v>61</v>
      </c>
      <c r="G23" s="2">
        <v>61</v>
      </c>
      <c r="H23" s="2">
        <v>100</v>
      </c>
      <c r="I23" s="2">
        <v>442</v>
      </c>
      <c r="J23" s="2">
        <v>73.67</v>
      </c>
      <c r="L23" s="2">
        <f t="shared" si="0"/>
        <v>173</v>
      </c>
      <c r="M23" s="2">
        <f t="shared" si="1"/>
        <v>1.05</v>
      </c>
      <c r="N23" s="3">
        <f t="shared" si="2"/>
        <v>182</v>
      </c>
      <c r="P23" s="2">
        <f>ROUND(2*(5/8*MAX(E23,G23)+3/8*MIN(E23,G23)),0)</f>
        <v>127</v>
      </c>
      <c r="Q23" s="3">
        <f>ROUND(P23*M23,0)</f>
        <v>133</v>
      </c>
      <c r="S23" s="3">
        <f>FLOOR(C23*1.75+50,1)</f>
        <v>163</v>
      </c>
      <c r="U23" s="3">
        <f t="shared" si="3"/>
        <v>2257</v>
      </c>
    </row>
    <row r="24" spans="1:21">
      <c r="A24" s="2">
        <v>23</v>
      </c>
      <c r="B24" s="2" t="s">
        <v>22</v>
      </c>
      <c r="C24" s="2">
        <v>35</v>
      </c>
      <c r="D24" s="2">
        <v>60</v>
      </c>
      <c r="E24" s="2">
        <v>44</v>
      </c>
      <c r="F24" s="2">
        <v>40</v>
      </c>
      <c r="G24" s="2">
        <v>54</v>
      </c>
      <c r="H24" s="2">
        <v>55</v>
      </c>
      <c r="I24" s="2">
        <v>288</v>
      </c>
      <c r="J24" s="2">
        <v>48</v>
      </c>
      <c r="L24" s="2">
        <f t="shared" si="0"/>
        <v>115</v>
      </c>
      <c r="M24" s="2">
        <f t="shared" si="1"/>
        <v>0.96</v>
      </c>
      <c r="N24" s="3">
        <f t="shared" si="2"/>
        <v>110</v>
      </c>
      <c r="P24" s="2">
        <f>ROUND(2*(5/8*MAX(E24,G24)+3/8*MIN(E24,G24)),0)</f>
        <v>101</v>
      </c>
      <c r="Q24" s="3">
        <f>ROUND(P24*M24,0)</f>
        <v>97</v>
      </c>
      <c r="S24" s="3">
        <f>FLOOR(C24*1.75+50,1)</f>
        <v>111</v>
      </c>
      <c r="U24" s="3">
        <f t="shared" si="3"/>
        <v>1048</v>
      </c>
    </row>
    <row r="25" spans="1:21">
      <c r="A25" s="2">
        <v>24</v>
      </c>
      <c r="B25" s="2" t="s">
        <v>23</v>
      </c>
      <c r="C25" s="2">
        <v>60</v>
      </c>
      <c r="D25" s="2">
        <v>85</v>
      </c>
      <c r="E25" s="2">
        <v>69</v>
      </c>
      <c r="F25" s="2">
        <v>65</v>
      </c>
      <c r="G25" s="2">
        <v>79</v>
      </c>
      <c r="H25" s="2">
        <v>80</v>
      </c>
      <c r="I25" s="2">
        <v>438</v>
      </c>
      <c r="J25" s="2">
        <v>73</v>
      </c>
      <c r="L25" s="2">
        <f t="shared" si="0"/>
        <v>165</v>
      </c>
      <c r="M25" s="2">
        <f t="shared" si="1"/>
        <v>1.01</v>
      </c>
      <c r="N25" s="3">
        <f t="shared" si="2"/>
        <v>167</v>
      </c>
      <c r="P25" s="2">
        <f>ROUND(2*(5/8*MAX(E25,G25)+3/8*MIN(E25,G25)),0)</f>
        <v>151</v>
      </c>
      <c r="Q25" s="3">
        <f>ROUND(P25*M25,0)</f>
        <v>153</v>
      </c>
      <c r="S25" s="3">
        <f>FLOOR(C25*1.75+50,1)</f>
        <v>155</v>
      </c>
      <c r="U25" s="3">
        <f t="shared" si="3"/>
        <v>2171</v>
      </c>
    </row>
    <row r="26" spans="1:21">
      <c r="A26" s="2">
        <v>25</v>
      </c>
      <c r="B26" s="2" t="s">
        <v>24</v>
      </c>
      <c r="C26" s="2">
        <v>35</v>
      </c>
      <c r="D26" s="2">
        <v>55</v>
      </c>
      <c r="E26" s="2">
        <v>30</v>
      </c>
      <c r="F26" s="2">
        <v>50</v>
      </c>
      <c r="G26" s="2">
        <v>40</v>
      </c>
      <c r="H26" s="2">
        <v>90</v>
      </c>
      <c r="I26" s="2">
        <v>300</v>
      </c>
      <c r="J26" s="2">
        <v>50</v>
      </c>
      <c r="L26" s="2">
        <f t="shared" si="0"/>
        <v>109</v>
      </c>
      <c r="M26" s="2">
        <f t="shared" si="1"/>
        <v>1.03</v>
      </c>
      <c r="N26" s="3">
        <f t="shared" si="2"/>
        <v>112</v>
      </c>
      <c r="P26" s="2">
        <f>ROUND(2*(5/8*MAX(E26,G26)+3/8*MIN(E26,G26)),0)</f>
        <v>73</v>
      </c>
      <c r="Q26" s="3">
        <f>ROUND(P26*M26,0)</f>
        <v>75</v>
      </c>
      <c r="S26" s="3">
        <f>FLOOR(C26*1.75+50,1)</f>
        <v>111</v>
      </c>
      <c r="U26" s="3">
        <f t="shared" si="3"/>
        <v>954</v>
      </c>
    </row>
    <row r="27" spans="1:21">
      <c r="A27" s="2">
        <v>26</v>
      </c>
      <c r="B27" s="2" t="s">
        <v>25</v>
      </c>
      <c r="C27" s="2">
        <v>60</v>
      </c>
      <c r="D27" s="2">
        <v>90</v>
      </c>
      <c r="E27" s="2">
        <v>55</v>
      </c>
      <c r="F27" s="2">
        <v>90</v>
      </c>
      <c r="G27" s="2">
        <v>80</v>
      </c>
      <c r="H27" s="2">
        <v>100</v>
      </c>
      <c r="I27" s="2">
        <v>475</v>
      </c>
      <c r="J27" s="2">
        <v>79.17</v>
      </c>
      <c r="L27" s="2">
        <f t="shared" si="0"/>
        <v>180</v>
      </c>
      <c r="M27" s="2">
        <f t="shared" si="1"/>
        <v>1.05</v>
      </c>
      <c r="N27" s="3">
        <f t="shared" si="2"/>
        <v>189</v>
      </c>
      <c r="P27" s="2">
        <f>ROUND(2*(5/8*MAX(E27,G27)+3/8*MIN(E27,G27)),0)</f>
        <v>141</v>
      </c>
      <c r="Q27" s="3">
        <f>ROUND(P27*M27,0)</f>
        <v>148</v>
      </c>
      <c r="S27" s="3">
        <f>FLOOR(C27*1.75+50,1)</f>
        <v>155</v>
      </c>
      <c r="U27" s="3">
        <f t="shared" si="3"/>
        <v>2397</v>
      </c>
    </row>
    <row r="28" spans="1:21">
      <c r="A28" s="2">
        <v>27</v>
      </c>
      <c r="B28" s="2" t="s">
        <v>26</v>
      </c>
      <c r="C28" s="2">
        <v>50</v>
      </c>
      <c r="D28" s="2">
        <v>75</v>
      </c>
      <c r="E28" s="2">
        <v>85</v>
      </c>
      <c r="F28" s="2">
        <v>20</v>
      </c>
      <c r="G28" s="2">
        <v>30</v>
      </c>
      <c r="H28" s="2">
        <v>40</v>
      </c>
      <c r="I28" s="2">
        <v>300</v>
      </c>
      <c r="J28" s="2">
        <v>50</v>
      </c>
      <c r="L28" s="2">
        <f t="shared" si="0"/>
        <v>136</v>
      </c>
      <c r="M28" s="2">
        <f t="shared" si="1"/>
        <v>0.92999999999999994</v>
      </c>
      <c r="N28" s="3">
        <f t="shared" si="2"/>
        <v>126</v>
      </c>
      <c r="P28" s="2">
        <f>ROUND(2*(5/8*MAX(E28,G28)+3/8*MIN(E28,G28)),0)</f>
        <v>129</v>
      </c>
      <c r="Q28" s="3">
        <f>ROUND(P28*M28,0)</f>
        <v>120</v>
      </c>
      <c r="S28" s="3">
        <f>FLOOR(C28*1.75+50,1)</f>
        <v>137</v>
      </c>
      <c r="U28" s="3">
        <f t="shared" si="3"/>
        <v>1426</v>
      </c>
    </row>
    <row r="29" spans="1:21">
      <c r="A29" s="2">
        <v>28</v>
      </c>
      <c r="B29" s="2" t="s">
        <v>27</v>
      </c>
      <c r="C29" s="2">
        <v>75</v>
      </c>
      <c r="D29" s="2">
        <v>100</v>
      </c>
      <c r="E29" s="2">
        <v>110</v>
      </c>
      <c r="F29" s="2">
        <v>45</v>
      </c>
      <c r="G29" s="2">
        <v>55</v>
      </c>
      <c r="H29" s="2">
        <v>65</v>
      </c>
      <c r="I29" s="2">
        <v>450</v>
      </c>
      <c r="J29" s="2">
        <v>75</v>
      </c>
      <c r="L29" s="2">
        <f t="shared" si="0"/>
        <v>186</v>
      </c>
      <c r="M29" s="2">
        <f t="shared" si="1"/>
        <v>0.98</v>
      </c>
      <c r="N29" s="3">
        <f t="shared" si="2"/>
        <v>182</v>
      </c>
      <c r="P29" s="2">
        <f>ROUND(2*(5/8*MAX(E29,G29)+3/8*MIN(E29,G29)),0)</f>
        <v>179</v>
      </c>
      <c r="Q29" s="3">
        <f>ROUND(P29*M29,0)</f>
        <v>175</v>
      </c>
      <c r="S29" s="3">
        <f>FLOOR(C29*1.75+50,1)</f>
        <v>181</v>
      </c>
      <c r="U29" s="3">
        <f t="shared" si="3"/>
        <v>2684</v>
      </c>
    </row>
    <row r="30" spans="1:21">
      <c r="A30" s="2">
        <v>29</v>
      </c>
      <c r="B30" s="2" t="s">
        <v>28</v>
      </c>
      <c r="C30" s="2">
        <v>55</v>
      </c>
      <c r="D30" s="2">
        <v>47</v>
      </c>
      <c r="E30" s="2">
        <v>52</v>
      </c>
      <c r="F30" s="2">
        <v>40</v>
      </c>
      <c r="G30" s="2">
        <v>40</v>
      </c>
      <c r="H30" s="2">
        <v>41</v>
      </c>
      <c r="I30" s="2">
        <v>275</v>
      </c>
      <c r="J30" s="2">
        <v>45.83</v>
      </c>
      <c r="L30" s="2">
        <f t="shared" si="0"/>
        <v>92</v>
      </c>
      <c r="M30" s="2">
        <f t="shared" si="1"/>
        <v>0.93199999999999994</v>
      </c>
      <c r="N30" s="3">
        <f t="shared" si="2"/>
        <v>86</v>
      </c>
      <c r="P30" s="2">
        <f>ROUND(2*(5/8*MAX(E30,G30)+3/8*MIN(E30,G30)),0)</f>
        <v>95</v>
      </c>
      <c r="Q30" s="3">
        <f>ROUND(P30*M30,0)</f>
        <v>89</v>
      </c>
      <c r="S30" s="3">
        <f>FLOOR(C30*1.75+50,1)</f>
        <v>146</v>
      </c>
      <c r="U30" s="3">
        <f t="shared" si="3"/>
        <v>922</v>
      </c>
    </row>
    <row r="31" spans="1:21">
      <c r="A31" s="2">
        <v>30</v>
      </c>
      <c r="B31" s="2" t="s">
        <v>29</v>
      </c>
      <c r="C31" s="2">
        <v>70</v>
      </c>
      <c r="D31" s="2">
        <v>62</v>
      </c>
      <c r="E31" s="2">
        <v>67</v>
      </c>
      <c r="F31" s="2">
        <v>55</v>
      </c>
      <c r="G31" s="2">
        <v>55</v>
      </c>
      <c r="H31" s="2">
        <v>56</v>
      </c>
      <c r="I31" s="2">
        <v>365</v>
      </c>
      <c r="J31" s="2">
        <v>60.83</v>
      </c>
      <c r="L31" s="2">
        <f t="shared" ref="L31:L94" si="4">ROUND(2*(7/8*MAX(D31,F31)+1/8*MIN(D31,F31)),0)</f>
        <v>122</v>
      </c>
      <c r="M31" s="2">
        <f t="shared" ref="M31:M94" si="5">1+(H31-75)/500</f>
        <v>0.96199999999999997</v>
      </c>
      <c r="N31" s="3">
        <f t="shared" ref="N31:N94" si="6">ROUND(L31*M31,0)</f>
        <v>117</v>
      </c>
      <c r="P31" s="2">
        <f>ROUND(2*(5/8*MAX(E31,G31)+3/8*MIN(E31,G31)),0)</f>
        <v>125</v>
      </c>
      <c r="Q31" s="3">
        <f>ROUND(P31*M31,0)</f>
        <v>120</v>
      </c>
      <c r="S31" s="3">
        <f>FLOOR(C31*1.75+50,1)</f>
        <v>172</v>
      </c>
      <c r="U31" s="3">
        <f t="shared" si="3"/>
        <v>1480</v>
      </c>
    </row>
    <row r="32" spans="1:21">
      <c r="A32" s="2">
        <v>31</v>
      </c>
      <c r="B32" s="2" t="s">
        <v>30</v>
      </c>
      <c r="C32" s="2">
        <v>90</v>
      </c>
      <c r="D32" s="2">
        <v>82</v>
      </c>
      <c r="E32" s="2">
        <v>87</v>
      </c>
      <c r="F32" s="2">
        <v>75</v>
      </c>
      <c r="G32" s="2">
        <v>85</v>
      </c>
      <c r="H32" s="2">
        <v>76</v>
      </c>
      <c r="I32" s="2">
        <v>495</v>
      </c>
      <c r="J32" s="2">
        <v>82.5</v>
      </c>
      <c r="L32" s="2">
        <f t="shared" si="4"/>
        <v>162</v>
      </c>
      <c r="M32" s="2">
        <f t="shared" si="5"/>
        <v>1.002</v>
      </c>
      <c r="N32" s="3">
        <f t="shared" si="6"/>
        <v>162</v>
      </c>
      <c r="P32" s="2">
        <f>ROUND(2*(5/8*MAX(E32,G32)+3/8*MIN(E32,G32)),0)</f>
        <v>173</v>
      </c>
      <c r="Q32" s="3">
        <f>ROUND(P32*M32,0)</f>
        <v>173</v>
      </c>
      <c r="S32" s="3">
        <f>FLOOR(C32*1.75+50,1)</f>
        <v>207</v>
      </c>
      <c r="U32" s="3">
        <f t="shared" si="3"/>
        <v>2553</v>
      </c>
    </row>
    <row r="33" spans="1:21">
      <c r="A33" s="2">
        <v>32</v>
      </c>
      <c r="B33" s="2" t="s">
        <v>31</v>
      </c>
      <c r="C33" s="2">
        <v>46</v>
      </c>
      <c r="D33" s="2">
        <v>57</v>
      </c>
      <c r="E33" s="2">
        <v>40</v>
      </c>
      <c r="F33" s="2">
        <v>40</v>
      </c>
      <c r="G33" s="2">
        <v>40</v>
      </c>
      <c r="H33" s="2">
        <v>50</v>
      </c>
      <c r="I33" s="2">
        <v>273</v>
      </c>
      <c r="J33" s="2">
        <v>45.5</v>
      </c>
      <c r="L33" s="2">
        <f t="shared" si="4"/>
        <v>110</v>
      </c>
      <c r="M33" s="2">
        <f t="shared" si="5"/>
        <v>0.95</v>
      </c>
      <c r="N33" s="3">
        <f t="shared" si="6"/>
        <v>105</v>
      </c>
      <c r="P33" s="2">
        <f>ROUND(2*(5/8*MAX(E33,G33)+3/8*MIN(E33,G33)),0)</f>
        <v>80</v>
      </c>
      <c r="Q33" s="3">
        <f>ROUND(P33*M33,0)</f>
        <v>76</v>
      </c>
      <c r="S33" s="3">
        <f>FLOOR(C33*1.75+50,1)</f>
        <v>130</v>
      </c>
      <c r="U33" s="3">
        <f t="shared" si="3"/>
        <v>973</v>
      </c>
    </row>
    <row r="34" spans="1:21">
      <c r="A34" s="2">
        <v>33</v>
      </c>
      <c r="B34" s="2" t="s">
        <v>32</v>
      </c>
      <c r="C34" s="2">
        <v>61</v>
      </c>
      <c r="D34" s="2">
        <v>72</v>
      </c>
      <c r="E34" s="2">
        <v>57</v>
      </c>
      <c r="F34" s="2">
        <v>55</v>
      </c>
      <c r="G34" s="2">
        <v>55</v>
      </c>
      <c r="H34" s="2">
        <v>65</v>
      </c>
      <c r="I34" s="2">
        <v>365</v>
      </c>
      <c r="J34" s="2">
        <v>60.83</v>
      </c>
      <c r="L34" s="2">
        <f t="shared" si="4"/>
        <v>140</v>
      </c>
      <c r="M34" s="2">
        <f t="shared" si="5"/>
        <v>0.98</v>
      </c>
      <c r="N34" s="3">
        <f t="shared" si="6"/>
        <v>137</v>
      </c>
      <c r="P34" s="2">
        <f>ROUND(2*(5/8*MAX(E34,G34)+3/8*MIN(E34,G34)),0)</f>
        <v>113</v>
      </c>
      <c r="Q34" s="3">
        <f>ROUND(P34*M34,0)</f>
        <v>111</v>
      </c>
      <c r="S34" s="3">
        <f>FLOOR(C34*1.75+50,1)</f>
        <v>156</v>
      </c>
      <c r="U34" s="3">
        <f t="shared" si="3"/>
        <v>1575</v>
      </c>
    </row>
    <row r="35" spans="1:21">
      <c r="A35" s="2">
        <v>34</v>
      </c>
      <c r="B35" s="2" t="s">
        <v>33</v>
      </c>
      <c r="C35" s="2">
        <v>81</v>
      </c>
      <c r="D35" s="2">
        <v>92</v>
      </c>
      <c r="E35" s="2">
        <v>77</v>
      </c>
      <c r="F35" s="2">
        <v>85</v>
      </c>
      <c r="G35" s="2">
        <v>75</v>
      </c>
      <c r="H35" s="2">
        <v>85</v>
      </c>
      <c r="I35" s="2">
        <v>495</v>
      </c>
      <c r="J35" s="2">
        <v>82.5</v>
      </c>
      <c r="L35" s="2">
        <f t="shared" si="4"/>
        <v>182</v>
      </c>
      <c r="M35" s="2">
        <f t="shared" si="5"/>
        <v>1.02</v>
      </c>
      <c r="N35" s="3">
        <f t="shared" si="6"/>
        <v>186</v>
      </c>
      <c r="P35" s="2">
        <f>ROUND(2*(5/8*MAX(E35,G35)+3/8*MIN(E35,G35)),0)</f>
        <v>153</v>
      </c>
      <c r="Q35" s="3">
        <f>ROUND(P35*M35,0)</f>
        <v>156</v>
      </c>
      <c r="S35" s="3">
        <f>FLOOR(C35*1.75+50,1)</f>
        <v>191</v>
      </c>
      <c r="U35" s="3">
        <f t="shared" si="3"/>
        <v>2663</v>
      </c>
    </row>
    <row r="36" spans="1:21">
      <c r="A36" s="2">
        <v>35</v>
      </c>
      <c r="B36" s="2" t="s">
        <v>34</v>
      </c>
      <c r="C36" s="2">
        <v>70</v>
      </c>
      <c r="D36" s="2">
        <v>45</v>
      </c>
      <c r="E36" s="2">
        <v>48</v>
      </c>
      <c r="F36" s="2">
        <v>60</v>
      </c>
      <c r="G36" s="2">
        <v>65</v>
      </c>
      <c r="H36" s="2">
        <v>35</v>
      </c>
      <c r="I36" s="2">
        <v>323</v>
      </c>
      <c r="J36" s="2">
        <v>53.83</v>
      </c>
      <c r="L36" s="2">
        <f t="shared" si="4"/>
        <v>116</v>
      </c>
      <c r="M36" s="2">
        <f t="shared" si="5"/>
        <v>0.92</v>
      </c>
      <c r="N36" s="3">
        <f t="shared" si="6"/>
        <v>107</v>
      </c>
      <c r="P36" s="2">
        <f>ROUND(2*(5/8*MAX(E36,G36)+3/8*MIN(E36,G36)),0)</f>
        <v>117</v>
      </c>
      <c r="Q36" s="3">
        <f>ROUND(P36*M36,0)</f>
        <v>108</v>
      </c>
      <c r="S36" s="3">
        <f>FLOOR(C36*1.75+50,1)</f>
        <v>172</v>
      </c>
      <c r="U36" s="3">
        <f t="shared" si="3"/>
        <v>1306</v>
      </c>
    </row>
    <row r="37" spans="1:21">
      <c r="A37" s="2">
        <v>36</v>
      </c>
      <c r="B37" s="2" t="s">
        <v>35</v>
      </c>
      <c r="C37" s="2">
        <v>95</v>
      </c>
      <c r="D37" s="2">
        <v>70</v>
      </c>
      <c r="E37" s="2">
        <v>73</v>
      </c>
      <c r="F37" s="2">
        <v>85</v>
      </c>
      <c r="G37" s="2">
        <v>90</v>
      </c>
      <c r="H37" s="2">
        <v>60</v>
      </c>
      <c r="I37" s="2">
        <v>473</v>
      </c>
      <c r="J37" s="2">
        <v>78.83</v>
      </c>
      <c r="L37" s="2">
        <f t="shared" si="4"/>
        <v>166</v>
      </c>
      <c r="M37" s="2">
        <f t="shared" si="5"/>
        <v>0.97</v>
      </c>
      <c r="N37" s="3">
        <f t="shared" si="6"/>
        <v>161</v>
      </c>
      <c r="P37" s="2">
        <f>ROUND(2*(5/8*MAX(E37,G37)+3/8*MIN(E37,G37)),0)</f>
        <v>167</v>
      </c>
      <c r="Q37" s="3">
        <f>ROUND(P37*M37,0)</f>
        <v>162</v>
      </c>
      <c r="S37" s="3">
        <f>FLOOR(C37*1.75+50,1)</f>
        <v>216</v>
      </c>
      <c r="U37" s="3">
        <f t="shared" si="3"/>
        <v>2512</v>
      </c>
    </row>
    <row r="38" spans="1:21">
      <c r="A38" s="2">
        <v>37</v>
      </c>
      <c r="B38" s="2" t="s">
        <v>36</v>
      </c>
      <c r="C38" s="2">
        <v>38</v>
      </c>
      <c r="D38" s="2">
        <v>41</v>
      </c>
      <c r="E38" s="2">
        <v>40</v>
      </c>
      <c r="F38" s="2">
        <v>50</v>
      </c>
      <c r="G38" s="2">
        <v>65</v>
      </c>
      <c r="H38" s="2">
        <v>65</v>
      </c>
      <c r="I38" s="2">
        <v>299</v>
      </c>
      <c r="J38" s="2">
        <v>49.83</v>
      </c>
      <c r="L38" s="2">
        <f t="shared" si="4"/>
        <v>98</v>
      </c>
      <c r="M38" s="2">
        <f t="shared" si="5"/>
        <v>0.98</v>
      </c>
      <c r="N38" s="3">
        <f t="shared" si="6"/>
        <v>96</v>
      </c>
      <c r="P38" s="2">
        <f>ROUND(2*(5/8*MAX(E38,G38)+3/8*MIN(E38,G38)),0)</f>
        <v>111</v>
      </c>
      <c r="Q38" s="3">
        <f>ROUND(P38*M38,0)</f>
        <v>109</v>
      </c>
      <c r="S38" s="3">
        <f>FLOOR(C38*1.75+50,1)</f>
        <v>116</v>
      </c>
      <c r="U38" s="3">
        <f t="shared" si="3"/>
        <v>998</v>
      </c>
    </row>
    <row r="39" spans="1:21">
      <c r="A39" s="2">
        <v>38</v>
      </c>
      <c r="B39" s="2" t="s">
        <v>37</v>
      </c>
      <c r="C39" s="2">
        <v>73</v>
      </c>
      <c r="D39" s="2">
        <v>76</v>
      </c>
      <c r="E39" s="2">
        <v>75</v>
      </c>
      <c r="F39" s="2">
        <v>81</v>
      </c>
      <c r="G39" s="2">
        <v>100</v>
      </c>
      <c r="H39" s="2">
        <v>100</v>
      </c>
      <c r="I39" s="2">
        <v>505</v>
      </c>
      <c r="J39" s="2">
        <v>84.17</v>
      </c>
      <c r="L39" s="2">
        <f t="shared" si="4"/>
        <v>161</v>
      </c>
      <c r="M39" s="2">
        <f t="shared" si="5"/>
        <v>1.05</v>
      </c>
      <c r="N39" s="3">
        <f t="shared" si="6"/>
        <v>169</v>
      </c>
      <c r="P39" s="2">
        <f>ROUND(2*(5/8*MAX(E39,G39)+3/8*MIN(E39,G39)),0)</f>
        <v>181</v>
      </c>
      <c r="Q39" s="3">
        <f>ROUND(P39*M39,0)</f>
        <v>190</v>
      </c>
      <c r="S39" s="3">
        <f>FLOOR(C39*1.75+50,1)</f>
        <v>177</v>
      </c>
      <c r="U39" s="3">
        <f t="shared" si="3"/>
        <v>2577</v>
      </c>
    </row>
    <row r="40" spans="1:21">
      <c r="A40" s="2">
        <v>39</v>
      </c>
      <c r="B40" s="2" t="s">
        <v>38</v>
      </c>
      <c r="C40" s="2">
        <v>115</v>
      </c>
      <c r="D40" s="2">
        <v>45</v>
      </c>
      <c r="E40" s="2">
        <v>20</v>
      </c>
      <c r="F40" s="2">
        <v>45</v>
      </c>
      <c r="G40" s="2">
        <v>25</v>
      </c>
      <c r="H40" s="2">
        <v>20</v>
      </c>
      <c r="I40" s="2">
        <v>270</v>
      </c>
      <c r="J40" s="2">
        <v>45</v>
      </c>
      <c r="L40" s="2">
        <f t="shared" si="4"/>
        <v>90</v>
      </c>
      <c r="M40" s="2">
        <f t="shared" si="5"/>
        <v>0.89</v>
      </c>
      <c r="N40" s="3">
        <f t="shared" si="6"/>
        <v>80</v>
      </c>
      <c r="P40" s="2">
        <f>ROUND(2*(5/8*MAX(E40,G40)+3/8*MIN(E40,G40)),0)</f>
        <v>46</v>
      </c>
      <c r="Q40" s="3">
        <f>ROUND(P40*M40,0)</f>
        <v>41</v>
      </c>
      <c r="S40" s="3">
        <f>FLOOR(C40*1.75+50,1)</f>
        <v>251</v>
      </c>
      <c r="U40" s="3">
        <f t="shared" si="3"/>
        <v>818</v>
      </c>
    </row>
    <row r="41" spans="1:21">
      <c r="A41" s="2">
        <v>40</v>
      </c>
      <c r="B41" s="2" t="s">
        <v>39</v>
      </c>
      <c r="C41" s="2">
        <v>140</v>
      </c>
      <c r="D41" s="2">
        <v>70</v>
      </c>
      <c r="E41" s="2">
        <v>45</v>
      </c>
      <c r="F41" s="2">
        <v>75</v>
      </c>
      <c r="G41" s="2">
        <v>50</v>
      </c>
      <c r="H41" s="2">
        <v>45</v>
      </c>
      <c r="I41" s="2">
        <v>425</v>
      </c>
      <c r="J41" s="2">
        <v>70.83</v>
      </c>
      <c r="L41" s="2">
        <f t="shared" si="4"/>
        <v>149</v>
      </c>
      <c r="M41" s="2">
        <f t="shared" si="5"/>
        <v>0.94</v>
      </c>
      <c r="N41" s="3">
        <f t="shared" si="6"/>
        <v>140</v>
      </c>
      <c r="P41" s="2">
        <f>ROUND(2*(5/8*MAX(E41,G41)+3/8*MIN(E41,G41)),0)</f>
        <v>96</v>
      </c>
      <c r="Q41" s="3">
        <f>ROUND(P41*M41,0)</f>
        <v>90</v>
      </c>
      <c r="S41" s="3">
        <f>FLOOR(C41*1.75+50,1)</f>
        <v>295</v>
      </c>
      <c r="U41" s="3">
        <f t="shared" si="3"/>
        <v>1974</v>
      </c>
    </row>
    <row r="42" spans="1:21">
      <c r="A42" s="2">
        <v>41</v>
      </c>
      <c r="B42" s="2" t="s">
        <v>40</v>
      </c>
      <c r="C42" s="2">
        <v>40</v>
      </c>
      <c r="D42" s="2">
        <v>45</v>
      </c>
      <c r="E42" s="2">
        <v>35</v>
      </c>
      <c r="F42" s="2">
        <v>30</v>
      </c>
      <c r="G42" s="2">
        <v>40</v>
      </c>
      <c r="H42" s="2">
        <v>55</v>
      </c>
      <c r="I42" s="2">
        <v>245</v>
      </c>
      <c r="J42" s="2">
        <v>40.83</v>
      </c>
      <c r="L42" s="2">
        <f t="shared" si="4"/>
        <v>86</v>
      </c>
      <c r="M42" s="2">
        <f t="shared" si="5"/>
        <v>0.96</v>
      </c>
      <c r="N42" s="3">
        <f t="shared" si="6"/>
        <v>83</v>
      </c>
      <c r="P42" s="2">
        <f>ROUND(2*(5/8*MAX(E42,G42)+3/8*MIN(E42,G42)),0)</f>
        <v>76</v>
      </c>
      <c r="Q42" s="3">
        <f>ROUND(P42*M42,0)</f>
        <v>73</v>
      </c>
      <c r="S42" s="3">
        <f>FLOOR(C42*1.75+50,1)</f>
        <v>120</v>
      </c>
      <c r="U42" s="3">
        <f t="shared" si="3"/>
        <v>754</v>
      </c>
    </row>
    <row r="43" spans="1:21">
      <c r="A43" s="2">
        <v>42</v>
      </c>
      <c r="B43" s="2" t="s">
        <v>41</v>
      </c>
      <c r="C43" s="2">
        <v>75</v>
      </c>
      <c r="D43" s="2">
        <v>80</v>
      </c>
      <c r="E43" s="2">
        <v>70</v>
      </c>
      <c r="F43" s="2">
        <v>65</v>
      </c>
      <c r="G43" s="2">
        <v>75</v>
      </c>
      <c r="H43" s="2">
        <v>90</v>
      </c>
      <c r="I43" s="2">
        <v>455</v>
      </c>
      <c r="J43" s="2">
        <v>75.83</v>
      </c>
      <c r="L43" s="2">
        <f t="shared" si="4"/>
        <v>156</v>
      </c>
      <c r="M43" s="2">
        <f t="shared" si="5"/>
        <v>1.03</v>
      </c>
      <c r="N43" s="3">
        <f t="shared" si="6"/>
        <v>161</v>
      </c>
      <c r="P43" s="2">
        <f>ROUND(2*(5/8*MAX(E43,G43)+3/8*MIN(E43,G43)),0)</f>
        <v>146</v>
      </c>
      <c r="Q43" s="3">
        <f>ROUND(P43*M43,0)</f>
        <v>150</v>
      </c>
      <c r="S43" s="3">
        <f>FLOOR(C43*1.75+50,1)</f>
        <v>181</v>
      </c>
      <c r="U43" s="3">
        <f t="shared" si="3"/>
        <v>2234</v>
      </c>
    </row>
    <row r="44" spans="1:21">
      <c r="A44" s="2">
        <v>43</v>
      </c>
      <c r="B44" s="2" t="s">
        <v>42</v>
      </c>
      <c r="C44" s="2">
        <v>45</v>
      </c>
      <c r="D44" s="2">
        <v>50</v>
      </c>
      <c r="E44" s="2">
        <v>55</v>
      </c>
      <c r="F44" s="2">
        <v>75</v>
      </c>
      <c r="G44" s="2">
        <v>65</v>
      </c>
      <c r="H44" s="2">
        <v>30</v>
      </c>
      <c r="I44" s="2">
        <v>320</v>
      </c>
      <c r="J44" s="2">
        <v>53.33</v>
      </c>
      <c r="L44" s="2">
        <f t="shared" si="4"/>
        <v>144</v>
      </c>
      <c r="M44" s="2">
        <f t="shared" si="5"/>
        <v>0.91</v>
      </c>
      <c r="N44" s="3">
        <f t="shared" si="6"/>
        <v>131</v>
      </c>
      <c r="P44" s="2">
        <f>ROUND(2*(5/8*MAX(E44,G44)+3/8*MIN(E44,G44)),0)</f>
        <v>123</v>
      </c>
      <c r="Q44" s="3">
        <f>ROUND(P44*M44,0)</f>
        <v>112</v>
      </c>
      <c r="S44" s="3">
        <f>FLOOR(C44*1.75+50,1)</f>
        <v>128</v>
      </c>
      <c r="U44" s="3">
        <f t="shared" si="3"/>
        <v>1389</v>
      </c>
    </row>
    <row r="45" spans="1:21">
      <c r="A45" s="2">
        <v>44</v>
      </c>
      <c r="B45" s="2" t="s">
        <v>43</v>
      </c>
      <c r="C45" s="2">
        <v>60</v>
      </c>
      <c r="D45" s="2">
        <v>65</v>
      </c>
      <c r="E45" s="2">
        <v>70</v>
      </c>
      <c r="F45" s="2">
        <v>85</v>
      </c>
      <c r="G45" s="2">
        <v>75</v>
      </c>
      <c r="H45" s="2">
        <v>40</v>
      </c>
      <c r="I45" s="2">
        <v>395</v>
      </c>
      <c r="J45" s="2">
        <v>65.83</v>
      </c>
      <c r="L45" s="2">
        <f t="shared" si="4"/>
        <v>165</v>
      </c>
      <c r="M45" s="2">
        <f t="shared" si="5"/>
        <v>0.92999999999999994</v>
      </c>
      <c r="N45" s="3">
        <f t="shared" si="6"/>
        <v>153</v>
      </c>
      <c r="P45" s="2">
        <f>ROUND(2*(5/8*MAX(E45,G45)+3/8*MIN(E45,G45)),0)</f>
        <v>146</v>
      </c>
      <c r="Q45" s="3">
        <f>ROUND(P45*M45,0)</f>
        <v>136</v>
      </c>
      <c r="S45" s="3">
        <f>FLOOR(C45*1.75+50,1)</f>
        <v>155</v>
      </c>
      <c r="U45" s="3">
        <f t="shared" si="3"/>
        <v>1900</v>
      </c>
    </row>
    <row r="46" spans="1:21">
      <c r="A46" s="2">
        <v>45</v>
      </c>
      <c r="B46" s="2" t="s">
        <v>44</v>
      </c>
      <c r="C46" s="2">
        <v>75</v>
      </c>
      <c r="D46" s="2">
        <v>80</v>
      </c>
      <c r="E46" s="2">
        <v>85</v>
      </c>
      <c r="F46" s="2">
        <v>100</v>
      </c>
      <c r="G46" s="2">
        <v>90</v>
      </c>
      <c r="H46" s="2">
        <v>50</v>
      </c>
      <c r="I46" s="2">
        <v>480</v>
      </c>
      <c r="J46" s="2">
        <v>80</v>
      </c>
      <c r="L46" s="2">
        <f t="shared" si="4"/>
        <v>195</v>
      </c>
      <c r="M46" s="2">
        <f t="shared" si="5"/>
        <v>0.95</v>
      </c>
      <c r="N46" s="3">
        <f t="shared" si="6"/>
        <v>185</v>
      </c>
      <c r="P46" s="2">
        <f>ROUND(2*(5/8*MAX(E46,G46)+3/8*MIN(E46,G46)),0)</f>
        <v>176</v>
      </c>
      <c r="Q46" s="3">
        <f>ROUND(P46*M46,0)</f>
        <v>167</v>
      </c>
      <c r="S46" s="3">
        <f>FLOOR(C46*1.75+50,1)</f>
        <v>181</v>
      </c>
      <c r="U46" s="3">
        <f t="shared" si="3"/>
        <v>2667</v>
      </c>
    </row>
    <row r="47" spans="1:21">
      <c r="A47" s="2">
        <v>46</v>
      </c>
      <c r="B47" s="2" t="s">
        <v>45</v>
      </c>
      <c r="C47" s="2">
        <v>35</v>
      </c>
      <c r="D47" s="2">
        <v>70</v>
      </c>
      <c r="E47" s="2">
        <v>55</v>
      </c>
      <c r="F47" s="2">
        <v>45</v>
      </c>
      <c r="G47" s="2">
        <v>55</v>
      </c>
      <c r="H47" s="2">
        <v>25</v>
      </c>
      <c r="I47" s="2">
        <v>285</v>
      </c>
      <c r="J47" s="2">
        <v>47.5</v>
      </c>
      <c r="L47" s="2">
        <f t="shared" si="4"/>
        <v>134</v>
      </c>
      <c r="M47" s="2">
        <f t="shared" si="5"/>
        <v>0.9</v>
      </c>
      <c r="N47" s="3">
        <f t="shared" si="6"/>
        <v>121</v>
      </c>
      <c r="P47" s="2">
        <f>ROUND(2*(5/8*MAX(E47,G47)+3/8*MIN(E47,G47)),0)</f>
        <v>110</v>
      </c>
      <c r="Q47" s="3">
        <f>ROUND(P47*M47,0)</f>
        <v>99</v>
      </c>
      <c r="S47" s="3">
        <f>FLOOR(C47*1.75+50,1)</f>
        <v>111</v>
      </c>
      <c r="U47" s="3">
        <f t="shared" si="3"/>
        <v>1150</v>
      </c>
    </row>
    <row r="48" spans="1:21">
      <c r="A48" s="2">
        <v>47</v>
      </c>
      <c r="B48" s="2" t="s">
        <v>46</v>
      </c>
      <c r="C48" s="2">
        <v>60</v>
      </c>
      <c r="D48" s="2">
        <v>95</v>
      </c>
      <c r="E48" s="2">
        <v>80</v>
      </c>
      <c r="F48" s="2">
        <v>60</v>
      </c>
      <c r="G48" s="2">
        <v>80</v>
      </c>
      <c r="H48" s="2">
        <v>30</v>
      </c>
      <c r="I48" s="2">
        <v>405</v>
      </c>
      <c r="J48" s="2">
        <v>67.5</v>
      </c>
      <c r="L48" s="2">
        <f t="shared" si="4"/>
        <v>181</v>
      </c>
      <c r="M48" s="2">
        <f t="shared" si="5"/>
        <v>0.91</v>
      </c>
      <c r="N48" s="3">
        <f t="shared" si="6"/>
        <v>165</v>
      </c>
      <c r="P48" s="2">
        <f>ROUND(2*(5/8*MAX(E48,G48)+3/8*MIN(E48,G48)),0)</f>
        <v>160</v>
      </c>
      <c r="Q48" s="3">
        <f>ROUND(P48*M48,0)</f>
        <v>146</v>
      </c>
      <c r="S48" s="3">
        <f>FLOOR(C48*1.75+50,1)</f>
        <v>155</v>
      </c>
      <c r="U48" s="3">
        <f t="shared" si="3"/>
        <v>2102</v>
      </c>
    </row>
    <row r="49" spans="1:21">
      <c r="A49" s="2">
        <v>48</v>
      </c>
      <c r="B49" s="2" t="s">
        <v>47</v>
      </c>
      <c r="C49" s="2">
        <v>60</v>
      </c>
      <c r="D49" s="2">
        <v>55</v>
      </c>
      <c r="E49" s="2">
        <v>50</v>
      </c>
      <c r="F49" s="2">
        <v>40</v>
      </c>
      <c r="G49" s="2">
        <v>55</v>
      </c>
      <c r="H49" s="2">
        <v>45</v>
      </c>
      <c r="I49" s="2">
        <v>305</v>
      </c>
      <c r="J49" s="2">
        <v>50.83</v>
      </c>
      <c r="L49" s="2">
        <f t="shared" si="4"/>
        <v>106</v>
      </c>
      <c r="M49" s="2">
        <f t="shared" si="5"/>
        <v>0.94</v>
      </c>
      <c r="N49" s="3">
        <f t="shared" si="6"/>
        <v>100</v>
      </c>
      <c r="P49" s="2">
        <f>ROUND(2*(5/8*MAX(E49,G49)+3/8*MIN(E49,G49)),0)</f>
        <v>106</v>
      </c>
      <c r="Q49" s="3">
        <f>ROUND(P49*M49,0)</f>
        <v>100</v>
      </c>
      <c r="S49" s="3">
        <f>FLOOR(C49*1.75+50,1)</f>
        <v>155</v>
      </c>
      <c r="U49" s="3">
        <f t="shared" si="3"/>
        <v>1135</v>
      </c>
    </row>
    <row r="50" spans="1:21">
      <c r="A50" s="2">
        <v>49</v>
      </c>
      <c r="B50" s="2" t="s">
        <v>48</v>
      </c>
      <c r="C50" s="2">
        <v>70</v>
      </c>
      <c r="D50" s="2">
        <v>65</v>
      </c>
      <c r="E50" s="2">
        <v>60</v>
      </c>
      <c r="F50" s="2">
        <v>90</v>
      </c>
      <c r="G50" s="2">
        <v>75</v>
      </c>
      <c r="H50" s="2">
        <v>90</v>
      </c>
      <c r="I50" s="2">
        <v>450</v>
      </c>
      <c r="J50" s="2">
        <v>75</v>
      </c>
      <c r="L50" s="2">
        <f t="shared" si="4"/>
        <v>174</v>
      </c>
      <c r="M50" s="2">
        <f t="shared" si="5"/>
        <v>1.03</v>
      </c>
      <c r="N50" s="3">
        <f t="shared" si="6"/>
        <v>179</v>
      </c>
      <c r="P50" s="2">
        <f>ROUND(2*(5/8*MAX(E50,G50)+3/8*MIN(E50,G50)),0)</f>
        <v>139</v>
      </c>
      <c r="Q50" s="3">
        <f>ROUND(P50*M50,0)</f>
        <v>143</v>
      </c>
      <c r="S50" s="3">
        <f>FLOOR(C50*1.75+50,1)</f>
        <v>172</v>
      </c>
      <c r="U50" s="3">
        <f t="shared" si="3"/>
        <v>2354</v>
      </c>
    </row>
    <row r="51" spans="1:21">
      <c r="A51" s="2">
        <v>50</v>
      </c>
      <c r="B51" s="2" t="s">
        <v>49</v>
      </c>
      <c r="C51" s="2">
        <v>10</v>
      </c>
      <c r="D51" s="2">
        <v>55</v>
      </c>
      <c r="E51" s="2">
        <v>25</v>
      </c>
      <c r="F51" s="2">
        <v>35</v>
      </c>
      <c r="G51" s="2">
        <v>45</v>
      </c>
      <c r="H51" s="2">
        <v>95</v>
      </c>
      <c r="I51" s="2">
        <v>265</v>
      </c>
      <c r="J51" s="2">
        <v>44.17</v>
      </c>
      <c r="L51" s="2">
        <f t="shared" si="4"/>
        <v>105</v>
      </c>
      <c r="M51" s="2">
        <f t="shared" si="5"/>
        <v>1.04</v>
      </c>
      <c r="N51" s="3">
        <f t="shared" si="6"/>
        <v>109</v>
      </c>
      <c r="P51" s="2">
        <f>ROUND(2*(5/8*MAX(E51,G51)+3/8*MIN(E51,G51)),0)</f>
        <v>75</v>
      </c>
      <c r="Q51" s="3">
        <f>ROUND(P51*M51,0)</f>
        <v>78</v>
      </c>
      <c r="S51" s="3">
        <f>FLOOR(C51*1.75+50,1)</f>
        <v>67</v>
      </c>
      <c r="U51" s="3">
        <f t="shared" si="3"/>
        <v>764</v>
      </c>
    </row>
    <row r="52" spans="1:21">
      <c r="A52" s="2">
        <v>51</v>
      </c>
      <c r="B52" s="2" t="s">
        <v>50</v>
      </c>
      <c r="C52" s="2">
        <v>35</v>
      </c>
      <c r="D52" s="2">
        <v>80</v>
      </c>
      <c r="E52" s="2">
        <v>50</v>
      </c>
      <c r="F52" s="2">
        <v>50</v>
      </c>
      <c r="G52" s="2">
        <v>70</v>
      </c>
      <c r="H52" s="2">
        <v>120</v>
      </c>
      <c r="I52" s="2">
        <v>405</v>
      </c>
      <c r="J52" s="2">
        <v>67.5</v>
      </c>
      <c r="L52" s="2">
        <f t="shared" si="4"/>
        <v>153</v>
      </c>
      <c r="M52" s="2">
        <f t="shared" si="5"/>
        <v>1.0900000000000001</v>
      </c>
      <c r="N52" s="3">
        <f t="shared" si="6"/>
        <v>167</v>
      </c>
      <c r="P52" s="2">
        <f>ROUND(2*(5/8*MAX(E52,G52)+3/8*MIN(E52,G52)),0)</f>
        <v>125</v>
      </c>
      <c r="Q52" s="3">
        <f>ROUND(P52*M52,0)</f>
        <v>136</v>
      </c>
      <c r="S52" s="3">
        <f>FLOOR(C52*1.75+50,1)</f>
        <v>111</v>
      </c>
      <c r="U52" s="3">
        <f t="shared" si="3"/>
        <v>1772</v>
      </c>
    </row>
    <row r="53" spans="1:21">
      <c r="A53" s="2">
        <v>52</v>
      </c>
      <c r="B53" s="2" t="s">
        <v>51</v>
      </c>
      <c r="C53" s="2">
        <v>40</v>
      </c>
      <c r="D53" s="2">
        <v>45</v>
      </c>
      <c r="E53" s="2">
        <v>35</v>
      </c>
      <c r="F53" s="2">
        <v>40</v>
      </c>
      <c r="G53" s="2">
        <v>40</v>
      </c>
      <c r="H53" s="2">
        <v>90</v>
      </c>
      <c r="I53" s="2">
        <v>290</v>
      </c>
      <c r="J53" s="2">
        <v>48.33</v>
      </c>
      <c r="L53" s="2">
        <f t="shared" si="4"/>
        <v>89</v>
      </c>
      <c r="M53" s="2">
        <f t="shared" si="5"/>
        <v>1.03</v>
      </c>
      <c r="N53" s="3">
        <f t="shared" si="6"/>
        <v>92</v>
      </c>
      <c r="P53" s="2">
        <f>ROUND(2*(5/8*MAX(E53,G53)+3/8*MIN(E53,G53)),0)</f>
        <v>76</v>
      </c>
      <c r="Q53" s="3">
        <f>ROUND(P53*M53,0)</f>
        <v>78</v>
      </c>
      <c r="S53" s="3">
        <f>FLOOR(C53*1.75+50,1)</f>
        <v>120</v>
      </c>
      <c r="U53" s="3">
        <f t="shared" si="3"/>
        <v>846</v>
      </c>
    </row>
    <row r="54" spans="1:21">
      <c r="A54" s="2">
        <v>53</v>
      </c>
      <c r="B54" s="2" t="s">
        <v>52</v>
      </c>
      <c r="C54" s="2">
        <v>65</v>
      </c>
      <c r="D54" s="2">
        <v>70</v>
      </c>
      <c r="E54" s="2">
        <v>60</v>
      </c>
      <c r="F54" s="2">
        <v>65</v>
      </c>
      <c r="G54" s="2">
        <v>65</v>
      </c>
      <c r="H54" s="2">
        <v>115</v>
      </c>
      <c r="I54" s="2">
        <v>440</v>
      </c>
      <c r="J54" s="2">
        <v>73.33</v>
      </c>
      <c r="L54" s="2">
        <f t="shared" si="4"/>
        <v>139</v>
      </c>
      <c r="M54" s="2">
        <f t="shared" si="5"/>
        <v>1.08</v>
      </c>
      <c r="N54" s="3">
        <f t="shared" si="6"/>
        <v>150</v>
      </c>
      <c r="P54" s="2">
        <f>ROUND(2*(5/8*MAX(E54,G54)+3/8*MIN(E54,G54)),0)</f>
        <v>126</v>
      </c>
      <c r="Q54" s="3">
        <f>ROUND(P54*M54,0)</f>
        <v>136</v>
      </c>
      <c r="S54" s="3">
        <f>FLOOR(C54*1.75+50,1)</f>
        <v>163</v>
      </c>
      <c r="U54" s="3">
        <f t="shared" si="3"/>
        <v>1910</v>
      </c>
    </row>
    <row r="55" spans="1:21">
      <c r="A55" s="2">
        <v>54</v>
      </c>
      <c r="B55" s="2" t="s">
        <v>53</v>
      </c>
      <c r="C55" s="2">
        <v>50</v>
      </c>
      <c r="D55" s="2">
        <v>52</v>
      </c>
      <c r="E55" s="2">
        <v>48</v>
      </c>
      <c r="F55" s="2">
        <v>65</v>
      </c>
      <c r="G55" s="2">
        <v>50</v>
      </c>
      <c r="H55" s="2">
        <v>55</v>
      </c>
      <c r="I55" s="2">
        <v>320</v>
      </c>
      <c r="J55" s="2">
        <v>53.33</v>
      </c>
      <c r="L55" s="2">
        <f t="shared" si="4"/>
        <v>127</v>
      </c>
      <c r="M55" s="2">
        <f t="shared" si="5"/>
        <v>0.96</v>
      </c>
      <c r="N55" s="3">
        <f t="shared" si="6"/>
        <v>122</v>
      </c>
      <c r="P55" s="2">
        <f>ROUND(2*(5/8*MAX(E55,G55)+3/8*MIN(E55,G55)),0)</f>
        <v>99</v>
      </c>
      <c r="Q55" s="3">
        <f>ROUND(P55*M55,0)</f>
        <v>95</v>
      </c>
      <c r="S55" s="3">
        <f>FLOOR(C55*1.75+50,1)</f>
        <v>137</v>
      </c>
      <c r="U55" s="3">
        <f t="shared" si="3"/>
        <v>1250</v>
      </c>
    </row>
    <row r="56" spans="1:21">
      <c r="A56" s="2">
        <v>55</v>
      </c>
      <c r="B56" s="2" t="s">
        <v>54</v>
      </c>
      <c r="C56" s="2">
        <v>80</v>
      </c>
      <c r="D56" s="2">
        <v>82</v>
      </c>
      <c r="E56" s="2">
        <v>78</v>
      </c>
      <c r="F56" s="2">
        <v>95</v>
      </c>
      <c r="G56" s="2">
        <v>80</v>
      </c>
      <c r="H56" s="2">
        <v>85</v>
      </c>
      <c r="I56" s="2">
        <v>500</v>
      </c>
      <c r="J56" s="2">
        <v>83.33</v>
      </c>
      <c r="L56" s="2">
        <f t="shared" si="4"/>
        <v>187</v>
      </c>
      <c r="M56" s="2">
        <f t="shared" si="5"/>
        <v>1.02</v>
      </c>
      <c r="N56" s="3">
        <f t="shared" si="6"/>
        <v>191</v>
      </c>
      <c r="P56" s="2">
        <f>ROUND(2*(5/8*MAX(E56,G56)+3/8*MIN(E56,G56)),0)</f>
        <v>159</v>
      </c>
      <c r="Q56" s="3">
        <f>ROUND(P56*M56,0)</f>
        <v>162</v>
      </c>
      <c r="S56" s="3">
        <f>FLOOR(C56*1.75+50,1)</f>
        <v>190</v>
      </c>
      <c r="U56" s="3">
        <f t="shared" si="3"/>
        <v>2770</v>
      </c>
    </row>
    <row r="57" spans="1:21">
      <c r="A57" s="2">
        <v>56</v>
      </c>
      <c r="B57" s="2" t="s">
        <v>55</v>
      </c>
      <c r="C57" s="2">
        <v>40</v>
      </c>
      <c r="D57" s="2">
        <v>80</v>
      </c>
      <c r="E57" s="2">
        <v>35</v>
      </c>
      <c r="F57" s="2">
        <v>35</v>
      </c>
      <c r="G57" s="2">
        <v>45</v>
      </c>
      <c r="H57" s="2">
        <v>70</v>
      </c>
      <c r="I57" s="2">
        <v>305</v>
      </c>
      <c r="J57" s="2">
        <v>50.83</v>
      </c>
      <c r="L57" s="2">
        <f t="shared" si="4"/>
        <v>149</v>
      </c>
      <c r="M57" s="2">
        <f t="shared" si="5"/>
        <v>0.99</v>
      </c>
      <c r="N57" s="3">
        <f t="shared" si="6"/>
        <v>148</v>
      </c>
      <c r="P57" s="2">
        <f>ROUND(2*(5/8*MAX(E57,G57)+3/8*MIN(E57,G57)),0)</f>
        <v>83</v>
      </c>
      <c r="Q57" s="3">
        <f>ROUND(P57*M57,0)</f>
        <v>82</v>
      </c>
      <c r="S57" s="3">
        <f>FLOOR(C57*1.75+50,1)</f>
        <v>120</v>
      </c>
      <c r="U57" s="3">
        <f t="shared" si="3"/>
        <v>1317</v>
      </c>
    </row>
    <row r="58" spans="1:21">
      <c r="A58" s="2">
        <v>57</v>
      </c>
      <c r="B58" s="2" t="s">
        <v>56</v>
      </c>
      <c r="C58" s="2">
        <v>65</v>
      </c>
      <c r="D58" s="2">
        <v>105</v>
      </c>
      <c r="E58" s="2">
        <v>60</v>
      </c>
      <c r="F58" s="2">
        <v>60</v>
      </c>
      <c r="G58" s="2">
        <v>70</v>
      </c>
      <c r="H58" s="2">
        <v>95</v>
      </c>
      <c r="I58" s="2">
        <v>455</v>
      </c>
      <c r="J58" s="2">
        <v>75.83</v>
      </c>
      <c r="L58" s="2">
        <f t="shared" si="4"/>
        <v>199</v>
      </c>
      <c r="M58" s="2">
        <f t="shared" si="5"/>
        <v>1.04</v>
      </c>
      <c r="N58" s="3">
        <f t="shared" si="6"/>
        <v>207</v>
      </c>
      <c r="P58" s="2">
        <f>ROUND(2*(5/8*MAX(E58,G58)+3/8*MIN(E58,G58)),0)</f>
        <v>133</v>
      </c>
      <c r="Q58" s="3">
        <f>ROUND(P58*M58,0)</f>
        <v>138</v>
      </c>
      <c r="S58" s="3">
        <f>FLOOR(C58*1.75+50,1)</f>
        <v>163</v>
      </c>
      <c r="U58" s="3">
        <f t="shared" si="3"/>
        <v>2586</v>
      </c>
    </row>
    <row r="59" spans="1:21">
      <c r="A59" s="2">
        <v>58</v>
      </c>
      <c r="B59" s="2" t="s">
        <v>57</v>
      </c>
      <c r="C59" s="2">
        <v>55</v>
      </c>
      <c r="D59" s="2">
        <v>70</v>
      </c>
      <c r="E59" s="2">
        <v>45</v>
      </c>
      <c r="F59" s="2">
        <v>70</v>
      </c>
      <c r="G59" s="2">
        <v>50</v>
      </c>
      <c r="H59" s="2">
        <v>60</v>
      </c>
      <c r="I59" s="2">
        <v>350</v>
      </c>
      <c r="J59" s="2">
        <v>58.33</v>
      </c>
      <c r="L59" s="2">
        <f t="shared" si="4"/>
        <v>140</v>
      </c>
      <c r="M59" s="2">
        <f t="shared" si="5"/>
        <v>0.97</v>
      </c>
      <c r="N59" s="3">
        <f t="shared" si="6"/>
        <v>136</v>
      </c>
      <c r="P59" s="2">
        <f>ROUND(2*(5/8*MAX(E59,G59)+3/8*MIN(E59,G59)),0)</f>
        <v>96</v>
      </c>
      <c r="Q59" s="3">
        <f>ROUND(P59*M59,0)</f>
        <v>93</v>
      </c>
      <c r="S59" s="3">
        <f>FLOOR(C59*1.75+50,1)</f>
        <v>146</v>
      </c>
      <c r="U59" s="3">
        <f t="shared" si="3"/>
        <v>1405</v>
      </c>
    </row>
    <row r="60" spans="1:21">
      <c r="A60" s="2">
        <v>59</v>
      </c>
      <c r="B60" s="2" t="s">
        <v>58</v>
      </c>
      <c r="C60" s="2">
        <v>90</v>
      </c>
      <c r="D60" s="2">
        <v>110</v>
      </c>
      <c r="E60" s="2">
        <v>80</v>
      </c>
      <c r="F60" s="2">
        <v>100</v>
      </c>
      <c r="G60" s="2">
        <v>80</v>
      </c>
      <c r="H60" s="2">
        <v>95</v>
      </c>
      <c r="I60" s="2">
        <v>555</v>
      </c>
      <c r="J60" s="2">
        <v>92.5</v>
      </c>
      <c r="L60" s="2">
        <f t="shared" si="4"/>
        <v>218</v>
      </c>
      <c r="M60" s="2">
        <f t="shared" si="5"/>
        <v>1.04</v>
      </c>
      <c r="N60" s="3">
        <f t="shared" si="6"/>
        <v>227</v>
      </c>
      <c r="P60" s="2">
        <f>ROUND(2*(5/8*MAX(E60,G60)+3/8*MIN(E60,G60)),0)</f>
        <v>160</v>
      </c>
      <c r="Q60" s="3">
        <f>ROUND(P60*M60,0)</f>
        <v>166</v>
      </c>
      <c r="S60" s="3">
        <f>FLOOR(C60*1.75+50,1)</f>
        <v>207</v>
      </c>
      <c r="U60" s="3">
        <f t="shared" si="3"/>
        <v>3425</v>
      </c>
    </row>
    <row r="61" spans="1:21">
      <c r="A61" s="2">
        <v>60</v>
      </c>
      <c r="B61" s="2" t="s">
        <v>59</v>
      </c>
      <c r="C61" s="2">
        <v>40</v>
      </c>
      <c r="D61" s="2">
        <v>50</v>
      </c>
      <c r="E61" s="2">
        <v>40</v>
      </c>
      <c r="F61" s="2">
        <v>40</v>
      </c>
      <c r="G61" s="2">
        <v>40</v>
      </c>
      <c r="H61" s="2">
        <v>90</v>
      </c>
      <c r="I61" s="2">
        <v>300</v>
      </c>
      <c r="J61" s="2">
        <v>50</v>
      </c>
      <c r="L61" s="2">
        <f t="shared" si="4"/>
        <v>98</v>
      </c>
      <c r="M61" s="2">
        <f t="shared" si="5"/>
        <v>1.03</v>
      </c>
      <c r="N61" s="3">
        <f t="shared" si="6"/>
        <v>101</v>
      </c>
      <c r="P61" s="2">
        <f>ROUND(2*(5/8*MAX(E61,G61)+3/8*MIN(E61,G61)),0)</f>
        <v>80</v>
      </c>
      <c r="Q61" s="3">
        <f>ROUND(P61*M61,0)</f>
        <v>82</v>
      </c>
      <c r="S61" s="3">
        <f>FLOOR(C61*1.75+50,1)</f>
        <v>120</v>
      </c>
      <c r="U61" s="3">
        <f t="shared" si="3"/>
        <v>937</v>
      </c>
    </row>
    <row r="62" spans="1:21">
      <c r="A62" s="2">
        <v>61</v>
      </c>
      <c r="B62" s="2" t="s">
        <v>60</v>
      </c>
      <c r="C62" s="2">
        <v>65</v>
      </c>
      <c r="D62" s="2">
        <v>65</v>
      </c>
      <c r="E62" s="2">
        <v>65</v>
      </c>
      <c r="F62" s="2">
        <v>50</v>
      </c>
      <c r="G62" s="2">
        <v>50</v>
      </c>
      <c r="H62" s="2">
        <v>90</v>
      </c>
      <c r="I62" s="2">
        <v>385</v>
      </c>
      <c r="J62" s="2">
        <v>64.17</v>
      </c>
      <c r="L62" s="2">
        <f t="shared" si="4"/>
        <v>126</v>
      </c>
      <c r="M62" s="2">
        <f t="shared" si="5"/>
        <v>1.03</v>
      </c>
      <c r="N62" s="3">
        <f t="shared" si="6"/>
        <v>130</v>
      </c>
      <c r="P62" s="2">
        <f>ROUND(2*(5/8*MAX(E62,G62)+3/8*MIN(E62,G62)),0)</f>
        <v>119</v>
      </c>
      <c r="Q62" s="3">
        <f>ROUND(P62*M62,0)</f>
        <v>123</v>
      </c>
      <c r="S62" s="3">
        <f>FLOOR(C62*1.75+50,1)</f>
        <v>163</v>
      </c>
      <c r="U62" s="3">
        <f t="shared" si="3"/>
        <v>1604</v>
      </c>
    </row>
    <row r="63" spans="1:21">
      <c r="A63" s="2">
        <v>62</v>
      </c>
      <c r="B63" s="2" t="s">
        <v>61</v>
      </c>
      <c r="C63" s="2">
        <v>90</v>
      </c>
      <c r="D63" s="2">
        <v>85</v>
      </c>
      <c r="E63" s="2">
        <v>95</v>
      </c>
      <c r="F63" s="2">
        <v>70</v>
      </c>
      <c r="G63" s="2">
        <v>90</v>
      </c>
      <c r="H63" s="2">
        <v>70</v>
      </c>
      <c r="I63" s="2">
        <v>500</v>
      </c>
      <c r="J63" s="2">
        <v>83.33</v>
      </c>
      <c r="L63" s="2">
        <f t="shared" si="4"/>
        <v>166</v>
      </c>
      <c r="M63" s="2">
        <f t="shared" si="5"/>
        <v>0.99</v>
      </c>
      <c r="N63" s="3">
        <f t="shared" si="6"/>
        <v>164</v>
      </c>
      <c r="P63" s="2">
        <f>ROUND(2*(5/8*MAX(E63,G63)+3/8*MIN(E63,G63)),0)</f>
        <v>186</v>
      </c>
      <c r="Q63" s="3">
        <f>ROUND(P63*M63,0)</f>
        <v>184</v>
      </c>
      <c r="S63" s="3">
        <f>FLOOR(C63*1.75+50,1)</f>
        <v>207</v>
      </c>
      <c r="U63" s="3">
        <f t="shared" si="3"/>
        <v>2656</v>
      </c>
    </row>
    <row r="64" spans="1:21">
      <c r="A64" s="2">
        <v>63</v>
      </c>
      <c r="B64" s="2" t="s">
        <v>62</v>
      </c>
      <c r="C64" s="2">
        <v>25</v>
      </c>
      <c r="D64" s="2">
        <v>20</v>
      </c>
      <c r="E64" s="2">
        <v>15</v>
      </c>
      <c r="F64" s="2">
        <v>105</v>
      </c>
      <c r="G64" s="2">
        <v>55</v>
      </c>
      <c r="H64" s="2">
        <v>90</v>
      </c>
      <c r="I64" s="2">
        <v>310</v>
      </c>
      <c r="J64" s="2">
        <v>51.67</v>
      </c>
      <c r="L64" s="2">
        <f t="shared" si="4"/>
        <v>189</v>
      </c>
      <c r="M64" s="2">
        <f t="shared" si="5"/>
        <v>1.03</v>
      </c>
      <c r="N64" s="3">
        <f t="shared" si="6"/>
        <v>195</v>
      </c>
      <c r="P64" s="2">
        <f>ROUND(2*(5/8*MAX(E64,G64)+3/8*MIN(E64,G64)),0)</f>
        <v>80</v>
      </c>
      <c r="Q64" s="3">
        <f>ROUND(P64*M64,0)</f>
        <v>82</v>
      </c>
      <c r="S64" s="3">
        <f>FLOOR(C64*1.75+50,1)</f>
        <v>93</v>
      </c>
      <c r="U64" s="3">
        <f t="shared" si="3"/>
        <v>1517</v>
      </c>
    </row>
    <row r="65" spans="1:21">
      <c r="A65" s="2">
        <v>64</v>
      </c>
      <c r="B65" s="2" t="s">
        <v>63</v>
      </c>
      <c r="C65" s="2">
        <v>40</v>
      </c>
      <c r="D65" s="2">
        <v>35</v>
      </c>
      <c r="E65" s="2">
        <v>30</v>
      </c>
      <c r="F65" s="2">
        <v>120</v>
      </c>
      <c r="G65" s="2">
        <v>70</v>
      </c>
      <c r="H65" s="2">
        <v>105</v>
      </c>
      <c r="I65" s="2">
        <v>400</v>
      </c>
      <c r="J65" s="2">
        <v>66.67</v>
      </c>
      <c r="L65" s="2">
        <f t="shared" si="4"/>
        <v>219</v>
      </c>
      <c r="M65" s="2">
        <f t="shared" si="5"/>
        <v>1.06</v>
      </c>
      <c r="N65" s="3">
        <f t="shared" si="6"/>
        <v>232</v>
      </c>
      <c r="P65" s="2">
        <f>ROUND(2*(5/8*MAX(E65,G65)+3/8*MIN(E65,G65)),0)</f>
        <v>110</v>
      </c>
      <c r="Q65" s="3">
        <f>ROUND(P65*M65,0)</f>
        <v>117</v>
      </c>
      <c r="S65" s="3">
        <f>FLOOR(C65*1.75+50,1)</f>
        <v>120</v>
      </c>
      <c r="U65" s="3">
        <f t="shared" si="3"/>
        <v>2328</v>
      </c>
    </row>
    <row r="66" spans="1:21">
      <c r="A66" s="2">
        <v>65</v>
      </c>
      <c r="B66" s="2" t="s">
        <v>64</v>
      </c>
      <c r="C66" s="2">
        <v>55</v>
      </c>
      <c r="D66" s="2">
        <v>50</v>
      </c>
      <c r="E66" s="2">
        <v>45</v>
      </c>
      <c r="F66" s="2">
        <v>135</v>
      </c>
      <c r="G66" s="2">
        <v>85</v>
      </c>
      <c r="H66" s="2">
        <v>120</v>
      </c>
      <c r="I66" s="2">
        <v>490</v>
      </c>
      <c r="J66" s="2">
        <v>81.67</v>
      </c>
      <c r="L66" s="2">
        <f t="shared" si="4"/>
        <v>249</v>
      </c>
      <c r="M66" s="2">
        <f t="shared" si="5"/>
        <v>1.0900000000000001</v>
      </c>
      <c r="N66" s="3">
        <f t="shared" si="6"/>
        <v>271</v>
      </c>
      <c r="P66" s="2">
        <f>ROUND(2*(5/8*MAX(E66,G66)+3/8*MIN(E66,G66)),0)</f>
        <v>140</v>
      </c>
      <c r="Q66" s="3">
        <f>ROUND(P66*M66,0)</f>
        <v>153</v>
      </c>
      <c r="S66" s="3">
        <f>FLOOR(C66*1.75+50,1)</f>
        <v>146</v>
      </c>
      <c r="U66" s="3">
        <f t="shared" si="3"/>
        <v>3321</v>
      </c>
    </row>
    <row r="67" spans="1:21">
      <c r="A67" s="2">
        <v>66</v>
      </c>
      <c r="B67" s="2" t="s">
        <v>65</v>
      </c>
      <c r="C67" s="2">
        <v>70</v>
      </c>
      <c r="D67" s="2">
        <v>80</v>
      </c>
      <c r="E67" s="2">
        <v>50</v>
      </c>
      <c r="F67" s="2">
        <v>35</v>
      </c>
      <c r="G67" s="2">
        <v>35</v>
      </c>
      <c r="H67" s="2">
        <v>35</v>
      </c>
      <c r="I67" s="2">
        <v>305</v>
      </c>
      <c r="J67" s="2">
        <v>50.83</v>
      </c>
      <c r="L67" s="2">
        <f t="shared" si="4"/>
        <v>149</v>
      </c>
      <c r="M67" s="2">
        <f t="shared" si="5"/>
        <v>0.92</v>
      </c>
      <c r="N67" s="3">
        <f t="shared" si="6"/>
        <v>137</v>
      </c>
      <c r="P67" s="2">
        <f>ROUND(2*(5/8*MAX(E67,G67)+3/8*MIN(E67,G67)),0)</f>
        <v>89</v>
      </c>
      <c r="Q67" s="3">
        <f>ROUND(P67*M67,0)</f>
        <v>82</v>
      </c>
      <c r="S67" s="3">
        <f>FLOOR(C67*1.75+50,1)</f>
        <v>172</v>
      </c>
      <c r="U67" s="3">
        <f t="shared" ref="U67:U130" si="7">FLOOR(MAX(10,((N67+15)*((Q67+15)^0.5)*((S67+15)^0.5)*0.84029999^2))/10,1)</f>
        <v>1445</v>
      </c>
    </row>
    <row r="68" spans="1:21">
      <c r="A68" s="2">
        <v>67</v>
      </c>
      <c r="B68" s="2" t="s">
        <v>66</v>
      </c>
      <c r="C68" s="2">
        <v>80</v>
      </c>
      <c r="D68" s="2">
        <v>100</v>
      </c>
      <c r="E68" s="2">
        <v>70</v>
      </c>
      <c r="F68" s="2">
        <v>50</v>
      </c>
      <c r="G68" s="2">
        <v>60</v>
      </c>
      <c r="H68" s="2">
        <v>45</v>
      </c>
      <c r="I68" s="2">
        <v>405</v>
      </c>
      <c r="J68" s="2">
        <v>67.5</v>
      </c>
      <c r="L68" s="2">
        <f t="shared" si="4"/>
        <v>188</v>
      </c>
      <c r="M68" s="2">
        <f t="shared" si="5"/>
        <v>0.94</v>
      </c>
      <c r="N68" s="3">
        <f t="shared" si="6"/>
        <v>177</v>
      </c>
      <c r="P68" s="2">
        <f>ROUND(2*(5/8*MAX(E68,G68)+3/8*MIN(E68,G68)),0)</f>
        <v>133</v>
      </c>
      <c r="Q68" s="3">
        <f>ROUND(P68*M68,0)</f>
        <v>125</v>
      </c>
      <c r="S68" s="3">
        <f>FLOOR(C68*1.75+50,1)</f>
        <v>190</v>
      </c>
      <c r="U68" s="3">
        <f t="shared" si="7"/>
        <v>2296</v>
      </c>
    </row>
    <row r="69" spans="1:21">
      <c r="A69" s="2">
        <v>68</v>
      </c>
      <c r="B69" s="2" t="s">
        <v>67</v>
      </c>
      <c r="C69" s="2">
        <v>90</v>
      </c>
      <c r="D69" s="2">
        <v>130</v>
      </c>
      <c r="E69" s="2">
        <v>80</v>
      </c>
      <c r="F69" s="2">
        <v>65</v>
      </c>
      <c r="G69" s="2">
        <v>85</v>
      </c>
      <c r="H69" s="2">
        <v>55</v>
      </c>
      <c r="I69" s="2">
        <v>505</v>
      </c>
      <c r="J69" s="2">
        <v>84.17</v>
      </c>
      <c r="L69" s="2">
        <f t="shared" si="4"/>
        <v>244</v>
      </c>
      <c r="M69" s="2">
        <f t="shared" si="5"/>
        <v>0.96</v>
      </c>
      <c r="N69" s="3">
        <f t="shared" si="6"/>
        <v>234</v>
      </c>
      <c r="P69" s="2">
        <f>ROUND(2*(5/8*MAX(E69,G69)+3/8*MIN(E69,G69)),0)</f>
        <v>166</v>
      </c>
      <c r="Q69" s="3">
        <f>ROUND(P69*M69,0)</f>
        <v>159</v>
      </c>
      <c r="S69" s="3">
        <f>FLOOR(C69*1.75+50,1)</f>
        <v>207</v>
      </c>
      <c r="U69" s="3">
        <f t="shared" si="7"/>
        <v>3455</v>
      </c>
    </row>
    <row r="70" spans="1:21">
      <c r="A70" s="2">
        <v>69</v>
      </c>
      <c r="B70" s="2" t="s">
        <v>68</v>
      </c>
      <c r="C70" s="2">
        <v>50</v>
      </c>
      <c r="D70" s="2">
        <v>75</v>
      </c>
      <c r="E70" s="2">
        <v>35</v>
      </c>
      <c r="F70" s="2">
        <v>70</v>
      </c>
      <c r="G70" s="2">
        <v>30</v>
      </c>
      <c r="H70" s="2">
        <v>40</v>
      </c>
      <c r="I70" s="2">
        <v>300</v>
      </c>
      <c r="J70" s="2">
        <v>50</v>
      </c>
      <c r="L70" s="2">
        <f t="shared" si="4"/>
        <v>149</v>
      </c>
      <c r="M70" s="2">
        <f t="shared" si="5"/>
        <v>0.92999999999999994</v>
      </c>
      <c r="N70" s="3">
        <f t="shared" si="6"/>
        <v>139</v>
      </c>
      <c r="P70" s="2">
        <f>ROUND(2*(5/8*MAX(E70,G70)+3/8*MIN(E70,G70)),0)</f>
        <v>66</v>
      </c>
      <c r="Q70" s="3">
        <f>ROUND(P70*M70,0)</f>
        <v>61</v>
      </c>
      <c r="S70" s="3">
        <f>FLOOR(C70*1.75+50,1)</f>
        <v>137</v>
      </c>
      <c r="U70" s="3">
        <f t="shared" si="7"/>
        <v>1168</v>
      </c>
    </row>
    <row r="71" spans="1:21">
      <c r="A71" s="2">
        <v>70</v>
      </c>
      <c r="B71" s="2" t="s">
        <v>69</v>
      </c>
      <c r="C71" s="2">
        <v>65</v>
      </c>
      <c r="D71" s="2">
        <v>90</v>
      </c>
      <c r="E71" s="2">
        <v>50</v>
      </c>
      <c r="F71" s="2">
        <v>85</v>
      </c>
      <c r="G71" s="2">
        <v>45</v>
      </c>
      <c r="H71" s="2">
        <v>55</v>
      </c>
      <c r="I71" s="2">
        <v>390</v>
      </c>
      <c r="J71" s="2">
        <v>65</v>
      </c>
      <c r="L71" s="2">
        <f t="shared" si="4"/>
        <v>179</v>
      </c>
      <c r="M71" s="2">
        <f t="shared" si="5"/>
        <v>0.96</v>
      </c>
      <c r="N71" s="3">
        <f t="shared" si="6"/>
        <v>172</v>
      </c>
      <c r="P71" s="2">
        <f>ROUND(2*(5/8*MAX(E71,G71)+3/8*MIN(E71,G71)),0)</f>
        <v>96</v>
      </c>
      <c r="Q71" s="3">
        <f>ROUND(P71*M71,0)</f>
        <v>92</v>
      </c>
      <c r="S71" s="3">
        <f>FLOOR(C71*1.75+50,1)</f>
        <v>163</v>
      </c>
      <c r="U71" s="3">
        <f t="shared" si="7"/>
        <v>1822</v>
      </c>
    </row>
    <row r="72" spans="1:21">
      <c r="A72" s="2">
        <v>71</v>
      </c>
      <c r="B72" s="2" t="s">
        <v>70</v>
      </c>
      <c r="C72" s="2">
        <v>80</v>
      </c>
      <c r="D72" s="2">
        <v>105</v>
      </c>
      <c r="E72" s="2">
        <v>65</v>
      </c>
      <c r="F72" s="2">
        <v>100</v>
      </c>
      <c r="G72" s="2">
        <v>60</v>
      </c>
      <c r="H72" s="2">
        <v>70</v>
      </c>
      <c r="I72" s="2">
        <v>480</v>
      </c>
      <c r="J72" s="2">
        <v>80</v>
      </c>
      <c r="L72" s="2">
        <f t="shared" si="4"/>
        <v>209</v>
      </c>
      <c r="M72" s="2">
        <f t="shared" si="5"/>
        <v>0.99</v>
      </c>
      <c r="N72" s="3">
        <f t="shared" si="6"/>
        <v>207</v>
      </c>
      <c r="P72" s="2">
        <f>ROUND(2*(5/8*MAX(E72,G72)+3/8*MIN(E72,G72)),0)</f>
        <v>126</v>
      </c>
      <c r="Q72" s="3">
        <f>ROUND(P72*M72,0)</f>
        <v>125</v>
      </c>
      <c r="S72" s="3">
        <f>FLOOR(C72*1.75+50,1)</f>
        <v>190</v>
      </c>
      <c r="U72" s="3">
        <f t="shared" si="7"/>
        <v>2655</v>
      </c>
    </row>
    <row r="73" spans="1:21">
      <c r="A73" s="2">
        <v>72</v>
      </c>
      <c r="B73" s="2" t="s">
        <v>71</v>
      </c>
      <c r="C73" s="2">
        <v>40</v>
      </c>
      <c r="D73" s="2">
        <v>40</v>
      </c>
      <c r="E73" s="2">
        <v>35</v>
      </c>
      <c r="F73" s="2">
        <v>50</v>
      </c>
      <c r="G73" s="2">
        <v>100</v>
      </c>
      <c r="H73" s="2">
        <v>70</v>
      </c>
      <c r="I73" s="2">
        <v>335</v>
      </c>
      <c r="J73" s="2">
        <v>55.83</v>
      </c>
      <c r="L73" s="2">
        <f t="shared" si="4"/>
        <v>98</v>
      </c>
      <c r="M73" s="2">
        <f t="shared" si="5"/>
        <v>0.99</v>
      </c>
      <c r="N73" s="3">
        <f t="shared" si="6"/>
        <v>97</v>
      </c>
      <c r="P73" s="2">
        <f>ROUND(2*(5/8*MAX(E73,G73)+3/8*MIN(E73,G73)),0)</f>
        <v>151</v>
      </c>
      <c r="Q73" s="3">
        <f>ROUND(P73*M73,0)</f>
        <v>149</v>
      </c>
      <c r="S73" s="3">
        <f>FLOOR(C73*1.75+50,1)</f>
        <v>120</v>
      </c>
      <c r="U73" s="3">
        <f t="shared" si="7"/>
        <v>1176</v>
      </c>
    </row>
    <row r="74" spans="1:21">
      <c r="A74" s="2">
        <v>73</v>
      </c>
      <c r="B74" s="2" t="s">
        <v>72</v>
      </c>
      <c r="C74" s="2">
        <v>80</v>
      </c>
      <c r="D74" s="2">
        <v>70</v>
      </c>
      <c r="E74" s="2">
        <v>65</v>
      </c>
      <c r="F74" s="2">
        <v>80</v>
      </c>
      <c r="G74" s="2">
        <v>120</v>
      </c>
      <c r="H74" s="2">
        <v>100</v>
      </c>
      <c r="I74" s="2">
        <v>515</v>
      </c>
      <c r="J74" s="2">
        <v>85.83</v>
      </c>
      <c r="L74" s="2">
        <f t="shared" si="4"/>
        <v>158</v>
      </c>
      <c r="M74" s="2">
        <f t="shared" si="5"/>
        <v>1.05</v>
      </c>
      <c r="N74" s="3">
        <f t="shared" si="6"/>
        <v>166</v>
      </c>
      <c r="P74" s="2">
        <f>ROUND(2*(5/8*MAX(E74,G74)+3/8*MIN(E74,G74)),0)</f>
        <v>199</v>
      </c>
      <c r="Q74" s="3">
        <f>ROUND(P74*M74,0)</f>
        <v>209</v>
      </c>
      <c r="S74" s="3">
        <f>FLOOR(C74*1.75+50,1)</f>
        <v>190</v>
      </c>
      <c r="U74" s="3">
        <f t="shared" si="7"/>
        <v>2738</v>
      </c>
    </row>
    <row r="75" spans="1:21">
      <c r="A75" s="2">
        <v>74</v>
      </c>
      <c r="B75" s="2" t="s">
        <v>73</v>
      </c>
      <c r="C75" s="2">
        <v>40</v>
      </c>
      <c r="D75" s="2">
        <v>80</v>
      </c>
      <c r="E75" s="2">
        <v>100</v>
      </c>
      <c r="F75" s="2">
        <v>30</v>
      </c>
      <c r="G75" s="2">
        <v>30</v>
      </c>
      <c r="H75" s="2">
        <v>20</v>
      </c>
      <c r="I75" s="2">
        <v>300</v>
      </c>
      <c r="J75" s="2">
        <v>50</v>
      </c>
      <c r="L75" s="2">
        <f t="shared" si="4"/>
        <v>148</v>
      </c>
      <c r="M75" s="2">
        <f t="shared" si="5"/>
        <v>0.89</v>
      </c>
      <c r="N75" s="3">
        <f t="shared" si="6"/>
        <v>132</v>
      </c>
      <c r="P75" s="2">
        <f>ROUND(2*(5/8*MAX(E75,G75)+3/8*MIN(E75,G75)),0)</f>
        <v>148</v>
      </c>
      <c r="Q75" s="3">
        <f>ROUND(P75*M75,0)</f>
        <v>132</v>
      </c>
      <c r="S75" s="3">
        <f>FLOOR(C75*1.75+50,1)</f>
        <v>120</v>
      </c>
      <c r="U75" s="3">
        <f t="shared" si="7"/>
        <v>1462</v>
      </c>
    </row>
    <row r="76" spans="1:21">
      <c r="A76" s="2">
        <v>75</v>
      </c>
      <c r="B76" s="2" t="s">
        <v>74</v>
      </c>
      <c r="C76" s="2">
        <v>55</v>
      </c>
      <c r="D76" s="2">
        <v>95</v>
      </c>
      <c r="E76" s="2">
        <v>115</v>
      </c>
      <c r="F76" s="2">
        <v>45</v>
      </c>
      <c r="G76" s="2">
        <v>45</v>
      </c>
      <c r="H76" s="2">
        <v>35</v>
      </c>
      <c r="I76" s="2">
        <v>390</v>
      </c>
      <c r="J76" s="2">
        <v>65</v>
      </c>
      <c r="L76" s="2">
        <f t="shared" si="4"/>
        <v>178</v>
      </c>
      <c r="M76" s="2">
        <f t="shared" si="5"/>
        <v>0.92</v>
      </c>
      <c r="N76" s="3">
        <f t="shared" si="6"/>
        <v>164</v>
      </c>
      <c r="P76" s="2">
        <f>ROUND(2*(5/8*MAX(E76,G76)+3/8*MIN(E76,G76)),0)</f>
        <v>178</v>
      </c>
      <c r="Q76" s="3">
        <f>ROUND(P76*M76,0)</f>
        <v>164</v>
      </c>
      <c r="S76" s="3">
        <f>FLOOR(C76*1.75+50,1)</f>
        <v>146</v>
      </c>
      <c r="U76" s="3">
        <f t="shared" si="7"/>
        <v>2145</v>
      </c>
    </row>
    <row r="77" spans="1:21">
      <c r="A77" s="2">
        <v>76</v>
      </c>
      <c r="B77" s="2" t="s">
        <v>75</v>
      </c>
      <c r="C77" s="2">
        <v>80</v>
      </c>
      <c r="D77" s="2">
        <v>110</v>
      </c>
      <c r="E77" s="2">
        <v>130</v>
      </c>
      <c r="F77" s="2">
        <v>55</v>
      </c>
      <c r="G77" s="2">
        <v>65</v>
      </c>
      <c r="H77" s="2">
        <v>45</v>
      </c>
      <c r="I77" s="2">
        <v>485</v>
      </c>
      <c r="J77" s="2">
        <v>80.83</v>
      </c>
      <c r="L77" s="2">
        <f t="shared" si="4"/>
        <v>206</v>
      </c>
      <c r="M77" s="2">
        <f t="shared" si="5"/>
        <v>0.94</v>
      </c>
      <c r="N77" s="3">
        <f t="shared" si="6"/>
        <v>194</v>
      </c>
      <c r="P77" s="2">
        <f>ROUND(2*(5/8*MAX(E77,G77)+3/8*MIN(E77,G77)),0)</f>
        <v>211</v>
      </c>
      <c r="Q77" s="3">
        <f>ROUND(P77*M77,0)</f>
        <v>198</v>
      </c>
      <c r="S77" s="3">
        <f>FLOOR(C77*1.75+50,1)</f>
        <v>190</v>
      </c>
      <c r="U77" s="3">
        <f t="shared" si="7"/>
        <v>3083</v>
      </c>
    </row>
    <row r="78" spans="1:21">
      <c r="A78" s="2">
        <v>77</v>
      </c>
      <c r="B78" s="2" t="s">
        <v>76</v>
      </c>
      <c r="C78" s="2">
        <v>50</v>
      </c>
      <c r="D78" s="2">
        <v>85</v>
      </c>
      <c r="E78" s="2">
        <v>55</v>
      </c>
      <c r="F78" s="2">
        <v>65</v>
      </c>
      <c r="G78" s="2">
        <v>65</v>
      </c>
      <c r="H78" s="2">
        <v>90</v>
      </c>
      <c r="I78" s="2">
        <v>410</v>
      </c>
      <c r="J78" s="2">
        <v>68.33</v>
      </c>
      <c r="L78" s="2">
        <f t="shared" si="4"/>
        <v>165</v>
      </c>
      <c r="M78" s="2">
        <f t="shared" si="5"/>
        <v>1.03</v>
      </c>
      <c r="N78" s="3">
        <f t="shared" si="6"/>
        <v>170</v>
      </c>
      <c r="P78" s="2">
        <f>ROUND(2*(5/8*MAX(E78,G78)+3/8*MIN(E78,G78)),0)</f>
        <v>123</v>
      </c>
      <c r="Q78" s="3">
        <f>ROUND(P78*M78,0)</f>
        <v>127</v>
      </c>
      <c r="S78" s="3">
        <f>FLOOR(C78*1.75+50,1)</f>
        <v>137</v>
      </c>
      <c r="U78" s="3">
        <f t="shared" si="7"/>
        <v>1919</v>
      </c>
    </row>
    <row r="79" spans="1:21">
      <c r="A79" s="2">
        <v>78</v>
      </c>
      <c r="B79" s="2" t="s">
        <v>77</v>
      </c>
      <c r="C79" s="2">
        <v>65</v>
      </c>
      <c r="D79" s="2">
        <v>100</v>
      </c>
      <c r="E79" s="2">
        <v>70</v>
      </c>
      <c r="F79" s="2">
        <v>80</v>
      </c>
      <c r="G79" s="2">
        <v>80</v>
      </c>
      <c r="H79" s="2">
        <v>105</v>
      </c>
      <c r="I79" s="2">
        <v>500</v>
      </c>
      <c r="J79" s="2">
        <v>83.33</v>
      </c>
      <c r="L79" s="2">
        <f t="shared" si="4"/>
        <v>195</v>
      </c>
      <c r="M79" s="2">
        <f t="shared" si="5"/>
        <v>1.06</v>
      </c>
      <c r="N79" s="3">
        <f t="shared" si="6"/>
        <v>207</v>
      </c>
      <c r="P79" s="2">
        <f>ROUND(2*(5/8*MAX(E79,G79)+3/8*MIN(E79,G79)),0)</f>
        <v>153</v>
      </c>
      <c r="Q79" s="3">
        <f>ROUND(P79*M79,0)</f>
        <v>162</v>
      </c>
      <c r="S79" s="3">
        <f>FLOOR(C79*1.75+50,1)</f>
        <v>163</v>
      </c>
      <c r="U79" s="3">
        <f t="shared" si="7"/>
        <v>2782</v>
      </c>
    </row>
    <row r="80" spans="1:21">
      <c r="A80" s="2">
        <v>79</v>
      </c>
      <c r="B80" s="2" t="s">
        <v>78</v>
      </c>
      <c r="C80" s="2">
        <v>90</v>
      </c>
      <c r="D80" s="2">
        <v>65</v>
      </c>
      <c r="E80" s="2">
        <v>65</v>
      </c>
      <c r="F80" s="2">
        <v>40</v>
      </c>
      <c r="G80" s="2">
        <v>40</v>
      </c>
      <c r="H80" s="2">
        <v>15</v>
      </c>
      <c r="I80" s="2">
        <v>315</v>
      </c>
      <c r="J80" s="2">
        <v>52.5</v>
      </c>
      <c r="L80" s="2">
        <f t="shared" si="4"/>
        <v>124</v>
      </c>
      <c r="M80" s="2">
        <f t="shared" si="5"/>
        <v>0.88</v>
      </c>
      <c r="N80" s="3">
        <f t="shared" si="6"/>
        <v>109</v>
      </c>
      <c r="P80" s="2">
        <f>ROUND(2*(5/8*MAX(E80,G80)+3/8*MIN(E80,G80)),0)</f>
        <v>111</v>
      </c>
      <c r="Q80" s="3">
        <f>ROUND(P80*M80,0)</f>
        <v>98</v>
      </c>
      <c r="S80" s="3">
        <f>FLOOR(C80*1.75+50,1)</f>
        <v>207</v>
      </c>
      <c r="U80" s="3">
        <f t="shared" si="7"/>
        <v>1386</v>
      </c>
    </row>
    <row r="81" spans="1:21">
      <c r="A81" s="2">
        <v>80</v>
      </c>
      <c r="B81" s="2" t="s">
        <v>79</v>
      </c>
      <c r="C81" s="2">
        <v>95</v>
      </c>
      <c r="D81" s="2">
        <v>75</v>
      </c>
      <c r="E81" s="2">
        <v>110</v>
      </c>
      <c r="F81" s="2">
        <v>100</v>
      </c>
      <c r="G81" s="2">
        <v>80</v>
      </c>
      <c r="H81" s="2">
        <v>30</v>
      </c>
      <c r="I81" s="2">
        <v>490</v>
      </c>
      <c r="J81" s="2">
        <v>81.67</v>
      </c>
      <c r="L81" s="2">
        <f t="shared" si="4"/>
        <v>194</v>
      </c>
      <c r="M81" s="2">
        <f t="shared" si="5"/>
        <v>0.91</v>
      </c>
      <c r="N81" s="3">
        <f t="shared" si="6"/>
        <v>177</v>
      </c>
      <c r="P81" s="2">
        <f>ROUND(2*(5/8*MAX(E81,G81)+3/8*MIN(E81,G81)),0)</f>
        <v>198</v>
      </c>
      <c r="Q81" s="3">
        <f>ROUND(P81*M81,0)</f>
        <v>180</v>
      </c>
      <c r="S81" s="3">
        <f>FLOOR(C81*1.75+50,1)</f>
        <v>216</v>
      </c>
      <c r="U81" s="3">
        <f t="shared" si="7"/>
        <v>2877</v>
      </c>
    </row>
    <row r="82" spans="1:21">
      <c r="A82" s="2">
        <v>81</v>
      </c>
      <c r="B82" s="2" t="s">
        <v>80</v>
      </c>
      <c r="C82" s="2">
        <v>25</v>
      </c>
      <c r="D82" s="2">
        <v>35</v>
      </c>
      <c r="E82" s="2">
        <v>70</v>
      </c>
      <c r="F82" s="2">
        <v>95</v>
      </c>
      <c r="G82" s="2">
        <v>55</v>
      </c>
      <c r="H82" s="2">
        <v>45</v>
      </c>
      <c r="I82" s="2">
        <v>325</v>
      </c>
      <c r="J82" s="2">
        <v>54.17</v>
      </c>
      <c r="L82" s="2">
        <f t="shared" si="4"/>
        <v>175</v>
      </c>
      <c r="M82" s="2">
        <f t="shared" si="5"/>
        <v>0.94</v>
      </c>
      <c r="N82" s="3">
        <f t="shared" si="6"/>
        <v>165</v>
      </c>
      <c r="P82" s="2">
        <f>ROUND(2*(5/8*MAX(E82,G82)+3/8*MIN(E82,G82)),0)</f>
        <v>129</v>
      </c>
      <c r="Q82" s="3">
        <f>ROUND(P82*M82,0)</f>
        <v>121</v>
      </c>
      <c r="S82" s="3">
        <f>FLOOR(C82*1.75+50,1)</f>
        <v>93</v>
      </c>
      <c r="U82" s="3">
        <f t="shared" si="7"/>
        <v>1540</v>
      </c>
    </row>
    <row r="83" spans="1:21">
      <c r="A83" s="2">
        <v>82</v>
      </c>
      <c r="B83" s="2" t="s">
        <v>81</v>
      </c>
      <c r="C83" s="2">
        <v>50</v>
      </c>
      <c r="D83" s="2">
        <v>60</v>
      </c>
      <c r="E83" s="2">
        <v>95</v>
      </c>
      <c r="F83" s="2">
        <v>120</v>
      </c>
      <c r="G83" s="2">
        <v>70</v>
      </c>
      <c r="H83" s="2">
        <v>70</v>
      </c>
      <c r="I83" s="2">
        <v>465</v>
      </c>
      <c r="J83" s="2">
        <v>77.5</v>
      </c>
      <c r="L83" s="2">
        <f t="shared" si="4"/>
        <v>225</v>
      </c>
      <c r="M83" s="2">
        <f t="shared" si="5"/>
        <v>0.99</v>
      </c>
      <c r="N83" s="3">
        <f t="shared" si="6"/>
        <v>223</v>
      </c>
      <c r="P83" s="2">
        <f>ROUND(2*(5/8*MAX(E83,G83)+3/8*MIN(E83,G83)),0)</f>
        <v>171</v>
      </c>
      <c r="Q83" s="3">
        <f>ROUND(P83*M83,0)</f>
        <v>169</v>
      </c>
      <c r="S83" s="3">
        <f>FLOOR(C83*1.75+50,1)</f>
        <v>137</v>
      </c>
      <c r="U83" s="3">
        <f t="shared" si="7"/>
        <v>2810</v>
      </c>
    </row>
    <row r="84" spans="1:21">
      <c r="A84" s="2">
        <v>83</v>
      </c>
      <c r="B84" s="2" t="s">
        <v>82</v>
      </c>
      <c r="C84" s="2">
        <v>52</v>
      </c>
      <c r="D84" s="2">
        <v>65</v>
      </c>
      <c r="E84" s="2">
        <v>55</v>
      </c>
      <c r="F84" s="2">
        <v>58</v>
      </c>
      <c r="G84" s="2">
        <v>62</v>
      </c>
      <c r="H84" s="2">
        <v>60</v>
      </c>
      <c r="I84" s="2">
        <v>352</v>
      </c>
      <c r="J84" s="2">
        <v>58.67</v>
      </c>
      <c r="L84" s="2">
        <f t="shared" si="4"/>
        <v>128</v>
      </c>
      <c r="M84" s="2">
        <f t="shared" si="5"/>
        <v>0.97</v>
      </c>
      <c r="N84" s="3">
        <f t="shared" si="6"/>
        <v>124</v>
      </c>
      <c r="P84" s="2">
        <f>ROUND(2*(5/8*MAX(E84,G84)+3/8*MIN(E84,G84)),0)</f>
        <v>119</v>
      </c>
      <c r="Q84" s="3">
        <f>ROUND(P84*M84,0)</f>
        <v>115</v>
      </c>
      <c r="S84" s="3">
        <f>FLOOR(C84*1.75+50,1)</f>
        <v>141</v>
      </c>
      <c r="U84" s="3">
        <f t="shared" si="7"/>
        <v>1397</v>
      </c>
    </row>
    <row r="85" spans="1:21">
      <c r="A85" s="2">
        <v>84</v>
      </c>
      <c r="B85" s="2" t="s">
        <v>83</v>
      </c>
      <c r="C85" s="2">
        <v>35</v>
      </c>
      <c r="D85" s="2">
        <v>85</v>
      </c>
      <c r="E85" s="2">
        <v>45</v>
      </c>
      <c r="F85" s="2">
        <v>35</v>
      </c>
      <c r="G85" s="2">
        <v>35</v>
      </c>
      <c r="H85" s="2">
        <v>75</v>
      </c>
      <c r="I85" s="2">
        <v>310</v>
      </c>
      <c r="J85" s="2">
        <v>51.67</v>
      </c>
      <c r="L85" s="2">
        <f t="shared" si="4"/>
        <v>158</v>
      </c>
      <c r="M85" s="2">
        <f t="shared" si="5"/>
        <v>1</v>
      </c>
      <c r="N85" s="3">
        <f t="shared" si="6"/>
        <v>158</v>
      </c>
      <c r="P85" s="2">
        <f>ROUND(2*(5/8*MAX(E85,G85)+3/8*MIN(E85,G85)),0)</f>
        <v>83</v>
      </c>
      <c r="Q85" s="3">
        <f>ROUND(P85*M85,0)</f>
        <v>83</v>
      </c>
      <c r="S85" s="3">
        <f>FLOOR(C85*1.75+50,1)</f>
        <v>111</v>
      </c>
      <c r="U85" s="3">
        <f t="shared" si="7"/>
        <v>1357</v>
      </c>
    </row>
    <row r="86" spans="1:21">
      <c r="A86" s="2">
        <v>85</v>
      </c>
      <c r="B86" s="2" t="s">
        <v>84</v>
      </c>
      <c r="C86" s="2">
        <v>60</v>
      </c>
      <c r="D86" s="2">
        <v>110</v>
      </c>
      <c r="E86" s="2">
        <v>70</v>
      </c>
      <c r="F86" s="2">
        <v>60</v>
      </c>
      <c r="G86" s="2">
        <v>60</v>
      </c>
      <c r="H86" s="2">
        <v>100</v>
      </c>
      <c r="I86" s="2">
        <v>460</v>
      </c>
      <c r="J86" s="2">
        <v>76.67</v>
      </c>
      <c r="L86" s="2">
        <f t="shared" si="4"/>
        <v>208</v>
      </c>
      <c r="M86" s="2">
        <f t="shared" si="5"/>
        <v>1.05</v>
      </c>
      <c r="N86" s="3">
        <f t="shared" si="6"/>
        <v>218</v>
      </c>
      <c r="P86" s="2">
        <f>ROUND(2*(5/8*MAX(E86,G86)+3/8*MIN(E86,G86)),0)</f>
        <v>133</v>
      </c>
      <c r="Q86" s="3">
        <f>ROUND(P86*M86,0)</f>
        <v>140</v>
      </c>
      <c r="S86" s="3">
        <f>FLOOR(C86*1.75+50,1)</f>
        <v>155</v>
      </c>
      <c r="U86" s="3">
        <f t="shared" si="7"/>
        <v>2670</v>
      </c>
    </row>
    <row r="87" spans="1:21">
      <c r="A87" s="2">
        <v>86</v>
      </c>
      <c r="B87" s="2" t="s">
        <v>85</v>
      </c>
      <c r="C87" s="2">
        <v>65</v>
      </c>
      <c r="D87" s="2">
        <v>45</v>
      </c>
      <c r="E87" s="2">
        <v>55</v>
      </c>
      <c r="F87" s="2">
        <v>45</v>
      </c>
      <c r="G87" s="2">
        <v>70</v>
      </c>
      <c r="H87" s="2">
        <v>45</v>
      </c>
      <c r="I87" s="2">
        <v>325</v>
      </c>
      <c r="J87" s="2">
        <v>54.17</v>
      </c>
      <c r="L87" s="2">
        <f t="shared" si="4"/>
        <v>90</v>
      </c>
      <c r="M87" s="2">
        <f t="shared" si="5"/>
        <v>0.94</v>
      </c>
      <c r="N87" s="3">
        <f t="shared" si="6"/>
        <v>85</v>
      </c>
      <c r="P87" s="2">
        <f>ROUND(2*(5/8*MAX(E87,G87)+3/8*MIN(E87,G87)),0)</f>
        <v>129</v>
      </c>
      <c r="Q87" s="3">
        <f>ROUND(P87*M87,0)</f>
        <v>121</v>
      </c>
      <c r="S87" s="3">
        <f>FLOOR(C87*1.75+50,1)</f>
        <v>163</v>
      </c>
      <c r="U87" s="3">
        <f t="shared" si="7"/>
        <v>1098</v>
      </c>
    </row>
    <row r="88" spans="1:21">
      <c r="A88" s="2">
        <v>87</v>
      </c>
      <c r="B88" s="2" t="s">
        <v>86</v>
      </c>
      <c r="C88" s="2">
        <v>90</v>
      </c>
      <c r="D88" s="2">
        <v>70</v>
      </c>
      <c r="E88" s="2">
        <v>80</v>
      </c>
      <c r="F88" s="2">
        <v>70</v>
      </c>
      <c r="G88" s="2">
        <v>95</v>
      </c>
      <c r="H88" s="2">
        <v>70</v>
      </c>
      <c r="I88" s="2">
        <v>475</v>
      </c>
      <c r="J88" s="2">
        <v>79.17</v>
      </c>
      <c r="L88" s="2">
        <f t="shared" si="4"/>
        <v>140</v>
      </c>
      <c r="M88" s="2">
        <f t="shared" si="5"/>
        <v>0.99</v>
      </c>
      <c r="N88" s="3">
        <f t="shared" si="6"/>
        <v>139</v>
      </c>
      <c r="P88" s="2">
        <f>ROUND(2*(5/8*MAX(E88,G88)+3/8*MIN(E88,G88)),0)</f>
        <v>179</v>
      </c>
      <c r="Q88" s="3">
        <f>ROUND(P88*M88,0)</f>
        <v>177</v>
      </c>
      <c r="S88" s="3">
        <f>FLOOR(C88*1.75+50,1)</f>
        <v>207</v>
      </c>
      <c r="U88" s="3">
        <f t="shared" si="7"/>
        <v>2245</v>
      </c>
    </row>
    <row r="89" spans="1:21">
      <c r="A89" s="2">
        <v>88</v>
      </c>
      <c r="B89" s="2" t="s">
        <v>87</v>
      </c>
      <c r="C89" s="2">
        <v>80</v>
      </c>
      <c r="D89" s="2">
        <v>80</v>
      </c>
      <c r="E89" s="2">
        <v>50</v>
      </c>
      <c r="F89" s="2">
        <v>40</v>
      </c>
      <c r="G89" s="2">
        <v>50</v>
      </c>
      <c r="H89" s="2">
        <v>25</v>
      </c>
      <c r="I89" s="2">
        <v>325</v>
      </c>
      <c r="J89" s="2">
        <v>54.17</v>
      </c>
      <c r="L89" s="2">
        <f t="shared" si="4"/>
        <v>150</v>
      </c>
      <c r="M89" s="2">
        <f t="shared" si="5"/>
        <v>0.9</v>
      </c>
      <c r="N89" s="3">
        <f t="shared" si="6"/>
        <v>135</v>
      </c>
      <c r="P89" s="2">
        <f>ROUND(2*(5/8*MAX(E89,G89)+3/8*MIN(E89,G89)),0)</f>
        <v>100</v>
      </c>
      <c r="Q89" s="3">
        <f>ROUND(P89*M89,0)</f>
        <v>90</v>
      </c>
      <c r="S89" s="3">
        <f>FLOOR(C89*1.75+50,1)</f>
        <v>190</v>
      </c>
      <c r="U89" s="3">
        <f t="shared" si="7"/>
        <v>1553</v>
      </c>
    </row>
    <row r="90" spans="1:21">
      <c r="A90" s="2">
        <v>89</v>
      </c>
      <c r="B90" s="2" t="s">
        <v>88</v>
      </c>
      <c r="C90" s="2">
        <v>105</v>
      </c>
      <c r="D90" s="2">
        <v>105</v>
      </c>
      <c r="E90" s="2">
        <v>75</v>
      </c>
      <c r="F90" s="2">
        <v>65</v>
      </c>
      <c r="G90" s="2">
        <v>100</v>
      </c>
      <c r="H90" s="2">
        <v>50</v>
      </c>
      <c r="I90" s="2">
        <v>500</v>
      </c>
      <c r="J90" s="2">
        <v>83.33</v>
      </c>
      <c r="L90" s="2">
        <f t="shared" si="4"/>
        <v>200</v>
      </c>
      <c r="M90" s="2">
        <f t="shared" si="5"/>
        <v>0.95</v>
      </c>
      <c r="N90" s="3">
        <f t="shared" si="6"/>
        <v>190</v>
      </c>
      <c r="P90" s="2">
        <f>ROUND(2*(5/8*MAX(E90,G90)+3/8*MIN(E90,G90)),0)</f>
        <v>181</v>
      </c>
      <c r="Q90" s="3">
        <f>ROUND(P90*M90,0)</f>
        <v>172</v>
      </c>
      <c r="S90" s="3">
        <f>FLOOR(C90*1.75+50,1)</f>
        <v>233</v>
      </c>
      <c r="U90" s="3">
        <f t="shared" si="7"/>
        <v>3117</v>
      </c>
    </row>
    <row r="91" spans="1:21">
      <c r="A91" s="2">
        <v>90</v>
      </c>
      <c r="B91" s="2" t="s">
        <v>89</v>
      </c>
      <c r="C91" s="2">
        <v>30</v>
      </c>
      <c r="D91" s="2">
        <v>65</v>
      </c>
      <c r="E91" s="2">
        <v>100</v>
      </c>
      <c r="F91" s="2">
        <v>45</v>
      </c>
      <c r="G91" s="2">
        <v>25</v>
      </c>
      <c r="H91" s="2">
        <v>40</v>
      </c>
      <c r="I91" s="2">
        <v>305</v>
      </c>
      <c r="J91" s="2">
        <v>50.83</v>
      </c>
      <c r="L91" s="2">
        <f t="shared" si="4"/>
        <v>125</v>
      </c>
      <c r="M91" s="2">
        <f t="shared" si="5"/>
        <v>0.92999999999999994</v>
      </c>
      <c r="N91" s="3">
        <f t="shared" si="6"/>
        <v>116</v>
      </c>
      <c r="P91" s="2">
        <f>ROUND(2*(5/8*MAX(E91,G91)+3/8*MIN(E91,G91)),0)</f>
        <v>144</v>
      </c>
      <c r="Q91" s="3">
        <f>ROUND(P91*M91,0)</f>
        <v>134</v>
      </c>
      <c r="S91" s="3">
        <f>FLOOR(C91*1.75+50,1)</f>
        <v>102</v>
      </c>
      <c r="U91" s="3">
        <f t="shared" si="7"/>
        <v>1221</v>
      </c>
    </row>
    <row r="92" spans="1:21">
      <c r="A92" s="2">
        <v>91</v>
      </c>
      <c r="B92" s="2" t="s">
        <v>90</v>
      </c>
      <c r="C92" s="2">
        <v>50</v>
      </c>
      <c r="D92" s="2">
        <v>95</v>
      </c>
      <c r="E92" s="2">
        <v>180</v>
      </c>
      <c r="F92" s="2">
        <v>85</v>
      </c>
      <c r="G92" s="2">
        <v>45</v>
      </c>
      <c r="H92" s="2">
        <v>70</v>
      </c>
      <c r="I92" s="2">
        <v>525</v>
      </c>
      <c r="J92" s="2">
        <v>87.5</v>
      </c>
      <c r="L92" s="2">
        <f t="shared" si="4"/>
        <v>188</v>
      </c>
      <c r="M92" s="2">
        <f t="shared" si="5"/>
        <v>0.99</v>
      </c>
      <c r="N92" s="3">
        <f t="shared" si="6"/>
        <v>186</v>
      </c>
      <c r="P92" s="2">
        <f>ROUND(2*(5/8*MAX(E92,G92)+3/8*MIN(E92,G92)),0)</f>
        <v>259</v>
      </c>
      <c r="Q92" s="3">
        <f>ROUND(P92*M92,0)</f>
        <v>256</v>
      </c>
      <c r="S92" s="3">
        <f>FLOOR(C92*1.75+50,1)</f>
        <v>137</v>
      </c>
      <c r="U92" s="3">
        <f t="shared" si="7"/>
        <v>2880</v>
      </c>
    </row>
    <row r="93" spans="1:21">
      <c r="A93" s="2">
        <v>92</v>
      </c>
      <c r="B93" s="2" t="s">
        <v>91</v>
      </c>
      <c r="C93" s="2">
        <v>30</v>
      </c>
      <c r="D93" s="2">
        <v>35</v>
      </c>
      <c r="E93" s="2">
        <v>30</v>
      </c>
      <c r="F93" s="2">
        <v>100</v>
      </c>
      <c r="G93" s="2">
        <v>35</v>
      </c>
      <c r="H93" s="2">
        <v>80</v>
      </c>
      <c r="I93" s="2">
        <v>310</v>
      </c>
      <c r="J93" s="2">
        <v>51.67</v>
      </c>
      <c r="L93" s="2">
        <f t="shared" si="4"/>
        <v>184</v>
      </c>
      <c r="M93" s="2">
        <f t="shared" si="5"/>
        <v>1.01</v>
      </c>
      <c r="N93" s="3">
        <f t="shared" si="6"/>
        <v>186</v>
      </c>
      <c r="P93" s="2">
        <f>ROUND(2*(5/8*MAX(E93,G93)+3/8*MIN(E93,G93)),0)</f>
        <v>66</v>
      </c>
      <c r="Q93" s="3">
        <f>ROUND(P93*M93,0)</f>
        <v>67</v>
      </c>
      <c r="S93" s="3">
        <f>FLOOR(C93*1.75+50,1)</f>
        <v>102</v>
      </c>
      <c r="U93" s="3">
        <f t="shared" si="7"/>
        <v>1390</v>
      </c>
    </row>
    <row r="94" spans="1:21">
      <c r="A94" s="2">
        <v>93</v>
      </c>
      <c r="B94" s="2" t="s">
        <v>92</v>
      </c>
      <c r="C94" s="2">
        <v>45</v>
      </c>
      <c r="D94" s="2">
        <v>50</v>
      </c>
      <c r="E94" s="2">
        <v>45</v>
      </c>
      <c r="F94" s="2">
        <v>115</v>
      </c>
      <c r="G94" s="2">
        <v>55</v>
      </c>
      <c r="H94" s="2">
        <v>95</v>
      </c>
      <c r="I94" s="2">
        <v>405</v>
      </c>
      <c r="J94" s="2">
        <v>67.5</v>
      </c>
      <c r="L94" s="2">
        <f t="shared" si="4"/>
        <v>214</v>
      </c>
      <c r="M94" s="2">
        <f t="shared" si="5"/>
        <v>1.04</v>
      </c>
      <c r="N94" s="3">
        <f t="shared" si="6"/>
        <v>223</v>
      </c>
      <c r="P94" s="2">
        <f>ROUND(2*(5/8*MAX(E94,G94)+3/8*MIN(E94,G94)),0)</f>
        <v>103</v>
      </c>
      <c r="Q94" s="3">
        <f>ROUND(P94*M94,0)</f>
        <v>107</v>
      </c>
      <c r="S94" s="3">
        <f>FLOOR(C94*1.75+50,1)</f>
        <v>128</v>
      </c>
      <c r="U94" s="3">
        <f t="shared" si="7"/>
        <v>2219</v>
      </c>
    </row>
    <row r="95" spans="1:21">
      <c r="A95" s="2">
        <v>94</v>
      </c>
      <c r="B95" s="2" t="s">
        <v>93</v>
      </c>
      <c r="C95" s="2">
        <v>60</v>
      </c>
      <c r="D95" s="2">
        <v>65</v>
      </c>
      <c r="E95" s="2">
        <v>60</v>
      </c>
      <c r="F95" s="2">
        <v>130</v>
      </c>
      <c r="G95" s="2">
        <v>75</v>
      </c>
      <c r="H95" s="2">
        <v>110</v>
      </c>
      <c r="I95" s="2">
        <v>500</v>
      </c>
      <c r="J95" s="2">
        <v>83.33</v>
      </c>
      <c r="L95" s="2">
        <f t="shared" ref="L95:L158" si="8">ROUND(2*(7/8*MAX(D95,F95)+1/8*MIN(D95,F95)),0)</f>
        <v>244</v>
      </c>
      <c r="M95" s="2">
        <f t="shared" ref="M95:M158" si="9">1+(H95-75)/500</f>
        <v>1.07</v>
      </c>
      <c r="N95" s="3">
        <f t="shared" ref="N95:N158" si="10">ROUND(L95*M95,0)</f>
        <v>261</v>
      </c>
      <c r="P95" s="2">
        <f>ROUND(2*(5/8*MAX(E95,G95)+3/8*MIN(E95,G95)),0)</f>
        <v>139</v>
      </c>
      <c r="Q95" s="3">
        <f>ROUND(P95*M95,0)</f>
        <v>149</v>
      </c>
      <c r="S95" s="3">
        <f>FLOOR(C95*1.75+50,1)</f>
        <v>155</v>
      </c>
      <c r="U95" s="3">
        <f t="shared" si="7"/>
        <v>3254</v>
      </c>
    </row>
    <row r="96" spans="1:21">
      <c r="A96" s="2">
        <v>95</v>
      </c>
      <c r="B96" s="2" t="s">
        <v>94</v>
      </c>
      <c r="C96" s="2">
        <v>35</v>
      </c>
      <c r="D96" s="2">
        <v>45</v>
      </c>
      <c r="E96" s="2">
        <v>160</v>
      </c>
      <c r="F96" s="2">
        <v>30</v>
      </c>
      <c r="G96" s="2">
        <v>45</v>
      </c>
      <c r="H96" s="2">
        <v>70</v>
      </c>
      <c r="I96" s="2">
        <v>385</v>
      </c>
      <c r="J96" s="2">
        <v>64.17</v>
      </c>
      <c r="L96" s="2">
        <f t="shared" si="8"/>
        <v>86</v>
      </c>
      <c r="M96" s="2">
        <f t="shared" si="9"/>
        <v>0.99</v>
      </c>
      <c r="N96" s="3">
        <f t="shared" si="10"/>
        <v>85</v>
      </c>
      <c r="P96" s="2">
        <f>ROUND(2*(5/8*MAX(E96,G96)+3/8*MIN(E96,G96)),0)</f>
        <v>234</v>
      </c>
      <c r="Q96" s="3">
        <f>ROUND(P96*M96,0)</f>
        <v>232</v>
      </c>
      <c r="S96" s="3">
        <f>FLOOR(C96*1.75+50,1)</f>
        <v>111</v>
      </c>
      <c r="U96" s="3">
        <f t="shared" si="7"/>
        <v>1245</v>
      </c>
    </row>
    <row r="97" spans="1:21">
      <c r="A97" s="2">
        <v>96</v>
      </c>
      <c r="B97" s="2" t="s">
        <v>95</v>
      </c>
      <c r="C97" s="2">
        <v>60</v>
      </c>
      <c r="D97" s="2">
        <v>48</v>
      </c>
      <c r="E97" s="2">
        <v>45</v>
      </c>
      <c r="F97" s="2">
        <v>43</v>
      </c>
      <c r="G97" s="2">
        <v>90</v>
      </c>
      <c r="H97" s="2">
        <v>42</v>
      </c>
      <c r="I97" s="2">
        <v>328</v>
      </c>
      <c r="J97" s="2">
        <v>54.67</v>
      </c>
      <c r="L97" s="2">
        <f t="shared" si="8"/>
        <v>95</v>
      </c>
      <c r="M97" s="2">
        <f t="shared" si="9"/>
        <v>0.93399999999999994</v>
      </c>
      <c r="N97" s="3">
        <f t="shared" si="10"/>
        <v>89</v>
      </c>
      <c r="P97" s="2">
        <f>ROUND(2*(5/8*MAX(E97,G97)+3/8*MIN(E97,G97)),0)</f>
        <v>146</v>
      </c>
      <c r="Q97" s="3">
        <f>ROUND(P97*M97,0)</f>
        <v>136</v>
      </c>
      <c r="S97" s="3">
        <f>FLOOR(C97*1.75+50,1)</f>
        <v>155</v>
      </c>
      <c r="U97" s="3">
        <f t="shared" si="7"/>
        <v>1176</v>
      </c>
    </row>
    <row r="98" spans="1:21">
      <c r="A98" s="2">
        <v>97</v>
      </c>
      <c r="B98" s="2" t="s">
        <v>96</v>
      </c>
      <c r="C98" s="2">
        <v>85</v>
      </c>
      <c r="D98" s="2">
        <v>73</v>
      </c>
      <c r="E98" s="2">
        <v>70</v>
      </c>
      <c r="F98" s="2">
        <v>73</v>
      </c>
      <c r="G98" s="2">
        <v>115</v>
      </c>
      <c r="H98" s="2">
        <v>67</v>
      </c>
      <c r="I98" s="2">
        <v>483</v>
      </c>
      <c r="J98" s="2">
        <v>80.5</v>
      </c>
      <c r="L98" s="2">
        <f t="shared" si="8"/>
        <v>146</v>
      </c>
      <c r="M98" s="2">
        <f t="shared" si="9"/>
        <v>0.98399999999999999</v>
      </c>
      <c r="N98" s="3">
        <f t="shared" si="10"/>
        <v>144</v>
      </c>
      <c r="P98" s="2">
        <f>ROUND(2*(5/8*MAX(E98,G98)+3/8*MIN(E98,G98)),0)</f>
        <v>196</v>
      </c>
      <c r="Q98" s="3">
        <f>ROUND(P98*M98,0)</f>
        <v>193</v>
      </c>
      <c r="S98" s="3">
        <f>FLOOR(C98*1.75+50,1)</f>
        <v>198</v>
      </c>
      <c r="U98" s="3">
        <f t="shared" si="7"/>
        <v>2363</v>
      </c>
    </row>
    <row r="99" spans="1:21">
      <c r="A99" s="2">
        <v>98</v>
      </c>
      <c r="B99" s="2" t="s">
        <v>97</v>
      </c>
      <c r="C99" s="2">
        <v>30</v>
      </c>
      <c r="D99" s="2">
        <v>105</v>
      </c>
      <c r="E99" s="2">
        <v>90</v>
      </c>
      <c r="F99" s="2">
        <v>25</v>
      </c>
      <c r="G99" s="2">
        <v>25</v>
      </c>
      <c r="H99" s="2">
        <v>50</v>
      </c>
      <c r="I99" s="2">
        <v>325</v>
      </c>
      <c r="J99" s="2">
        <v>54.17</v>
      </c>
      <c r="L99" s="2">
        <f t="shared" si="8"/>
        <v>190</v>
      </c>
      <c r="M99" s="2">
        <f t="shared" si="9"/>
        <v>0.95</v>
      </c>
      <c r="N99" s="3">
        <f t="shared" si="10"/>
        <v>181</v>
      </c>
      <c r="P99" s="2">
        <f>ROUND(2*(5/8*MAX(E99,G99)+3/8*MIN(E99,G99)),0)</f>
        <v>131</v>
      </c>
      <c r="Q99" s="3">
        <f>ROUND(P99*M99,0)</f>
        <v>124</v>
      </c>
      <c r="S99" s="3">
        <f>FLOOR(C99*1.75+50,1)</f>
        <v>102</v>
      </c>
      <c r="U99" s="3">
        <f t="shared" si="7"/>
        <v>1764</v>
      </c>
    </row>
    <row r="100" spans="1:21">
      <c r="A100" s="2">
        <v>99</v>
      </c>
      <c r="B100" s="2" t="s">
        <v>98</v>
      </c>
      <c r="C100" s="2">
        <v>55</v>
      </c>
      <c r="D100" s="2">
        <v>130</v>
      </c>
      <c r="E100" s="2">
        <v>115</v>
      </c>
      <c r="F100" s="2">
        <v>50</v>
      </c>
      <c r="G100" s="2">
        <v>50</v>
      </c>
      <c r="H100" s="2">
        <v>75</v>
      </c>
      <c r="I100" s="2">
        <v>475</v>
      </c>
      <c r="J100" s="2">
        <v>79.17</v>
      </c>
      <c r="L100" s="2">
        <f t="shared" si="8"/>
        <v>240</v>
      </c>
      <c r="M100" s="2">
        <f t="shared" si="9"/>
        <v>1</v>
      </c>
      <c r="N100" s="3">
        <f t="shared" si="10"/>
        <v>240</v>
      </c>
      <c r="P100" s="2">
        <f>ROUND(2*(5/8*MAX(E100,G100)+3/8*MIN(E100,G100)),0)</f>
        <v>181</v>
      </c>
      <c r="Q100" s="3">
        <f>ROUND(P100*M100,0)</f>
        <v>181</v>
      </c>
      <c r="S100" s="3">
        <f>FLOOR(C100*1.75+50,1)</f>
        <v>146</v>
      </c>
      <c r="U100" s="3">
        <f t="shared" si="7"/>
        <v>3198</v>
      </c>
    </row>
    <row r="101" spans="1:21">
      <c r="A101" s="2">
        <v>100</v>
      </c>
      <c r="B101" s="2" t="s">
        <v>99</v>
      </c>
      <c r="C101" s="2">
        <v>40</v>
      </c>
      <c r="D101" s="2">
        <v>30</v>
      </c>
      <c r="E101" s="2">
        <v>50</v>
      </c>
      <c r="F101" s="2">
        <v>55</v>
      </c>
      <c r="G101" s="2">
        <v>55</v>
      </c>
      <c r="H101" s="2">
        <v>100</v>
      </c>
      <c r="I101" s="2">
        <v>330</v>
      </c>
      <c r="J101" s="2">
        <v>55</v>
      </c>
      <c r="L101" s="2">
        <f t="shared" si="8"/>
        <v>104</v>
      </c>
      <c r="M101" s="2">
        <f t="shared" si="9"/>
        <v>1.05</v>
      </c>
      <c r="N101" s="3">
        <f t="shared" si="10"/>
        <v>109</v>
      </c>
      <c r="P101" s="2">
        <f>ROUND(2*(5/8*MAX(E101,G101)+3/8*MIN(E101,G101)),0)</f>
        <v>106</v>
      </c>
      <c r="Q101" s="3">
        <f>ROUND(P101*M101,0)</f>
        <v>111</v>
      </c>
      <c r="S101" s="3">
        <f>FLOOR(C101*1.75+50,1)</f>
        <v>120</v>
      </c>
      <c r="U101" s="3">
        <f t="shared" si="7"/>
        <v>1141</v>
      </c>
    </row>
    <row r="102" spans="1:21">
      <c r="A102" s="2">
        <v>101</v>
      </c>
      <c r="B102" s="2" t="s">
        <v>100</v>
      </c>
      <c r="C102" s="2">
        <v>60</v>
      </c>
      <c r="D102" s="2">
        <v>50</v>
      </c>
      <c r="E102" s="2">
        <v>70</v>
      </c>
      <c r="F102" s="2">
        <v>80</v>
      </c>
      <c r="G102" s="2">
        <v>80</v>
      </c>
      <c r="H102" s="2">
        <v>140</v>
      </c>
      <c r="I102" s="2">
        <v>480</v>
      </c>
      <c r="J102" s="2">
        <v>80</v>
      </c>
      <c r="L102" s="2">
        <f t="shared" si="8"/>
        <v>153</v>
      </c>
      <c r="M102" s="2">
        <f t="shared" si="9"/>
        <v>1.1299999999999999</v>
      </c>
      <c r="N102" s="3">
        <f t="shared" si="10"/>
        <v>173</v>
      </c>
      <c r="P102" s="2">
        <f>ROUND(2*(5/8*MAX(E102,G102)+3/8*MIN(E102,G102)),0)</f>
        <v>153</v>
      </c>
      <c r="Q102" s="3">
        <f>ROUND(P102*M102,0)</f>
        <v>173</v>
      </c>
      <c r="S102" s="3">
        <f>FLOOR(C102*1.75+50,1)</f>
        <v>155</v>
      </c>
      <c r="U102" s="3">
        <f t="shared" si="7"/>
        <v>2373</v>
      </c>
    </row>
    <row r="103" spans="1:21">
      <c r="A103" s="2">
        <v>102</v>
      </c>
      <c r="B103" s="2" t="s">
        <v>101</v>
      </c>
      <c r="C103" s="2">
        <v>60</v>
      </c>
      <c r="D103" s="2">
        <v>40</v>
      </c>
      <c r="E103" s="2">
        <v>80</v>
      </c>
      <c r="F103" s="2">
        <v>60</v>
      </c>
      <c r="G103" s="2">
        <v>45</v>
      </c>
      <c r="H103" s="2">
        <v>40</v>
      </c>
      <c r="I103" s="2">
        <v>325</v>
      </c>
      <c r="J103" s="2">
        <v>54.17</v>
      </c>
      <c r="L103" s="2">
        <f t="shared" si="8"/>
        <v>115</v>
      </c>
      <c r="M103" s="2">
        <f t="shared" si="9"/>
        <v>0.92999999999999994</v>
      </c>
      <c r="N103" s="3">
        <f t="shared" si="10"/>
        <v>107</v>
      </c>
      <c r="P103" s="2">
        <f>ROUND(2*(5/8*MAX(E103,G103)+3/8*MIN(E103,G103)),0)</f>
        <v>134</v>
      </c>
      <c r="Q103" s="3">
        <f>ROUND(P103*M103,0)</f>
        <v>125</v>
      </c>
      <c r="S103" s="3">
        <f>FLOOR(C103*1.75+50,1)</f>
        <v>155</v>
      </c>
      <c r="U103" s="3">
        <f t="shared" si="7"/>
        <v>1328</v>
      </c>
    </row>
    <row r="104" spans="1:21">
      <c r="A104" s="2">
        <v>103</v>
      </c>
      <c r="B104" s="2" t="s">
        <v>102</v>
      </c>
      <c r="C104" s="2">
        <v>95</v>
      </c>
      <c r="D104" s="2">
        <v>95</v>
      </c>
      <c r="E104" s="2">
        <v>85</v>
      </c>
      <c r="F104" s="2">
        <v>125</v>
      </c>
      <c r="G104" s="2">
        <v>65</v>
      </c>
      <c r="H104" s="2">
        <v>55</v>
      </c>
      <c r="I104" s="2">
        <v>520</v>
      </c>
      <c r="J104" s="2">
        <v>86.67</v>
      </c>
      <c r="L104" s="2">
        <f t="shared" si="8"/>
        <v>243</v>
      </c>
      <c r="M104" s="2">
        <f t="shared" si="9"/>
        <v>0.96</v>
      </c>
      <c r="N104" s="3">
        <f t="shared" si="10"/>
        <v>233</v>
      </c>
      <c r="P104" s="2">
        <f>ROUND(2*(5/8*MAX(E104,G104)+3/8*MIN(E104,G104)),0)</f>
        <v>155</v>
      </c>
      <c r="Q104" s="3">
        <f>ROUND(P104*M104,0)</f>
        <v>149</v>
      </c>
      <c r="S104" s="3">
        <f>FLOOR(C104*1.75+50,1)</f>
        <v>216</v>
      </c>
      <c r="U104" s="3">
        <f t="shared" si="7"/>
        <v>3408</v>
      </c>
    </row>
    <row r="105" spans="1:21">
      <c r="A105" s="2">
        <v>104</v>
      </c>
      <c r="B105" s="2" t="s">
        <v>103</v>
      </c>
      <c r="C105" s="2">
        <v>50</v>
      </c>
      <c r="D105" s="2">
        <v>50</v>
      </c>
      <c r="E105" s="2">
        <v>95</v>
      </c>
      <c r="F105" s="2">
        <v>40</v>
      </c>
      <c r="G105" s="2">
        <v>50</v>
      </c>
      <c r="H105" s="2">
        <v>35</v>
      </c>
      <c r="I105" s="2">
        <v>320</v>
      </c>
      <c r="J105" s="2">
        <v>53.33</v>
      </c>
      <c r="L105" s="2">
        <f t="shared" si="8"/>
        <v>98</v>
      </c>
      <c r="M105" s="2">
        <f t="shared" si="9"/>
        <v>0.92</v>
      </c>
      <c r="N105" s="3">
        <f t="shared" si="10"/>
        <v>90</v>
      </c>
      <c r="P105" s="2">
        <f>ROUND(2*(5/8*MAX(E105,G105)+3/8*MIN(E105,G105)),0)</f>
        <v>156</v>
      </c>
      <c r="Q105" s="3">
        <f>ROUND(P105*M105,0)</f>
        <v>144</v>
      </c>
      <c r="S105" s="3">
        <f>FLOOR(C105*1.75+50,1)</f>
        <v>137</v>
      </c>
      <c r="U105" s="3">
        <f t="shared" si="7"/>
        <v>1152</v>
      </c>
    </row>
    <row r="106" spans="1:21">
      <c r="A106" s="2">
        <v>105</v>
      </c>
      <c r="B106" s="2" t="s">
        <v>104</v>
      </c>
      <c r="C106" s="2">
        <v>60</v>
      </c>
      <c r="D106" s="2">
        <v>80</v>
      </c>
      <c r="E106" s="2">
        <v>110</v>
      </c>
      <c r="F106" s="2">
        <v>50</v>
      </c>
      <c r="G106" s="2">
        <v>80</v>
      </c>
      <c r="H106" s="2">
        <v>45</v>
      </c>
      <c r="I106" s="2">
        <v>425</v>
      </c>
      <c r="J106" s="2">
        <v>70.83</v>
      </c>
      <c r="L106" s="2">
        <f t="shared" si="8"/>
        <v>153</v>
      </c>
      <c r="M106" s="2">
        <f t="shared" si="9"/>
        <v>0.94</v>
      </c>
      <c r="N106" s="3">
        <f t="shared" si="10"/>
        <v>144</v>
      </c>
      <c r="P106" s="2">
        <f>ROUND(2*(5/8*MAX(E106,G106)+3/8*MIN(E106,G106)),0)</f>
        <v>198</v>
      </c>
      <c r="Q106" s="3">
        <f>ROUND(P106*M106,0)</f>
        <v>186</v>
      </c>
      <c r="S106" s="3">
        <f>FLOOR(C106*1.75+50,1)</f>
        <v>155</v>
      </c>
      <c r="U106" s="3">
        <f t="shared" si="7"/>
        <v>2075</v>
      </c>
    </row>
    <row r="107" spans="1:21">
      <c r="A107" s="2">
        <v>106</v>
      </c>
      <c r="B107" s="2" t="s">
        <v>105</v>
      </c>
      <c r="C107" s="2">
        <v>50</v>
      </c>
      <c r="D107" s="2">
        <v>120</v>
      </c>
      <c r="E107" s="2">
        <v>53</v>
      </c>
      <c r="F107" s="2">
        <v>35</v>
      </c>
      <c r="G107" s="2">
        <v>110</v>
      </c>
      <c r="H107" s="2">
        <v>87</v>
      </c>
      <c r="I107" s="2">
        <v>455</v>
      </c>
      <c r="J107" s="2">
        <v>75.83</v>
      </c>
      <c r="L107" s="2">
        <f t="shared" si="8"/>
        <v>219</v>
      </c>
      <c r="M107" s="2">
        <f t="shared" si="9"/>
        <v>1.024</v>
      </c>
      <c r="N107" s="3">
        <f t="shared" si="10"/>
        <v>224</v>
      </c>
      <c r="P107" s="2">
        <f>ROUND(2*(5/8*MAX(E107,G107)+3/8*MIN(E107,G107)),0)</f>
        <v>177</v>
      </c>
      <c r="Q107" s="3">
        <f>ROUND(P107*M107,0)</f>
        <v>181</v>
      </c>
      <c r="S107" s="3">
        <f>FLOOR(C107*1.75+50,1)</f>
        <v>137</v>
      </c>
      <c r="U107" s="3">
        <f t="shared" si="7"/>
        <v>2912</v>
      </c>
    </row>
    <row r="108" spans="1:21">
      <c r="A108" s="2">
        <v>107</v>
      </c>
      <c r="B108" s="2" t="s">
        <v>106</v>
      </c>
      <c r="C108" s="2">
        <v>50</v>
      </c>
      <c r="D108" s="2">
        <v>105</v>
      </c>
      <c r="E108" s="2">
        <v>79</v>
      </c>
      <c r="F108" s="2">
        <v>35</v>
      </c>
      <c r="G108" s="2">
        <v>110</v>
      </c>
      <c r="H108" s="2">
        <v>76</v>
      </c>
      <c r="I108" s="2">
        <v>455</v>
      </c>
      <c r="J108" s="2">
        <v>75.83</v>
      </c>
      <c r="L108" s="2">
        <f t="shared" si="8"/>
        <v>193</v>
      </c>
      <c r="M108" s="2">
        <f t="shared" si="9"/>
        <v>1.002</v>
      </c>
      <c r="N108" s="3">
        <f t="shared" si="10"/>
        <v>193</v>
      </c>
      <c r="P108" s="2">
        <f>ROUND(2*(5/8*MAX(E108,G108)+3/8*MIN(E108,G108)),0)</f>
        <v>197</v>
      </c>
      <c r="Q108" s="3">
        <f>ROUND(P108*M108,0)</f>
        <v>197</v>
      </c>
      <c r="S108" s="3">
        <f>FLOOR(C108*1.75+50,1)</f>
        <v>137</v>
      </c>
      <c r="U108" s="3">
        <f t="shared" si="7"/>
        <v>2636</v>
      </c>
    </row>
    <row r="109" spans="1:21">
      <c r="A109" s="2">
        <v>108</v>
      </c>
      <c r="B109" s="2" t="s">
        <v>107</v>
      </c>
      <c r="C109" s="2">
        <v>90</v>
      </c>
      <c r="D109" s="2">
        <v>55</v>
      </c>
      <c r="E109" s="2">
        <v>75</v>
      </c>
      <c r="F109" s="2">
        <v>60</v>
      </c>
      <c r="G109" s="2">
        <v>75</v>
      </c>
      <c r="H109" s="2">
        <v>30</v>
      </c>
      <c r="I109" s="2">
        <v>385</v>
      </c>
      <c r="J109" s="2">
        <v>64.17</v>
      </c>
      <c r="L109" s="2">
        <f t="shared" si="8"/>
        <v>119</v>
      </c>
      <c r="M109" s="2">
        <f t="shared" si="9"/>
        <v>0.91</v>
      </c>
      <c r="N109" s="3">
        <f t="shared" si="10"/>
        <v>108</v>
      </c>
      <c r="P109" s="2">
        <f>ROUND(2*(5/8*MAX(E109,G109)+3/8*MIN(E109,G109)),0)</f>
        <v>150</v>
      </c>
      <c r="Q109" s="3">
        <f>ROUND(P109*M109,0)</f>
        <v>137</v>
      </c>
      <c r="S109" s="3">
        <f>FLOOR(C109*1.75+50,1)</f>
        <v>207</v>
      </c>
      <c r="U109" s="3">
        <f t="shared" si="7"/>
        <v>1595</v>
      </c>
    </row>
    <row r="110" spans="1:21">
      <c r="A110" s="2">
        <v>109</v>
      </c>
      <c r="B110" s="2" t="s">
        <v>108</v>
      </c>
      <c r="C110" s="2">
        <v>40</v>
      </c>
      <c r="D110" s="2">
        <v>65</v>
      </c>
      <c r="E110" s="2">
        <v>95</v>
      </c>
      <c r="F110" s="2">
        <v>60</v>
      </c>
      <c r="G110" s="2">
        <v>45</v>
      </c>
      <c r="H110" s="2">
        <v>35</v>
      </c>
      <c r="I110" s="2">
        <v>340</v>
      </c>
      <c r="J110" s="2">
        <v>56.67</v>
      </c>
      <c r="L110" s="2">
        <f t="shared" si="8"/>
        <v>129</v>
      </c>
      <c r="M110" s="2">
        <f t="shared" si="9"/>
        <v>0.92</v>
      </c>
      <c r="N110" s="3">
        <f t="shared" si="10"/>
        <v>119</v>
      </c>
      <c r="P110" s="2">
        <f>ROUND(2*(5/8*MAX(E110,G110)+3/8*MIN(E110,G110)),0)</f>
        <v>153</v>
      </c>
      <c r="Q110" s="3">
        <f>ROUND(P110*M110,0)</f>
        <v>141</v>
      </c>
      <c r="S110" s="3">
        <f>FLOOR(C110*1.75+50,1)</f>
        <v>120</v>
      </c>
      <c r="U110" s="3">
        <f t="shared" si="7"/>
        <v>1373</v>
      </c>
    </row>
    <row r="111" spans="1:21">
      <c r="A111" s="2">
        <v>110</v>
      </c>
      <c r="B111" s="2" t="s">
        <v>109</v>
      </c>
      <c r="C111" s="2">
        <v>65</v>
      </c>
      <c r="D111" s="2">
        <v>90</v>
      </c>
      <c r="E111" s="2">
        <v>120</v>
      </c>
      <c r="F111" s="2">
        <v>85</v>
      </c>
      <c r="G111" s="2">
        <v>70</v>
      </c>
      <c r="H111" s="2">
        <v>60</v>
      </c>
      <c r="I111" s="2">
        <v>490</v>
      </c>
      <c r="J111" s="2">
        <v>81.67</v>
      </c>
      <c r="L111" s="2">
        <f t="shared" si="8"/>
        <v>179</v>
      </c>
      <c r="M111" s="2">
        <f t="shared" si="9"/>
        <v>0.97</v>
      </c>
      <c r="N111" s="3">
        <f t="shared" si="10"/>
        <v>174</v>
      </c>
      <c r="P111" s="2">
        <f>ROUND(2*(5/8*MAX(E111,G111)+3/8*MIN(E111,G111)),0)</f>
        <v>203</v>
      </c>
      <c r="Q111" s="3">
        <f>ROUND(P111*M111,0)</f>
        <v>197</v>
      </c>
      <c r="S111" s="3">
        <f>FLOOR(C111*1.75+50,1)</f>
        <v>163</v>
      </c>
      <c r="U111" s="3">
        <f t="shared" si="7"/>
        <v>2592</v>
      </c>
    </row>
    <row r="112" spans="1:21">
      <c r="A112" s="2">
        <v>111</v>
      </c>
      <c r="B112" s="2" t="s">
        <v>110</v>
      </c>
      <c r="C112" s="2">
        <v>80</v>
      </c>
      <c r="D112" s="2">
        <v>85</v>
      </c>
      <c r="E112" s="2">
        <v>95</v>
      </c>
      <c r="F112" s="2">
        <v>30</v>
      </c>
      <c r="G112" s="2">
        <v>30</v>
      </c>
      <c r="H112" s="2">
        <v>25</v>
      </c>
      <c r="I112" s="2">
        <v>345</v>
      </c>
      <c r="J112" s="2">
        <v>57.5</v>
      </c>
      <c r="L112" s="2">
        <f t="shared" si="8"/>
        <v>156</v>
      </c>
      <c r="M112" s="2">
        <f t="shared" si="9"/>
        <v>0.9</v>
      </c>
      <c r="N112" s="3">
        <f t="shared" si="10"/>
        <v>140</v>
      </c>
      <c r="P112" s="2">
        <f>ROUND(2*(5/8*MAX(E112,G112)+3/8*MIN(E112,G112)),0)</f>
        <v>141</v>
      </c>
      <c r="Q112" s="3">
        <f>ROUND(P112*M112,0)</f>
        <v>127</v>
      </c>
      <c r="S112" s="3">
        <f>FLOOR(C112*1.75+50,1)</f>
        <v>190</v>
      </c>
      <c r="U112" s="3">
        <f t="shared" si="7"/>
        <v>1867</v>
      </c>
    </row>
    <row r="113" spans="1:21">
      <c r="A113" s="2">
        <v>112</v>
      </c>
      <c r="B113" s="2" t="s">
        <v>111</v>
      </c>
      <c r="C113" s="2">
        <v>105</v>
      </c>
      <c r="D113" s="2">
        <v>130</v>
      </c>
      <c r="E113" s="2">
        <v>120</v>
      </c>
      <c r="F113" s="2">
        <v>45</v>
      </c>
      <c r="G113" s="2">
        <v>45</v>
      </c>
      <c r="H113" s="2">
        <v>40</v>
      </c>
      <c r="I113" s="2">
        <v>485</v>
      </c>
      <c r="J113" s="2">
        <v>80.83</v>
      </c>
      <c r="L113" s="2">
        <f t="shared" si="8"/>
        <v>239</v>
      </c>
      <c r="M113" s="2">
        <f t="shared" si="9"/>
        <v>0.92999999999999994</v>
      </c>
      <c r="N113" s="3">
        <f t="shared" si="10"/>
        <v>222</v>
      </c>
      <c r="P113" s="2">
        <f>ROUND(2*(5/8*MAX(E113,G113)+3/8*MIN(E113,G113)),0)</f>
        <v>184</v>
      </c>
      <c r="Q113" s="3">
        <f>ROUND(P113*M113,0)</f>
        <v>171</v>
      </c>
      <c r="S113" s="3">
        <f>FLOOR(C113*1.75+50,1)</f>
        <v>233</v>
      </c>
      <c r="U113" s="3">
        <f t="shared" si="7"/>
        <v>3594</v>
      </c>
    </row>
    <row r="114" spans="1:21">
      <c r="A114" s="2">
        <v>113</v>
      </c>
      <c r="B114" s="2" t="s">
        <v>112</v>
      </c>
      <c r="C114" s="2">
        <v>250</v>
      </c>
      <c r="D114" s="2">
        <v>5</v>
      </c>
      <c r="E114" s="2">
        <v>5</v>
      </c>
      <c r="F114" s="2">
        <v>35</v>
      </c>
      <c r="G114" s="2">
        <v>105</v>
      </c>
      <c r="H114" s="2">
        <v>50</v>
      </c>
      <c r="I114" s="2">
        <v>450</v>
      </c>
      <c r="J114" s="2">
        <v>75</v>
      </c>
      <c r="L114" s="2">
        <f t="shared" si="8"/>
        <v>63</v>
      </c>
      <c r="M114" s="2">
        <f t="shared" si="9"/>
        <v>0.95</v>
      </c>
      <c r="N114" s="3">
        <f t="shared" si="10"/>
        <v>60</v>
      </c>
      <c r="P114" s="2">
        <f>ROUND(2*(5/8*MAX(E114,G114)+3/8*MIN(E114,G114)),0)</f>
        <v>135</v>
      </c>
      <c r="Q114" s="3">
        <f>ROUND(P114*M114,0)</f>
        <v>128</v>
      </c>
      <c r="S114" s="3">
        <f>FLOOR(C114*1.75+50,1)</f>
        <v>487</v>
      </c>
      <c r="U114" s="3">
        <f t="shared" si="7"/>
        <v>1418</v>
      </c>
    </row>
    <row r="115" spans="1:21">
      <c r="A115" s="2">
        <v>114</v>
      </c>
      <c r="B115" s="2" t="s">
        <v>113</v>
      </c>
      <c r="C115" s="2">
        <v>65</v>
      </c>
      <c r="D115" s="2">
        <v>55</v>
      </c>
      <c r="E115" s="2">
        <v>115</v>
      </c>
      <c r="F115" s="2">
        <v>100</v>
      </c>
      <c r="G115" s="2">
        <v>40</v>
      </c>
      <c r="H115" s="2">
        <v>60</v>
      </c>
      <c r="I115" s="2">
        <v>435</v>
      </c>
      <c r="J115" s="2">
        <v>72.5</v>
      </c>
      <c r="L115" s="2">
        <f t="shared" si="8"/>
        <v>189</v>
      </c>
      <c r="M115" s="2">
        <f t="shared" si="9"/>
        <v>0.97</v>
      </c>
      <c r="N115" s="3">
        <f t="shared" si="10"/>
        <v>183</v>
      </c>
      <c r="P115" s="2">
        <f>ROUND(2*(5/8*MAX(E115,G115)+3/8*MIN(E115,G115)),0)</f>
        <v>174</v>
      </c>
      <c r="Q115" s="3">
        <f>ROUND(P115*M115,0)</f>
        <v>169</v>
      </c>
      <c r="S115" s="3">
        <f>FLOOR(C115*1.75+50,1)</f>
        <v>163</v>
      </c>
      <c r="U115" s="3">
        <f t="shared" si="7"/>
        <v>2530</v>
      </c>
    </row>
    <row r="116" spans="1:21">
      <c r="A116" s="2">
        <v>115</v>
      </c>
      <c r="B116" s="2" t="s">
        <v>114</v>
      </c>
      <c r="C116" s="2">
        <v>105</v>
      </c>
      <c r="D116" s="2">
        <v>95</v>
      </c>
      <c r="E116" s="2">
        <v>80</v>
      </c>
      <c r="F116" s="2">
        <v>40</v>
      </c>
      <c r="G116" s="2">
        <v>80</v>
      </c>
      <c r="H116" s="2">
        <v>90</v>
      </c>
      <c r="I116" s="2">
        <v>490</v>
      </c>
      <c r="J116" s="2">
        <v>81.67</v>
      </c>
      <c r="L116" s="2">
        <f t="shared" si="8"/>
        <v>176</v>
      </c>
      <c r="M116" s="2">
        <f t="shared" si="9"/>
        <v>1.03</v>
      </c>
      <c r="N116" s="3">
        <f t="shared" si="10"/>
        <v>181</v>
      </c>
      <c r="P116" s="2">
        <f>ROUND(2*(5/8*MAX(E116,G116)+3/8*MIN(E116,G116)),0)</f>
        <v>160</v>
      </c>
      <c r="Q116" s="3">
        <f>ROUND(P116*M116,0)</f>
        <v>165</v>
      </c>
      <c r="S116" s="3">
        <f>FLOOR(C116*1.75+50,1)</f>
        <v>233</v>
      </c>
      <c r="U116" s="3">
        <f t="shared" si="7"/>
        <v>2924</v>
      </c>
    </row>
    <row r="117" spans="1:21">
      <c r="A117" s="2">
        <v>116</v>
      </c>
      <c r="B117" s="2" t="s">
        <v>115</v>
      </c>
      <c r="C117" s="2">
        <v>30</v>
      </c>
      <c r="D117" s="2">
        <v>40</v>
      </c>
      <c r="E117" s="2">
        <v>70</v>
      </c>
      <c r="F117" s="2">
        <v>70</v>
      </c>
      <c r="G117" s="2">
        <v>25</v>
      </c>
      <c r="H117" s="2">
        <v>60</v>
      </c>
      <c r="I117" s="2">
        <v>295</v>
      </c>
      <c r="J117" s="2">
        <v>49.17</v>
      </c>
      <c r="L117" s="2">
        <f t="shared" si="8"/>
        <v>133</v>
      </c>
      <c r="M117" s="2">
        <f t="shared" si="9"/>
        <v>0.97</v>
      </c>
      <c r="N117" s="3">
        <f t="shared" si="10"/>
        <v>129</v>
      </c>
      <c r="P117" s="2">
        <f>ROUND(2*(5/8*MAX(E117,G117)+3/8*MIN(E117,G117)),0)</f>
        <v>106</v>
      </c>
      <c r="Q117" s="3">
        <f>ROUND(P117*M117,0)</f>
        <v>103</v>
      </c>
      <c r="S117" s="3">
        <f>FLOOR(C117*1.75+50,1)</f>
        <v>102</v>
      </c>
      <c r="U117" s="3">
        <f t="shared" si="7"/>
        <v>1194</v>
      </c>
    </row>
    <row r="118" spans="1:21">
      <c r="A118" s="2">
        <v>117</v>
      </c>
      <c r="B118" s="2" t="s">
        <v>116</v>
      </c>
      <c r="C118" s="2">
        <v>55</v>
      </c>
      <c r="D118" s="2">
        <v>65</v>
      </c>
      <c r="E118" s="2">
        <v>95</v>
      </c>
      <c r="F118" s="2">
        <v>95</v>
      </c>
      <c r="G118" s="2">
        <v>45</v>
      </c>
      <c r="H118" s="2">
        <v>85</v>
      </c>
      <c r="I118" s="2">
        <v>440</v>
      </c>
      <c r="J118" s="2">
        <v>73.33</v>
      </c>
      <c r="L118" s="2">
        <f t="shared" si="8"/>
        <v>183</v>
      </c>
      <c r="M118" s="2">
        <f t="shared" si="9"/>
        <v>1.02</v>
      </c>
      <c r="N118" s="3">
        <f t="shared" si="10"/>
        <v>187</v>
      </c>
      <c r="P118" s="2">
        <f>ROUND(2*(5/8*MAX(E118,G118)+3/8*MIN(E118,G118)),0)</f>
        <v>153</v>
      </c>
      <c r="Q118" s="3">
        <f>ROUND(P118*M118,0)</f>
        <v>156</v>
      </c>
      <c r="S118" s="3">
        <f>FLOOR(C118*1.75+50,1)</f>
        <v>146</v>
      </c>
      <c r="U118" s="3">
        <f t="shared" si="7"/>
        <v>2366</v>
      </c>
    </row>
    <row r="119" spans="1:21">
      <c r="A119" s="2">
        <v>118</v>
      </c>
      <c r="B119" s="2" t="s">
        <v>117</v>
      </c>
      <c r="C119" s="2">
        <v>45</v>
      </c>
      <c r="D119" s="2">
        <v>67</v>
      </c>
      <c r="E119" s="2">
        <v>60</v>
      </c>
      <c r="F119" s="2">
        <v>35</v>
      </c>
      <c r="G119" s="2">
        <v>50</v>
      </c>
      <c r="H119" s="2">
        <v>63</v>
      </c>
      <c r="I119" s="2">
        <v>320</v>
      </c>
      <c r="J119" s="2">
        <v>53.33</v>
      </c>
      <c r="L119" s="2">
        <f t="shared" si="8"/>
        <v>126</v>
      </c>
      <c r="M119" s="2">
        <f t="shared" si="9"/>
        <v>0.97599999999999998</v>
      </c>
      <c r="N119" s="3">
        <f t="shared" si="10"/>
        <v>123</v>
      </c>
      <c r="P119" s="2">
        <f>ROUND(2*(5/8*MAX(E119,G119)+3/8*MIN(E119,G119)),0)</f>
        <v>113</v>
      </c>
      <c r="Q119" s="3">
        <f>ROUND(P119*M119,0)</f>
        <v>110</v>
      </c>
      <c r="S119" s="3">
        <f>FLOOR(C119*1.75+50,1)</f>
        <v>128</v>
      </c>
      <c r="U119" s="3">
        <f t="shared" si="7"/>
        <v>1302</v>
      </c>
    </row>
    <row r="120" spans="1:21">
      <c r="A120" s="2">
        <v>119</v>
      </c>
      <c r="B120" s="2" t="s">
        <v>118</v>
      </c>
      <c r="C120" s="2">
        <v>80</v>
      </c>
      <c r="D120" s="2">
        <v>92</v>
      </c>
      <c r="E120" s="2">
        <v>65</v>
      </c>
      <c r="F120" s="2">
        <v>65</v>
      </c>
      <c r="G120" s="2">
        <v>80</v>
      </c>
      <c r="H120" s="2">
        <v>68</v>
      </c>
      <c r="I120" s="2">
        <v>450</v>
      </c>
      <c r="J120" s="2">
        <v>75</v>
      </c>
      <c r="L120" s="2">
        <f t="shared" si="8"/>
        <v>177</v>
      </c>
      <c r="M120" s="2">
        <f t="shared" si="9"/>
        <v>0.98599999999999999</v>
      </c>
      <c r="N120" s="3">
        <f t="shared" si="10"/>
        <v>175</v>
      </c>
      <c r="P120" s="2">
        <f>ROUND(2*(5/8*MAX(E120,G120)+3/8*MIN(E120,G120)),0)</f>
        <v>149</v>
      </c>
      <c r="Q120" s="3">
        <f>ROUND(P120*M120,0)</f>
        <v>147</v>
      </c>
      <c r="S120" s="3">
        <f>FLOOR(C120*1.75+50,1)</f>
        <v>190</v>
      </c>
      <c r="U120" s="3">
        <f t="shared" si="7"/>
        <v>2444</v>
      </c>
    </row>
    <row r="121" spans="1:21">
      <c r="A121" s="2">
        <v>120</v>
      </c>
      <c r="B121" s="2" t="s">
        <v>119</v>
      </c>
      <c r="C121" s="2">
        <v>30</v>
      </c>
      <c r="D121" s="2">
        <v>45</v>
      </c>
      <c r="E121" s="2">
        <v>55</v>
      </c>
      <c r="F121" s="2">
        <v>70</v>
      </c>
      <c r="G121" s="2">
        <v>55</v>
      </c>
      <c r="H121" s="2">
        <v>85</v>
      </c>
      <c r="I121" s="2">
        <v>340</v>
      </c>
      <c r="J121" s="2">
        <v>56.67</v>
      </c>
      <c r="L121" s="2">
        <f t="shared" si="8"/>
        <v>134</v>
      </c>
      <c r="M121" s="2">
        <f t="shared" si="9"/>
        <v>1.02</v>
      </c>
      <c r="N121" s="3">
        <f t="shared" si="10"/>
        <v>137</v>
      </c>
      <c r="P121" s="2">
        <f>ROUND(2*(5/8*MAX(E121,G121)+3/8*MIN(E121,G121)),0)</f>
        <v>110</v>
      </c>
      <c r="Q121" s="3">
        <f>ROUND(P121*M121,0)</f>
        <v>112</v>
      </c>
      <c r="S121" s="3">
        <f>FLOOR(C121*1.75+50,1)</f>
        <v>102</v>
      </c>
      <c r="U121" s="3">
        <f t="shared" si="7"/>
        <v>1308</v>
      </c>
    </row>
    <row r="122" spans="1:21">
      <c r="A122" s="2">
        <v>121</v>
      </c>
      <c r="B122" s="2" t="s">
        <v>120</v>
      </c>
      <c r="C122" s="2">
        <v>60</v>
      </c>
      <c r="D122" s="2">
        <v>75</v>
      </c>
      <c r="E122" s="2">
        <v>85</v>
      </c>
      <c r="F122" s="2">
        <v>100</v>
      </c>
      <c r="G122" s="2">
        <v>85</v>
      </c>
      <c r="H122" s="2">
        <v>115</v>
      </c>
      <c r="I122" s="2">
        <v>520</v>
      </c>
      <c r="J122" s="2">
        <v>86.67</v>
      </c>
      <c r="L122" s="2">
        <f t="shared" si="8"/>
        <v>194</v>
      </c>
      <c r="M122" s="2">
        <f t="shared" si="9"/>
        <v>1.08</v>
      </c>
      <c r="N122" s="3">
        <f t="shared" si="10"/>
        <v>210</v>
      </c>
      <c r="P122" s="2">
        <f>ROUND(2*(5/8*MAX(E122,G122)+3/8*MIN(E122,G122)),0)</f>
        <v>170</v>
      </c>
      <c r="Q122" s="3">
        <f>ROUND(P122*M122,0)</f>
        <v>184</v>
      </c>
      <c r="S122" s="3">
        <f>FLOOR(C122*1.75+50,1)</f>
        <v>155</v>
      </c>
      <c r="U122" s="3">
        <f t="shared" si="7"/>
        <v>2922</v>
      </c>
    </row>
    <row r="123" spans="1:21">
      <c r="A123" s="2">
        <v>122</v>
      </c>
      <c r="B123" s="2" t="s">
        <v>121</v>
      </c>
      <c r="C123" s="2">
        <v>40</v>
      </c>
      <c r="D123" s="2">
        <v>45</v>
      </c>
      <c r="E123" s="2">
        <v>65</v>
      </c>
      <c r="F123" s="2">
        <v>100</v>
      </c>
      <c r="G123" s="2">
        <v>120</v>
      </c>
      <c r="H123" s="2">
        <v>90</v>
      </c>
      <c r="I123" s="2">
        <v>460</v>
      </c>
      <c r="J123" s="2">
        <v>76.67</v>
      </c>
      <c r="L123" s="2">
        <f t="shared" si="8"/>
        <v>186</v>
      </c>
      <c r="M123" s="2">
        <f t="shared" si="9"/>
        <v>1.03</v>
      </c>
      <c r="N123" s="3">
        <f t="shared" si="10"/>
        <v>192</v>
      </c>
      <c r="P123" s="2">
        <f>ROUND(2*(5/8*MAX(E123,G123)+3/8*MIN(E123,G123)),0)</f>
        <v>199</v>
      </c>
      <c r="Q123" s="3">
        <f>ROUND(P123*M123,0)</f>
        <v>205</v>
      </c>
      <c r="S123" s="3">
        <f>FLOOR(C123*1.75+50,1)</f>
        <v>120</v>
      </c>
      <c r="U123" s="3">
        <f t="shared" si="7"/>
        <v>2518</v>
      </c>
    </row>
    <row r="124" spans="1:21">
      <c r="A124" s="2">
        <v>123</v>
      </c>
      <c r="B124" s="2" t="s">
        <v>122</v>
      </c>
      <c r="C124" s="2">
        <v>70</v>
      </c>
      <c r="D124" s="2">
        <v>110</v>
      </c>
      <c r="E124" s="2">
        <v>80</v>
      </c>
      <c r="F124" s="2">
        <v>55</v>
      </c>
      <c r="G124" s="2">
        <v>80</v>
      </c>
      <c r="H124" s="2">
        <v>105</v>
      </c>
      <c r="I124" s="2">
        <v>500</v>
      </c>
      <c r="J124" s="2">
        <v>83.33</v>
      </c>
      <c r="L124" s="2">
        <f t="shared" si="8"/>
        <v>206</v>
      </c>
      <c r="M124" s="2">
        <f t="shared" si="9"/>
        <v>1.06</v>
      </c>
      <c r="N124" s="3">
        <f t="shared" si="10"/>
        <v>218</v>
      </c>
      <c r="P124" s="2">
        <f>ROUND(2*(5/8*MAX(E124,G124)+3/8*MIN(E124,G124)),0)</f>
        <v>160</v>
      </c>
      <c r="Q124" s="3">
        <f>ROUND(P124*M124,0)</f>
        <v>170</v>
      </c>
      <c r="S124" s="3">
        <f>FLOOR(C124*1.75+50,1)</f>
        <v>172</v>
      </c>
      <c r="U124" s="3">
        <f t="shared" si="7"/>
        <v>3060</v>
      </c>
    </row>
    <row r="125" spans="1:21">
      <c r="A125" s="2">
        <v>124</v>
      </c>
      <c r="B125" s="2" t="s">
        <v>123</v>
      </c>
      <c r="C125" s="2">
        <v>65</v>
      </c>
      <c r="D125" s="2">
        <v>50</v>
      </c>
      <c r="E125" s="2">
        <v>35</v>
      </c>
      <c r="F125" s="2">
        <v>115</v>
      </c>
      <c r="G125" s="2">
        <v>95</v>
      </c>
      <c r="H125" s="2">
        <v>95</v>
      </c>
      <c r="I125" s="2">
        <v>455</v>
      </c>
      <c r="J125" s="2">
        <v>75.83</v>
      </c>
      <c r="L125" s="2">
        <f t="shared" si="8"/>
        <v>214</v>
      </c>
      <c r="M125" s="2">
        <f t="shared" si="9"/>
        <v>1.04</v>
      </c>
      <c r="N125" s="3">
        <f t="shared" si="10"/>
        <v>223</v>
      </c>
      <c r="P125" s="2">
        <f>ROUND(2*(5/8*MAX(E125,G125)+3/8*MIN(E125,G125)),0)</f>
        <v>145</v>
      </c>
      <c r="Q125" s="3">
        <f>ROUND(P125*M125,0)</f>
        <v>151</v>
      </c>
      <c r="S125" s="3">
        <f>FLOOR(C125*1.75+50,1)</f>
        <v>163</v>
      </c>
      <c r="U125" s="3">
        <f t="shared" si="7"/>
        <v>2888</v>
      </c>
    </row>
    <row r="126" spans="1:21">
      <c r="A126" s="2">
        <v>125</v>
      </c>
      <c r="B126" s="2" t="s">
        <v>124</v>
      </c>
      <c r="C126" s="2">
        <v>65</v>
      </c>
      <c r="D126" s="2">
        <v>83</v>
      </c>
      <c r="E126" s="2">
        <v>57</v>
      </c>
      <c r="F126" s="2">
        <v>95</v>
      </c>
      <c r="G126" s="2">
        <v>85</v>
      </c>
      <c r="H126" s="2">
        <v>105</v>
      </c>
      <c r="I126" s="2">
        <v>490</v>
      </c>
      <c r="J126" s="2">
        <v>81.67</v>
      </c>
      <c r="L126" s="2">
        <f t="shared" si="8"/>
        <v>187</v>
      </c>
      <c r="M126" s="2">
        <f t="shared" si="9"/>
        <v>1.06</v>
      </c>
      <c r="N126" s="3">
        <f t="shared" si="10"/>
        <v>198</v>
      </c>
      <c r="P126" s="2">
        <f>ROUND(2*(5/8*MAX(E126,G126)+3/8*MIN(E126,G126)),0)</f>
        <v>149</v>
      </c>
      <c r="Q126" s="3">
        <f>ROUND(P126*M126,0)</f>
        <v>158</v>
      </c>
      <c r="S126" s="3">
        <f>FLOOR(C126*1.75+50,1)</f>
        <v>163</v>
      </c>
      <c r="U126" s="3">
        <f t="shared" si="7"/>
        <v>2639</v>
      </c>
    </row>
    <row r="127" spans="1:21">
      <c r="A127" s="2">
        <v>126</v>
      </c>
      <c r="B127" s="2" t="s">
        <v>125</v>
      </c>
      <c r="C127" s="2">
        <v>65</v>
      </c>
      <c r="D127" s="2">
        <v>95</v>
      </c>
      <c r="E127" s="2">
        <v>57</v>
      </c>
      <c r="F127" s="2">
        <v>100</v>
      </c>
      <c r="G127" s="2">
        <v>85</v>
      </c>
      <c r="H127" s="2">
        <v>93</v>
      </c>
      <c r="I127" s="2">
        <v>495</v>
      </c>
      <c r="J127" s="2">
        <v>82.5</v>
      </c>
      <c r="L127" s="2">
        <f t="shared" si="8"/>
        <v>199</v>
      </c>
      <c r="M127" s="2">
        <f t="shared" si="9"/>
        <v>1.036</v>
      </c>
      <c r="N127" s="3">
        <f t="shared" si="10"/>
        <v>206</v>
      </c>
      <c r="P127" s="2">
        <f>ROUND(2*(5/8*MAX(E127,G127)+3/8*MIN(E127,G127)),0)</f>
        <v>149</v>
      </c>
      <c r="Q127" s="3">
        <f>ROUND(P127*M127,0)</f>
        <v>154</v>
      </c>
      <c r="S127" s="3">
        <f>FLOOR(C127*1.75+50,1)</f>
        <v>163</v>
      </c>
      <c r="U127" s="3">
        <f t="shared" si="7"/>
        <v>2706</v>
      </c>
    </row>
    <row r="128" spans="1:21">
      <c r="A128" s="2">
        <v>127</v>
      </c>
      <c r="B128" s="2" t="s">
        <v>126</v>
      </c>
      <c r="C128" s="2">
        <v>65</v>
      </c>
      <c r="D128" s="2">
        <v>125</v>
      </c>
      <c r="E128" s="2">
        <v>100</v>
      </c>
      <c r="F128" s="2">
        <v>55</v>
      </c>
      <c r="G128" s="2">
        <v>70</v>
      </c>
      <c r="H128" s="2">
        <v>85</v>
      </c>
      <c r="I128" s="2">
        <v>500</v>
      </c>
      <c r="J128" s="2">
        <v>83.33</v>
      </c>
      <c r="L128" s="2">
        <f t="shared" si="8"/>
        <v>233</v>
      </c>
      <c r="M128" s="2">
        <f t="shared" si="9"/>
        <v>1.02</v>
      </c>
      <c r="N128" s="3">
        <f t="shared" si="10"/>
        <v>238</v>
      </c>
      <c r="P128" s="2">
        <f>ROUND(2*(5/8*MAX(E128,G128)+3/8*MIN(E128,G128)),0)</f>
        <v>178</v>
      </c>
      <c r="Q128" s="3">
        <f>ROUND(P128*M128,0)</f>
        <v>182</v>
      </c>
      <c r="S128" s="3">
        <f>FLOOR(C128*1.75+50,1)</f>
        <v>163</v>
      </c>
      <c r="U128" s="3">
        <f t="shared" si="7"/>
        <v>3345</v>
      </c>
    </row>
    <row r="129" spans="1:21">
      <c r="A129" s="2">
        <v>128</v>
      </c>
      <c r="B129" s="2" t="s">
        <v>127</v>
      </c>
      <c r="C129" s="2">
        <v>75</v>
      </c>
      <c r="D129" s="2">
        <v>100</v>
      </c>
      <c r="E129" s="2">
        <v>95</v>
      </c>
      <c r="F129" s="2">
        <v>40</v>
      </c>
      <c r="G129" s="2">
        <v>70</v>
      </c>
      <c r="H129" s="2">
        <v>110</v>
      </c>
      <c r="I129" s="2">
        <v>490</v>
      </c>
      <c r="J129" s="2">
        <v>81.67</v>
      </c>
      <c r="L129" s="2">
        <f t="shared" si="8"/>
        <v>185</v>
      </c>
      <c r="M129" s="2">
        <f t="shared" si="9"/>
        <v>1.07</v>
      </c>
      <c r="N129" s="3">
        <f t="shared" si="10"/>
        <v>198</v>
      </c>
      <c r="P129" s="2">
        <f>ROUND(2*(5/8*MAX(E129,G129)+3/8*MIN(E129,G129)),0)</f>
        <v>171</v>
      </c>
      <c r="Q129" s="3">
        <f>ROUND(P129*M129,0)</f>
        <v>183</v>
      </c>
      <c r="S129" s="3">
        <f>FLOOR(C129*1.75+50,1)</f>
        <v>181</v>
      </c>
      <c r="U129" s="3">
        <f t="shared" si="7"/>
        <v>2962</v>
      </c>
    </row>
    <row r="130" spans="1:21">
      <c r="A130" s="2">
        <v>129</v>
      </c>
      <c r="B130" s="2" t="s">
        <v>128</v>
      </c>
      <c r="C130" s="2">
        <v>20</v>
      </c>
      <c r="D130" s="2">
        <v>10</v>
      </c>
      <c r="E130" s="2">
        <v>55</v>
      </c>
      <c r="F130" s="2">
        <v>15</v>
      </c>
      <c r="G130" s="2">
        <v>20</v>
      </c>
      <c r="H130" s="2">
        <v>80</v>
      </c>
      <c r="I130" s="2">
        <v>200</v>
      </c>
      <c r="J130" s="2">
        <v>33.33</v>
      </c>
      <c r="L130" s="2">
        <f t="shared" si="8"/>
        <v>29</v>
      </c>
      <c r="M130" s="2">
        <f t="shared" si="9"/>
        <v>1.01</v>
      </c>
      <c r="N130" s="3">
        <f t="shared" si="10"/>
        <v>29</v>
      </c>
      <c r="P130" s="2">
        <f>ROUND(2*(5/8*MAX(E130,G130)+3/8*MIN(E130,G130)),0)</f>
        <v>84</v>
      </c>
      <c r="Q130" s="3">
        <f>ROUND(P130*M130,0)</f>
        <v>85</v>
      </c>
      <c r="S130" s="3">
        <f>FLOOR(C130*1.75+50,1)</f>
        <v>85</v>
      </c>
      <c r="U130" s="3">
        <f t="shared" si="7"/>
        <v>310</v>
      </c>
    </row>
    <row r="131" spans="1:21">
      <c r="A131" s="2">
        <v>130</v>
      </c>
      <c r="B131" s="2" t="s">
        <v>129</v>
      </c>
      <c r="C131" s="2">
        <v>95</v>
      </c>
      <c r="D131" s="2">
        <v>125</v>
      </c>
      <c r="E131" s="2">
        <v>79</v>
      </c>
      <c r="F131" s="2">
        <v>60</v>
      </c>
      <c r="G131" s="2">
        <v>100</v>
      </c>
      <c r="H131" s="2">
        <v>81</v>
      </c>
      <c r="I131" s="2">
        <v>540</v>
      </c>
      <c r="J131" s="2">
        <v>90</v>
      </c>
      <c r="L131" s="2">
        <f t="shared" si="8"/>
        <v>234</v>
      </c>
      <c r="M131" s="2">
        <f t="shared" si="9"/>
        <v>1.012</v>
      </c>
      <c r="N131" s="3">
        <f t="shared" si="10"/>
        <v>237</v>
      </c>
      <c r="P131" s="2">
        <f>ROUND(2*(5/8*MAX(E131,G131)+3/8*MIN(E131,G131)),0)</f>
        <v>184</v>
      </c>
      <c r="Q131" s="3">
        <f>ROUND(P131*M131,0)</f>
        <v>186</v>
      </c>
      <c r="S131" s="3">
        <f>FLOOR(C131*1.75+50,1)</f>
        <v>216</v>
      </c>
      <c r="U131" s="3">
        <f t="shared" ref="U131:U194" si="11">FLOOR(MAX(10,((N131+15)*((Q131+15)^0.5)*((S131+15)^0.5)*0.84029999^2))/10,1)</f>
        <v>3834</v>
      </c>
    </row>
    <row r="132" spans="1:21">
      <c r="A132" s="2">
        <v>131</v>
      </c>
      <c r="B132" s="2" t="s">
        <v>130</v>
      </c>
      <c r="C132" s="2">
        <v>130</v>
      </c>
      <c r="D132" s="2">
        <v>85</v>
      </c>
      <c r="E132" s="2">
        <v>80</v>
      </c>
      <c r="F132" s="2">
        <v>85</v>
      </c>
      <c r="G132" s="2">
        <v>95</v>
      </c>
      <c r="H132" s="2">
        <v>60</v>
      </c>
      <c r="I132" s="2">
        <v>535</v>
      </c>
      <c r="J132" s="2">
        <v>89.17</v>
      </c>
      <c r="L132" s="2">
        <f t="shared" si="8"/>
        <v>170</v>
      </c>
      <c r="M132" s="2">
        <f t="shared" si="9"/>
        <v>0.97</v>
      </c>
      <c r="N132" s="3">
        <f t="shared" si="10"/>
        <v>165</v>
      </c>
      <c r="P132" s="2">
        <f>ROUND(2*(5/8*MAX(E132,G132)+3/8*MIN(E132,G132)),0)</f>
        <v>179</v>
      </c>
      <c r="Q132" s="3">
        <f>ROUND(P132*M132,0)</f>
        <v>174</v>
      </c>
      <c r="S132" s="3">
        <f>FLOOR(C132*1.75+50,1)</f>
        <v>277</v>
      </c>
      <c r="U132" s="3">
        <f t="shared" si="11"/>
        <v>2985</v>
      </c>
    </row>
    <row r="133" spans="1:21">
      <c r="A133" s="2">
        <v>132</v>
      </c>
      <c r="B133" s="2" t="s">
        <v>131</v>
      </c>
      <c r="C133" s="2">
        <v>48</v>
      </c>
      <c r="D133" s="2">
        <v>48</v>
      </c>
      <c r="E133" s="2">
        <v>48</v>
      </c>
      <c r="F133" s="2">
        <v>48</v>
      </c>
      <c r="G133" s="2">
        <v>48</v>
      </c>
      <c r="H133" s="2">
        <v>48</v>
      </c>
      <c r="I133" s="2">
        <v>288</v>
      </c>
      <c r="J133" s="2">
        <v>48</v>
      </c>
      <c r="L133" s="2">
        <f t="shared" si="8"/>
        <v>96</v>
      </c>
      <c r="M133" s="2">
        <f t="shared" si="9"/>
        <v>0.94599999999999995</v>
      </c>
      <c r="N133" s="3">
        <f t="shared" si="10"/>
        <v>91</v>
      </c>
      <c r="P133" s="2">
        <f>ROUND(2*(5/8*MAX(E133,G133)+3/8*MIN(E133,G133)),0)</f>
        <v>96</v>
      </c>
      <c r="Q133" s="3">
        <f>ROUND(P133*M133,0)</f>
        <v>91</v>
      </c>
      <c r="S133" s="3">
        <f>FLOOR(C133*1.75+50,1)</f>
        <v>134</v>
      </c>
      <c r="U133" s="3">
        <f t="shared" si="11"/>
        <v>940</v>
      </c>
    </row>
    <row r="134" spans="1:21">
      <c r="A134" s="2">
        <v>133</v>
      </c>
      <c r="B134" s="2" t="s">
        <v>132</v>
      </c>
      <c r="C134" s="2">
        <v>55</v>
      </c>
      <c r="D134" s="2">
        <v>55</v>
      </c>
      <c r="E134" s="2">
        <v>50</v>
      </c>
      <c r="F134" s="2">
        <v>45</v>
      </c>
      <c r="G134" s="2">
        <v>65</v>
      </c>
      <c r="H134" s="2">
        <v>55</v>
      </c>
      <c r="I134" s="2">
        <v>325</v>
      </c>
      <c r="J134" s="2">
        <v>54.17</v>
      </c>
      <c r="L134" s="2">
        <f t="shared" si="8"/>
        <v>108</v>
      </c>
      <c r="M134" s="2">
        <f t="shared" si="9"/>
        <v>0.96</v>
      </c>
      <c r="N134" s="3">
        <f t="shared" si="10"/>
        <v>104</v>
      </c>
      <c r="P134" s="2">
        <f>ROUND(2*(5/8*MAX(E134,G134)+3/8*MIN(E134,G134)),0)</f>
        <v>119</v>
      </c>
      <c r="Q134" s="3">
        <f>ROUND(P134*M134,0)</f>
        <v>114</v>
      </c>
      <c r="S134" s="3">
        <f>FLOOR(C134*1.75+50,1)</f>
        <v>146</v>
      </c>
      <c r="U134" s="3">
        <f t="shared" si="11"/>
        <v>1210</v>
      </c>
    </row>
    <row r="135" spans="1:21">
      <c r="A135" s="2">
        <v>134</v>
      </c>
      <c r="B135" s="2" t="s">
        <v>133</v>
      </c>
      <c r="C135" s="2">
        <v>130</v>
      </c>
      <c r="D135" s="2">
        <v>65</v>
      </c>
      <c r="E135" s="2">
        <v>60</v>
      </c>
      <c r="F135" s="2">
        <v>110</v>
      </c>
      <c r="G135" s="2">
        <v>95</v>
      </c>
      <c r="H135" s="2">
        <v>65</v>
      </c>
      <c r="I135" s="2">
        <v>525</v>
      </c>
      <c r="J135" s="2">
        <v>87.5</v>
      </c>
      <c r="L135" s="2">
        <f t="shared" si="8"/>
        <v>209</v>
      </c>
      <c r="M135" s="2">
        <f t="shared" si="9"/>
        <v>0.98</v>
      </c>
      <c r="N135" s="3">
        <f t="shared" si="10"/>
        <v>205</v>
      </c>
      <c r="P135" s="2">
        <f>ROUND(2*(5/8*MAX(E135,G135)+3/8*MIN(E135,G135)),0)</f>
        <v>164</v>
      </c>
      <c r="Q135" s="3">
        <f>ROUND(P135*M135,0)</f>
        <v>161</v>
      </c>
      <c r="S135" s="3">
        <f>FLOOR(C135*1.75+50,1)</f>
        <v>277</v>
      </c>
      <c r="U135" s="3">
        <f t="shared" si="11"/>
        <v>3521</v>
      </c>
    </row>
    <row r="136" spans="1:21">
      <c r="A136" s="2">
        <v>135</v>
      </c>
      <c r="B136" s="2" t="s">
        <v>134</v>
      </c>
      <c r="C136" s="2">
        <v>65</v>
      </c>
      <c r="D136" s="2">
        <v>65</v>
      </c>
      <c r="E136" s="2">
        <v>60</v>
      </c>
      <c r="F136" s="2">
        <v>110</v>
      </c>
      <c r="G136" s="2">
        <v>95</v>
      </c>
      <c r="H136" s="2">
        <v>130</v>
      </c>
      <c r="I136" s="2">
        <v>525</v>
      </c>
      <c r="J136" s="2">
        <v>87.5</v>
      </c>
      <c r="L136" s="2">
        <f t="shared" si="8"/>
        <v>209</v>
      </c>
      <c r="M136" s="2">
        <f t="shared" si="9"/>
        <v>1.1100000000000001</v>
      </c>
      <c r="N136" s="3">
        <f t="shared" si="10"/>
        <v>232</v>
      </c>
      <c r="P136" s="2">
        <f>ROUND(2*(5/8*MAX(E136,G136)+3/8*MIN(E136,G136)),0)</f>
        <v>164</v>
      </c>
      <c r="Q136" s="3">
        <f>ROUND(P136*M136,0)</f>
        <v>182</v>
      </c>
      <c r="S136" s="3">
        <f>FLOOR(C136*1.75+50,1)</f>
        <v>163</v>
      </c>
      <c r="U136" s="3">
        <f t="shared" si="11"/>
        <v>3265</v>
      </c>
    </row>
    <row r="137" spans="1:21">
      <c r="A137" s="2">
        <v>136</v>
      </c>
      <c r="B137" s="2" t="s">
        <v>135</v>
      </c>
      <c r="C137" s="2">
        <v>65</v>
      </c>
      <c r="D137" s="2">
        <v>130</v>
      </c>
      <c r="E137" s="2">
        <v>60</v>
      </c>
      <c r="F137" s="2">
        <v>95</v>
      </c>
      <c r="G137" s="2">
        <v>110</v>
      </c>
      <c r="H137" s="2">
        <v>65</v>
      </c>
      <c r="I137" s="2">
        <v>525</v>
      </c>
      <c r="J137" s="2">
        <v>87.5</v>
      </c>
      <c r="L137" s="2">
        <f t="shared" si="8"/>
        <v>251</v>
      </c>
      <c r="M137" s="2">
        <f t="shared" si="9"/>
        <v>0.98</v>
      </c>
      <c r="N137" s="3">
        <f t="shared" si="10"/>
        <v>246</v>
      </c>
      <c r="P137" s="2">
        <f>ROUND(2*(5/8*MAX(E137,G137)+3/8*MIN(E137,G137)),0)</f>
        <v>183</v>
      </c>
      <c r="Q137" s="3">
        <f>ROUND(P137*M137,0)</f>
        <v>179</v>
      </c>
      <c r="S137" s="3">
        <f>FLOOR(C137*1.75+50,1)</f>
        <v>163</v>
      </c>
      <c r="U137" s="3">
        <f t="shared" si="11"/>
        <v>3424</v>
      </c>
    </row>
    <row r="138" spans="1:21">
      <c r="A138" s="2">
        <v>137</v>
      </c>
      <c r="B138" s="2" t="s">
        <v>136</v>
      </c>
      <c r="C138" s="2">
        <v>65</v>
      </c>
      <c r="D138" s="2">
        <v>60</v>
      </c>
      <c r="E138" s="2">
        <v>70</v>
      </c>
      <c r="F138" s="2">
        <v>85</v>
      </c>
      <c r="G138" s="2">
        <v>75</v>
      </c>
      <c r="H138" s="2">
        <v>40</v>
      </c>
      <c r="I138" s="2">
        <v>395</v>
      </c>
      <c r="J138" s="2">
        <v>65.83</v>
      </c>
      <c r="L138" s="2">
        <f t="shared" si="8"/>
        <v>164</v>
      </c>
      <c r="M138" s="2">
        <f t="shared" si="9"/>
        <v>0.92999999999999994</v>
      </c>
      <c r="N138" s="3">
        <f t="shared" si="10"/>
        <v>153</v>
      </c>
      <c r="P138" s="2">
        <f>ROUND(2*(5/8*MAX(E138,G138)+3/8*MIN(E138,G138)),0)</f>
        <v>146</v>
      </c>
      <c r="Q138" s="3">
        <f>ROUND(P138*M138,0)</f>
        <v>136</v>
      </c>
      <c r="S138" s="3">
        <f>FLOOR(C138*1.75+50,1)</f>
        <v>163</v>
      </c>
      <c r="U138" s="3">
        <f t="shared" si="11"/>
        <v>1944</v>
      </c>
    </row>
    <row r="139" spans="1:21">
      <c r="A139" s="2">
        <v>138</v>
      </c>
      <c r="B139" s="2" t="s">
        <v>137</v>
      </c>
      <c r="C139" s="2">
        <v>35</v>
      </c>
      <c r="D139" s="2">
        <v>40</v>
      </c>
      <c r="E139" s="2">
        <v>100</v>
      </c>
      <c r="F139" s="2">
        <v>90</v>
      </c>
      <c r="G139" s="2">
        <v>55</v>
      </c>
      <c r="H139" s="2">
        <v>35</v>
      </c>
      <c r="I139" s="2">
        <v>355</v>
      </c>
      <c r="J139" s="2">
        <v>59.17</v>
      </c>
      <c r="L139" s="2">
        <f t="shared" si="8"/>
        <v>168</v>
      </c>
      <c r="M139" s="2">
        <f t="shared" si="9"/>
        <v>0.92</v>
      </c>
      <c r="N139" s="3">
        <f t="shared" si="10"/>
        <v>155</v>
      </c>
      <c r="P139" s="2">
        <f>ROUND(2*(5/8*MAX(E139,G139)+3/8*MIN(E139,G139)),0)</f>
        <v>166</v>
      </c>
      <c r="Q139" s="3">
        <f>ROUND(P139*M139,0)</f>
        <v>153</v>
      </c>
      <c r="S139" s="3">
        <f>FLOOR(C139*1.75+50,1)</f>
        <v>111</v>
      </c>
      <c r="U139" s="3">
        <f t="shared" si="11"/>
        <v>1746</v>
      </c>
    </row>
    <row r="140" spans="1:21">
      <c r="A140" s="2">
        <v>139</v>
      </c>
      <c r="B140" s="2" t="s">
        <v>138</v>
      </c>
      <c r="C140" s="2">
        <v>70</v>
      </c>
      <c r="D140" s="2">
        <v>60</v>
      </c>
      <c r="E140" s="2">
        <v>125</v>
      </c>
      <c r="F140" s="2">
        <v>115</v>
      </c>
      <c r="G140" s="2">
        <v>70</v>
      </c>
      <c r="H140" s="2">
        <v>55</v>
      </c>
      <c r="I140" s="2">
        <v>495</v>
      </c>
      <c r="J140" s="2">
        <v>82.5</v>
      </c>
      <c r="L140" s="2">
        <f t="shared" si="8"/>
        <v>216</v>
      </c>
      <c r="M140" s="2">
        <f t="shared" si="9"/>
        <v>0.96</v>
      </c>
      <c r="N140" s="3">
        <f t="shared" si="10"/>
        <v>207</v>
      </c>
      <c r="P140" s="2">
        <f>ROUND(2*(5/8*MAX(E140,G140)+3/8*MIN(E140,G140)),0)</f>
        <v>209</v>
      </c>
      <c r="Q140" s="3">
        <f>ROUND(P140*M140,0)</f>
        <v>201</v>
      </c>
      <c r="S140" s="3">
        <f>FLOOR(C140*1.75+50,1)</f>
        <v>172</v>
      </c>
      <c r="U140" s="3">
        <f t="shared" si="11"/>
        <v>3150</v>
      </c>
    </row>
    <row r="141" spans="1:21">
      <c r="A141" s="2">
        <v>140</v>
      </c>
      <c r="B141" s="2" t="s">
        <v>139</v>
      </c>
      <c r="C141" s="2">
        <v>30</v>
      </c>
      <c r="D141" s="2">
        <v>80</v>
      </c>
      <c r="E141" s="2">
        <v>90</v>
      </c>
      <c r="F141" s="2">
        <v>55</v>
      </c>
      <c r="G141" s="2">
        <v>45</v>
      </c>
      <c r="H141" s="2">
        <v>55</v>
      </c>
      <c r="I141" s="2">
        <v>355</v>
      </c>
      <c r="J141" s="2">
        <v>59.17</v>
      </c>
      <c r="L141" s="2">
        <f t="shared" si="8"/>
        <v>154</v>
      </c>
      <c r="M141" s="2">
        <f t="shared" si="9"/>
        <v>0.96</v>
      </c>
      <c r="N141" s="3">
        <f t="shared" si="10"/>
        <v>148</v>
      </c>
      <c r="P141" s="2">
        <f>ROUND(2*(5/8*MAX(E141,G141)+3/8*MIN(E141,G141)),0)</f>
        <v>146</v>
      </c>
      <c r="Q141" s="3">
        <f>ROUND(P141*M141,0)</f>
        <v>140</v>
      </c>
      <c r="S141" s="3">
        <f>FLOOR(C141*1.75+50,1)</f>
        <v>102</v>
      </c>
      <c r="U141" s="3">
        <f t="shared" si="11"/>
        <v>1549</v>
      </c>
    </row>
    <row r="142" spans="1:21">
      <c r="A142" s="2">
        <v>141</v>
      </c>
      <c r="B142" s="2" t="s">
        <v>140</v>
      </c>
      <c r="C142" s="2">
        <v>60</v>
      </c>
      <c r="D142" s="2">
        <v>115</v>
      </c>
      <c r="E142" s="2">
        <v>105</v>
      </c>
      <c r="F142" s="2">
        <v>65</v>
      </c>
      <c r="G142" s="2">
        <v>70</v>
      </c>
      <c r="H142" s="2">
        <v>80</v>
      </c>
      <c r="I142" s="2">
        <v>495</v>
      </c>
      <c r="J142" s="2">
        <v>82.5</v>
      </c>
      <c r="L142" s="2">
        <f t="shared" si="8"/>
        <v>218</v>
      </c>
      <c r="M142" s="2">
        <f t="shared" si="9"/>
        <v>1.01</v>
      </c>
      <c r="N142" s="3">
        <f t="shared" si="10"/>
        <v>220</v>
      </c>
      <c r="P142" s="2">
        <f>ROUND(2*(5/8*MAX(E142,G142)+3/8*MIN(E142,G142)),0)</f>
        <v>184</v>
      </c>
      <c r="Q142" s="3">
        <f>ROUND(P142*M142,0)</f>
        <v>186</v>
      </c>
      <c r="S142" s="3">
        <f>FLOOR(C142*1.75+50,1)</f>
        <v>155</v>
      </c>
      <c r="U142" s="3">
        <f t="shared" si="11"/>
        <v>3067</v>
      </c>
    </row>
    <row r="143" spans="1:21">
      <c r="A143" s="2">
        <v>142</v>
      </c>
      <c r="B143" s="2" t="s">
        <v>141</v>
      </c>
      <c r="C143" s="2">
        <v>80</v>
      </c>
      <c r="D143" s="2">
        <v>105</v>
      </c>
      <c r="E143" s="2">
        <v>65</v>
      </c>
      <c r="F143" s="2">
        <v>60</v>
      </c>
      <c r="G143" s="2">
        <v>75</v>
      </c>
      <c r="H143" s="2">
        <v>130</v>
      </c>
      <c r="I143" s="2">
        <v>515</v>
      </c>
      <c r="J143" s="2">
        <v>85.83</v>
      </c>
      <c r="L143" s="2">
        <f t="shared" si="8"/>
        <v>199</v>
      </c>
      <c r="M143" s="2">
        <f t="shared" si="9"/>
        <v>1.1100000000000001</v>
      </c>
      <c r="N143" s="3">
        <f t="shared" si="10"/>
        <v>221</v>
      </c>
      <c r="P143" s="2">
        <f>ROUND(2*(5/8*MAX(E143,G143)+3/8*MIN(E143,G143)),0)</f>
        <v>143</v>
      </c>
      <c r="Q143" s="3">
        <f>ROUND(P143*M143,0)</f>
        <v>159</v>
      </c>
      <c r="S143" s="3">
        <f>FLOOR(C143*1.75+50,1)</f>
        <v>190</v>
      </c>
      <c r="U143" s="3">
        <f t="shared" si="11"/>
        <v>3147</v>
      </c>
    </row>
    <row r="144" spans="1:21">
      <c r="A144" s="2">
        <v>143</v>
      </c>
      <c r="B144" s="2" t="s">
        <v>142</v>
      </c>
      <c r="C144" s="2">
        <v>160</v>
      </c>
      <c r="D144" s="2">
        <v>110</v>
      </c>
      <c r="E144" s="2">
        <v>65</v>
      </c>
      <c r="F144" s="2">
        <v>65</v>
      </c>
      <c r="G144" s="2">
        <v>110</v>
      </c>
      <c r="H144" s="2">
        <v>30</v>
      </c>
      <c r="I144" s="2">
        <v>540</v>
      </c>
      <c r="J144" s="2">
        <v>90</v>
      </c>
      <c r="L144" s="2">
        <f t="shared" si="8"/>
        <v>209</v>
      </c>
      <c r="M144" s="2">
        <f t="shared" si="9"/>
        <v>0.91</v>
      </c>
      <c r="N144" s="3">
        <f t="shared" si="10"/>
        <v>190</v>
      </c>
      <c r="P144" s="2">
        <f>ROUND(2*(5/8*MAX(E144,G144)+3/8*MIN(E144,G144)),0)</f>
        <v>186</v>
      </c>
      <c r="Q144" s="3">
        <f>ROUND(P144*M144,0)</f>
        <v>169</v>
      </c>
      <c r="S144" s="3">
        <f>FLOOR(C144*1.75+50,1)</f>
        <v>330</v>
      </c>
      <c r="U144" s="3">
        <f t="shared" si="11"/>
        <v>3647</v>
      </c>
    </row>
    <row r="145" spans="1:21">
      <c r="A145" s="2">
        <v>144</v>
      </c>
      <c r="B145" s="2" t="s">
        <v>143</v>
      </c>
      <c r="C145" s="2">
        <v>90</v>
      </c>
      <c r="D145" s="2">
        <v>85</v>
      </c>
      <c r="E145" s="2">
        <v>100</v>
      </c>
      <c r="F145" s="2">
        <v>95</v>
      </c>
      <c r="G145" s="2">
        <v>125</v>
      </c>
      <c r="H145" s="2">
        <v>85</v>
      </c>
      <c r="I145" s="2">
        <v>580</v>
      </c>
      <c r="J145" s="2">
        <v>96.67</v>
      </c>
      <c r="L145" s="2">
        <f t="shared" si="8"/>
        <v>188</v>
      </c>
      <c r="M145" s="2">
        <f t="shared" si="9"/>
        <v>1.02</v>
      </c>
      <c r="N145" s="3">
        <f t="shared" si="10"/>
        <v>192</v>
      </c>
      <c r="P145" s="2">
        <f>ROUND(2*(5/8*MAX(E145,G145)+3/8*MIN(E145,G145)),0)</f>
        <v>231</v>
      </c>
      <c r="Q145" s="3">
        <f>ROUND(P145*M145,0)</f>
        <v>236</v>
      </c>
      <c r="S145" s="3">
        <f>FLOOR(C145*1.75+50,1)</f>
        <v>207</v>
      </c>
      <c r="U145" s="3">
        <f t="shared" si="11"/>
        <v>3450</v>
      </c>
    </row>
    <row r="146" spans="1:21">
      <c r="A146" s="2">
        <v>145</v>
      </c>
      <c r="B146" s="2" t="s">
        <v>144</v>
      </c>
      <c r="C146" s="2">
        <v>90</v>
      </c>
      <c r="D146" s="2">
        <v>90</v>
      </c>
      <c r="E146" s="2">
        <v>85</v>
      </c>
      <c r="F146" s="2">
        <v>125</v>
      </c>
      <c r="G146" s="2">
        <v>90</v>
      </c>
      <c r="H146" s="2">
        <v>100</v>
      </c>
      <c r="I146" s="2">
        <v>580</v>
      </c>
      <c r="J146" s="2">
        <v>96.67</v>
      </c>
      <c r="L146" s="2">
        <f t="shared" si="8"/>
        <v>241</v>
      </c>
      <c r="M146" s="2">
        <f t="shared" si="9"/>
        <v>1.05</v>
      </c>
      <c r="N146" s="3">
        <f t="shared" si="10"/>
        <v>253</v>
      </c>
      <c r="P146" s="2">
        <f>ROUND(2*(5/8*MAX(E146,G146)+3/8*MIN(E146,G146)),0)</f>
        <v>176</v>
      </c>
      <c r="Q146" s="3">
        <f>ROUND(P146*M146,0)</f>
        <v>185</v>
      </c>
      <c r="S146" s="3">
        <f>FLOOR(C146*1.75+50,1)</f>
        <v>207</v>
      </c>
      <c r="U146" s="3">
        <f t="shared" si="11"/>
        <v>3987</v>
      </c>
    </row>
    <row r="147" spans="1:21">
      <c r="A147" s="2">
        <v>146</v>
      </c>
      <c r="B147" s="2" t="s">
        <v>145</v>
      </c>
      <c r="C147" s="2">
        <v>90</v>
      </c>
      <c r="D147" s="2">
        <v>100</v>
      </c>
      <c r="E147" s="2">
        <v>90</v>
      </c>
      <c r="F147" s="2">
        <v>125</v>
      </c>
      <c r="G147" s="2">
        <v>85</v>
      </c>
      <c r="H147" s="2">
        <v>90</v>
      </c>
      <c r="I147" s="2">
        <v>580</v>
      </c>
      <c r="J147" s="2">
        <v>96.67</v>
      </c>
      <c r="L147" s="2">
        <f t="shared" si="8"/>
        <v>244</v>
      </c>
      <c r="M147" s="2">
        <f t="shared" si="9"/>
        <v>1.03</v>
      </c>
      <c r="N147" s="3">
        <f t="shared" si="10"/>
        <v>251</v>
      </c>
      <c r="P147" s="2">
        <f>ROUND(2*(5/8*MAX(E147,G147)+3/8*MIN(E147,G147)),0)</f>
        <v>176</v>
      </c>
      <c r="Q147" s="3">
        <f>ROUND(P147*M147,0)</f>
        <v>181</v>
      </c>
      <c r="S147" s="3">
        <f>FLOOR(C147*1.75+50,1)</f>
        <v>207</v>
      </c>
      <c r="U147" s="3">
        <f t="shared" si="11"/>
        <v>3917</v>
      </c>
    </row>
    <row r="148" spans="1:21">
      <c r="A148" s="2">
        <v>147</v>
      </c>
      <c r="B148" s="2" t="s">
        <v>146</v>
      </c>
      <c r="C148" s="2">
        <v>41</v>
      </c>
      <c r="D148" s="2">
        <v>64</v>
      </c>
      <c r="E148" s="2">
        <v>45</v>
      </c>
      <c r="F148" s="2">
        <v>50</v>
      </c>
      <c r="G148" s="2">
        <v>50</v>
      </c>
      <c r="H148" s="2">
        <v>50</v>
      </c>
      <c r="I148" s="2">
        <v>300</v>
      </c>
      <c r="J148" s="2">
        <v>50</v>
      </c>
      <c r="L148" s="2">
        <f t="shared" si="8"/>
        <v>125</v>
      </c>
      <c r="M148" s="2">
        <f t="shared" si="9"/>
        <v>0.95</v>
      </c>
      <c r="N148" s="3">
        <f t="shared" si="10"/>
        <v>119</v>
      </c>
      <c r="P148" s="2">
        <f>ROUND(2*(5/8*MAX(E148,G148)+3/8*MIN(E148,G148)),0)</f>
        <v>96</v>
      </c>
      <c r="Q148" s="3">
        <f>ROUND(P148*M148,0)</f>
        <v>91</v>
      </c>
      <c r="S148" s="3">
        <f>FLOOR(C148*1.75+50,1)</f>
        <v>121</v>
      </c>
      <c r="U148" s="3">
        <f t="shared" si="11"/>
        <v>1136</v>
      </c>
    </row>
    <row r="149" spans="1:21">
      <c r="A149" s="2">
        <v>148</v>
      </c>
      <c r="B149" s="2" t="s">
        <v>147</v>
      </c>
      <c r="C149" s="2">
        <v>61</v>
      </c>
      <c r="D149" s="2">
        <v>84</v>
      </c>
      <c r="E149" s="2">
        <v>65</v>
      </c>
      <c r="F149" s="2">
        <v>70</v>
      </c>
      <c r="G149" s="2">
        <v>70</v>
      </c>
      <c r="H149" s="2">
        <v>70</v>
      </c>
      <c r="I149" s="2">
        <v>420</v>
      </c>
      <c r="J149" s="2">
        <v>70</v>
      </c>
      <c r="L149" s="2">
        <f t="shared" si="8"/>
        <v>165</v>
      </c>
      <c r="M149" s="2">
        <f t="shared" si="9"/>
        <v>0.99</v>
      </c>
      <c r="N149" s="3">
        <f t="shared" si="10"/>
        <v>163</v>
      </c>
      <c r="P149" s="2">
        <f>ROUND(2*(5/8*MAX(E149,G149)+3/8*MIN(E149,G149)),0)</f>
        <v>136</v>
      </c>
      <c r="Q149" s="3">
        <f>ROUND(P149*M149,0)</f>
        <v>135</v>
      </c>
      <c r="S149" s="3">
        <f>FLOOR(C149*1.75+50,1)</f>
        <v>156</v>
      </c>
      <c r="U149" s="3">
        <f t="shared" si="11"/>
        <v>2012</v>
      </c>
    </row>
    <row r="150" spans="1:21">
      <c r="A150" s="2">
        <v>149</v>
      </c>
      <c r="B150" s="2" t="s">
        <v>148</v>
      </c>
      <c r="C150" s="2">
        <v>91</v>
      </c>
      <c r="D150" s="2">
        <v>134</v>
      </c>
      <c r="E150" s="2">
        <v>95</v>
      </c>
      <c r="F150" s="2">
        <v>100</v>
      </c>
      <c r="G150" s="2">
        <v>100</v>
      </c>
      <c r="H150" s="2">
        <v>80</v>
      </c>
      <c r="I150" s="2">
        <v>600</v>
      </c>
      <c r="J150" s="2">
        <v>100</v>
      </c>
      <c r="L150" s="2">
        <f t="shared" si="8"/>
        <v>260</v>
      </c>
      <c r="M150" s="2">
        <f t="shared" si="9"/>
        <v>1.01</v>
      </c>
      <c r="N150" s="3">
        <f t="shared" si="10"/>
        <v>263</v>
      </c>
      <c r="P150" s="2">
        <f>ROUND(2*(5/8*MAX(E150,G150)+3/8*MIN(E150,G150)),0)</f>
        <v>196</v>
      </c>
      <c r="Q150" s="3">
        <f>ROUND(P150*M150,0)</f>
        <v>198</v>
      </c>
      <c r="S150" s="3">
        <f>FLOOR(C150*1.75+50,1)</f>
        <v>209</v>
      </c>
      <c r="U150" s="3">
        <f t="shared" si="11"/>
        <v>4287</v>
      </c>
    </row>
    <row r="151" spans="1:21">
      <c r="A151" s="2">
        <v>150</v>
      </c>
      <c r="B151" s="2" t="s">
        <v>149</v>
      </c>
      <c r="C151" s="2">
        <v>106</v>
      </c>
      <c r="D151" s="2">
        <v>110</v>
      </c>
      <c r="E151" s="2">
        <v>90</v>
      </c>
      <c r="F151" s="2">
        <v>154</v>
      </c>
      <c r="G151" s="2">
        <v>90</v>
      </c>
      <c r="H151" s="2">
        <v>130</v>
      </c>
      <c r="I151" s="2">
        <v>680</v>
      </c>
      <c r="J151" s="2">
        <v>113.33</v>
      </c>
      <c r="L151" s="2">
        <f t="shared" si="8"/>
        <v>297</v>
      </c>
      <c r="M151" s="2">
        <f t="shared" si="9"/>
        <v>1.1100000000000001</v>
      </c>
      <c r="N151" s="3">
        <f t="shared" si="10"/>
        <v>330</v>
      </c>
      <c r="P151" s="2">
        <f>ROUND(2*(5/8*MAX(E151,G151)+3/8*MIN(E151,G151)),0)</f>
        <v>180</v>
      </c>
      <c r="Q151" s="3">
        <f>ROUND(P151*M151,0)</f>
        <v>200</v>
      </c>
      <c r="S151" s="3">
        <f>FLOOR(C151*1.75+50,1)</f>
        <v>235</v>
      </c>
      <c r="U151" s="3">
        <f t="shared" si="11"/>
        <v>5647</v>
      </c>
    </row>
    <row r="152" spans="1:21">
      <c r="A152" s="2">
        <v>151</v>
      </c>
      <c r="B152" s="2" t="s">
        <v>150</v>
      </c>
      <c r="C152" s="2">
        <v>100</v>
      </c>
      <c r="D152" s="2">
        <v>100</v>
      </c>
      <c r="E152" s="2">
        <v>100</v>
      </c>
      <c r="F152" s="2">
        <v>100</v>
      </c>
      <c r="G152" s="2">
        <v>100</v>
      </c>
      <c r="H152" s="2">
        <v>100</v>
      </c>
      <c r="I152" s="2">
        <v>600</v>
      </c>
      <c r="J152" s="2">
        <v>100</v>
      </c>
      <c r="L152" s="2">
        <f t="shared" si="8"/>
        <v>200</v>
      </c>
      <c r="M152" s="2">
        <f t="shared" si="9"/>
        <v>1.05</v>
      </c>
      <c r="N152" s="3">
        <f t="shared" si="10"/>
        <v>210</v>
      </c>
      <c r="P152" s="2">
        <f>ROUND(2*(5/8*MAX(E152,G152)+3/8*MIN(E152,G152)),0)</f>
        <v>200</v>
      </c>
      <c r="Q152" s="3">
        <f>ROUND(P152*M152,0)</f>
        <v>210</v>
      </c>
      <c r="S152" s="3">
        <f>FLOOR(C152*1.75+50,1)</f>
        <v>225</v>
      </c>
      <c r="U152" s="3">
        <f t="shared" si="11"/>
        <v>3691</v>
      </c>
    </row>
    <row r="153" spans="1:21">
      <c r="A153" s="2">
        <v>152</v>
      </c>
      <c r="B153" s="2" t="s">
        <v>151</v>
      </c>
      <c r="C153" s="2">
        <v>45</v>
      </c>
      <c r="D153" s="2">
        <v>49</v>
      </c>
      <c r="E153" s="2">
        <v>65</v>
      </c>
      <c r="F153" s="2">
        <v>49</v>
      </c>
      <c r="G153" s="2">
        <v>65</v>
      </c>
      <c r="H153" s="2">
        <v>45</v>
      </c>
      <c r="I153" s="2">
        <v>318</v>
      </c>
      <c r="J153" s="2">
        <v>53</v>
      </c>
      <c r="L153" s="2">
        <f t="shared" si="8"/>
        <v>98</v>
      </c>
      <c r="M153" s="2">
        <f t="shared" si="9"/>
        <v>0.94</v>
      </c>
      <c r="N153" s="3">
        <f t="shared" si="10"/>
        <v>92</v>
      </c>
      <c r="P153" s="2">
        <f>ROUND(2*(5/8*MAX(E153,G153)+3/8*MIN(E153,G153)),0)</f>
        <v>130</v>
      </c>
      <c r="Q153" s="3">
        <f>ROUND(P153*M153,0)</f>
        <v>122</v>
      </c>
      <c r="S153" s="3">
        <f>FLOOR(C153*1.75+50,1)</f>
        <v>128</v>
      </c>
      <c r="U153" s="3">
        <f t="shared" si="11"/>
        <v>1057</v>
      </c>
    </row>
    <row r="154" spans="1:21">
      <c r="A154" s="2">
        <v>153</v>
      </c>
      <c r="B154" s="2" t="s">
        <v>152</v>
      </c>
      <c r="C154" s="2">
        <v>60</v>
      </c>
      <c r="D154" s="2">
        <v>62</v>
      </c>
      <c r="E154" s="2">
        <v>80</v>
      </c>
      <c r="F154" s="2">
        <v>63</v>
      </c>
      <c r="G154" s="2">
        <v>80</v>
      </c>
      <c r="H154" s="2">
        <v>60</v>
      </c>
      <c r="I154" s="2">
        <v>405</v>
      </c>
      <c r="J154" s="2">
        <v>67.5</v>
      </c>
      <c r="L154" s="2">
        <f t="shared" si="8"/>
        <v>126</v>
      </c>
      <c r="M154" s="2">
        <f t="shared" si="9"/>
        <v>0.97</v>
      </c>
      <c r="N154" s="3">
        <f t="shared" si="10"/>
        <v>122</v>
      </c>
      <c r="P154" s="2">
        <f>ROUND(2*(5/8*MAX(E154,G154)+3/8*MIN(E154,G154)),0)</f>
        <v>160</v>
      </c>
      <c r="Q154" s="3">
        <f>ROUND(P154*M154,0)</f>
        <v>155</v>
      </c>
      <c r="S154" s="3">
        <f>FLOOR(C154*1.75+50,1)</f>
        <v>155</v>
      </c>
      <c r="U154" s="3">
        <f t="shared" si="11"/>
        <v>1644</v>
      </c>
    </row>
    <row r="155" spans="1:21">
      <c r="A155" s="2">
        <v>154</v>
      </c>
      <c r="B155" s="2" t="s">
        <v>153</v>
      </c>
      <c r="C155" s="2">
        <v>80</v>
      </c>
      <c r="D155" s="2">
        <v>82</v>
      </c>
      <c r="E155" s="2">
        <v>100</v>
      </c>
      <c r="F155" s="2">
        <v>83</v>
      </c>
      <c r="G155" s="2">
        <v>100</v>
      </c>
      <c r="H155" s="2">
        <v>80</v>
      </c>
      <c r="I155" s="2">
        <v>525</v>
      </c>
      <c r="J155" s="2">
        <v>87.5</v>
      </c>
      <c r="L155" s="2">
        <f t="shared" si="8"/>
        <v>166</v>
      </c>
      <c r="M155" s="2">
        <f t="shared" si="9"/>
        <v>1.01</v>
      </c>
      <c r="N155" s="3">
        <f t="shared" si="10"/>
        <v>168</v>
      </c>
      <c r="P155" s="2">
        <f>ROUND(2*(5/8*MAX(E155,G155)+3/8*MIN(E155,G155)),0)</f>
        <v>200</v>
      </c>
      <c r="Q155" s="3">
        <f>ROUND(P155*M155,0)</f>
        <v>202</v>
      </c>
      <c r="S155" s="3">
        <f>FLOOR(C155*1.75+50,1)</f>
        <v>190</v>
      </c>
      <c r="U155" s="3">
        <f t="shared" si="11"/>
        <v>2725</v>
      </c>
    </row>
    <row r="156" spans="1:21">
      <c r="A156" s="2">
        <v>155</v>
      </c>
      <c r="B156" s="2" t="s">
        <v>154</v>
      </c>
      <c r="C156" s="2">
        <v>39</v>
      </c>
      <c r="D156" s="2">
        <v>52</v>
      </c>
      <c r="E156" s="2">
        <v>43</v>
      </c>
      <c r="F156" s="2">
        <v>60</v>
      </c>
      <c r="G156" s="2">
        <v>50</v>
      </c>
      <c r="H156" s="2">
        <v>65</v>
      </c>
      <c r="I156" s="2">
        <v>309</v>
      </c>
      <c r="J156" s="2">
        <v>51.5</v>
      </c>
      <c r="L156" s="2">
        <f t="shared" si="8"/>
        <v>118</v>
      </c>
      <c r="M156" s="2">
        <f t="shared" si="9"/>
        <v>0.98</v>
      </c>
      <c r="N156" s="3">
        <f t="shared" si="10"/>
        <v>116</v>
      </c>
      <c r="P156" s="2">
        <f>ROUND(2*(5/8*MAX(E156,G156)+3/8*MIN(E156,G156)),0)</f>
        <v>95</v>
      </c>
      <c r="Q156" s="3">
        <f>ROUND(P156*M156,0)</f>
        <v>93</v>
      </c>
      <c r="S156" s="3">
        <f>FLOOR(C156*1.75+50,1)</f>
        <v>118</v>
      </c>
      <c r="U156" s="3">
        <f t="shared" si="11"/>
        <v>1108</v>
      </c>
    </row>
    <row r="157" spans="1:21">
      <c r="A157" s="2">
        <v>156</v>
      </c>
      <c r="B157" s="2" t="s">
        <v>155</v>
      </c>
      <c r="C157" s="2">
        <v>58</v>
      </c>
      <c r="D157" s="2">
        <v>64</v>
      </c>
      <c r="E157" s="2">
        <v>58</v>
      </c>
      <c r="F157" s="2">
        <v>80</v>
      </c>
      <c r="G157" s="2">
        <v>65</v>
      </c>
      <c r="H157" s="2">
        <v>80</v>
      </c>
      <c r="I157" s="2">
        <v>405</v>
      </c>
      <c r="J157" s="2">
        <v>67.5</v>
      </c>
      <c r="L157" s="2">
        <f t="shared" si="8"/>
        <v>156</v>
      </c>
      <c r="M157" s="2">
        <f t="shared" si="9"/>
        <v>1.01</v>
      </c>
      <c r="N157" s="3">
        <f t="shared" si="10"/>
        <v>158</v>
      </c>
      <c r="P157" s="2">
        <f>ROUND(2*(5/8*MAX(E157,G157)+3/8*MIN(E157,G157)),0)</f>
        <v>125</v>
      </c>
      <c r="Q157" s="3">
        <f>ROUND(P157*M157,0)</f>
        <v>126</v>
      </c>
      <c r="S157" s="3">
        <f>FLOOR(C157*1.75+50,1)</f>
        <v>151</v>
      </c>
      <c r="U157" s="3">
        <f t="shared" si="11"/>
        <v>1868</v>
      </c>
    </row>
    <row r="158" spans="1:21">
      <c r="A158" s="2">
        <v>157</v>
      </c>
      <c r="B158" s="2" t="s">
        <v>156</v>
      </c>
      <c r="C158" s="2">
        <v>78</v>
      </c>
      <c r="D158" s="2">
        <v>84</v>
      </c>
      <c r="E158" s="2">
        <v>78</v>
      </c>
      <c r="F158" s="2">
        <v>109</v>
      </c>
      <c r="G158" s="2">
        <v>85</v>
      </c>
      <c r="H158" s="2">
        <v>100</v>
      </c>
      <c r="I158" s="2">
        <v>534</v>
      </c>
      <c r="J158" s="2">
        <v>89</v>
      </c>
      <c r="L158" s="2">
        <f t="shared" si="8"/>
        <v>212</v>
      </c>
      <c r="M158" s="2">
        <f t="shared" si="9"/>
        <v>1.05</v>
      </c>
      <c r="N158" s="3">
        <f t="shared" si="10"/>
        <v>223</v>
      </c>
      <c r="P158" s="2">
        <f>ROUND(2*(5/8*MAX(E158,G158)+3/8*MIN(E158,G158)),0)</f>
        <v>165</v>
      </c>
      <c r="Q158" s="3">
        <f>ROUND(P158*M158,0)</f>
        <v>173</v>
      </c>
      <c r="S158" s="3">
        <f>FLOOR(C158*1.75+50,1)</f>
        <v>186</v>
      </c>
      <c r="U158" s="3">
        <f t="shared" si="11"/>
        <v>3266</v>
      </c>
    </row>
    <row r="159" spans="1:21">
      <c r="A159" s="2">
        <v>158</v>
      </c>
      <c r="B159" s="2" t="s">
        <v>157</v>
      </c>
      <c r="C159" s="2">
        <v>50</v>
      </c>
      <c r="D159" s="2">
        <v>65</v>
      </c>
      <c r="E159" s="2">
        <v>64</v>
      </c>
      <c r="F159" s="2">
        <v>44</v>
      </c>
      <c r="G159" s="2">
        <v>48</v>
      </c>
      <c r="H159" s="2">
        <v>43</v>
      </c>
      <c r="I159" s="2">
        <v>314</v>
      </c>
      <c r="J159" s="2">
        <v>52.33</v>
      </c>
      <c r="L159" s="2">
        <f t="shared" ref="L159:L222" si="12">ROUND(2*(7/8*MAX(D159,F159)+1/8*MIN(D159,F159)),0)</f>
        <v>125</v>
      </c>
      <c r="M159" s="2">
        <f t="shared" ref="M159:M222" si="13">1+(H159-75)/500</f>
        <v>0.93599999999999994</v>
      </c>
      <c r="N159" s="3">
        <f t="shared" ref="N159:N222" si="14">ROUND(L159*M159,0)</f>
        <v>117</v>
      </c>
      <c r="P159" s="2">
        <f>ROUND(2*(5/8*MAX(E159,G159)+3/8*MIN(E159,G159)),0)</f>
        <v>116</v>
      </c>
      <c r="Q159" s="3">
        <f>ROUND(P159*M159,0)</f>
        <v>109</v>
      </c>
      <c r="S159" s="3">
        <f>FLOOR(C159*1.75+50,1)</f>
        <v>137</v>
      </c>
      <c r="U159" s="3">
        <f t="shared" si="11"/>
        <v>1279</v>
      </c>
    </row>
    <row r="160" spans="1:21">
      <c r="A160" s="2">
        <v>159</v>
      </c>
      <c r="B160" s="2" t="s">
        <v>158</v>
      </c>
      <c r="C160" s="2">
        <v>65</v>
      </c>
      <c r="D160" s="2">
        <v>80</v>
      </c>
      <c r="E160" s="2">
        <v>80</v>
      </c>
      <c r="F160" s="2">
        <v>59</v>
      </c>
      <c r="G160" s="2">
        <v>63</v>
      </c>
      <c r="H160" s="2">
        <v>58</v>
      </c>
      <c r="I160" s="2">
        <v>405</v>
      </c>
      <c r="J160" s="2">
        <v>67.5</v>
      </c>
      <c r="L160" s="2">
        <f t="shared" si="12"/>
        <v>155</v>
      </c>
      <c r="M160" s="2">
        <f t="shared" si="13"/>
        <v>0.96599999999999997</v>
      </c>
      <c r="N160" s="3">
        <f t="shared" si="14"/>
        <v>150</v>
      </c>
      <c r="P160" s="2">
        <f>ROUND(2*(5/8*MAX(E160,G160)+3/8*MIN(E160,G160)),0)</f>
        <v>147</v>
      </c>
      <c r="Q160" s="3">
        <f>ROUND(P160*M160,0)</f>
        <v>142</v>
      </c>
      <c r="S160" s="3">
        <f>FLOOR(C160*1.75+50,1)</f>
        <v>163</v>
      </c>
      <c r="U160" s="3">
        <f t="shared" si="11"/>
        <v>1947</v>
      </c>
    </row>
    <row r="161" spans="1:21">
      <c r="A161" s="2">
        <v>160</v>
      </c>
      <c r="B161" s="2" t="s">
        <v>159</v>
      </c>
      <c r="C161" s="2">
        <v>85</v>
      </c>
      <c r="D161" s="2">
        <v>105</v>
      </c>
      <c r="E161" s="2">
        <v>100</v>
      </c>
      <c r="F161" s="2">
        <v>79</v>
      </c>
      <c r="G161" s="2">
        <v>83</v>
      </c>
      <c r="H161" s="2">
        <v>78</v>
      </c>
      <c r="I161" s="2">
        <v>530</v>
      </c>
      <c r="J161" s="2">
        <v>88.33</v>
      </c>
      <c r="L161" s="2">
        <f t="shared" si="12"/>
        <v>204</v>
      </c>
      <c r="M161" s="2">
        <f t="shared" si="13"/>
        <v>1.006</v>
      </c>
      <c r="N161" s="3">
        <f t="shared" si="14"/>
        <v>205</v>
      </c>
      <c r="P161" s="2">
        <f>ROUND(2*(5/8*MAX(E161,G161)+3/8*MIN(E161,G161)),0)</f>
        <v>187</v>
      </c>
      <c r="Q161" s="3">
        <f>ROUND(P161*M161,0)</f>
        <v>188</v>
      </c>
      <c r="S161" s="3">
        <f>FLOOR(C161*1.75+50,1)</f>
        <v>198</v>
      </c>
      <c r="U161" s="3">
        <f t="shared" si="11"/>
        <v>3230</v>
      </c>
    </row>
    <row r="162" spans="1:21">
      <c r="A162" s="2">
        <v>161</v>
      </c>
      <c r="B162" s="2" t="s">
        <v>160</v>
      </c>
      <c r="C162" s="2">
        <v>35</v>
      </c>
      <c r="D162" s="2">
        <v>46</v>
      </c>
      <c r="E162" s="2">
        <v>34</v>
      </c>
      <c r="F162" s="2">
        <v>35</v>
      </c>
      <c r="G162" s="2">
        <v>45</v>
      </c>
      <c r="H162" s="2">
        <v>20</v>
      </c>
      <c r="I162" s="2">
        <v>215</v>
      </c>
      <c r="J162" s="2">
        <v>35.83</v>
      </c>
      <c r="L162" s="2">
        <f t="shared" si="12"/>
        <v>89</v>
      </c>
      <c r="M162" s="2">
        <f t="shared" si="13"/>
        <v>0.89</v>
      </c>
      <c r="N162" s="3">
        <f t="shared" si="14"/>
        <v>79</v>
      </c>
      <c r="P162" s="2">
        <f>ROUND(2*(5/8*MAX(E162,G162)+3/8*MIN(E162,G162)),0)</f>
        <v>82</v>
      </c>
      <c r="Q162" s="3">
        <f>ROUND(P162*M162,0)</f>
        <v>73</v>
      </c>
      <c r="S162" s="3">
        <f>FLOOR(C162*1.75+50,1)</f>
        <v>111</v>
      </c>
      <c r="U162" s="3">
        <f t="shared" si="11"/>
        <v>698</v>
      </c>
    </row>
    <row r="163" spans="1:21">
      <c r="A163" s="2">
        <v>162</v>
      </c>
      <c r="B163" s="2" t="s">
        <v>161</v>
      </c>
      <c r="C163" s="2">
        <v>85</v>
      </c>
      <c r="D163" s="2">
        <v>76</v>
      </c>
      <c r="E163" s="2">
        <v>64</v>
      </c>
      <c r="F163" s="2">
        <v>45</v>
      </c>
      <c r="G163" s="2">
        <v>55</v>
      </c>
      <c r="H163" s="2">
        <v>90</v>
      </c>
      <c r="I163" s="2">
        <v>415</v>
      </c>
      <c r="J163" s="2">
        <v>69.17</v>
      </c>
      <c r="L163" s="2">
        <f t="shared" si="12"/>
        <v>144</v>
      </c>
      <c r="M163" s="2">
        <f t="shared" si="13"/>
        <v>1.03</v>
      </c>
      <c r="N163" s="3">
        <f t="shared" si="14"/>
        <v>148</v>
      </c>
      <c r="P163" s="2">
        <f>ROUND(2*(5/8*MAX(E163,G163)+3/8*MIN(E163,G163)),0)</f>
        <v>121</v>
      </c>
      <c r="Q163" s="3">
        <f>ROUND(P163*M163,0)</f>
        <v>125</v>
      </c>
      <c r="S163" s="3">
        <f>FLOOR(C163*1.75+50,1)</f>
        <v>198</v>
      </c>
      <c r="U163" s="3">
        <f t="shared" si="11"/>
        <v>1987</v>
      </c>
    </row>
    <row r="164" spans="1:21">
      <c r="A164" s="2">
        <v>163</v>
      </c>
      <c r="B164" s="2" t="s">
        <v>162</v>
      </c>
      <c r="C164" s="2">
        <v>60</v>
      </c>
      <c r="D164" s="2">
        <v>30</v>
      </c>
      <c r="E164" s="2">
        <v>30</v>
      </c>
      <c r="F164" s="2">
        <v>36</v>
      </c>
      <c r="G164" s="2">
        <v>56</v>
      </c>
      <c r="H164" s="2">
        <v>50</v>
      </c>
      <c r="I164" s="2">
        <v>262</v>
      </c>
      <c r="J164" s="2">
        <v>43.67</v>
      </c>
      <c r="L164" s="2">
        <f t="shared" si="12"/>
        <v>71</v>
      </c>
      <c r="M164" s="2">
        <f t="shared" si="13"/>
        <v>0.95</v>
      </c>
      <c r="N164" s="3">
        <f t="shared" si="14"/>
        <v>67</v>
      </c>
      <c r="P164" s="2">
        <f>ROUND(2*(5/8*MAX(E164,G164)+3/8*MIN(E164,G164)),0)</f>
        <v>93</v>
      </c>
      <c r="Q164" s="3">
        <f>ROUND(P164*M164,0)</f>
        <v>88</v>
      </c>
      <c r="S164" s="3">
        <f>FLOOR(C164*1.75+50,1)</f>
        <v>155</v>
      </c>
      <c r="U164" s="3">
        <f t="shared" si="11"/>
        <v>766</v>
      </c>
    </row>
    <row r="165" spans="1:21">
      <c r="A165" s="2">
        <v>164</v>
      </c>
      <c r="B165" s="2" t="s">
        <v>163</v>
      </c>
      <c r="C165" s="2">
        <v>100</v>
      </c>
      <c r="D165" s="2">
        <v>50</v>
      </c>
      <c r="E165" s="2">
        <v>50</v>
      </c>
      <c r="F165" s="2">
        <v>76</v>
      </c>
      <c r="G165" s="2">
        <v>96</v>
      </c>
      <c r="H165" s="2">
        <v>70</v>
      </c>
      <c r="I165" s="2">
        <v>442</v>
      </c>
      <c r="J165" s="2">
        <v>73.67</v>
      </c>
      <c r="L165" s="2">
        <f t="shared" si="12"/>
        <v>146</v>
      </c>
      <c r="M165" s="2">
        <f t="shared" si="13"/>
        <v>0.99</v>
      </c>
      <c r="N165" s="3">
        <f t="shared" si="14"/>
        <v>145</v>
      </c>
      <c r="P165" s="2">
        <f>ROUND(2*(5/8*MAX(E165,G165)+3/8*MIN(E165,G165)),0)</f>
        <v>158</v>
      </c>
      <c r="Q165" s="3">
        <f>ROUND(P165*M165,0)</f>
        <v>156</v>
      </c>
      <c r="S165" s="3">
        <f>FLOOR(C165*1.75+50,1)</f>
        <v>225</v>
      </c>
      <c r="U165" s="3">
        <f t="shared" si="11"/>
        <v>2288</v>
      </c>
    </row>
    <row r="166" spans="1:21">
      <c r="A166" s="2">
        <v>165</v>
      </c>
      <c r="B166" s="2" t="s">
        <v>164</v>
      </c>
      <c r="C166" s="2">
        <v>40</v>
      </c>
      <c r="D166" s="2">
        <v>20</v>
      </c>
      <c r="E166" s="2">
        <v>30</v>
      </c>
      <c r="F166" s="2">
        <v>40</v>
      </c>
      <c r="G166" s="2">
        <v>80</v>
      </c>
      <c r="H166" s="2">
        <v>55</v>
      </c>
      <c r="I166" s="2">
        <v>265</v>
      </c>
      <c r="J166" s="2">
        <v>44.17</v>
      </c>
      <c r="L166" s="2">
        <f t="shared" si="12"/>
        <v>75</v>
      </c>
      <c r="M166" s="2">
        <f t="shared" si="13"/>
        <v>0.96</v>
      </c>
      <c r="N166" s="3">
        <f t="shared" si="14"/>
        <v>72</v>
      </c>
      <c r="P166" s="2">
        <f>ROUND(2*(5/8*MAX(E166,G166)+3/8*MIN(E166,G166)),0)</f>
        <v>123</v>
      </c>
      <c r="Q166" s="3">
        <f>ROUND(P166*M166,0)</f>
        <v>118</v>
      </c>
      <c r="S166" s="3">
        <f>FLOOR(C166*1.75+50,1)</f>
        <v>120</v>
      </c>
      <c r="U166" s="3">
        <f t="shared" si="11"/>
        <v>823</v>
      </c>
    </row>
    <row r="167" spans="1:21">
      <c r="A167" s="2">
        <v>166</v>
      </c>
      <c r="B167" s="2" t="s">
        <v>165</v>
      </c>
      <c r="C167" s="2">
        <v>55</v>
      </c>
      <c r="D167" s="2">
        <v>35</v>
      </c>
      <c r="E167" s="2">
        <v>50</v>
      </c>
      <c r="F167" s="2">
        <v>55</v>
      </c>
      <c r="G167" s="2">
        <v>110</v>
      </c>
      <c r="H167" s="2">
        <v>85</v>
      </c>
      <c r="I167" s="2">
        <v>390</v>
      </c>
      <c r="J167" s="2">
        <v>65</v>
      </c>
      <c r="L167" s="2">
        <f t="shared" si="12"/>
        <v>105</v>
      </c>
      <c r="M167" s="2">
        <f t="shared" si="13"/>
        <v>1.02</v>
      </c>
      <c r="N167" s="3">
        <f t="shared" si="14"/>
        <v>107</v>
      </c>
      <c r="P167" s="2">
        <f>ROUND(2*(5/8*MAX(E167,G167)+3/8*MIN(E167,G167)),0)</f>
        <v>175</v>
      </c>
      <c r="Q167" s="3">
        <f>ROUND(P167*M167,0)</f>
        <v>179</v>
      </c>
      <c r="S167" s="3">
        <f>FLOOR(C167*1.75+50,1)</f>
        <v>146</v>
      </c>
      <c r="U167" s="3">
        <f t="shared" si="11"/>
        <v>1522</v>
      </c>
    </row>
    <row r="168" spans="1:21">
      <c r="A168" s="2">
        <v>167</v>
      </c>
      <c r="B168" s="2" t="s">
        <v>166</v>
      </c>
      <c r="C168" s="2">
        <v>40</v>
      </c>
      <c r="D168" s="2">
        <v>60</v>
      </c>
      <c r="E168" s="2">
        <v>40</v>
      </c>
      <c r="F168" s="2">
        <v>40</v>
      </c>
      <c r="G168" s="2">
        <v>40</v>
      </c>
      <c r="H168" s="2">
        <v>30</v>
      </c>
      <c r="I168" s="2">
        <v>250</v>
      </c>
      <c r="J168" s="2">
        <v>41.67</v>
      </c>
      <c r="L168" s="2">
        <f t="shared" si="12"/>
        <v>115</v>
      </c>
      <c r="M168" s="2">
        <f t="shared" si="13"/>
        <v>0.91</v>
      </c>
      <c r="N168" s="3">
        <f t="shared" si="14"/>
        <v>105</v>
      </c>
      <c r="P168" s="2">
        <f>ROUND(2*(5/8*MAX(E168,G168)+3/8*MIN(E168,G168)),0)</f>
        <v>80</v>
      </c>
      <c r="Q168" s="3">
        <f>ROUND(P168*M168,0)</f>
        <v>73</v>
      </c>
      <c r="S168" s="3">
        <f>FLOOR(C168*1.75+50,1)</f>
        <v>120</v>
      </c>
      <c r="U168" s="3">
        <f t="shared" si="11"/>
        <v>923</v>
      </c>
    </row>
    <row r="169" spans="1:21">
      <c r="A169" s="2">
        <v>168</v>
      </c>
      <c r="B169" s="2" t="s">
        <v>167</v>
      </c>
      <c r="C169" s="2">
        <v>70</v>
      </c>
      <c r="D169" s="2">
        <v>90</v>
      </c>
      <c r="E169" s="2">
        <v>70</v>
      </c>
      <c r="F169" s="2">
        <v>60</v>
      </c>
      <c r="G169" s="2">
        <v>60</v>
      </c>
      <c r="H169" s="2">
        <v>40</v>
      </c>
      <c r="I169" s="2">
        <v>390</v>
      </c>
      <c r="J169" s="2">
        <v>65</v>
      </c>
      <c r="L169" s="2">
        <f t="shared" si="12"/>
        <v>173</v>
      </c>
      <c r="M169" s="2">
        <f t="shared" si="13"/>
        <v>0.92999999999999994</v>
      </c>
      <c r="N169" s="3">
        <f t="shared" si="14"/>
        <v>161</v>
      </c>
      <c r="P169" s="2">
        <f>ROUND(2*(5/8*MAX(E169,G169)+3/8*MIN(E169,G169)),0)</f>
        <v>133</v>
      </c>
      <c r="Q169" s="3">
        <f>ROUND(P169*M169,0)</f>
        <v>124</v>
      </c>
      <c r="S169" s="3">
        <f>FLOOR(C169*1.75+50,1)</f>
        <v>172</v>
      </c>
      <c r="U169" s="3">
        <f t="shared" si="11"/>
        <v>2003</v>
      </c>
    </row>
    <row r="170" spans="1:21">
      <c r="A170" s="2">
        <v>169</v>
      </c>
      <c r="B170" s="2" t="s">
        <v>168</v>
      </c>
      <c r="C170" s="2">
        <v>85</v>
      </c>
      <c r="D170" s="2">
        <v>90</v>
      </c>
      <c r="E170" s="2">
        <v>80</v>
      </c>
      <c r="F170" s="2">
        <v>70</v>
      </c>
      <c r="G170" s="2">
        <v>80</v>
      </c>
      <c r="H170" s="2">
        <v>130</v>
      </c>
      <c r="I170" s="2">
        <v>535</v>
      </c>
      <c r="J170" s="2">
        <v>89.17</v>
      </c>
      <c r="L170" s="2">
        <f t="shared" si="12"/>
        <v>175</v>
      </c>
      <c r="M170" s="2">
        <f t="shared" si="13"/>
        <v>1.1100000000000001</v>
      </c>
      <c r="N170" s="3">
        <f t="shared" si="14"/>
        <v>194</v>
      </c>
      <c r="P170" s="2">
        <f>ROUND(2*(5/8*MAX(E170,G170)+3/8*MIN(E170,G170)),0)</f>
        <v>160</v>
      </c>
      <c r="Q170" s="3">
        <f>ROUND(P170*M170,0)</f>
        <v>178</v>
      </c>
      <c r="S170" s="3">
        <f>FLOOR(C170*1.75+50,1)</f>
        <v>198</v>
      </c>
      <c r="U170" s="3">
        <f t="shared" si="11"/>
        <v>2992</v>
      </c>
    </row>
    <row r="171" spans="1:21">
      <c r="A171" s="2">
        <v>170</v>
      </c>
      <c r="B171" s="2" t="s">
        <v>169</v>
      </c>
      <c r="C171" s="2">
        <v>75</v>
      </c>
      <c r="D171" s="2">
        <v>38</v>
      </c>
      <c r="E171" s="2">
        <v>38</v>
      </c>
      <c r="F171" s="2">
        <v>56</v>
      </c>
      <c r="G171" s="2">
        <v>56</v>
      </c>
      <c r="H171" s="2">
        <v>67</v>
      </c>
      <c r="I171" s="2">
        <v>330</v>
      </c>
      <c r="J171" s="2">
        <v>55</v>
      </c>
      <c r="L171" s="2">
        <f t="shared" si="12"/>
        <v>108</v>
      </c>
      <c r="M171" s="2">
        <f t="shared" si="13"/>
        <v>0.98399999999999999</v>
      </c>
      <c r="N171" s="3">
        <f t="shared" si="14"/>
        <v>106</v>
      </c>
      <c r="P171" s="2">
        <f>ROUND(2*(5/8*MAX(E171,G171)+3/8*MIN(E171,G171)),0)</f>
        <v>99</v>
      </c>
      <c r="Q171" s="3">
        <f>ROUND(P171*M171,0)</f>
        <v>97</v>
      </c>
      <c r="S171" s="3">
        <f>FLOOR(C171*1.75+50,1)</f>
        <v>181</v>
      </c>
      <c r="U171" s="3">
        <f t="shared" si="11"/>
        <v>1265</v>
      </c>
    </row>
    <row r="172" spans="1:21">
      <c r="A172" s="2">
        <v>171</v>
      </c>
      <c r="B172" s="2" t="s">
        <v>170</v>
      </c>
      <c r="C172" s="2">
        <v>125</v>
      </c>
      <c r="D172" s="2">
        <v>58</v>
      </c>
      <c r="E172" s="2">
        <v>58</v>
      </c>
      <c r="F172" s="2">
        <v>76</v>
      </c>
      <c r="G172" s="2">
        <v>76</v>
      </c>
      <c r="H172" s="2">
        <v>67</v>
      </c>
      <c r="I172" s="2">
        <v>460</v>
      </c>
      <c r="J172" s="2">
        <v>76.67</v>
      </c>
      <c r="L172" s="2">
        <f t="shared" si="12"/>
        <v>148</v>
      </c>
      <c r="M172" s="2">
        <f t="shared" si="13"/>
        <v>0.98399999999999999</v>
      </c>
      <c r="N172" s="3">
        <f t="shared" si="14"/>
        <v>146</v>
      </c>
      <c r="P172" s="2">
        <f>ROUND(2*(5/8*MAX(E172,G172)+3/8*MIN(E172,G172)),0)</f>
        <v>139</v>
      </c>
      <c r="Q172" s="3">
        <f>ROUND(P172*M172,0)</f>
        <v>137</v>
      </c>
      <c r="S172" s="3">
        <f>FLOOR(C172*1.75+50,1)</f>
        <v>268</v>
      </c>
      <c r="U172" s="3">
        <f t="shared" si="11"/>
        <v>2357</v>
      </c>
    </row>
    <row r="173" spans="1:21">
      <c r="A173" s="2">
        <v>172</v>
      </c>
      <c r="B173" s="2" t="s">
        <v>171</v>
      </c>
      <c r="C173" s="2">
        <v>20</v>
      </c>
      <c r="D173" s="2">
        <v>40</v>
      </c>
      <c r="E173" s="2">
        <v>15</v>
      </c>
      <c r="F173" s="2">
        <v>35</v>
      </c>
      <c r="G173" s="2">
        <v>35</v>
      </c>
      <c r="H173" s="2">
        <v>60</v>
      </c>
      <c r="I173" s="2">
        <v>205</v>
      </c>
      <c r="J173" s="2">
        <v>34.17</v>
      </c>
      <c r="L173" s="2">
        <f t="shared" si="12"/>
        <v>79</v>
      </c>
      <c r="M173" s="2">
        <f t="shared" si="13"/>
        <v>0.97</v>
      </c>
      <c r="N173" s="3">
        <f t="shared" si="14"/>
        <v>77</v>
      </c>
      <c r="P173" s="2">
        <f>ROUND(2*(5/8*MAX(E173,G173)+3/8*MIN(E173,G173)),0)</f>
        <v>55</v>
      </c>
      <c r="Q173" s="3">
        <f>ROUND(P173*M173,0)</f>
        <v>53</v>
      </c>
      <c r="S173" s="3">
        <f>FLOOR(C173*1.75+50,1)</f>
        <v>85</v>
      </c>
      <c r="U173" s="3">
        <f t="shared" si="11"/>
        <v>535</v>
      </c>
    </row>
    <row r="174" spans="1:21">
      <c r="A174" s="2">
        <v>173</v>
      </c>
      <c r="B174" s="2" t="s">
        <v>172</v>
      </c>
      <c r="C174" s="2">
        <v>50</v>
      </c>
      <c r="D174" s="2">
        <v>25</v>
      </c>
      <c r="E174" s="2">
        <v>28</v>
      </c>
      <c r="F174" s="2">
        <v>45</v>
      </c>
      <c r="G174" s="2">
        <v>55</v>
      </c>
      <c r="H174" s="2">
        <v>15</v>
      </c>
      <c r="I174" s="2">
        <v>218</v>
      </c>
      <c r="J174" s="2">
        <v>36.33</v>
      </c>
      <c r="L174" s="2">
        <f t="shared" si="12"/>
        <v>85</v>
      </c>
      <c r="M174" s="2">
        <f t="shared" si="13"/>
        <v>0.88</v>
      </c>
      <c r="N174" s="3">
        <f t="shared" si="14"/>
        <v>75</v>
      </c>
      <c r="P174" s="2">
        <f>ROUND(2*(5/8*MAX(E174,G174)+3/8*MIN(E174,G174)),0)</f>
        <v>90</v>
      </c>
      <c r="Q174" s="3">
        <f>ROUND(P174*M174,0)</f>
        <v>79</v>
      </c>
      <c r="S174" s="3">
        <f>FLOOR(C174*1.75+50,1)</f>
        <v>137</v>
      </c>
      <c r="U174" s="3">
        <f t="shared" si="11"/>
        <v>759</v>
      </c>
    </row>
    <row r="175" spans="1:21">
      <c r="A175" s="2">
        <v>174</v>
      </c>
      <c r="B175" s="2" t="s">
        <v>173</v>
      </c>
      <c r="C175" s="2">
        <v>90</v>
      </c>
      <c r="D175" s="2">
        <v>30</v>
      </c>
      <c r="E175" s="2">
        <v>15</v>
      </c>
      <c r="F175" s="2">
        <v>40</v>
      </c>
      <c r="G175" s="2">
        <v>20</v>
      </c>
      <c r="H175" s="2">
        <v>15</v>
      </c>
      <c r="I175" s="2">
        <v>210</v>
      </c>
      <c r="J175" s="2">
        <v>35</v>
      </c>
      <c r="L175" s="2">
        <f t="shared" si="12"/>
        <v>78</v>
      </c>
      <c r="M175" s="2">
        <f t="shared" si="13"/>
        <v>0.88</v>
      </c>
      <c r="N175" s="3">
        <f t="shared" si="14"/>
        <v>69</v>
      </c>
      <c r="P175" s="2">
        <f>ROUND(2*(5/8*MAX(E175,G175)+3/8*MIN(E175,G175)),0)</f>
        <v>36</v>
      </c>
      <c r="Q175" s="3">
        <f>ROUND(P175*M175,0)</f>
        <v>32</v>
      </c>
      <c r="S175" s="3">
        <f>FLOOR(C175*1.75+50,1)</f>
        <v>207</v>
      </c>
      <c r="U175" s="3">
        <f t="shared" si="11"/>
        <v>605</v>
      </c>
    </row>
    <row r="176" spans="1:21">
      <c r="A176" s="2">
        <v>175</v>
      </c>
      <c r="B176" s="2" t="s">
        <v>174</v>
      </c>
      <c r="C176" s="2">
        <v>35</v>
      </c>
      <c r="D176" s="2">
        <v>20</v>
      </c>
      <c r="E176" s="2">
        <v>65</v>
      </c>
      <c r="F176" s="2">
        <v>40</v>
      </c>
      <c r="G176" s="2">
        <v>65</v>
      </c>
      <c r="H176" s="2">
        <v>20</v>
      </c>
      <c r="I176" s="2">
        <v>245</v>
      </c>
      <c r="J176" s="2">
        <v>40.83</v>
      </c>
      <c r="L176" s="2">
        <f t="shared" si="12"/>
        <v>75</v>
      </c>
      <c r="M176" s="2">
        <f t="shared" si="13"/>
        <v>0.89</v>
      </c>
      <c r="N176" s="3">
        <f t="shared" si="14"/>
        <v>67</v>
      </c>
      <c r="P176" s="2">
        <f>ROUND(2*(5/8*MAX(E176,G176)+3/8*MIN(E176,G176)),0)</f>
        <v>130</v>
      </c>
      <c r="Q176" s="3">
        <f>ROUND(P176*M176,0)</f>
        <v>116</v>
      </c>
      <c r="S176" s="3">
        <f>FLOOR(C176*1.75+50,1)</f>
        <v>111</v>
      </c>
      <c r="U176" s="3">
        <f t="shared" si="11"/>
        <v>743</v>
      </c>
    </row>
    <row r="177" spans="1:21">
      <c r="A177" s="2">
        <v>176</v>
      </c>
      <c r="B177" s="2" t="s">
        <v>175</v>
      </c>
      <c r="C177" s="2">
        <v>55</v>
      </c>
      <c r="D177" s="2">
        <v>40</v>
      </c>
      <c r="E177" s="2">
        <v>85</v>
      </c>
      <c r="F177" s="2">
        <v>80</v>
      </c>
      <c r="G177" s="2">
        <v>105</v>
      </c>
      <c r="H177" s="2">
        <v>40</v>
      </c>
      <c r="I177" s="2">
        <v>405</v>
      </c>
      <c r="J177" s="2">
        <v>67.5</v>
      </c>
      <c r="L177" s="2">
        <f t="shared" si="12"/>
        <v>150</v>
      </c>
      <c r="M177" s="2">
        <f t="shared" si="13"/>
        <v>0.92999999999999994</v>
      </c>
      <c r="N177" s="3">
        <f t="shared" si="14"/>
        <v>140</v>
      </c>
      <c r="P177" s="2">
        <f>ROUND(2*(5/8*MAX(E177,G177)+3/8*MIN(E177,G177)),0)</f>
        <v>195</v>
      </c>
      <c r="Q177" s="3">
        <f>ROUND(P177*M177,0)</f>
        <v>181</v>
      </c>
      <c r="S177" s="3">
        <f>FLOOR(C177*1.75+50,1)</f>
        <v>146</v>
      </c>
      <c r="U177" s="3">
        <f t="shared" si="11"/>
        <v>1944</v>
      </c>
    </row>
    <row r="178" spans="1:21">
      <c r="A178" s="2">
        <v>177</v>
      </c>
      <c r="B178" s="2" t="s">
        <v>176</v>
      </c>
      <c r="C178" s="2">
        <v>40</v>
      </c>
      <c r="D178" s="2">
        <v>50</v>
      </c>
      <c r="E178" s="2">
        <v>45</v>
      </c>
      <c r="F178" s="2">
        <v>70</v>
      </c>
      <c r="G178" s="2">
        <v>45</v>
      </c>
      <c r="H178" s="2">
        <v>70</v>
      </c>
      <c r="I178" s="2">
        <v>320</v>
      </c>
      <c r="J178" s="2">
        <v>53.33</v>
      </c>
      <c r="L178" s="2">
        <f t="shared" si="12"/>
        <v>135</v>
      </c>
      <c r="M178" s="2">
        <f t="shared" si="13"/>
        <v>0.99</v>
      </c>
      <c r="N178" s="3">
        <f t="shared" si="14"/>
        <v>134</v>
      </c>
      <c r="P178" s="2">
        <f>ROUND(2*(5/8*MAX(E178,G178)+3/8*MIN(E178,G178)),0)</f>
        <v>90</v>
      </c>
      <c r="Q178" s="3">
        <f>ROUND(P178*M178,0)</f>
        <v>89</v>
      </c>
      <c r="S178" s="3">
        <f>FLOOR(C178*1.75+50,1)</f>
        <v>120</v>
      </c>
      <c r="U178" s="3">
        <f t="shared" si="11"/>
        <v>1246</v>
      </c>
    </row>
    <row r="179" spans="1:21">
      <c r="A179" s="2">
        <v>178</v>
      </c>
      <c r="B179" s="2" t="s">
        <v>177</v>
      </c>
      <c r="C179" s="2">
        <v>65</v>
      </c>
      <c r="D179" s="2">
        <v>75</v>
      </c>
      <c r="E179" s="2">
        <v>70</v>
      </c>
      <c r="F179" s="2">
        <v>95</v>
      </c>
      <c r="G179" s="2">
        <v>70</v>
      </c>
      <c r="H179" s="2">
        <v>95</v>
      </c>
      <c r="I179" s="2">
        <v>470</v>
      </c>
      <c r="J179" s="2">
        <v>78.33</v>
      </c>
      <c r="L179" s="2">
        <f t="shared" si="12"/>
        <v>185</v>
      </c>
      <c r="M179" s="2">
        <f t="shared" si="13"/>
        <v>1.04</v>
      </c>
      <c r="N179" s="3">
        <f t="shared" si="14"/>
        <v>192</v>
      </c>
      <c r="P179" s="2">
        <f>ROUND(2*(5/8*MAX(E179,G179)+3/8*MIN(E179,G179)),0)</f>
        <v>140</v>
      </c>
      <c r="Q179" s="3">
        <f>ROUND(P179*M179,0)</f>
        <v>146</v>
      </c>
      <c r="S179" s="3">
        <f>FLOOR(C179*1.75+50,1)</f>
        <v>163</v>
      </c>
      <c r="U179" s="3">
        <f t="shared" si="11"/>
        <v>2474</v>
      </c>
    </row>
    <row r="180" spans="1:21">
      <c r="A180" s="2">
        <v>179</v>
      </c>
      <c r="B180" s="2" t="s">
        <v>178</v>
      </c>
      <c r="C180" s="2">
        <v>55</v>
      </c>
      <c r="D180" s="2">
        <v>40</v>
      </c>
      <c r="E180" s="2">
        <v>40</v>
      </c>
      <c r="F180" s="2">
        <v>65</v>
      </c>
      <c r="G180" s="2">
        <v>45</v>
      </c>
      <c r="H180" s="2">
        <v>35</v>
      </c>
      <c r="I180" s="2">
        <v>280</v>
      </c>
      <c r="J180" s="2">
        <v>46.67</v>
      </c>
      <c r="L180" s="2">
        <f t="shared" si="12"/>
        <v>124</v>
      </c>
      <c r="M180" s="2">
        <f t="shared" si="13"/>
        <v>0.92</v>
      </c>
      <c r="N180" s="3">
        <f t="shared" si="14"/>
        <v>114</v>
      </c>
      <c r="P180" s="2">
        <f>ROUND(2*(5/8*MAX(E180,G180)+3/8*MIN(E180,G180)),0)</f>
        <v>86</v>
      </c>
      <c r="Q180" s="3">
        <f>ROUND(P180*M180,0)</f>
        <v>79</v>
      </c>
      <c r="S180" s="3">
        <f>FLOOR(C180*1.75+50,1)</f>
        <v>146</v>
      </c>
      <c r="U180" s="3">
        <f t="shared" si="11"/>
        <v>1120</v>
      </c>
    </row>
    <row r="181" spans="1:21">
      <c r="A181" s="2">
        <v>180</v>
      </c>
      <c r="B181" s="2" t="s">
        <v>179</v>
      </c>
      <c r="C181" s="2">
        <v>70</v>
      </c>
      <c r="D181" s="2">
        <v>55</v>
      </c>
      <c r="E181" s="2">
        <v>55</v>
      </c>
      <c r="F181" s="2">
        <v>80</v>
      </c>
      <c r="G181" s="2">
        <v>60</v>
      </c>
      <c r="H181" s="2">
        <v>45</v>
      </c>
      <c r="I181" s="2">
        <v>365</v>
      </c>
      <c r="J181" s="2">
        <v>60.83</v>
      </c>
      <c r="L181" s="2">
        <f t="shared" si="12"/>
        <v>154</v>
      </c>
      <c r="M181" s="2">
        <f t="shared" si="13"/>
        <v>0.94</v>
      </c>
      <c r="N181" s="3">
        <f t="shared" si="14"/>
        <v>145</v>
      </c>
      <c r="P181" s="2">
        <f>ROUND(2*(5/8*MAX(E181,G181)+3/8*MIN(E181,G181)),0)</f>
        <v>116</v>
      </c>
      <c r="Q181" s="3">
        <f>ROUND(P181*M181,0)</f>
        <v>109</v>
      </c>
      <c r="S181" s="3">
        <f>FLOOR(C181*1.75+50,1)</f>
        <v>172</v>
      </c>
      <c r="U181" s="3">
        <f t="shared" si="11"/>
        <v>1720</v>
      </c>
    </row>
    <row r="182" spans="1:21">
      <c r="A182" s="2">
        <v>181</v>
      </c>
      <c r="B182" s="2" t="s">
        <v>180</v>
      </c>
      <c r="C182" s="2">
        <v>90</v>
      </c>
      <c r="D182" s="2">
        <v>75</v>
      </c>
      <c r="E182" s="2">
        <v>75</v>
      </c>
      <c r="F182" s="2">
        <v>115</v>
      </c>
      <c r="G182" s="2">
        <v>90</v>
      </c>
      <c r="H182" s="2">
        <v>55</v>
      </c>
      <c r="I182" s="2">
        <v>500</v>
      </c>
      <c r="J182" s="2">
        <v>83.33</v>
      </c>
      <c r="L182" s="2">
        <f t="shared" si="12"/>
        <v>220</v>
      </c>
      <c r="M182" s="2">
        <f t="shared" si="13"/>
        <v>0.96</v>
      </c>
      <c r="N182" s="3">
        <f t="shared" si="14"/>
        <v>211</v>
      </c>
      <c r="P182" s="2">
        <f>ROUND(2*(5/8*MAX(E182,G182)+3/8*MIN(E182,G182)),0)</f>
        <v>169</v>
      </c>
      <c r="Q182" s="3">
        <f>ROUND(P182*M182,0)</f>
        <v>162</v>
      </c>
      <c r="S182" s="3">
        <f>FLOOR(C182*1.75+50,1)</f>
        <v>207</v>
      </c>
      <c r="U182" s="3">
        <f t="shared" si="11"/>
        <v>3163</v>
      </c>
    </row>
    <row r="183" spans="1:21">
      <c r="A183" s="2">
        <v>182</v>
      </c>
      <c r="B183" s="2" t="s">
        <v>181</v>
      </c>
      <c r="C183" s="2">
        <v>75</v>
      </c>
      <c r="D183" s="2">
        <v>80</v>
      </c>
      <c r="E183" s="2">
        <v>85</v>
      </c>
      <c r="F183" s="2">
        <v>90</v>
      </c>
      <c r="G183" s="2">
        <v>100</v>
      </c>
      <c r="H183" s="2">
        <v>50</v>
      </c>
      <c r="I183" s="2">
        <v>480</v>
      </c>
      <c r="J183" s="2">
        <v>80</v>
      </c>
      <c r="L183" s="2">
        <f t="shared" si="12"/>
        <v>178</v>
      </c>
      <c r="M183" s="2">
        <f t="shared" si="13"/>
        <v>0.95</v>
      </c>
      <c r="N183" s="3">
        <f t="shared" si="14"/>
        <v>169</v>
      </c>
      <c r="P183" s="2">
        <f>ROUND(2*(5/8*MAX(E183,G183)+3/8*MIN(E183,G183)),0)</f>
        <v>189</v>
      </c>
      <c r="Q183" s="3">
        <f>ROUND(P183*M183,0)</f>
        <v>180</v>
      </c>
      <c r="S183" s="3">
        <f>FLOOR(C183*1.75+50,1)</f>
        <v>181</v>
      </c>
      <c r="U183" s="3">
        <f t="shared" si="11"/>
        <v>2539</v>
      </c>
    </row>
    <row r="184" spans="1:21">
      <c r="A184" s="2">
        <v>183</v>
      </c>
      <c r="B184" s="2" t="s">
        <v>182</v>
      </c>
      <c r="C184" s="2">
        <v>70</v>
      </c>
      <c r="D184" s="2">
        <v>20</v>
      </c>
      <c r="E184" s="2">
        <v>50</v>
      </c>
      <c r="F184" s="2">
        <v>20</v>
      </c>
      <c r="G184" s="2">
        <v>50</v>
      </c>
      <c r="H184" s="2">
        <v>40</v>
      </c>
      <c r="I184" s="2">
        <v>250</v>
      </c>
      <c r="J184" s="2">
        <v>41.67</v>
      </c>
      <c r="L184" s="2">
        <f t="shared" si="12"/>
        <v>40</v>
      </c>
      <c r="M184" s="2">
        <f t="shared" si="13"/>
        <v>0.92999999999999994</v>
      </c>
      <c r="N184" s="3">
        <f t="shared" si="14"/>
        <v>37</v>
      </c>
      <c r="P184" s="2">
        <f>ROUND(2*(5/8*MAX(E184,G184)+3/8*MIN(E184,G184)),0)</f>
        <v>100</v>
      </c>
      <c r="Q184" s="3">
        <f>ROUND(P184*M184,0)</f>
        <v>93</v>
      </c>
      <c r="S184" s="3">
        <f>FLOOR(C184*1.75+50,1)</f>
        <v>172</v>
      </c>
      <c r="U184" s="3">
        <f t="shared" si="11"/>
        <v>521</v>
      </c>
    </row>
    <row r="185" spans="1:21">
      <c r="A185" s="2">
        <v>184</v>
      </c>
      <c r="B185" s="2" t="s">
        <v>183</v>
      </c>
      <c r="C185" s="2">
        <v>100</v>
      </c>
      <c r="D185" s="2">
        <v>50</v>
      </c>
      <c r="E185" s="2">
        <v>80</v>
      </c>
      <c r="F185" s="2">
        <v>50</v>
      </c>
      <c r="G185" s="2">
        <v>80</v>
      </c>
      <c r="H185" s="2">
        <v>50</v>
      </c>
      <c r="I185" s="2">
        <v>410</v>
      </c>
      <c r="J185" s="2">
        <v>68.33</v>
      </c>
      <c r="L185" s="2">
        <f t="shared" si="12"/>
        <v>100</v>
      </c>
      <c r="M185" s="2">
        <f t="shared" si="13"/>
        <v>0.95</v>
      </c>
      <c r="N185" s="3">
        <f t="shared" si="14"/>
        <v>95</v>
      </c>
      <c r="P185" s="2">
        <f>ROUND(2*(5/8*MAX(E185,G185)+3/8*MIN(E185,G185)),0)</f>
        <v>160</v>
      </c>
      <c r="Q185" s="3">
        <f>ROUND(P185*M185,0)</f>
        <v>152</v>
      </c>
      <c r="S185" s="3">
        <f>FLOOR(C185*1.75+50,1)</f>
        <v>225</v>
      </c>
      <c r="U185" s="3">
        <f t="shared" si="11"/>
        <v>1554</v>
      </c>
    </row>
    <row r="186" spans="1:21">
      <c r="A186" s="2">
        <v>185</v>
      </c>
      <c r="B186" s="2" t="s">
        <v>184</v>
      </c>
      <c r="C186" s="2">
        <v>70</v>
      </c>
      <c r="D186" s="2">
        <v>100</v>
      </c>
      <c r="E186" s="2">
        <v>115</v>
      </c>
      <c r="F186" s="2">
        <v>30</v>
      </c>
      <c r="G186" s="2">
        <v>65</v>
      </c>
      <c r="H186" s="2">
        <v>30</v>
      </c>
      <c r="I186" s="2">
        <v>410</v>
      </c>
      <c r="J186" s="2">
        <v>68.33</v>
      </c>
      <c r="L186" s="2">
        <f t="shared" si="12"/>
        <v>183</v>
      </c>
      <c r="M186" s="2">
        <f t="shared" si="13"/>
        <v>0.91</v>
      </c>
      <c r="N186" s="3">
        <f t="shared" si="14"/>
        <v>167</v>
      </c>
      <c r="P186" s="2">
        <f>ROUND(2*(5/8*MAX(E186,G186)+3/8*MIN(E186,G186)),0)</f>
        <v>193</v>
      </c>
      <c r="Q186" s="3">
        <f>ROUND(P186*M186,0)</f>
        <v>176</v>
      </c>
      <c r="S186" s="3">
        <f>FLOOR(C186*1.75+50,1)</f>
        <v>172</v>
      </c>
      <c r="U186" s="3">
        <f t="shared" si="11"/>
        <v>2428</v>
      </c>
    </row>
    <row r="187" spans="1:21">
      <c r="A187" s="2">
        <v>186</v>
      </c>
      <c r="B187" s="2" t="s">
        <v>185</v>
      </c>
      <c r="C187" s="2">
        <v>90</v>
      </c>
      <c r="D187" s="2">
        <v>75</v>
      </c>
      <c r="E187" s="2">
        <v>75</v>
      </c>
      <c r="F187" s="2">
        <v>90</v>
      </c>
      <c r="G187" s="2">
        <v>100</v>
      </c>
      <c r="H187" s="2">
        <v>70</v>
      </c>
      <c r="I187" s="2">
        <v>500</v>
      </c>
      <c r="J187" s="2">
        <v>83.33</v>
      </c>
      <c r="L187" s="2">
        <f t="shared" si="12"/>
        <v>176</v>
      </c>
      <c r="M187" s="2">
        <f t="shared" si="13"/>
        <v>0.99</v>
      </c>
      <c r="N187" s="3">
        <f t="shared" si="14"/>
        <v>174</v>
      </c>
      <c r="P187" s="2">
        <f>ROUND(2*(5/8*MAX(E187,G187)+3/8*MIN(E187,G187)),0)</f>
        <v>181</v>
      </c>
      <c r="Q187" s="3">
        <f>ROUND(P187*M187,0)</f>
        <v>179</v>
      </c>
      <c r="S187" s="3">
        <f>FLOOR(C187*1.75+50,1)</f>
        <v>207</v>
      </c>
      <c r="U187" s="3">
        <f t="shared" si="11"/>
        <v>2769</v>
      </c>
    </row>
    <row r="188" spans="1:21">
      <c r="A188" s="2">
        <v>187</v>
      </c>
      <c r="B188" s="2" t="s">
        <v>186</v>
      </c>
      <c r="C188" s="2">
        <v>35</v>
      </c>
      <c r="D188" s="2">
        <v>35</v>
      </c>
      <c r="E188" s="2">
        <v>40</v>
      </c>
      <c r="F188" s="2">
        <v>35</v>
      </c>
      <c r="G188" s="2">
        <v>55</v>
      </c>
      <c r="H188" s="2">
        <v>50</v>
      </c>
      <c r="I188" s="2">
        <v>250</v>
      </c>
      <c r="J188" s="2">
        <v>41.67</v>
      </c>
      <c r="L188" s="2">
        <f t="shared" si="12"/>
        <v>70</v>
      </c>
      <c r="M188" s="2">
        <f t="shared" si="13"/>
        <v>0.95</v>
      </c>
      <c r="N188" s="3">
        <f t="shared" si="14"/>
        <v>67</v>
      </c>
      <c r="P188" s="2">
        <f>ROUND(2*(5/8*MAX(E188,G188)+3/8*MIN(E188,G188)),0)</f>
        <v>99</v>
      </c>
      <c r="Q188" s="3">
        <f>ROUND(P188*M188,0)</f>
        <v>94</v>
      </c>
      <c r="S188" s="3">
        <f>FLOOR(C188*1.75+50,1)</f>
        <v>111</v>
      </c>
      <c r="U188" s="3">
        <f t="shared" si="11"/>
        <v>678</v>
      </c>
    </row>
    <row r="189" spans="1:21">
      <c r="A189" s="2">
        <v>188</v>
      </c>
      <c r="B189" s="2" t="s">
        <v>187</v>
      </c>
      <c r="C189" s="2">
        <v>55</v>
      </c>
      <c r="D189" s="2">
        <v>45</v>
      </c>
      <c r="E189" s="2">
        <v>50</v>
      </c>
      <c r="F189" s="2">
        <v>45</v>
      </c>
      <c r="G189" s="2">
        <v>65</v>
      </c>
      <c r="H189" s="2">
        <v>80</v>
      </c>
      <c r="I189" s="2">
        <v>340</v>
      </c>
      <c r="J189" s="2">
        <v>56.67</v>
      </c>
      <c r="L189" s="2">
        <f t="shared" si="12"/>
        <v>90</v>
      </c>
      <c r="M189" s="2">
        <f t="shared" si="13"/>
        <v>1.01</v>
      </c>
      <c r="N189" s="3">
        <f t="shared" si="14"/>
        <v>91</v>
      </c>
      <c r="P189" s="2">
        <f>ROUND(2*(5/8*MAX(E189,G189)+3/8*MIN(E189,G189)),0)</f>
        <v>119</v>
      </c>
      <c r="Q189" s="3">
        <f>ROUND(P189*M189,0)</f>
        <v>120</v>
      </c>
      <c r="S189" s="3">
        <f>FLOOR(C189*1.75+50,1)</f>
        <v>146</v>
      </c>
      <c r="U189" s="3">
        <f t="shared" si="11"/>
        <v>1103</v>
      </c>
    </row>
    <row r="190" spans="1:21">
      <c r="A190" s="2">
        <v>189</v>
      </c>
      <c r="B190" s="2" t="s">
        <v>188</v>
      </c>
      <c r="C190" s="2">
        <v>75</v>
      </c>
      <c r="D190" s="2">
        <v>55</v>
      </c>
      <c r="E190" s="2">
        <v>70</v>
      </c>
      <c r="F190" s="2">
        <v>55</v>
      </c>
      <c r="G190" s="2">
        <v>85</v>
      </c>
      <c r="H190" s="2">
        <v>110</v>
      </c>
      <c r="I190" s="2">
        <v>450</v>
      </c>
      <c r="J190" s="2">
        <v>75</v>
      </c>
      <c r="L190" s="2">
        <f t="shared" si="12"/>
        <v>110</v>
      </c>
      <c r="M190" s="2">
        <f t="shared" si="13"/>
        <v>1.07</v>
      </c>
      <c r="N190" s="3">
        <f t="shared" si="14"/>
        <v>118</v>
      </c>
      <c r="P190" s="2">
        <f>ROUND(2*(5/8*MAX(E190,G190)+3/8*MIN(E190,G190)),0)</f>
        <v>159</v>
      </c>
      <c r="Q190" s="3">
        <f>ROUND(P190*M190,0)</f>
        <v>170</v>
      </c>
      <c r="S190" s="3">
        <f>FLOOR(C190*1.75+50,1)</f>
        <v>181</v>
      </c>
      <c r="U190" s="3">
        <f t="shared" si="11"/>
        <v>1788</v>
      </c>
    </row>
    <row r="191" spans="1:21">
      <c r="A191" s="2">
        <v>190</v>
      </c>
      <c r="B191" s="2" t="s">
        <v>189</v>
      </c>
      <c r="C191" s="2">
        <v>55</v>
      </c>
      <c r="D191" s="2">
        <v>70</v>
      </c>
      <c r="E191" s="2">
        <v>55</v>
      </c>
      <c r="F191" s="2">
        <v>40</v>
      </c>
      <c r="G191" s="2">
        <v>55</v>
      </c>
      <c r="H191" s="2">
        <v>85</v>
      </c>
      <c r="I191" s="2">
        <v>360</v>
      </c>
      <c r="J191" s="2">
        <v>60</v>
      </c>
      <c r="L191" s="2">
        <f t="shared" si="12"/>
        <v>133</v>
      </c>
      <c r="M191" s="2">
        <f t="shared" si="13"/>
        <v>1.02</v>
      </c>
      <c r="N191" s="3">
        <f t="shared" si="14"/>
        <v>136</v>
      </c>
      <c r="P191" s="2">
        <f>ROUND(2*(5/8*MAX(E191,G191)+3/8*MIN(E191,G191)),0)</f>
        <v>110</v>
      </c>
      <c r="Q191" s="3">
        <f>ROUND(P191*M191,0)</f>
        <v>112</v>
      </c>
      <c r="S191" s="3">
        <f>FLOOR(C191*1.75+50,1)</f>
        <v>146</v>
      </c>
      <c r="U191" s="3">
        <f t="shared" si="11"/>
        <v>1524</v>
      </c>
    </row>
    <row r="192" spans="1:21">
      <c r="A192" s="2">
        <v>191</v>
      </c>
      <c r="B192" s="2" t="s">
        <v>190</v>
      </c>
      <c r="C192" s="2">
        <v>30</v>
      </c>
      <c r="D192" s="2">
        <v>30</v>
      </c>
      <c r="E192" s="2">
        <v>30</v>
      </c>
      <c r="F192" s="2">
        <v>30</v>
      </c>
      <c r="G192" s="2">
        <v>30</v>
      </c>
      <c r="H192" s="2">
        <v>30</v>
      </c>
      <c r="I192" s="2">
        <v>180</v>
      </c>
      <c r="J192" s="2">
        <v>30</v>
      </c>
      <c r="L192" s="2">
        <f t="shared" si="12"/>
        <v>60</v>
      </c>
      <c r="M192" s="2">
        <f t="shared" si="13"/>
        <v>0.91</v>
      </c>
      <c r="N192" s="3">
        <f t="shared" si="14"/>
        <v>55</v>
      </c>
      <c r="P192" s="2">
        <f>ROUND(2*(5/8*MAX(E192,G192)+3/8*MIN(E192,G192)),0)</f>
        <v>60</v>
      </c>
      <c r="Q192" s="3">
        <f>ROUND(P192*M192,0)</f>
        <v>55</v>
      </c>
      <c r="S192" s="3">
        <f>FLOOR(C192*1.75+50,1)</f>
        <v>102</v>
      </c>
      <c r="U192" s="3">
        <f t="shared" si="11"/>
        <v>447</v>
      </c>
    </row>
    <row r="193" spans="1:21">
      <c r="A193" s="2">
        <v>192</v>
      </c>
      <c r="B193" s="2" t="s">
        <v>191</v>
      </c>
      <c r="C193" s="2">
        <v>75</v>
      </c>
      <c r="D193" s="2">
        <v>75</v>
      </c>
      <c r="E193" s="2">
        <v>55</v>
      </c>
      <c r="F193" s="2">
        <v>105</v>
      </c>
      <c r="G193" s="2">
        <v>85</v>
      </c>
      <c r="H193" s="2">
        <v>30</v>
      </c>
      <c r="I193" s="2">
        <v>425</v>
      </c>
      <c r="J193" s="2">
        <v>70.83</v>
      </c>
      <c r="L193" s="2">
        <f t="shared" si="12"/>
        <v>203</v>
      </c>
      <c r="M193" s="2">
        <f t="shared" si="13"/>
        <v>0.91</v>
      </c>
      <c r="N193" s="3">
        <f t="shared" si="14"/>
        <v>185</v>
      </c>
      <c r="P193" s="2">
        <f>ROUND(2*(5/8*MAX(E193,G193)+3/8*MIN(E193,G193)),0)</f>
        <v>148</v>
      </c>
      <c r="Q193" s="3">
        <f>ROUND(P193*M193,0)</f>
        <v>135</v>
      </c>
      <c r="S193" s="3">
        <f>FLOOR(C193*1.75+50,1)</f>
        <v>181</v>
      </c>
      <c r="U193" s="3">
        <f t="shared" si="11"/>
        <v>2421</v>
      </c>
    </row>
    <row r="194" spans="1:21">
      <c r="A194" s="2">
        <v>193</v>
      </c>
      <c r="B194" s="2" t="s">
        <v>192</v>
      </c>
      <c r="C194" s="2">
        <v>65</v>
      </c>
      <c r="D194" s="2">
        <v>65</v>
      </c>
      <c r="E194" s="2">
        <v>45</v>
      </c>
      <c r="F194" s="2">
        <v>75</v>
      </c>
      <c r="G194" s="2">
        <v>45</v>
      </c>
      <c r="H194" s="2">
        <v>95</v>
      </c>
      <c r="I194" s="2">
        <v>390</v>
      </c>
      <c r="J194" s="2">
        <v>65</v>
      </c>
      <c r="L194" s="2">
        <f t="shared" si="12"/>
        <v>148</v>
      </c>
      <c r="M194" s="2">
        <f t="shared" si="13"/>
        <v>1.04</v>
      </c>
      <c r="N194" s="3">
        <f t="shared" si="14"/>
        <v>154</v>
      </c>
      <c r="P194" s="2">
        <f>ROUND(2*(5/8*MAX(E194,G194)+3/8*MIN(E194,G194)),0)</f>
        <v>90</v>
      </c>
      <c r="Q194" s="3">
        <f>ROUND(P194*M194,0)</f>
        <v>94</v>
      </c>
      <c r="S194" s="3">
        <f>FLOOR(C194*1.75+50,1)</f>
        <v>163</v>
      </c>
      <c r="U194" s="3">
        <f t="shared" si="11"/>
        <v>1662</v>
      </c>
    </row>
    <row r="195" spans="1:21">
      <c r="A195" s="2">
        <v>194</v>
      </c>
      <c r="B195" s="2" t="s">
        <v>193</v>
      </c>
      <c r="C195" s="2">
        <v>55</v>
      </c>
      <c r="D195" s="2">
        <v>45</v>
      </c>
      <c r="E195" s="2">
        <v>45</v>
      </c>
      <c r="F195" s="2">
        <v>25</v>
      </c>
      <c r="G195" s="2">
        <v>25</v>
      </c>
      <c r="H195" s="2">
        <v>15</v>
      </c>
      <c r="I195" s="2">
        <v>210</v>
      </c>
      <c r="J195" s="2">
        <v>35</v>
      </c>
      <c r="L195" s="2">
        <f t="shared" si="12"/>
        <v>85</v>
      </c>
      <c r="M195" s="2">
        <f t="shared" si="13"/>
        <v>0.88</v>
      </c>
      <c r="N195" s="3">
        <f t="shared" si="14"/>
        <v>75</v>
      </c>
      <c r="P195" s="2">
        <f>ROUND(2*(5/8*MAX(E195,G195)+3/8*MIN(E195,G195)),0)</f>
        <v>75</v>
      </c>
      <c r="Q195" s="3">
        <f>ROUND(P195*M195,0)</f>
        <v>66</v>
      </c>
      <c r="S195" s="3">
        <f>FLOOR(C195*1.75+50,1)</f>
        <v>146</v>
      </c>
      <c r="U195" s="3">
        <f t="shared" ref="U195:U258" si="15">FLOOR(MAX(10,((N195+15)*((Q195+15)^0.5)*((S195+15)^0.5)*0.84029999^2))/10,1)</f>
        <v>725</v>
      </c>
    </row>
    <row r="196" spans="1:21">
      <c r="A196" s="2">
        <v>195</v>
      </c>
      <c r="B196" s="2" t="s">
        <v>194</v>
      </c>
      <c r="C196" s="2">
        <v>95</v>
      </c>
      <c r="D196" s="2">
        <v>85</v>
      </c>
      <c r="E196" s="2">
        <v>85</v>
      </c>
      <c r="F196" s="2">
        <v>65</v>
      </c>
      <c r="G196" s="2">
        <v>65</v>
      </c>
      <c r="H196" s="2">
        <v>35</v>
      </c>
      <c r="I196" s="2">
        <v>430</v>
      </c>
      <c r="J196" s="2">
        <v>71.67</v>
      </c>
      <c r="L196" s="2">
        <f t="shared" si="12"/>
        <v>165</v>
      </c>
      <c r="M196" s="2">
        <f t="shared" si="13"/>
        <v>0.92</v>
      </c>
      <c r="N196" s="3">
        <f t="shared" si="14"/>
        <v>152</v>
      </c>
      <c r="P196" s="2">
        <f>ROUND(2*(5/8*MAX(E196,G196)+3/8*MIN(E196,G196)),0)</f>
        <v>155</v>
      </c>
      <c r="Q196" s="3">
        <f>ROUND(P196*M196,0)</f>
        <v>143</v>
      </c>
      <c r="S196" s="3">
        <f>FLOOR(C196*1.75+50,1)</f>
        <v>216</v>
      </c>
      <c r="U196" s="3">
        <f t="shared" si="15"/>
        <v>2252</v>
      </c>
    </row>
    <row r="197" spans="1:21">
      <c r="A197" s="2">
        <v>196</v>
      </c>
      <c r="B197" s="2" t="s">
        <v>195</v>
      </c>
      <c r="C197" s="2">
        <v>65</v>
      </c>
      <c r="D197" s="2">
        <v>65</v>
      </c>
      <c r="E197" s="2">
        <v>60</v>
      </c>
      <c r="F197" s="2">
        <v>130</v>
      </c>
      <c r="G197" s="2">
        <v>95</v>
      </c>
      <c r="H197" s="2">
        <v>110</v>
      </c>
      <c r="I197" s="2">
        <v>525</v>
      </c>
      <c r="J197" s="2">
        <v>87.5</v>
      </c>
      <c r="L197" s="2">
        <f t="shared" si="12"/>
        <v>244</v>
      </c>
      <c r="M197" s="2">
        <f t="shared" si="13"/>
        <v>1.07</v>
      </c>
      <c r="N197" s="3">
        <f t="shared" si="14"/>
        <v>261</v>
      </c>
      <c r="P197" s="2">
        <f>ROUND(2*(5/8*MAX(E197,G197)+3/8*MIN(E197,G197)),0)</f>
        <v>164</v>
      </c>
      <c r="Q197" s="3">
        <f>ROUND(P197*M197,0)</f>
        <v>175</v>
      </c>
      <c r="S197" s="3">
        <f>FLOOR(C197*1.75+50,1)</f>
        <v>163</v>
      </c>
      <c r="U197" s="3">
        <f t="shared" si="15"/>
        <v>3583</v>
      </c>
    </row>
    <row r="198" spans="1:21">
      <c r="A198" s="2">
        <v>197</v>
      </c>
      <c r="B198" s="2" t="s">
        <v>196</v>
      </c>
      <c r="C198" s="2">
        <v>95</v>
      </c>
      <c r="D198" s="2">
        <v>65</v>
      </c>
      <c r="E198" s="2">
        <v>110</v>
      </c>
      <c r="F198" s="2">
        <v>60</v>
      </c>
      <c r="G198" s="2">
        <v>130</v>
      </c>
      <c r="H198" s="2">
        <v>65</v>
      </c>
      <c r="I198" s="2">
        <v>525</v>
      </c>
      <c r="J198" s="2">
        <v>87.5</v>
      </c>
      <c r="L198" s="2">
        <f t="shared" si="12"/>
        <v>129</v>
      </c>
      <c r="M198" s="2">
        <f t="shared" si="13"/>
        <v>0.98</v>
      </c>
      <c r="N198" s="3">
        <f t="shared" si="14"/>
        <v>126</v>
      </c>
      <c r="P198" s="2">
        <f>ROUND(2*(5/8*MAX(E198,G198)+3/8*MIN(E198,G198)),0)</f>
        <v>245</v>
      </c>
      <c r="Q198" s="3">
        <f>ROUND(P198*M198,0)</f>
        <v>240</v>
      </c>
      <c r="S198" s="3">
        <f>FLOOR(C198*1.75+50,1)</f>
        <v>216</v>
      </c>
      <c r="U198" s="3">
        <f t="shared" si="15"/>
        <v>2416</v>
      </c>
    </row>
    <row r="199" spans="1:21">
      <c r="A199" s="2">
        <v>198</v>
      </c>
      <c r="B199" s="2" t="s">
        <v>197</v>
      </c>
      <c r="C199" s="2">
        <v>60</v>
      </c>
      <c r="D199" s="2">
        <v>85</v>
      </c>
      <c r="E199" s="2">
        <v>42</v>
      </c>
      <c r="F199" s="2">
        <v>85</v>
      </c>
      <c r="G199" s="2">
        <v>42</v>
      </c>
      <c r="H199" s="2">
        <v>91</v>
      </c>
      <c r="I199" s="2">
        <v>405</v>
      </c>
      <c r="J199" s="2">
        <v>67.5</v>
      </c>
      <c r="L199" s="2">
        <f t="shared" si="12"/>
        <v>170</v>
      </c>
      <c r="M199" s="2">
        <f t="shared" si="13"/>
        <v>1.032</v>
      </c>
      <c r="N199" s="3">
        <f t="shared" si="14"/>
        <v>175</v>
      </c>
      <c r="P199" s="2">
        <f>ROUND(2*(5/8*MAX(E199,G199)+3/8*MIN(E199,G199)),0)</f>
        <v>84</v>
      </c>
      <c r="Q199" s="3">
        <f>ROUND(P199*M199,0)</f>
        <v>87</v>
      </c>
      <c r="S199" s="3">
        <f>FLOOR(C199*1.75+50,1)</f>
        <v>155</v>
      </c>
      <c r="U199" s="3">
        <f t="shared" si="15"/>
        <v>1766</v>
      </c>
    </row>
    <row r="200" spans="1:21">
      <c r="A200" s="2">
        <v>199</v>
      </c>
      <c r="B200" s="2" t="s">
        <v>198</v>
      </c>
      <c r="C200" s="2">
        <v>95</v>
      </c>
      <c r="D200" s="2">
        <v>75</v>
      </c>
      <c r="E200" s="2">
        <v>80</v>
      </c>
      <c r="F200" s="2">
        <v>100</v>
      </c>
      <c r="G200" s="2">
        <v>110</v>
      </c>
      <c r="H200" s="2">
        <v>30</v>
      </c>
      <c r="I200" s="2">
        <v>490</v>
      </c>
      <c r="J200" s="2">
        <v>81.67</v>
      </c>
      <c r="L200" s="2">
        <f t="shared" si="12"/>
        <v>194</v>
      </c>
      <c r="M200" s="2">
        <f t="shared" si="13"/>
        <v>0.91</v>
      </c>
      <c r="N200" s="3">
        <f t="shared" si="14"/>
        <v>177</v>
      </c>
      <c r="P200" s="2">
        <f>ROUND(2*(5/8*MAX(E200,G200)+3/8*MIN(E200,G200)),0)</f>
        <v>198</v>
      </c>
      <c r="Q200" s="3">
        <f>ROUND(P200*M200,0)</f>
        <v>180</v>
      </c>
      <c r="S200" s="3">
        <f>FLOOR(C200*1.75+50,1)</f>
        <v>216</v>
      </c>
      <c r="U200" s="3">
        <f t="shared" si="15"/>
        <v>2877</v>
      </c>
    </row>
    <row r="201" spans="1:21">
      <c r="A201" s="2">
        <v>200</v>
      </c>
      <c r="B201" s="2" t="s">
        <v>199</v>
      </c>
      <c r="C201" s="2">
        <v>60</v>
      </c>
      <c r="D201" s="2">
        <v>60</v>
      </c>
      <c r="E201" s="2">
        <v>60</v>
      </c>
      <c r="F201" s="2">
        <v>85</v>
      </c>
      <c r="G201" s="2">
        <v>85</v>
      </c>
      <c r="H201" s="2">
        <v>85</v>
      </c>
      <c r="I201" s="2">
        <v>435</v>
      </c>
      <c r="J201" s="2">
        <v>72.5</v>
      </c>
      <c r="L201" s="2">
        <f t="shared" si="12"/>
        <v>164</v>
      </c>
      <c r="M201" s="2">
        <f t="shared" si="13"/>
        <v>1.02</v>
      </c>
      <c r="N201" s="3">
        <f t="shared" si="14"/>
        <v>167</v>
      </c>
      <c r="P201" s="2">
        <f>ROUND(2*(5/8*MAX(E201,G201)+3/8*MIN(E201,G201)),0)</f>
        <v>151</v>
      </c>
      <c r="Q201" s="3">
        <f>ROUND(P201*M201,0)</f>
        <v>154</v>
      </c>
      <c r="S201" s="3">
        <f>FLOOR(C201*1.75+50,1)</f>
        <v>155</v>
      </c>
      <c r="U201" s="3">
        <f t="shared" si="15"/>
        <v>2178</v>
      </c>
    </row>
    <row r="202" spans="1:21">
      <c r="A202" s="2">
        <v>201</v>
      </c>
      <c r="B202" s="2" t="s">
        <v>200</v>
      </c>
      <c r="C202" s="2">
        <v>48</v>
      </c>
      <c r="D202" s="2">
        <v>72</v>
      </c>
      <c r="E202" s="2">
        <v>48</v>
      </c>
      <c r="F202" s="2">
        <v>72</v>
      </c>
      <c r="G202" s="2">
        <v>48</v>
      </c>
      <c r="H202" s="2">
        <v>48</v>
      </c>
      <c r="I202" s="2">
        <v>336</v>
      </c>
      <c r="J202" s="2">
        <v>56</v>
      </c>
      <c r="L202" s="2">
        <f t="shared" si="12"/>
        <v>144</v>
      </c>
      <c r="M202" s="2">
        <f t="shared" si="13"/>
        <v>0.94599999999999995</v>
      </c>
      <c r="N202" s="3">
        <f t="shared" si="14"/>
        <v>136</v>
      </c>
      <c r="P202" s="2">
        <f>ROUND(2*(5/8*MAX(E202,G202)+3/8*MIN(E202,G202)),0)</f>
        <v>96</v>
      </c>
      <c r="Q202" s="3">
        <f>ROUND(P202*M202,0)</f>
        <v>91</v>
      </c>
      <c r="S202" s="3">
        <f>FLOOR(C202*1.75+50,1)</f>
        <v>134</v>
      </c>
      <c r="U202" s="3">
        <f t="shared" si="15"/>
        <v>1339</v>
      </c>
    </row>
    <row r="203" spans="1:21">
      <c r="A203" s="2">
        <v>202</v>
      </c>
      <c r="B203" s="2" t="s">
        <v>201</v>
      </c>
      <c r="C203" s="2">
        <v>190</v>
      </c>
      <c r="D203" s="2">
        <v>33</v>
      </c>
      <c r="E203" s="2">
        <v>58</v>
      </c>
      <c r="F203" s="2">
        <v>33</v>
      </c>
      <c r="G203" s="2">
        <v>58</v>
      </c>
      <c r="H203" s="2">
        <v>33</v>
      </c>
      <c r="I203" s="2">
        <v>405</v>
      </c>
      <c r="J203" s="2">
        <v>67.5</v>
      </c>
      <c r="L203" s="2">
        <f t="shared" si="12"/>
        <v>66</v>
      </c>
      <c r="M203" s="2">
        <f t="shared" si="13"/>
        <v>0.91600000000000004</v>
      </c>
      <c r="N203" s="3">
        <f t="shared" si="14"/>
        <v>60</v>
      </c>
      <c r="P203" s="2">
        <f>ROUND(2*(5/8*MAX(E203,G203)+3/8*MIN(E203,G203)),0)</f>
        <v>116</v>
      </c>
      <c r="Q203" s="3">
        <f>ROUND(P203*M203,0)</f>
        <v>106</v>
      </c>
      <c r="S203" s="3">
        <f>FLOOR(C203*1.75+50,1)</f>
        <v>382</v>
      </c>
      <c r="U203" s="3">
        <f t="shared" si="15"/>
        <v>1160</v>
      </c>
    </row>
    <row r="204" spans="1:21">
      <c r="A204" s="2">
        <v>203</v>
      </c>
      <c r="B204" s="2" t="s">
        <v>202</v>
      </c>
      <c r="C204" s="2">
        <v>70</v>
      </c>
      <c r="D204" s="2">
        <v>80</v>
      </c>
      <c r="E204" s="2">
        <v>65</v>
      </c>
      <c r="F204" s="2">
        <v>90</v>
      </c>
      <c r="G204" s="2">
        <v>65</v>
      </c>
      <c r="H204" s="2">
        <v>85</v>
      </c>
      <c r="I204" s="2">
        <v>455</v>
      </c>
      <c r="J204" s="2">
        <v>75.83</v>
      </c>
      <c r="L204" s="2">
        <f t="shared" si="12"/>
        <v>178</v>
      </c>
      <c r="M204" s="2">
        <f t="shared" si="13"/>
        <v>1.02</v>
      </c>
      <c r="N204" s="3">
        <f t="shared" si="14"/>
        <v>182</v>
      </c>
      <c r="P204" s="2">
        <f>ROUND(2*(5/8*MAX(E204,G204)+3/8*MIN(E204,G204)),0)</f>
        <v>130</v>
      </c>
      <c r="Q204" s="3">
        <f>ROUND(P204*M204,0)</f>
        <v>133</v>
      </c>
      <c r="S204" s="3">
        <f>FLOOR(C204*1.75+50,1)</f>
        <v>172</v>
      </c>
      <c r="U204" s="3">
        <f t="shared" si="15"/>
        <v>2314</v>
      </c>
    </row>
    <row r="205" spans="1:21">
      <c r="A205" s="2">
        <v>204</v>
      </c>
      <c r="B205" s="2" t="s">
        <v>203</v>
      </c>
      <c r="C205" s="2">
        <v>50</v>
      </c>
      <c r="D205" s="2">
        <v>65</v>
      </c>
      <c r="E205" s="2">
        <v>90</v>
      </c>
      <c r="F205" s="2">
        <v>35</v>
      </c>
      <c r="G205" s="2">
        <v>35</v>
      </c>
      <c r="H205" s="2">
        <v>15</v>
      </c>
      <c r="I205" s="2">
        <v>290</v>
      </c>
      <c r="J205" s="2">
        <v>48.33</v>
      </c>
      <c r="L205" s="2">
        <f t="shared" si="12"/>
        <v>123</v>
      </c>
      <c r="M205" s="2">
        <f t="shared" si="13"/>
        <v>0.88</v>
      </c>
      <c r="N205" s="3">
        <f t="shared" si="14"/>
        <v>108</v>
      </c>
      <c r="P205" s="2">
        <f>ROUND(2*(5/8*MAX(E205,G205)+3/8*MIN(E205,G205)),0)</f>
        <v>139</v>
      </c>
      <c r="Q205" s="3">
        <f>ROUND(P205*M205,0)</f>
        <v>122</v>
      </c>
      <c r="S205" s="3">
        <f>FLOOR(C205*1.75+50,1)</f>
        <v>137</v>
      </c>
      <c r="U205" s="3">
        <f t="shared" si="15"/>
        <v>1253</v>
      </c>
    </row>
    <row r="206" spans="1:21">
      <c r="A206" s="2">
        <v>205</v>
      </c>
      <c r="B206" s="2" t="s">
        <v>204</v>
      </c>
      <c r="C206" s="2">
        <v>75</v>
      </c>
      <c r="D206" s="2">
        <v>90</v>
      </c>
      <c r="E206" s="2">
        <v>140</v>
      </c>
      <c r="F206" s="2">
        <v>60</v>
      </c>
      <c r="G206" s="2">
        <v>60</v>
      </c>
      <c r="H206" s="2">
        <v>40</v>
      </c>
      <c r="I206" s="2">
        <v>465</v>
      </c>
      <c r="J206" s="2">
        <v>77.5</v>
      </c>
      <c r="L206" s="2">
        <f t="shared" si="12"/>
        <v>173</v>
      </c>
      <c r="M206" s="2">
        <f t="shared" si="13"/>
        <v>0.92999999999999994</v>
      </c>
      <c r="N206" s="3">
        <f t="shared" si="14"/>
        <v>161</v>
      </c>
      <c r="P206" s="2">
        <f>ROUND(2*(5/8*MAX(E206,G206)+3/8*MIN(E206,G206)),0)</f>
        <v>220</v>
      </c>
      <c r="Q206" s="3">
        <f>ROUND(P206*M206,0)</f>
        <v>205</v>
      </c>
      <c r="S206" s="3">
        <f>FLOOR(C206*1.75+50,1)</f>
        <v>181</v>
      </c>
      <c r="U206" s="3">
        <f t="shared" si="15"/>
        <v>2580</v>
      </c>
    </row>
    <row r="207" spans="1:21">
      <c r="A207" s="2">
        <v>206</v>
      </c>
      <c r="B207" s="2" t="s">
        <v>205</v>
      </c>
      <c r="C207" s="2">
        <v>100</v>
      </c>
      <c r="D207" s="2">
        <v>70</v>
      </c>
      <c r="E207" s="2">
        <v>70</v>
      </c>
      <c r="F207" s="2">
        <v>65</v>
      </c>
      <c r="G207" s="2">
        <v>65</v>
      </c>
      <c r="H207" s="2">
        <v>45</v>
      </c>
      <c r="I207" s="2">
        <v>415</v>
      </c>
      <c r="J207" s="2">
        <v>69.17</v>
      </c>
      <c r="L207" s="2">
        <f t="shared" si="12"/>
        <v>139</v>
      </c>
      <c r="M207" s="2">
        <f t="shared" si="13"/>
        <v>0.94</v>
      </c>
      <c r="N207" s="3">
        <f t="shared" si="14"/>
        <v>131</v>
      </c>
      <c r="P207" s="2">
        <f>ROUND(2*(5/8*MAX(E207,G207)+3/8*MIN(E207,G207)),0)</f>
        <v>136</v>
      </c>
      <c r="Q207" s="3">
        <f>ROUND(P207*M207,0)</f>
        <v>128</v>
      </c>
      <c r="S207" s="3">
        <f>FLOOR(C207*1.75+50,1)</f>
        <v>225</v>
      </c>
      <c r="U207" s="3">
        <f t="shared" si="15"/>
        <v>1909</v>
      </c>
    </row>
    <row r="208" spans="1:21">
      <c r="A208" s="2">
        <v>207</v>
      </c>
      <c r="B208" s="2" t="s">
        <v>206</v>
      </c>
      <c r="C208" s="2">
        <v>65</v>
      </c>
      <c r="D208" s="2">
        <v>75</v>
      </c>
      <c r="E208" s="2">
        <v>105</v>
      </c>
      <c r="F208" s="2">
        <v>35</v>
      </c>
      <c r="G208" s="2">
        <v>65</v>
      </c>
      <c r="H208" s="2">
        <v>85</v>
      </c>
      <c r="I208" s="2">
        <v>430</v>
      </c>
      <c r="J208" s="2">
        <v>71.67</v>
      </c>
      <c r="L208" s="2">
        <f t="shared" si="12"/>
        <v>140</v>
      </c>
      <c r="M208" s="2">
        <f t="shared" si="13"/>
        <v>1.02</v>
      </c>
      <c r="N208" s="3">
        <f t="shared" si="14"/>
        <v>143</v>
      </c>
      <c r="P208" s="2">
        <f>ROUND(2*(5/8*MAX(E208,G208)+3/8*MIN(E208,G208)),0)</f>
        <v>180</v>
      </c>
      <c r="Q208" s="3">
        <f>ROUND(P208*M208,0)</f>
        <v>184</v>
      </c>
      <c r="S208" s="3">
        <f>FLOOR(C208*1.75+50,1)</f>
        <v>163</v>
      </c>
      <c r="U208" s="3">
        <f t="shared" si="15"/>
        <v>2099</v>
      </c>
    </row>
    <row r="209" spans="1:21">
      <c r="A209" s="2">
        <v>208</v>
      </c>
      <c r="B209" s="2" t="s">
        <v>207</v>
      </c>
      <c r="C209" s="2">
        <v>75</v>
      </c>
      <c r="D209" s="2">
        <v>85</v>
      </c>
      <c r="E209" s="2">
        <v>200</v>
      </c>
      <c r="F209" s="2">
        <v>55</v>
      </c>
      <c r="G209" s="2">
        <v>65</v>
      </c>
      <c r="H209" s="2">
        <v>30</v>
      </c>
      <c r="I209" s="2">
        <v>510</v>
      </c>
      <c r="J209" s="2">
        <v>85</v>
      </c>
      <c r="L209" s="2">
        <f t="shared" si="12"/>
        <v>163</v>
      </c>
      <c r="M209" s="2">
        <f t="shared" si="13"/>
        <v>0.91</v>
      </c>
      <c r="N209" s="3">
        <f t="shared" si="14"/>
        <v>148</v>
      </c>
      <c r="P209" s="2">
        <f>ROUND(2*(5/8*MAX(E209,G209)+3/8*MIN(E209,G209)),0)</f>
        <v>299</v>
      </c>
      <c r="Q209" s="3">
        <f>ROUND(P209*M209,0)</f>
        <v>272</v>
      </c>
      <c r="S209" s="3">
        <f>FLOOR(C209*1.75+50,1)</f>
        <v>181</v>
      </c>
      <c r="U209" s="3">
        <f t="shared" si="15"/>
        <v>2729</v>
      </c>
    </row>
    <row r="210" spans="1:21">
      <c r="A210" s="2">
        <v>209</v>
      </c>
      <c r="B210" s="2" t="s">
        <v>208</v>
      </c>
      <c r="C210" s="2">
        <v>60</v>
      </c>
      <c r="D210" s="2">
        <v>80</v>
      </c>
      <c r="E210" s="2">
        <v>50</v>
      </c>
      <c r="F210" s="2">
        <v>40</v>
      </c>
      <c r="G210" s="2">
        <v>40</v>
      </c>
      <c r="H210" s="2">
        <v>30</v>
      </c>
      <c r="I210" s="2">
        <v>300</v>
      </c>
      <c r="J210" s="2">
        <v>50</v>
      </c>
      <c r="L210" s="2">
        <f t="shared" si="12"/>
        <v>150</v>
      </c>
      <c r="M210" s="2">
        <f t="shared" si="13"/>
        <v>0.91</v>
      </c>
      <c r="N210" s="3">
        <f t="shared" si="14"/>
        <v>137</v>
      </c>
      <c r="P210" s="2">
        <f>ROUND(2*(5/8*MAX(E210,G210)+3/8*MIN(E210,G210)),0)</f>
        <v>93</v>
      </c>
      <c r="Q210" s="3">
        <f>ROUND(P210*M210,0)</f>
        <v>85</v>
      </c>
      <c r="S210" s="3">
        <f>FLOOR(C210*1.75+50,1)</f>
        <v>155</v>
      </c>
      <c r="U210" s="3">
        <f t="shared" si="15"/>
        <v>1399</v>
      </c>
    </row>
    <row r="211" spans="1:21">
      <c r="A211" s="2">
        <v>210</v>
      </c>
      <c r="B211" s="2" t="s">
        <v>209</v>
      </c>
      <c r="C211" s="2">
        <v>90</v>
      </c>
      <c r="D211" s="2">
        <v>120</v>
      </c>
      <c r="E211" s="2">
        <v>75</v>
      </c>
      <c r="F211" s="2">
        <v>60</v>
      </c>
      <c r="G211" s="2">
        <v>60</v>
      </c>
      <c r="H211" s="2">
        <v>45</v>
      </c>
      <c r="I211" s="2">
        <v>450</v>
      </c>
      <c r="J211" s="2">
        <v>75</v>
      </c>
      <c r="L211" s="2">
        <f t="shared" si="12"/>
        <v>225</v>
      </c>
      <c r="M211" s="2">
        <f t="shared" si="13"/>
        <v>0.94</v>
      </c>
      <c r="N211" s="3">
        <f t="shared" si="14"/>
        <v>212</v>
      </c>
      <c r="P211" s="2">
        <f>ROUND(2*(5/8*MAX(E211,G211)+3/8*MIN(E211,G211)),0)</f>
        <v>139</v>
      </c>
      <c r="Q211" s="3">
        <f>ROUND(P211*M211,0)</f>
        <v>131</v>
      </c>
      <c r="S211" s="3">
        <f>FLOOR(C211*1.75+50,1)</f>
        <v>207</v>
      </c>
      <c r="U211" s="3">
        <f t="shared" si="15"/>
        <v>2885</v>
      </c>
    </row>
    <row r="212" spans="1:21">
      <c r="A212" s="2">
        <v>211</v>
      </c>
      <c r="B212" s="2" t="s">
        <v>210</v>
      </c>
      <c r="C212" s="2">
        <v>65</v>
      </c>
      <c r="D212" s="2">
        <v>95</v>
      </c>
      <c r="E212" s="2">
        <v>75</v>
      </c>
      <c r="F212" s="2">
        <v>55</v>
      </c>
      <c r="G212" s="2">
        <v>55</v>
      </c>
      <c r="H212" s="2">
        <v>85</v>
      </c>
      <c r="I212" s="2">
        <v>430</v>
      </c>
      <c r="J212" s="2">
        <v>71.67</v>
      </c>
      <c r="L212" s="2">
        <f t="shared" si="12"/>
        <v>180</v>
      </c>
      <c r="M212" s="2">
        <f t="shared" si="13"/>
        <v>1.02</v>
      </c>
      <c r="N212" s="3">
        <f t="shared" si="14"/>
        <v>184</v>
      </c>
      <c r="P212" s="2">
        <f>ROUND(2*(5/8*MAX(E212,G212)+3/8*MIN(E212,G212)),0)</f>
        <v>135</v>
      </c>
      <c r="Q212" s="3">
        <f>ROUND(P212*M212,0)</f>
        <v>138</v>
      </c>
      <c r="S212" s="3">
        <f>FLOOR(C212*1.75+50,1)</f>
        <v>163</v>
      </c>
      <c r="U212" s="3">
        <f t="shared" si="15"/>
        <v>2318</v>
      </c>
    </row>
    <row r="213" spans="1:21">
      <c r="A213" s="2">
        <v>212</v>
      </c>
      <c r="B213" s="2" t="s">
        <v>211</v>
      </c>
      <c r="C213" s="2">
        <v>70</v>
      </c>
      <c r="D213" s="2">
        <v>130</v>
      </c>
      <c r="E213" s="2">
        <v>100</v>
      </c>
      <c r="F213" s="2">
        <v>55</v>
      </c>
      <c r="G213" s="2">
        <v>80</v>
      </c>
      <c r="H213" s="2">
        <v>65</v>
      </c>
      <c r="I213" s="2">
        <v>500</v>
      </c>
      <c r="J213" s="2">
        <v>83.33</v>
      </c>
      <c r="L213" s="2">
        <f t="shared" si="12"/>
        <v>241</v>
      </c>
      <c r="M213" s="2">
        <f t="shared" si="13"/>
        <v>0.98</v>
      </c>
      <c r="N213" s="3">
        <f t="shared" si="14"/>
        <v>236</v>
      </c>
      <c r="P213" s="2">
        <f>ROUND(2*(5/8*MAX(E213,G213)+3/8*MIN(E213,G213)),0)</f>
        <v>185</v>
      </c>
      <c r="Q213" s="3">
        <f>ROUND(P213*M213,0)</f>
        <v>181</v>
      </c>
      <c r="S213" s="3">
        <f>FLOOR(C213*1.75+50,1)</f>
        <v>172</v>
      </c>
      <c r="U213" s="3">
        <f t="shared" si="15"/>
        <v>3393</v>
      </c>
    </row>
    <row r="214" spans="1:21">
      <c r="A214" s="2">
        <v>213</v>
      </c>
      <c r="B214" s="2" t="s">
        <v>212</v>
      </c>
      <c r="C214" s="2">
        <v>20</v>
      </c>
      <c r="D214" s="2">
        <v>10</v>
      </c>
      <c r="E214" s="2">
        <v>230</v>
      </c>
      <c r="F214" s="2">
        <v>10</v>
      </c>
      <c r="G214" s="2">
        <v>230</v>
      </c>
      <c r="H214" s="2">
        <v>5</v>
      </c>
      <c r="I214" s="2">
        <v>505</v>
      </c>
      <c r="J214" s="2">
        <v>84.17</v>
      </c>
      <c r="L214" s="2">
        <f t="shared" si="12"/>
        <v>20</v>
      </c>
      <c r="M214" s="2">
        <f t="shared" si="13"/>
        <v>0.86</v>
      </c>
      <c r="N214" s="3">
        <f t="shared" si="14"/>
        <v>17</v>
      </c>
      <c r="P214" s="2">
        <f>ROUND(2*(5/8*MAX(E214,G214)+3/8*MIN(E214,G214)),0)</f>
        <v>460</v>
      </c>
      <c r="Q214" s="3">
        <f>ROUND(P214*M214,0)</f>
        <v>396</v>
      </c>
      <c r="S214" s="3">
        <f>FLOOR(C214*1.75+50,1)</f>
        <v>85</v>
      </c>
      <c r="U214" s="3">
        <f t="shared" si="15"/>
        <v>458</v>
      </c>
    </row>
    <row r="215" spans="1:21">
      <c r="A215" s="2">
        <v>214</v>
      </c>
      <c r="B215" s="2" t="s">
        <v>213</v>
      </c>
      <c r="C215" s="2">
        <v>80</v>
      </c>
      <c r="D215" s="2">
        <v>125</v>
      </c>
      <c r="E215" s="2">
        <v>75</v>
      </c>
      <c r="F215" s="2">
        <v>40</v>
      </c>
      <c r="G215" s="2">
        <v>95</v>
      </c>
      <c r="H215" s="2">
        <v>85</v>
      </c>
      <c r="I215" s="2">
        <v>500</v>
      </c>
      <c r="J215" s="2">
        <v>83.33</v>
      </c>
      <c r="L215" s="2">
        <f t="shared" si="12"/>
        <v>229</v>
      </c>
      <c r="M215" s="2">
        <f t="shared" si="13"/>
        <v>1.02</v>
      </c>
      <c r="N215" s="3">
        <f t="shared" si="14"/>
        <v>234</v>
      </c>
      <c r="P215" s="2">
        <f>ROUND(2*(5/8*MAX(E215,G215)+3/8*MIN(E215,G215)),0)</f>
        <v>175</v>
      </c>
      <c r="Q215" s="3">
        <f>ROUND(P215*M215,0)</f>
        <v>179</v>
      </c>
      <c r="S215" s="3">
        <f>FLOOR(C215*1.75+50,1)</f>
        <v>190</v>
      </c>
      <c r="U215" s="3">
        <f t="shared" si="15"/>
        <v>3506</v>
      </c>
    </row>
    <row r="216" spans="1:21">
      <c r="A216" s="2">
        <v>215</v>
      </c>
      <c r="B216" s="2" t="s">
        <v>214</v>
      </c>
      <c r="C216" s="2">
        <v>55</v>
      </c>
      <c r="D216" s="2">
        <v>95</v>
      </c>
      <c r="E216" s="2">
        <v>55</v>
      </c>
      <c r="F216" s="2">
        <v>35</v>
      </c>
      <c r="G216" s="2">
        <v>75</v>
      </c>
      <c r="H216" s="2">
        <v>115</v>
      </c>
      <c r="I216" s="2">
        <v>430</v>
      </c>
      <c r="J216" s="2">
        <v>71.67</v>
      </c>
      <c r="L216" s="2">
        <f t="shared" si="12"/>
        <v>175</v>
      </c>
      <c r="M216" s="2">
        <f t="shared" si="13"/>
        <v>1.08</v>
      </c>
      <c r="N216" s="3">
        <f t="shared" si="14"/>
        <v>189</v>
      </c>
      <c r="P216" s="2">
        <f>ROUND(2*(5/8*MAX(E216,G216)+3/8*MIN(E216,G216)),0)</f>
        <v>135</v>
      </c>
      <c r="Q216" s="3">
        <f>ROUND(P216*M216,0)</f>
        <v>146</v>
      </c>
      <c r="S216" s="3">
        <f>FLOOR(C216*1.75+50,1)</f>
        <v>146</v>
      </c>
      <c r="U216" s="3">
        <f t="shared" si="15"/>
        <v>2319</v>
      </c>
    </row>
    <row r="217" spans="1:21">
      <c r="A217" s="2">
        <v>216</v>
      </c>
      <c r="B217" s="2" t="s">
        <v>215</v>
      </c>
      <c r="C217" s="2">
        <v>60</v>
      </c>
      <c r="D217" s="2">
        <v>80</v>
      </c>
      <c r="E217" s="2">
        <v>50</v>
      </c>
      <c r="F217" s="2">
        <v>50</v>
      </c>
      <c r="G217" s="2">
        <v>50</v>
      </c>
      <c r="H217" s="2">
        <v>40</v>
      </c>
      <c r="I217" s="2">
        <v>330</v>
      </c>
      <c r="J217" s="2">
        <v>55</v>
      </c>
      <c r="L217" s="2">
        <f t="shared" si="12"/>
        <v>153</v>
      </c>
      <c r="M217" s="2">
        <f t="shared" si="13"/>
        <v>0.92999999999999994</v>
      </c>
      <c r="N217" s="3">
        <f t="shared" si="14"/>
        <v>142</v>
      </c>
      <c r="P217" s="2">
        <f>ROUND(2*(5/8*MAX(E217,G217)+3/8*MIN(E217,G217)),0)</f>
        <v>100</v>
      </c>
      <c r="Q217" s="3">
        <f>ROUND(P217*M217,0)</f>
        <v>93</v>
      </c>
      <c r="S217" s="3">
        <f>FLOOR(C217*1.75+50,1)</f>
        <v>155</v>
      </c>
      <c r="U217" s="3">
        <f t="shared" si="15"/>
        <v>1502</v>
      </c>
    </row>
    <row r="218" spans="1:21">
      <c r="A218" s="2">
        <v>217</v>
      </c>
      <c r="B218" s="2" t="s">
        <v>216</v>
      </c>
      <c r="C218" s="2">
        <v>90</v>
      </c>
      <c r="D218" s="2">
        <v>130</v>
      </c>
      <c r="E218" s="2">
        <v>75</v>
      </c>
      <c r="F218" s="2">
        <v>75</v>
      </c>
      <c r="G218" s="2">
        <v>75</v>
      </c>
      <c r="H218" s="2">
        <v>55</v>
      </c>
      <c r="I218" s="2">
        <v>500</v>
      </c>
      <c r="J218" s="2">
        <v>83.33</v>
      </c>
      <c r="L218" s="2">
        <f t="shared" si="12"/>
        <v>246</v>
      </c>
      <c r="M218" s="2">
        <f t="shared" si="13"/>
        <v>0.96</v>
      </c>
      <c r="N218" s="3">
        <f t="shared" si="14"/>
        <v>236</v>
      </c>
      <c r="P218" s="2">
        <f>ROUND(2*(5/8*MAX(E218,G218)+3/8*MIN(E218,G218)),0)</f>
        <v>150</v>
      </c>
      <c r="Q218" s="3">
        <f>ROUND(P218*M218,0)</f>
        <v>144</v>
      </c>
      <c r="S218" s="3">
        <f>FLOOR(C218*1.75+50,1)</f>
        <v>207</v>
      </c>
      <c r="U218" s="3">
        <f t="shared" si="15"/>
        <v>3329</v>
      </c>
    </row>
    <row r="219" spans="1:21">
      <c r="A219" s="2">
        <v>218</v>
      </c>
      <c r="B219" s="2" t="s">
        <v>217</v>
      </c>
      <c r="C219" s="2">
        <v>40</v>
      </c>
      <c r="D219" s="2">
        <v>40</v>
      </c>
      <c r="E219" s="2">
        <v>40</v>
      </c>
      <c r="F219" s="2">
        <v>70</v>
      </c>
      <c r="G219" s="2">
        <v>40</v>
      </c>
      <c r="H219" s="2">
        <v>20</v>
      </c>
      <c r="I219" s="2">
        <v>250</v>
      </c>
      <c r="J219" s="2">
        <v>41.67</v>
      </c>
      <c r="L219" s="2">
        <f t="shared" si="12"/>
        <v>133</v>
      </c>
      <c r="M219" s="2">
        <f t="shared" si="13"/>
        <v>0.89</v>
      </c>
      <c r="N219" s="3">
        <f t="shared" si="14"/>
        <v>118</v>
      </c>
      <c r="P219" s="2">
        <f>ROUND(2*(5/8*MAX(E219,G219)+3/8*MIN(E219,G219)),0)</f>
        <v>80</v>
      </c>
      <c r="Q219" s="3">
        <f>ROUND(P219*M219,0)</f>
        <v>71</v>
      </c>
      <c r="S219" s="3">
        <f>FLOOR(C219*1.75+50,1)</f>
        <v>120</v>
      </c>
      <c r="U219" s="3">
        <f t="shared" si="15"/>
        <v>1011</v>
      </c>
    </row>
    <row r="220" spans="1:21">
      <c r="A220" s="2">
        <v>219</v>
      </c>
      <c r="B220" s="2" t="s">
        <v>218</v>
      </c>
      <c r="C220" s="2">
        <v>50</v>
      </c>
      <c r="D220" s="2">
        <v>50</v>
      </c>
      <c r="E220" s="2">
        <v>120</v>
      </c>
      <c r="F220" s="2">
        <v>80</v>
      </c>
      <c r="G220" s="2">
        <v>80</v>
      </c>
      <c r="H220" s="2">
        <v>30</v>
      </c>
      <c r="I220" s="2">
        <v>410</v>
      </c>
      <c r="J220" s="2">
        <v>68.33</v>
      </c>
      <c r="L220" s="2">
        <f t="shared" si="12"/>
        <v>153</v>
      </c>
      <c r="M220" s="2">
        <f t="shared" si="13"/>
        <v>0.91</v>
      </c>
      <c r="N220" s="3">
        <f t="shared" si="14"/>
        <v>139</v>
      </c>
      <c r="P220" s="2">
        <f>ROUND(2*(5/8*MAX(E220,G220)+3/8*MIN(E220,G220)),0)</f>
        <v>210</v>
      </c>
      <c r="Q220" s="3">
        <f>ROUND(P220*M220,0)</f>
        <v>191</v>
      </c>
      <c r="S220" s="3">
        <f>FLOOR(C220*1.75+50,1)</f>
        <v>137</v>
      </c>
      <c r="U220" s="3">
        <f t="shared" si="15"/>
        <v>1924</v>
      </c>
    </row>
    <row r="221" spans="1:21">
      <c r="A221" s="2">
        <v>220</v>
      </c>
      <c r="B221" s="2" t="s">
        <v>219</v>
      </c>
      <c r="C221" s="2">
        <v>50</v>
      </c>
      <c r="D221" s="2">
        <v>50</v>
      </c>
      <c r="E221" s="2">
        <v>40</v>
      </c>
      <c r="F221" s="2">
        <v>30</v>
      </c>
      <c r="G221" s="2">
        <v>30</v>
      </c>
      <c r="H221" s="2">
        <v>50</v>
      </c>
      <c r="I221" s="2">
        <v>250</v>
      </c>
      <c r="J221" s="2">
        <v>41.67</v>
      </c>
      <c r="L221" s="2">
        <f t="shared" si="12"/>
        <v>95</v>
      </c>
      <c r="M221" s="2">
        <f t="shared" si="13"/>
        <v>0.95</v>
      </c>
      <c r="N221" s="3">
        <f t="shared" si="14"/>
        <v>90</v>
      </c>
      <c r="P221" s="2">
        <f>ROUND(2*(5/8*MAX(E221,G221)+3/8*MIN(E221,G221)),0)</f>
        <v>73</v>
      </c>
      <c r="Q221" s="3">
        <f>ROUND(P221*M221,0)</f>
        <v>69</v>
      </c>
      <c r="S221" s="3">
        <f>FLOOR(C221*1.75+50,1)</f>
        <v>137</v>
      </c>
      <c r="U221" s="3">
        <f t="shared" si="15"/>
        <v>837</v>
      </c>
    </row>
    <row r="222" spans="1:21">
      <c r="A222" s="2">
        <v>221</v>
      </c>
      <c r="B222" s="2" t="s">
        <v>220</v>
      </c>
      <c r="C222" s="2">
        <v>100</v>
      </c>
      <c r="D222" s="2">
        <v>100</v>
      </c>
      <c r="E222" s="2">
        <v>80</v>
      </c>
      <c r="F222" s="2">
        <v>60</v>
      </c>
      <c r="G222" s="2">
        <v>60</v>
      </c>
      <c r="H222" s="2">
        <v>50</v>
      </c>
      <c r="I222" s="2">
        <v>450</v>
      </c>
      <c r="J222" s="2">
        <v>75</v>
      </c>
      <c r="L222" s="2">
        <f t="shared" si="12"/>
        <v>190</v>
      </c>
      <c r="M222" s="2">
        <f t="shared" si="13"/>
        <v>0.95</v>
      </c>
      <c r="N222" s="3">
        <f t="shared" si="14"/>
        <v>181</v>
      </c>
      <c r="P222" s="2">
        <f>ROUND(2*(5/8*MAX(E222,G222)+3/8*MIN(E222,G222)),0)</f>
        <v>145</v>
      </c>
      <c r="Q222" s="3">
        <f>ROUND(P222*M222,0)</f>
        <v>138</v>
      </c>
      <c r="S222" s="3">
        <f>FLOOR(C222*1.75+50,1)</f>
        <v>225</v>
      </c>
      <c r="U222" s="3">
        <f t="shared" si="15"/>
        <v>2652</v>
      </c>
    </row>
    <row r="223" spans="1:21">
      <c r="A223" s="2">
        <v>222</v>
      </c>
      <c r="B223" s="2" t="s">
        <v>221</v>
      </c>
      <c r="C223" s="2">
        <v>55</v>
      </c>
      <c r="D223" s="2">
        <v>55</v>
      </c>
      <c r="E223" s="2">
        <v>85</v>
      </c>
      <c r="F223" s="2">
        <v>65</v>
      </c>
      <c r="G223" s="2">
        <v>85</v>
      </c>
      <c r="H223" s="2">
        <v>35</v>
      </c>
      <c r="I223" s="2">
        <v>380</v>
      </c>
      <c r="J223" s="2">
        <v>63.33</v>
      </c>
      <c r="L223" s="2">
        <f t="shared" ref="L223:L286" si="16">ROUND(2*(7/8*MAX(D223,F223)+1/8*MIN(D223,F223)),0)</f>
        <v>128</v>
      </c>
      <c r="M223" s="2">
        <f t="shared" ref="M223:M286" si="17">1+(H223-75)/500</f>
        <v>0.92</v>
      </c>
      <c r="N223" s="3">
        <f t="shared" ref="N223:N286" si="18">ROUND(L223*M223,0)</f>
        <v>118</v>
      </c>
      <c r="P223" s="2">
        <f>ROUND(2*(5/8*MAX(E223,G223)+3/8*MIN(E223,G223)),0)</f>
        <v>170</v>
      </c>
      <c r="Q223" s="3">
        <f>ROUND(P223*M223,0)</f>
        <v>156</v>
      </c>
      <c r="S223" s="3">
        <f>FLOOR(C223*1.75+50,1)</f>
        <v>146</v>
      </c>
      <c r="U223" s="3">
        <f t="shared" si="15"/>
        <v>1558</v>
      </c>
    </row>
    <row r="224" spans="1:21">
      <c r="A224" s="2">
        <v>223</v>
      </c>
      <c r="B224" s="2" t="s">
        <v>222</v>
      </c>
      <c r="C224" s="2">
        <v>35</v>
      </c>
      <c r="D224" s="2">
        <v>65</v>
      </c>
      <c r="E224" s="2">
        <v>35</v>
      </c>
      <c r="F224" s="2">
        <v>65</v>
      </c>
      <c r="G224" s="2">
        <v>35</v>
      </c>
      <c r="H224" s="2">
        <v>65</v>
      </c>
      <c r="I224" s="2">
        <v>300</v>
      </c>
      <c r="J224" s="2">
        <v>50</v>
      </c>
      <c r="L224" s="2">
        <f t="shared" si="16"/>
        <v>130</v>
      </c>
      <c r="M224" s="2">
        <f t="shared" si="17"/>
        <v>0.98</v>
      </c>
      <c r="N224" s="3">
        <f t="shared" si="18"/>
        <v>127</v>
      </c>
      <c r="P224" s="2">
        <f>ROUND(2*(5/8*MAX(E224,G224)+3/8*MIN(E224,G224)),0)</f>
        <v>70</v>
      </c>
      <c r="Q224" s="3">
        <f>ROUND(P224*M224,0)</f>
        <v>69</v>
      </c>
      <c r="S224" s="3">
        <f>FLOOR(C224*1.75+50,1)</f>
        <v>111</v>
      </c>
      <c r="U224" s="3">
        <f t="shared" si="15"/>
        <v>1031</v>
      </c>
    </row>
    <row r="225" spans="1:21">
      <c r="A225" s="2">
        <v>224</v>
      </c>
      <c r="B225" s="2" t="s">
        <v>223</v>
      </c>
      <c r="C225" s="2">
        <v>75</v>
      </c>
      <c r="D225" s="2">
        <v>105</v>
      </c>
      <c r="E225" s="2">
        <v>75</v>
      </c>
      <c r="F225" s="2">
        <v>105</v>
      </c>
      <c r="G225" s="2">
        <v>75</v>
      </c>
      <c r="H225" s="2">
        <v>45</v>
      </c>
      <c r="I225" s="2">
        <v>480</v>
      </c>
      <c r="J225" s="2">
        <v>80</v>
      </c>
      <c r="L225" s="2">
        <f t="shared" si="16"/>
        <v>210</v>
      </c>
      <c r="M225" s="2">
        <f t="shared" si="17"/>
        <v>0.94</v>
      </c>
      <c r="N225" s="3">
        <f t="shared" si="18"/>
        <v>197</v>
      </c>
      <c r="P225" s="2">
        <f>ROUND(2*(5/8*MAX(E225,G225)+3/8*MIN(E225,G225)),0)</f>
        <v>150</v>
      </c>
      <c r="Q225" s="3">
        <f>ROUND(P225*M225,0)</f>
        <v>141</v>
      </c>
      <c r="S225" s="3">
        <f>FLOOR(C225*1.75+50,1)</f>
        <v>181</v>
      </c>
      <c r="U225" s="3">
        <f t="shared" si="15"/>
        <v>2617</v>
      </c>
    </row>
    <row r="226" spans="1:21">
      <c r="A226" s="2">
        <v>225</v>
      </c>
      <c r="B226" s="2" t="s">
        <v>224</v>
      </c>
      <c r="C226" s="2">
        <v>45</v>
      </c>
      <c r="D226" s="2">
        <v>55</v>
      </c>
      <c r="E226" s="2">
        <v>45</v>
      </c>
      <c r="F226" s="2">
        <v>65</v>
      </c>
      <c r="G226" s="2">
        <v>45</v>
      </c>
      <c r="H226" s="2">
        <v>75</v>
      </c>
      <c r="I226" s="2">
        <v>330</v>
      </c>
      <c r="J226" s="2">
        <v>55</v>
      </c>
      <c r="L226" s="2">
        <f t="shared" si="16"/>
        <v>128</v>
      </c>
      <c r="M226" s="2">
        <f t="shared" si="17"/>
        <v>1</v>
      </c>
      <c r="N226" s="3">
        <f t="shared" si="18"/>
        <v>128</v>
      </c>
      <c r="P226" s="2">
        <f>ROUND(2*(5/8*MAX(E226,G226)+3/8*MIN(E226,G226)),0)</f>
        <v>90</v>
      </c>
      <c r="Q226" s="3">
        <f>ROUND(P226*M226,0)</f>
        <v>90</v>
      </c>
      <c r="S226" s="3">
        <f>FLOOR(C226*1.75+50,1)</f>
        <v>128</v>
      </c>
      <c r="U226" s="3">
        <f t="shared" si="15"/>
        <v>1237</v>
      </c>
    </row>
    <row r="227" spans="1:21">
      <c r="A227" s="2">
        <v>226</v>
      </c>
      <c r="B227" s="2" t="s">
        <v>225</v>
      </c>
      <c r="C227" s="2">
        <v>65</v>
      </c>
      <c r="D227" s="2">
        <v>40</v>
      </c>
      <c r="E227" s="2">
        <v>70</v>
      </c>
      <c r="F227" s="2">
        <v>80</v>
      </c>
      <c r="G227" s="2">
        <v>140</v>
      </c>
      <c r="H227" s="2">
        <v>70</v>
      </c>
      <c r="I227" s="2">
        <v>465</v>
      </c>
      <c r="J227" s="2">
        <v>77.5</v>
      </c>
      <c r="L227" s="2">
        <f t="shared" si="16"/>
        <v>150</v>
      </c>
      <c r="M227" s="2">
        <f t="shared" si="17"/>
        <v>0.99</v>
      </c>
      <c r="N227" s="3">
        <f t="shared" si="18"/>
        <v>149</v>
      </c>
      <c r="P227" s="2">
        <f>ROUND(2*(5/8*MAX(E227,G227)+3/8*MIN(E227,G227)),0)</f>
        <v>228</v>
      </c>
      <c r="Q227" s="3">
        <f>ROUND(P227*M227,0)</f>
        <v>226</v>
      </c>
      <c r="S227" s="3">
        <f>FLOOR(C227*1.75+50,1)</f>
        <v>163</v>
      </c>
      <c r="U227" s="3">
        <f t="shared" si="15"/>
        <v>2398</v>
      </c>
    </row>
    <row r="228" spans="1:21">
      <c r="A228" s="2">
        <v>227</v>
      </c>
      <c r="B228" s="2" t="s">
        <v>226</v>
      </c>
      <c r="C228" s="2">
        <v>65</v>
      </c>
      <c r="D228" s="2">
        <v>80</v>
      </c>
      <c r="E228" s="2">
        <v>140</v>
      </c>
      <c r="F228" s="2">
        <v>40</v>
      </c>
      <c r="G228" s="2">
        <v>70</v>
      </c>
      <c r="H228" s="2">
        <v>70</v>
      </c>
      <c r="I228" s="2">
        <v>465</v>
      </c>
      <c r="J228" s="2">
        <v>77.5</v>
      </c>
      <c r="L228" s="2">
        <f t="shared" si="16"/>
        <v>150</v>
      </c>
      <c r="M228" s="2">
        <f t="shared" si="17"/>
        <v>0.99</v>
      </c>
      <c r="N228" s="3">
        <f t="shared" si="18"/>
        <v>149</v>
      </c>
      <c r="P228" s="2">
        <f>ROUND(2*(5/8*MAX(E228,G228)+3/8*MIN(E228,G228)),0)</f>
        <v>228</v>
      </c>
      <c r="Q228" s="3">
        <f>ROUND(P228*M228,0)</f>
        <v>226</v>
      </c>
      <c r="S228" s="3">
        <f>FLOOR(C228*1.75+50,1)</f>
        <v>163</v>
      </c>
      <c r="U228" s="3">
        <f t="shared" si="15"/>
        <v>2398</v>
      </c>
    </row>
    <row r="229" spans="1:21">
      <c r="A229" s="2">
        <v>228</v>
      </c>
      <c r="B229" s="2" t="s">
        <v>227</v>
      </c>
      <c r="C229" s="2">
        <v>45</v>
      </c>
      <c r="D229" s="2">
        <v>60</v>
      </c>
      <c r="E229" s="2">
        <v>30</v>
      </c>
      <c r="F229" s="2">
        <v>80</v>
      </c>
      <c r="G229" s="2">
        <v>50</v>
      </c>
      <c r="H229" s="2">
        <v>65</v>
      </c>
      <c r="I229" s="2">
        <v>330</v>
      </c>
      <c r="J229" s="2">
        <v>55</v>
      </c>
      <c r="L229" s="2">
        <f t="shared" si="16"/>
        <v>155</v>
      </c>
      <c r="M229" s="2">
        <f t="shared" si="17"/>
        <v>0.98</v>
      </c>
      <c r="N229" s="3">
        <f t="shared" si="18"/>
        <v>152</v>
      </c>
      <c r="P229" s="2">
        <f>ROUND(2*(5/8*MAX(E229,G229)+3/8*MIN(E229,G229)),0)</f>
        <v>85</v>
      </c>
      <c r="Q229" s="3">
        <f>ROUND(P229*M229,0)</f>
        <v>83</v>
      </c>
      <c r="S229" s="3">
        <f>FLOOR(C229*1.75+50,1)</f>
        <v>128</v>
      </c>
      <c r="U229" s="3">
        <f t="shared" si="15"/>
        <v>1395</v>
      </c>
    </row>
    <row r="230" spans="1:21">
      <c r="A230" s="2">
        <v>229</v>
      </c>
      <c r="B230" s="2" t="s">
        <v>228</v>
      </c>
      <c r="C230" s="2">
        <v>75</v>
      </c>
      <c r="D230" s="2">
        <v>90</v>
      </c>
      <c r="E230" s="2">
        <v>50</v>
      </c>
      <c r="F230" s="2">
        <v>110</v>
      </c>
      <c r="G230" s="2">
        <v>80</v>
      </c>
      <c r="H230" s="2">
        <v>95</v>
      </c>
      <c r="I230" s="2">
        <v>500</v>
      </c>
      <c r="J230" s="2">
        <v>83.33</v>
      </c>
      <c r="L230" s="2">
        <f t="shared" si="16"/>
        <v>215</v>
      </c>
      <c r="M230" s="2">
        <f t="shared" si="17"/>
        <v>1.04</v>
      </c>
      <c r="N230" s="3">
        <f t="shared" si="18"/>
        <v>224</v>
      </c>
      <c r="P230" s="2">
        <f>ROUND(2*(5/8*MAX(E230,G230)+3/8*MIN(E230,G230)),0)</f>
        <v>138</v>
      </c>
      <c r="Q230" s="3">
        <f>ROUND(P230*M230,0)</f>
        <v>144</v>
      </c>
      <c r="S230" s="3">
        <f>FLOOR(C230*1.75+50,1)</f>
        <v>181</v>
      </c>
      <c r="U230" s="3">
        <f t="shared" si="15"/>
        <v>2979</v>
      </c>
    </row>
    <row r="231" spans="1:21">
      <c r="A231" s="2">
        <v>230</v>
      </c>
      <c r="B231" s="2" t="s">
        <v>229</v>
      </c>
      <c r="C231" s="2">
        <v>75</v>
      </c>
      <c r="D231" s="2">
        <v>95</v>
      </c>
      <c r="E231" s="2">
        <v>95</v>
      </c>
      <c r="F231" s="2">
        <v>95</v>
      </c>
      <c r="G231" s="2">
        <v>95</v>
      </c>
      <c r="H231" s="2">
        <v>85</v>
      </c>
      <c r="I231" s="2">
        <v>540</v>
      </c>
      <c r="J231" s="2">
        <v>90</v>
      </c>
      <c r="L231" s="2">
        <f t="shared" si="16"/>
        <v>190</v>
      </c>
      <c r="M231" s="2">
        <f t="shared" si="17"/>
        <v>1.02</v>
      </c>
      <c r="N231" s="3">
        <f t="shared" si="18"/>
        <v>194</v>
      </c>
      <c r="P231" s="2">
        <f>ROUND(2*(5/8*MAX(E231,G231)+3/8*MIN(E231,G231)),0)</f>
        <v>190</v>
      </c>
      <c r="Q231" s="3">
        <f>ROUND(P231*M231,0)</f>
        <v>194</v>
      </c>
      <c r="S231" s="3">
        <f>FLOOR(C231*1.75+50,1)</f>
        <v>181</v>
      </c>
      <c r="U231" s="3">
        <f t="shared" si="15"/>
        <v>2986</v>
      </c>
    </row>
    <row r="232" spans="1:21">
      <c r="A232" s="2">
        <v>231</v>
      </c>
      <c r="B232" s="2" t="s">
        <v>230</v>
      </c>
      <c r="C232" s="2">
        <v>90</v>
      </c>
      <c r="D232" s="2">
        <v>60</v>
      </c>
      <c r="E232" s="2">
        <v>60</v>
      </c>
      <c r="F232" s="2">
        <v>40</v>
      </c>
      <c r="G232" s="2">
        <v>40</v>
      </c>
      <c r="H232" s="2">
        <v>40</v>
      </c>
      <c r="I232" s="2">
        <v>330</v>
      </c>
      <c r="J232" s="2">
        <v>55</v>
      </c>
      <c r="L232" s="2">
        <f t="shared" si="16"/>
        <v>115</v>
      </c>
      <c r="M232" s="2">
        <f t="shared" si="17"/>
        <v>0.92999999999999994</v>
      </c>
      <c r="N232" s="3">
        <f t="shared" si="18"/>
        <v>107</v>
      </c>
      <c r="P232" s="2">
        <f>ROUND(2*(5/8*MAX(E232,G232)+3/8*MIN(E232,G232)),0)</f>
        <v>105</v>
      </c>
      <c r="Q232" s="3">
        <f>ROUND(P232*M232,0)</f>
        <v>98</v>
      </c>
      <c r="S232" s="3">
        <f>FLOOR(C232*1.75+50,1)</f>
        <v>207</v>
      </c>
      <c r="U232" s="3">
        <f t="shared" si="15"/>
        <v>1364</v>
      </c>
    </row>
    <row r="233" spans="1:21">
      <c r="A233" s="2">
        <v>232</v>
      </c>
      <c r="B233" s="2" t="s">
        <v>231</v>
      </c>
      <c r="C233" s="2">
        <v>90</v>
      </c>
      <c r="D233" s="2">
        <v>120</v>
      </c>
      <c r="E233" s="2">
        <v>120</v>
      </c>
      <c r="F233" s="2">
        <v>60</v>
      </c>
      <c r="G233" s="2">
        <v>60</v>
      </c>
      <c r="H233" s="2">
        <v>50</v>
      </c>
      <c r="I233" s="2">
        <v>500</v>
      </c>
      <c r="J233" s="2">
        <v>83.33</v>
      </c>
      <c r="L233" s="2">
        <f t="shared" si="16"/>
        <v>225</v>
      </c>
      <c r="M233" s="2">
        <f t="shared" si="17"/>
        <v>0.95</v>
      </c>
      <c r="N233" s="3">
        <f t="shared" si="18"/>
        <v>214</v>
      </c>
      <c r="P233" s="2">
        <f>ROUND(2*(5/8*MAX(E233,G233)+3/8*MIN(E233,G233)),0)</f>
        <v>195</v>
      </c>
      <c r="Q233" s="3">
        <f>ROUND(P233*M233,0)</f>
        <v>185</v>
      </c>
      <c r="S233" s="3">
        <f>FLOOR(C233*1.75+50,1)</f>
        <v>207</v>
      </c>
      <c r="U233" s="3">
        <f t="shared" si="15"/>
        <v>3407</v>
      </c>
    </row>
    <row r="234" spans="1:21">
      <c r="A234" s="2">
        <v>233</v>
      </c>
      <c r="B234" s="2" t="s">
        <v>232</v>
      </c>
      <c r="C234" s="2">
        <v>85</v>
      </c>
      <c r="D234" s="2">
        <v>80</v>
      </c>
      <c r="E234" s="2">
        <v>90</v>
      </c>
      <c r="F234" s="2">
        <v>105</v>
      </c>
      <c r="G234" s="2">
        <v>95</v>
      </c>
      <c r="H234" s="2">
        <v>60</v>
      </c>
      <c r="I234" s="2">
        <v>515</v>
      </c>
      <c r="J234" s="2">
        <v>85.83</v>
      </c>
      <c r="L234" s="2">
        <f t="shared" si="16"/>
        <v>204</v>
      </c>
      <c r="M234" s="2">
        <f t="shared" si="17"/>
        <v>0.97</v>
      </c>
      <c r="N234" s="3">
        <f t="shared" si="18"/>
        <v>198</v>
      </c>
      <c r="P234" s="2">
        <f>ROUND(2*(5/8*MAX(E234,G234)+3/8*MIN(E234,G234)),0)</f>
        <v>186</v>
      </c>
      <c r="Q234" s="3">
        <f>ROUND(P234*M234,0)</f>
        <v>180</v>
      </c>
      <c r="S234" s="3">
        <f>FLOOR(C234*1.75+50,1)</f>
        <v>198</v>
      </c>
      <c r="U234" s="3">
        <f t="shared" si="15"/>
        <v>3065</v>
      </c>
    </row>
    <row r="235" spans="1:21">
      <c r="A235" s="2">
        <v>234</v>
      </c>
      <c r="B235" s="2" t="s">
        <v>233</v>
      </c>
      <c r="C235" s="2">
        <v>73</v>
      </c>
      <c r="D235" s="2">
        <v>95</v>
      </c>
      <c r="E235" s="2">
        <v>62</v>
      </c>
      <c r="F235" s="2">
        <v>85</v>
      </c>
      <c r="G235" s="2">
        <v>65</v>
      </c>
      <c r="H235" s="2">
        <v>85</v>
      </c>
      <c r="I235" s="2">
        <v>465</v>
      </c>
      <c r="J235" s="2">
        <v>77.5</v>
      </c>
      <c r="L235" s="2">
        <f t="shared" si="16"/>
        <v>188</v>
      </c>
      <c r="M235" s="2">
        <f t="shared" si="17"/>
        <v>1.02</v>
      </c>
      <c r="N235" s="3">
        <f t="shared" si="18"/>
        <v>192</v>
      </c>
      <c r="P235" s="2">
        <f>ROUND(2*(5/8*MAX(E235,G235)+3/8*MIN(E235,G235)),0)</f>
        <v>128</v>
      </c>
      <c r="Q235" s="3">
        <f>ROUND(P235*M235,0)</f>
        <v>131</v>
      </c>
      <c r="S235" s="3">
        <f>FLOOR(C235*1.75+50,1)</f>
        <v>177</v>
      </c>
      <c r="U235" s="3">
        <f t="shared" si="15"/>
        <v>2447</v>
      </c>
    </row>
    <row r="236" spans="1:21">
      <c r="A236" s="2">
        <v>235</v>
      </c>
      <c r="B236" s="2" t="s">
        <v>234</v>
      </c>
      <c r="C236" s="2">
        <v>55</v>
      </c>
      <c r="D236" s="2">
        <v>20</v>
      </c>
      <c r="E236" s="2">
        <v>35</v>
      </c>
      <c r="F236" s="2">
        <v>20</v>
      </c>
      <c r="G236" s="2">
        <v>45</v>
      </c>
      <c r="H236" s="2">
        <v>75</v>
      </c>
      <c r="I236" s="2">
        <v>250</v>
      </c>
      <c r="J236" s="2">
        <v>41.67</v>
      </c>
      <c r="L236" s="2">
        <f t="shared" si="16"/>
        <v>40</v>
      </c>
      <c r="M236" s="2">
        <f t="shared" si="17"/>
        <v>1</v>
      </c>
      <c r="N236" s="3">
        <f t="shared" si="18"/>
        <v>40</v>
      </c>
      <c r="P236" s="2">
        <f>ROUND(2*(5/8*MAX(E236,G236)+3/8*MIN(E236,G236)),0)</f>
        <v>83</v>
      </c>
      <c r="Q236" s="3">
        <f>ROUND(P236*M236,0)</f>
        <v>83</v>
      </c>
      <c r="S236" s="3">
        <f>FLOOR(C236*1.75+50,1)</f>
        <v>146</v>
      </c>
      <c r="U236" s="3">
        <f t="shared" si="15"/>
        <v>487</v>
      </c>
    </row>
    <row r="237" spans="1:21">
      <c r="A237" s="2">
        <v>236</v>
      </c>
      <c r="B237" s="2" t="s">
        <v>235</v>
      </c>
      <c r="C237" s="2">
        <v>35</v>
      </c>
      <c r="D237" s="2">
        <v>35</v>
      </c>
      <c r="E237" s="2">
        <v>35</v>
      </c>
      <c r="F237" s="2">
        <v>35</v>
      </c>
      <c r="G237" s="2">
        <v>35</v>
      </c>
      <c r="H237" s="2">
        <v>35</v>
      </c>
      <c r="I237" s="2">
        <v>210</v>
      </c>
      <c r="J237" s="2">
        <v>35</v>
      </c>
      <c r="L237" s="2">
        <f t="shared" si="16"/>
        <v>70</v>
      </c>
      <c r="M237" s="2">
        <f t="shared" si="17"/>
        <v>0.92</v>
      </c>
      <c r="N237" s="3">
        <f t="shared" si="18"/>
        <v>64</v>
      </c>
      <c r="P237" s="2">
        <f>ROUND(2*(5/8*MAX(E237,G237)+3/8*MIN(E237,G237)),0)</f>
        <v>70</v>
      </c>
      <c r="Q237" s="3">
        <f>ROUND(P237*M237,0)</f>
        <v>64</v>
      </c>
      <c r="S237" s="3">
        <f>FLOOR(C237*1.75+50,1)</f>
        <v>111</v>
      </c>
      <c r="U237" s="3">
        <f t="shared" si="15"/>
        <v>556</v>
      </c>
    </row>
    <row r="238" spans="1:21">
      <c r="A238" s="2">
        <v>237</v>
      </c>
      <c r="B238" s="2" t="s">
        <v>236</v>
      </c>
      <c r="C238" s="2">
        <v>50</v>
      </c>
      <c r="D238" s="2">
        <v>95</v>
      </c>
      <c r="E238" s="2">
        <v>95</v>
      </c>
      <c r="F238" s="2">
        <v>35</v>
      </c>
      <c r="G238" s="2">
        <v>110</v>
      </c>
      <c r="H238" s="2">
        <v>70</v>
      </c>
      <c r="I238" s="2">
        <v>455</v>
      </c>
      <c r="J238" s="2">
        <v>75.83</v>
      </c>
      <c r="L238" s="2">
        <f t="shared" si="16"/>
        <v>175</v>
      </c>
      <c r="M238" s="2">
        <f t="shared" si="17"/>
        <v>0.99</v>
      </c>
      <c r="N238" s="3">
        <f t="shared" si="18"/>
        <v>173</v>
      </c>
      <c r="P238" s="2">
        <f>ROUND(2*(5/8*MAX(E238,G238)+3/8*MIN(E238,G238)),0)</f>
        <v>209</v>
      </c>
      <c r="Q238" s="3">
        <f>ROUND(P238*M238,0)</f>
        <v>207</v>
      </c>
      <c r="S238" s="3">
        <f>FLOOR(C238*1.75+50,1)</f>
        <v>137</v>
      </c>
      <c r="U238" s="3">
        <f t="shared" si="15"/>
        <v>2438</v>
      </c>
    </row>
    <row r="239" spans="1:21">
      <c r="A239" s="2">
        <v>238</v>
      </c>
      <c r="B239" s="2" t="s">
        <v>237</v>
      </c>
      <c r="C239" s="2">
        <v>45</v>
      </c>
      <c r="D239" s="2">
        <v>30</v>
      </c>
      <c r="E239" s="2">
        <v>15</v>
      </c>
      <c r="F239" s="2">
        <v>85</v>
      </c>
      <c r="G239" s="2">
        <v>65</v>
      </c>
      <c r="H239" s="2">
        <v>65</v>
      </c>
      <c r="I239" s="2">
        <v>305</v>
      </c>
      <c r="J239" s="2">
        <v>50.83</v>
      </c>
      <c r="L239" s="2">
        <f t="shared" si="16"/>
        <v>156</v>
      </c>
      <c r="M239" s="2">
        <f t="shared" si="17"/>
        <v>0.98</v>
      </c>
      <c r="N239" s="3">
        <f t="shared" si="18"/>
        <v>153</v>
      </c>
      <c r="P239" s="2">
        <f>ROUND(2*(5/8*MAX(E239,G239)+3/8*MIN(E239,G239)),0)</f>
        <v>93</v>
      </c>
      <c r="Q239" s="3">
        <f>ROUND(P239*M239,0)</f>
        <v>91</v>
      </c>
      <c r="S239" s="3">
        <f>FLOOR(C239*1.75+50,1)</f>
        <v>128</v>
      </c>
      <c r="U239" s="3">
        <f t="shared" si="15"/>
        <v>1460</v>
      </c>
    </row>
    <row r="240" spans="1:21">
      <c r="A240" s="2">
        <v>239</v>
      </c>
      <c r="B240" s="2" t="s">
        <v>238</v>
      </c>
      <c r="C240" s="2">
        <v>45</v>
      </c>
      <c r="D240" s="2">
        <v>63</v>
      </c>
      <c r="E240" s="2">
        <v>37</v>
      </c>
      <c r="F240" s="2">
        <v>65</v>
      </c>
      <c r="G240" s="2">
        <v>55</v>
      </c>
      <c r="H240" s="2">
        <v>95</v>
      </c>
      <c r="I240" s="2">
        <v>360</v>
      </c>
      <c r="J240" s="2">
        <v>60</v>
      </c>
      <c r="L240" s="2">
        <f t="shared" si="16"/>
        <v>130</v>
      </c>
      <c r="M240" s="2">
        <f t="shared" si="17"/>
        <v>1.04</v>
      </c>
      <c r="N240" s="3">
        <f t="shared" si="18"/>
        <v>135</v>
      </c>
      <c r="P240" s="2">
        <f>ROUND(2*(5/8*MAX(E240,G240)+3/8*MIN(E240,G240)),0)</f>
        <v>97</v>
      </c>
      <c r="Q240" s="3">
        <f>ROUND(P240*M240,0)</f>
        <v>101</v>
      </c>
      <c r="S240" s="3">
        <f>FLOOR(C240*1.75+50,1)</f>
        <v>128</v>
      </c>
      <c r="U240" s="3">
        <f t="shared" si="15"/>
        <v>1364</v>
      </c>
    </row>
    <row r="241" spans="1:21">
      <c r="A241" s="2">
        <v>240</v>
      </c>
      <c r="B241" s="2" t="s">
        <v>239</v>
      </c>
      <c r="C241" s="2">
        <v>45</v>
      </c>
      <c r="D241" s="2">
        <v>75</v>
      </c>
      <c r="E241" s="2">
        <v>37</v>
      </c>
      <c r="F241" s="2">
        <v>70</v>
      </c>
      <c r="G241" s="2">
        <v>55</v>
      </c>
      <c r="H241" s="2">
        <v>83</v>
      </c>
      <c r="I241" s="2">
        <v>365</v>
      </c>
      <c r="J241" s="2">
        <v>60.83</v>
      </c>
      <c r="L241" s="2">
        <f t="shared" si="16"/>
        <v>149</v>
      </c>
      <c r="M241" s="2">
        <f t="shared" si="17"/>
        <v>1.016</v>
      </c>
      <c r="N241" s="3">
        <f t="shared" si="18"/>
        <v>151</v>
      </c>
      <c r="P241" s="2">
        <f>ROUND(2*(5/8*MAX(E241,G241)+3/8*MIN(E241,G241)),0)</f>
        <v>97</v>
      </c>
      <c r="Q241" s="3">
        <f>ROUND(P241*M241,0)</f>
        <v>99</v>
      </c>
      <c r="S241" s="3">
        <f>FLOOR(C241*1.75+50,1)</f>
        <v>128</v>
      </c>
      <c r="U241" s="3">
        <f t="shared" si="15"/>
        <v>1496</v>
      </c>
    </row>
    <row r="242" spans="1:21">
      <c r="A242" s="2">
        <v>241</v>
      </c>
      <c r="B242" s="2" t="s">
        <v>240</v>
      </c>
      <c r="C242" s="2">
        <v>95</v>
      </c>
      <c r="D242" s="2">
        <v>80</v>
      </c>
      <c r="E242" s="2">
        <v>105</v>
      </c>
      <c r="F242" s="2">
        <v>40</v>
      </c>
      <c r="G242" s="2">
        <v>70</v>
      </c>
      <c r="H242" s="2">
        <v>100</v>
      </c>
      <c r="I242" s="2">
        <v>490</v>
      </c>
      <c r="J242" s="2">
        <v>81.67</v>
      </c>
      <c r="L242" s="2">
        <f t="shared" si="16"/>
        <v>150</v>
      </c>
      <c r="M242" s="2">
        <f t="shared" si="17"/>
        <v>1.05</v>
      </c>
      <c r="N242" s="3">
        <f t="shared" si="18"/>
        <v>158</v>
      </c>
      <c r="P242" s="2">
        <f>ROUND(2*(5/8*MAX(E242,G242)+3/8*MIN(E242,G242)),0)</f>
        <v>184</v>
      </c>
      <c r="Q242" s="3">
        <f>ROUND(P242*M242,0)</f>
        <v>193</v>
      </c>
      <c r="S242" s="3">
        <f>FLOOR(C242*1.75+50,1)</f>
        <v>216</v>
      </c>
      <c r="U242" s="3">
        <f t="shared" si="15"/>
        <v>2677</v>
      </c>
    </row>
    <row r="243" spans="1:21">
      <c r="A243" s="2">
        <v>242</v>
      </c>
      <c r="B243" s="2" t="s">
        <v>241</v>
      </c>
      <c r="C243" s="2">
        <v>255</v>
      </c>
      <c r="D243" s="2">
        <v>10</v>
      </c>
      <c r="E243" s="2">
        <v>10</v>
      </c>
      <c r="F243" s="2">
        <v>75</v>
      </c>
      <c r="G243" s="2">
        <v>135</v>
      </c>
      <c r="H243" s="2">
        <v>55</v>
      </c>
      <c r="I243" s="2">
        <v>540</v>
      </c>
      <c r="J243" s="2">
        <v>90</v>
      </c>
      <c r="L243" s="2">
        <f t="shared" si="16"/>
        <v>134</v>
      </c>
      <c r="M243" s="2">
        <f t="shared" si="17"/>
        <v>0.96</v>
      </c>
      <c r="N243" s="3">
        <f t="shared" si="18"/>
        <v>129</v>
      </c>
      <c r="P243" s="2">
        <f>ROUND(2*(5/8*MAX(E243,G243)+3/8*MIN(E243,G243)),0)</f>
        <v>176</v>
      </c>
      <c r="Q243" s="3">
        <f>ROUND(P243*M243,0)</f>
        <v>169</v>
      </c>
      <c r="S243" s="3">
        <f>FLOOR(C243*1.75+50,1)</f>
        <v>496</v>
      </c>
      <c r="U243" s="3">
        <f t="shared" si="15"/>
        <v>3117</v>
      </c>
    </row>
    <row r="244" spans="1:21">
      <c r="A244" s="2">
        <v>243</v>
      </c>
      <c r="B244" s="2" t="s">
        <v>242</v>
      </c>
      <c r="C244" s="2">
        <v>90</v>
      </c>
      <c r="D244" s="2">
        <v>85</v>
      </c>
      <c r="E244" s="2">
        <v>75</v>
      </c>
      <c r="F244" s="2">
        <v>115</v>
      </c>
      <c r="G244" s="2">
        <v>100</v>
      </c>
      <c r="H244" s="2">
        <v>115</v>
      </c>
      <c r="I244" s="2">
        <v>580</v>
      </c>
      <c r="J244" s="2">
        <v>96.67</v>
      </c>
      <c r="L244" s="2">
        <f t="shared" si="16"/>
        <v>223</v>
      </c>
      <c r="M244" s="2">
        <f t="shared" si="17"/>
        <v>1.08</v>
      </c>
      <c r="N244" s="3">
        <f t="shared" si="18"/>
        <v>241</v>
      </c>
      <c r="P244" s="2">
        <f>ROUND(2*(5/8*MAX(E244,G244)+3/8*MIN(E244,G244)),0)</f>
        <v>181</v>
      </c>
      <c r="Q244" s="3">
        <f>ROUND(P244*M244,0)</f>
        <v>195</v>
      </c>
      <c r="S244" s="3">
        <f>FLOOR(C244*1.75+50,1)</f>
        <v>207</v>
      </c>
      <c r="U244" s="3">
        <f t="shared" si="15"/>
        <v>3902</v>
      </c>
    </row>
    <row r="245" spans="1:21">
      <c r="A245" s="2">
        <v>244</v>
      </c>
      <c r="B245" s="2" t="s">
        <v>243</v>
      </c>
      <c r="C245" s="2">
        <v>115</v>
      </c>
      <c r="D245" s="2">
        <v>115</v>
      </c>
      <c r="E245" s="2">
        <v>85</v>
      </c>
      <c r="F245" s="2">
        <v>90</v>
      </c>
      <c r="G245" s="2">
        <v>75</v>
      </c>
      <c r="H245" s="2">
        <v>100</v>
      </c>
      <c r="I245" s="2">
        <v>580</v>
      </c>
      <c r="J245" s="2">
        <v>96.67</v>
      </c>
      <c r="L245" s="2">
        <f t="shared" si="16"/>
        <v>224</v>
      </c>
      <c r="M245" s="2">
        <f t="shared" si="17"/>
        <v>1.05</v>
      </c>
      <c r="N245" s="3">
        <f t="shared" si="18"/>
        <v>235</v>
      </c>
      <c r="P245" s="2">
        <f>ROUND(2*(5/8*MAX(E245,G245)+3/8*MIN(E245,G245)),0)</f>
        <v>163</v>
      </c>
      <c r="Q245" s="3">
        <f>ROUND(P245*M245,0)</f>
        <v>171</v>
      </c>
      <c r="S245" s="3">
        <f>FLOOR(C245*1.75+50,1)</f>
        <v>251</v>
      </c>
      <c r="U245" s="3">
        <f t="shared" si="15"/>
        <v>3926</v>
      </c>
    </row>
    <row r="246" spans="1:21">
      <c r="A246" s="2">
        <v>245</v>
      </c>
      <c r="B246" s="2" t="s">
        <v>244</v>
      </c>
      <c r="C246" s="2">
        <v>100</v>
      </c>
      <c r="D246" s="2">
        <v>75</v>
      </c>
      <c r="E246" s="2">
        <v>115</v>
      </c>
      <c r="F246" s="2">
        <v>90</v>
      </c>
      <c r="G246" s="2">
        <v>115</v>
      </c>
      <c r="H246" s="2">
        <v>85</v>
      </c>
      <c r="I246" s="2">
        <v>580</v>
      </c>
      <c r="J246" s="2">
        <v>96.67</v>
      </c>
      <c r="L246" s="2">
        <f t="shared" si="16"/>
        <v>176</v>
      </c>
      <c r="M246" s="2">
        <f t="shared" si="17"/>
        <v>1.02</v>
      </c>
      <c r="N246" s="3">
        <f t="shared" si="18"/>
        <v>180</v>
      </c>
      <c r="P246" s="2">
        <f>ROUND(2*(5/8*MAX(E246,G246)+3/8*MIN(E246,G246)),0)</f>
        <v>230</v>
      </c>
      <c r="Q246" s="3">
        <f>ROUND(P246*M246,0)</f>
        <v>235</v>
      </c>
      <c r="S246" s="3">
        <f>FLOOR(C246*1.75+50,1)</f>
        <v>225</v>
      </c>
      <c r="U246" s="3">
        <f t="shared" si="15"/>
        <v>3372</v>
      </c>
    </row>
    <row r="247" spans="1:21">
      <c r="A247" s="2">
        <v>246</v>
      </c>
      <c r="B247" s="2" t="s">
        <v>245</v>
      </c>
      <c r="C247" s="2">
        <v>50</v>
      </c>
      <c r="D247" s="2">
        <v>64</v>
      </c>
      <c r="E247" s="2">
        <v>50</v>
      </c>
      <c r="F247" s="2">
        <v>45</v>
      </c>
      <c r="G247" s="2">
        <v>50</v>
      </c>
      <c r="H247" s="2">
        <v>41</v>
      </c>
      <c r="I247" s="2">
        <v>300</v>
      </c>
      <c r="J247" s="2">
        <v>50</v>
      </c>
      <c r="L247" s="2">
        <f t="shared" si="16"/>
        <v>123</v>
      </c>
      <c r="M247" s="2">
        <f t="shared" si="17"/>
        <v>0.93199999999999994</v>
      </c>
      <c r="N247" s="3">
        <f t="shared" si="18"/>
        <v>115</v>
      </c>
      <c r="P247" s="2">
        <f>ROUND(2*(5/8*MAX(E247,G247)+3/8*MIN(E247,G247)),0)</f>
        <v>100</v>
      </c>
      <c r="Q247" s="3">
        <f>ROUND(P247*M247,0)</f>
        <v>93</v>
      </c>
      <c r="S247" s="3">
        <f>FLOOR(C247*1.75+50,1)</f>
        <v>137</v>
      </c>
      <c r="U247" s="3">
        <f t="shared" si="15"/>
        <v>1176</v>
      </c>
    </row>
    <row r="248" spans="1:21">
      <c r="A248" s="2">
        <v>247</v>
      </c>
      <c r="B248" s="2" t="s">
        <v>246</v>
      </c>
      <c r="C248" s="2">
        <v>70</v>
      </c>
      <c r="D248" s="2">
        <v>84</v>
      </c>
      <c r="E248" s="2">
        <v>70</v>
      </c>
      <c r="F248" s="2">
        <v>65</v>
      </c>
      <c r="G248" s="2">
        <v>70</v>
      </c>
      <c r="H248" s="2">
        <v>51</v>
      </c>
      <c r="I248" s="2">
        <v>410</v>
      </c>
      <c r="J248" s="2">
        <v>68.33</v>
      </c>
      <c r="L248" s="2">
        <f t="shared" si="16"/>
        <v>163</v>
      </c>
      <c r="M248" s="2">
        <f t="shared" si="17"/>
        <v>0.95199999999999996</v>
      </c>
      <c r="N248" s="3">
        <f t="shared" si="18"/>
        <v>155</v>
      </c>
      <c r="P248" s="2">
        <f>ROUND(2*(5/8*MAX(E248,G248)+3/8*MIN(E248,G248)),0)</f>
        <v>140</v>
      </c>
      <c r="Q248" s="3">
        <f>ROUND(P248*M248,0)</f>
        <v>133</v>
      </c>
      <c r="S248" s="3">
        <f>FLOOR(C248*1.75+50,1)</f>
        <v>172</v>
      </c>
      <c r="U248" s="3">
        <f t="shared" si="15"/>
        <v>1996</v>
      </c>
    </row>
    <row r="249" spans="1:21">
      <c r="A249" s="2">
        <v>248</v>
      </c>
      <c r="B249" s="2" t="s">
        <v>247</v>
      </c>
      <c r="C249" s="2">
        <v>100</v>
      </c>
      <c r="D249" s="2">
        <v>134</v>
      </c>
      <c r="E249" s="2">
        <v>110</v>
      </c>
      <c r="F249" s="2">
        <v>95</v>
      </c>
      <c r="G249" s="2">
        <v>100</v>
      </c>
      <c r="H249" s="2">
        <v>61</v>
      </c>
      <c r="I249" s="2">
        <v>600</v>
      </c>
      <c r="J249" s="2">
        <v>100</v>
      </c>
      <c r="L249" s="2">
        <f t="shared" si="16"/>
        <v>258</v>
      </c>
      <c r="M249" s="2">
        <f t="shared" si="17"/>
        <v>0.97199999999999998</v>
      </c>
      <c r="N249" s="3">
        <f t="shared" si="18"/>
        <v>251</v>
      </c>
      <c r="P249" s="2">
        <f>ROUND(2*(5/8*MAX(E249,G249)+3/8*MIN(E249,G249)),0)</f>
        <v>213</v>
      </c>
      <c r="Q249" s="3">
        <f>ROUND(P249*M249,0)</f>
        <v>207</v>
      </c>
      <c r="S249" s="3">
        <f>FLOOR(C249*1.75+50,1)</f>
        <v>225</v>
      </c>
      <c r="U249" s="3">
        <f t="shared" si="15"/>
        <v>4335</v>
      </c>
    </row>
    <row r="250" spans="1:21">
      <c r="A250" s="2">
        <v>249</v>
      </c>
      <c r="B250" s="2" t="s">
        <v>248</v>
      </c>
      <c r="C250" s="2">
        <v>106</v>
      </c>
      <c r="D250" s="2">
        <v>90</v>
      </c>
      <c r="E250" s="2">
        <v>130</v>
      </c>
      <c r="F250" s="2">
        <v>90</v>
      </c>
      <c r="G250" s="2">
        <v>154</v>
      </c>
      <c r="H250" s="2">
        <v>110</v>
      </c>
      <c r="I250" s="2">
        <v>680</v>
      </c>
      <c r="J250" s="2">
        <v>113.33</v>
      </c>
      <c r="L250" s="2">
        <f t="shared" si="16"/>
        <v>180</v>
      </c>
      <c r="M250" s="2">
        <f t="shared" si="17"/>
        <v>1.07</v>
      </c>
      <c r="N250" s="3">
        <f t="shared" si="18"/>
        <v>193</v>
      </c>
      <c r="P250" s="2">
        <f>ROUND(2*(5/8*MAX(E250,G250)+3/8*MIN(E250,G250)),0)</f>
        <v>290</v>
      </c>
      <c r="Q250" s="3">
        <f>ROUND(P250*M250,0)</f>
        <v>310</v>
      </c>
      <c r="S250" s="3">
        <f>FLOOR(C250*1.75+50,1)</f>
        <v>235</v>
      </c>
      <c r="U250" s="3">
        <f t="shared" si="15"/>
        <v>4186</v>
      </c>
    </row>
    <row r="251" spans="1:21">
      <c r="A251" s="2">
        <v>250</v>
      </c>
      <c r="B251" s="2" t="s">
        <v>249</v>
      </c>
      <c r="C251" s="2">
        <v>106</v>
      </c>
      <c r="D251" s="2">
        <v>130</v>
      </c>
      <c r="E251" s="2">
        <v>90</v>
      </c>
      <c r="F251" s="2">
        <v>110</v>
      </c>
      <c r="G251" s="2">
        <v>154</v>
      </c>
      <c r="H251" s="2">
        <v>90</v>
      </c>
      <c r="I251" s="2">
        <v>680</v>
      </c>
      <c r="J251" s="2">
        <v>113.33</v>
      </c>
      <c r="L251" s="2">
        <f t="shared" si="16"/>
        <v>255</v>
      </c>
      <c r="M251" s="2">
        <f t="shared" si="17"/>
        <v>1.03</v>
      </c>
      <c r="N251" s="3">
        <f t="shared" si="18"/>
        <v>263</v>
      </c>
      <c r="P251" s="2">
        <f>ROUND(2*(5/8*MAX(E251,G251)+3/8*MIN(E251,G251)),0)</f>
        <v>260</v>
      </c>
      <c r="Q251" s="3">
        <f>ROUND(P251*M251,0)</f>
        <v>268</v>
      </c>
      <c r="S251" s="3">
        <f>FLOOR(C251*1.75+50,1)</f>
        <v>235</v>
      </c>
      <c r="U251" s="3">
        <f t="shared" si="15"/>
        <v>5221</v>
      </c>
    </row>
    <row r="252" spans="1:21">
      <c r="A252" s="2">
        <v>251</v>
      </c>
      <c r="B252" s="2" t="s">
        <v>250</v>
      </c>
      <c r="C252" s="2">
        <v>100</v>
      </c>
      <c r="D252" s="2">
        <v>100</v>
      </c>
      <c r="E252" s="2">
        <v>100</v>
      </c>
      <c r="F252" s="2">
        <v>100</v>
      </c>
      <c r="G252" s="2">
        <v>100</v>
      </c>
      <c r="H252" s="2">
        <v>100</v>
      </c>
      <c r="I252" s="2">
        <v>600</v>
      </c>
      <c r="J252" s="2">
        <v>100</v>
      </c>
      <c r="L252" s="2">
        <f t="shared" si="16"/>
        <v>200</v>
      </c>
      <c r="M252" s="2">
        <f t="shared" si="17"/>
        <v>1.05</v>
      </c>
      <c r="N252" s="3">
        <f t="shared" si="18"/>
        <v>210</v>
      </c>
      <c r="P252" s="2">
        <f>ROUND(2*(5/8*MAX(E252,G252)+3/8*MIN(E252,G252)),0)</f>
        <v>200</v>
      </c>
      <c r="Q252" s="3">
        <f>ROUND(P252*M252,0)</f>
        <v>210</v>
      </c>
      <c r="S252" s="3">
        <f>FLOOR(C252*1.75+50,1)</f>
        <v>225</v>
      </c>
      <c r="U252" s="3">
        <f t="shared" si="15"/>
        <v>3691</v>
      </c>
    </row>
    <row r="253" spans="1:21">
      <c r="A253" s="2">
        <v>252</v>
      </c>
      <c r="B253" s="2" t="s">
        <v>251</v>
      </c>
      <c r="C253" s="2">
        <v>40</v>
      </c>
      <c r="D253" s="2">
        <v>45</v>
      </c>
      <c r="E253" s="2">
        <v>35</v>
      </c>
      <c r="F253" s="2">
        <v>65</v>
      </c>
      <c r="G253" s="2">
        <v>55</v>
      </c>
      <c r="H253" s="2">
        <v>70</v>
      </c>
      <c r="I253" s="2">
        <v>310</v>
      </c>
      <c r="J253" s="2">
        <v>51.67</v>
      </c>
      <c r="L253" s="2">
        <f t="shared" si="16"/>
        <v>125</v>
      </c>
      <c r="M253" s="2">
        <f t="shared" si="17"/>
        <v>0.99</v>
      </c>
      <c r="N253" s="3">
        <f t="shared" si="18"/>
        <v>124</v>
      </c>
      <c r="P253" s="2">
        <f>ROUND(2*(5/8*MAX(E253,G253)+3/8*MIN(E253,G253)),0)</f>
        <v>95</v>
      </c>
      <c r="Q253" s="3">
        <f>ROUND(P253*M253,0)</f>
        <v>94</v>
      </c>
      <c r="S253" s="3">
        <f>FLOOR(C253*1.75+50,1)</f>
        <v>120</v>
      </c>
      <c r="U253" s="3">
        <f t="shared" si="15"/>
        <v>1190</v>
      </c>
    </row>
    <row r="254" spans="1:21">
      <c r="A254" s="2">
        <v>253</v>
      </c>
      <c r="B254" s="2" t="s">
        <v>252</v>
      </c>
      <c r="C254" s="2">
        <v>50</v>
      </c>
      <c r="D254" s="2">
        <v>65</v>
      </c>
      <c r="E254" s="2">
        <v>45</v>
      </c>
      <c r="F254" s="2">
        <v>85</v>
      </c>
      <c r="G254" s="2">
        <v>65</v>
      </c>
      <c r="H254" s="2">
        <v>95</v>
      </c>
      <c r="I254" s="2">
        <v>405</v>
      </c>
      <c r="J254" s="2">
        <v>67.5</v>
      </c>
      <c r="L254" s="2">
        <f t="shared" si="16"/>
        <v>165</v>
      </c>
      <c r="M254" s="2">
        <f t="shared" si="17"/>
        <v>1.04</v>
      </c>
      <c r="N254" s="3">
        <f t="shared" si="18"/>
        <v>172</v>
      </c>
      <c r="P254" s="2">
        <f>ROUND(2*(5/8*MAX(E254,G254)+3/8*MIN(E254,G254)),0)</f>
        <v>115</v>
      </c>
      <c r="Q254" s="3">
        <f>ROUND(P254*M254,0)</f>
        <v>120</v>
      </c>
      <c r="S254" s="3">
        <f>FLOOR(C254*1.75+50,1)</f>
        <v>137</v>
      </c>
      <c r="U254" s="3">
        <f t="shared" si="15"/>
        <v>1891</v>
      </c>
    </row>
    <row r="255" spans="1:21">
      <c r="A255" s="2">
        <v>254</v>
      </c>
      <c r="B255" s="2" t="s">
        <v>253</v>
      </c>
      <c r="C255" s="2">
        <v>70</v>
      </c>
      <c r="D255" s="2">
        <v>85</v>
      </c>
      <c r="E255" s="2">
        <v>65</v>
      </c>
      <c r="F255" s="2">
        <v>105</v>
      </c>
      <c r="G255" s="2">
        <v>85</v>
      </c>
      <c r="H255" s="2">
        <v>120</v>
      </c>
      <c r="I255" s="2">
        <v>530</v>
      </c>
      <c r="J255" s="2">
        <v>88.33</v>
      </c>
      <c r="L255" s="2">
        <f t="shared" si="16"/>
        <v>205</v>
      </c>
      <c r="M255" s="2">
        <f t="shared" si="17"/>
        <v>1.0900000000000001</v>
      </c>
      <c r="N255" s="3">
        <f t="shared" si="18"/>
        <v>223</v>
      </c>
      <c r="P255" s="2">
        <f>ROUND(2*(5/8*MAX(E255,G255)+3/8*MIN(E255,G255)),0)</f>
        <v>155</v>
      </c>
      <c r="Q255" s="3">
        <f>ROUND(P255*M255,0)</f>
        <v>169</v>
      </c>
      <c r="S255" s="3">
        <f>FLOOR(C255*1.75+50,1)</f>
        <v>172</v>
      </c>
      <c r="U255" s="3">
        <f t="shared" si="15"/>
        <v>3117</v>
      </c>
    </row>
    <row r="256" spans="1:21">
      <c r="A256" s="2">
        <v>255</v>
      </c>
      <c r="B256" s="2" t="s">
        <v>254</v>
      </c>
      <c r="C256" s="2">
        <v>45</v>
      </c>
      <c r="D256" s="2">
        <v>60</v>
      </c>
      <c r="E256" s="2">
        <v>40</v>
      </c>
      <c r="F256" s="2">
        <v>70</v>
      </c>
      <c r="G256" s="2">
        <v>50</v>
      </c>
      <c r="H256" s="2">
        <v>45</v>
      </c>
      <c r="I256" s="2">
        <v>310</v>
      </c>
      <c r="J256" s="2">
        <v>51.67</v>
      </c>
      <c r="L256" s="2">
        <f t="shared" si="16"/>
        <v>138</v>
      </c>
      <c r="M256" s="2">
        <f t="shared" si="17"/>
        <v>0.94</v>
      </c>
      <c r="N256" s="3">
        <f t="shared" si="18"/>
        <v>130</v>
      </c>
      <c r="P256" s="2">
        <f>ROUND(2*(5/8*MAX(E256,G256)+3/8*MIN(E256,G256)),0)</f>
        <v>93</v>
      </c>
      <c r="Q256" s="3">
        <f>ROUND(P256*M256,0)</f>
        <v>87</v>
      </c>
      <c r="S256" s="3">
        <f>FLOOR(C256*1.75+50,1)</f>
        <v>128</v>
      </c>
      <c r="U256" s="3">
        <f t="shared" si="15"/>
        <v>1236</v>
      </c>
    </row>
    <row r="257" spans="1:21">
      <c r="A257" s="2">
        <v>256</v>
      </c>
      <c r="B257" s="2" t="s">
        <v>255</v>
      </c>
      <c r="C257" s="2">
        <v>60</v>
      </c>
      <c r="D257" s="2">
        <v>85</v>
      </c>
      <c r="E257" s="2">
        <v>60</v>
      </c>
      <c r="F257" s="2">
        <v>85</v>
      </c>
      <c r="G257" s="2">
        <v>60</v>
      </c>
      <c r="H257" s="2">
        <v>55</v>
      </c>
      <c r="I257" s="2">
        <v>405</v>
      </c>
      <c r="J257" s="2">
        <v>67.5</v>
      </c>
      <c r="L257" s="2">
        <f t="shared" si="16"/>
        <v>170</v>
      </c>
      <c r="M257" s="2">
        <f t="shared" si="17"/>
        <v>0.96</v>
      </c>
      <c r="N257" s="3">
        <f t="shared" si="18"/>
        <v>163</v>
      </c>
      <c r="P257" s="2">
        <f>ROUND(2*(5/8*MAX(E257,G257)+3/8*MIN(E257,G257)),0)</f>
        <v>120</v>
      </c>
      <c r="Q257" s="3">
        <f>ROUND(P257*M257,0)</f>
        <v>115</v>
      </c>
      <c r="S257" s="3">
        <f>FLOOR(C257*1.75+50,1)</f>
        <v>155</v>
      </c>
      <c r="U257" s="3">
        <f t="shared" si="15"/>
        <v>1868</v>
      </c>
    </row>
    <row r="258" spans="1:21">
      <c r="A258" s="2">
        <v>257</v>
      </c>
      <c r="B258" s="2" t="s">
        <v>256</v>
      </c>
      <c r="C258" s="2">
        <v>80</v>
      </c>
      <c r="D258" s="2">
        <v>120</v>
      </c>
      <c r="E258" s="2">
        <v>70</v>
      </c>
      <c r="F258" s="2">
        <v>110</v>
      </c>
      <c r="G258" s="2">
        <v>70</v>
      </c>
      <c r="H258" s="2">
        <v>80</v>
      </c>
      <c r="I258" s="2">
        <v>530</v>
      </c>
      <c r="J258" s="2">
        <v>88.33</v>
      </c>
      <c r="L258" s="2">
        <f t="shared" si="16"/>
        <v>238</v>
      </c>
      <c r="M258" s="2">
        <f t="shared" si="17"/>
        <v>1.01</v>
      </c>
      <c r="N258" s="3">
        <f t="shared" si="18"/>
        <v>240</v>
      </c>
      <c r="P258" s="2">
        <f>ROUND(2*(5/8*MAX(E258,G258)+3/8*MIN(E258,G258)),0)</f>
        <v>140</v>
      </c>
      <c r="Q258" s="3">
        <f>ROUND(P258*M258,0)</f>
        <v>141</v>
      </c>
      <c r="S258" s="3">
        <f>FLOOR(C258*1.75+50,1)</f>
        <v>190</v>
      </c>
      <c r="U258" s="3">
        <f t="shared" si="15"/>
        <v>3219</v>
      </c>
    </row>
    <row r="259" spans="1:21">
      <c r="A259" s="2">
        <v>258</v>
      </c>
      <c r="B259" s="2" t="s">
        <v>257</v>
      </c>
      <c r="C259" s="2">
        <v>50</v>
      </c>
      <c r="D259" s="2">
        <v>70</v>
      </c>
      <c r="E259" s="2">
        <v>50</v>
      </c>
      <c r="F259" s="2">
        <v>50</v>
      </c>
      <c r="G259" s="2">
        <v>50</v>
      </c>
      <c r="H259" s="2">
        <v>40</v>
      </c>
      <c r="I259" s="2">
        <v>310</v>
      </c>
      <c r="J259" s="2">
        <v>51.67</v>
      </c>
      <c r="L259" s="2">
        <f t="shared" si="16"/>
        <v>135</v>
      </c>
      <c r="M259" s="2">
        <f t="shared" si="17"/>
        <v>0.92999999999999994</v>
      </c>
      <c r="N259" s="3">
        <f t="shared" si="18"/>
        <v>126</v>
      </c>
      <c r="P259" s="2">
        <f>ROUND(2*(5/8*MAX(E259,G259)+3/8*MIN(E259,G259)),0)</f>
        <v>100</v>
      </c>
      <c r="Q259" s="3">
        <f>ROUND(P259*M259,0)</f>
        <v>93</v>
      </c>
      <c r="S259" s="3">
        <f>FLOOR(C259*1.75+50,1)</f>
        <v>137</v>
      </c>
      <c r="U259" s="3">
        <f t="shared" ref="U259:U322" si="19">FLOOR(MAX(10,((N259+15)*((Q259+15)^0.5)*((S259+15)^0.5)*0.84029999^2))/10,1)</f>
        <v>1275</v>
      </c>
    </row>
    <row r="260" spans="1:21">
      <c r="A260" s="2">
        <v>259</v>
      </c>
      <c r="B260" s="2" t="s">
        <v>258</v>
      </c>
      <c r="C260" s="2">
        <v>70</v>
      </c>
      <c r="D260" s="2">
        <v>85</v>
      </c>
      <c r="E260" s="2">
        <v>70</v>
      </c>
      <c r="F260" s="2">
        <v>60</v>
      </c>
      <c r="G260" s="2">
        <v>70</v>
      </c>
      <c r="H260" s="2">
        <v>50</v>
      </c>
      <c r="I260" s="2">
        <v>405</v>
      </c>
      <c r="J260" s="2">
        <v>67.5</v>
      </c>
      <c r="L260" s="2">
        <f t="shared" si="16"/>
        <v>164</v>
      </c>
      <c r="M260" s="2">
        <f t="shared" si="17"/>
        <v>0.95</v>
      </c>
      <c r="N260" s="3">
        <f t="shared" si="18"/>
        <v>156</v>
      </c>
      <c r="P260" s="2">
        <f>ROUND(2*(5/8*MAX(E260,G260)+3/8*MIN(E260,G260)),0)</f>
        <v>140</v>
      </c>
      <c r="Q260" s="3">
        <f>ROUND(P260*M260,0)</f>
        <v>133</v>
      </c>
      <c r="S260" s="3">
        <f>FLOOR(C260*1.75+50,1)</f>
        <v>172</v>
      </c>
      <c r="U260" s="3">
        <f t="shared" si="19"/>
        <v>2008</v>
      </c>
    </row>
    <row r="261" spans="1:21">
      <c r="A261" s="2">
        <v>260</v>
      </c>
      <c r="B261" s="2" t="s">
        <v>259</v>
      </c>
      <c r="C261" s="2">
        <v>100</v>
      </c>
      <c r="D261" s="2">
        <v>110</v>
      </c>
      <c r="E261" s="2">
        <v>90</v>
      </c>
      <c r="F261" s="2">
        <v>85</v>
      </c>
      <c r="G261" s="2">
        <v>90</v>
      </c>
      <c r="H261" s="2">
        <v>60</v>
      </c>
      <c r="I261" s="2">
        <v>535</v>
      </c>
      <c r="J261" s="2">
        <v>89.17</v>
      </c>
      <c r="L261" s="2">
        <f t="shared" si="16"/>
        <v>214</v>
      </c>
      <c r="M261" s="2">
        <f t="shared" si="17"/>
        <v>0.97</v>
      </c>
      <c r="N261" s="3">
        <f t="shared" si="18"/>
        <v>208</v>
      </c>
      <c r="P261" s="2">
        <f>ROUND(2*(5/8*MAX(E261,G261)+3/8*MIN(E261,G261)),0)</f>
        <v>180</v>
      </c>
      <c r="Q261" s="3">
        <f>ROUND(P261*M261,0)</f>
        <v>175</v>
      </c>
      <c r="S261" s="3">
        <f>FLOOR(C261*1.75+50,1)</f>
        <v>225</v>
      </c>
      <c r="U261" s="3">
        <f t="shared" si="19"/>
        <v>3362</v>
      </c>
    </row>
    <row r="262" spans="1:21">
      <c r="A262" s="2">
        <v>261</v>
      </c>
      <c r="B262" s="2" t="s">
        <v>260</v>
      </c>
      <c r="C262" s="2">
        <v>35</v>
      </c>
      <c r="D262" s="2">
        <v>55</v>
      </c>
      <c r="E262" s="2">
        <v>35</v>
      </c>
      <c r="F262" s="2">
        <v>30</v>
      </c>
      <c r="G262" s="2">
        <v>30</v>
      </c>
      <c r="H262" s="2">
        <v>35</v>
      </c>
      <c r="I262" s="2">
        <v>220</v>
      </c>
      <c r="J262" s="2">
        <v>36.67</v>
      </c>
      <c r="L262" s="2">
        <f t="shared" si="16"/>
        <v>104</v>
      </c>
      <c r="M262" s="2">
        <f t="shared" si="17"/>
        <v>0.92</v>
      </c>
      <c r="N262" s="3">
        <f t="shared" si="18"/>
        <v>96</v>
      </c>
      <c r="P262" s="2">
        <f>ROUND(2*(5/8*MAX(E262,G262)+3/8*MIN(E262,G262)),0)</f>
        <v>66</v>
      </c>
      <c r="Q262" s="3">
        <f>ROUND(P262*M262,0)</f>
        <v>61</v>
      </c>
      <c r="S262" s="3">
        <f>FLOOR(C262*1.75+50,1)</f>
        <v>111</v>
      </c>
      <c r="U262" s="3">
        <f t="shared" si="19"/>
        <v>766</v>
      </c>
    </row>
    <row r="263" spans="1:21">
      <c r="A263" s="2">
        <v>262</v>
      </c>
      <c r="B263" s="2" t="s">
        <v>261</v>
      </c>
      <c r="C263" s="2">
        <v>70</v>
      </c>
      <c r="D263" s="2">
        <v>90</v>
      </c>
      <c r="E263" s="2">
        <v>70</v>
      </c>
      <c r="F263" s="2">
        <v>60</v>
      </c>
      <c r="G263" s="2">
        <v>60</v>
      </c>
      <c r="H263" s="2">
        <v>70</v>
      </c>
      <c r="I263" s="2">
        <v>420</v>
      </c>
      <c r="J263" s="2">
        <v>70</v>
      </c>
      <c r="L263" s="2">
        <f t="shared" si="16"/>
        <v>173</v>
      </c>
      <c r="M263" s="2">
        <f t="shared" si="17"/>
        <v>0.99</v>
      </c>
      <c r="N263" s="3">
        <f t="shared" si="18"/>
        <v>171</v>
      </c>
      <c r="P263" s="2">
        <f>ROUND(2*(5/8*MAX(E263,G263)+3/8*MIN(E263,G263)),0)</f>
        <v>133</v>
      </c>
      <c r="Q263" s="3">
        <f>ROUND(P263*M263,0)</f>
        <v>132</v>
      </c>
      <c r="S263" s="3">
        <f>FLOOR(C263*1.75+50,1)</f>
        <v>172</v>
      </c>
      <c r="U263" s="3">
        <f t="shared" si="19"/>
        <v>2177</v>
      </c>
    </row>
    <row r="264" spans="1:21">
      <c r="A264" s="2">
        <v>263</v>
      </c>
      <c r="B264" s="2" t="s">
        <v>262</v>
      </c>
      <c r="C264" s="2">
        <v>38</v>
      </c>
      <c r="D264" s="2">
        <v>30</v>
      </c>
      <c r="E264" s="2">
        <v>41</v>
      </c>
      <c r="F264" s="2">
        <v>30</v>
      </c>
      <c r="G264" s="2">
        <v>41</v>
      </c>
      <c r="H264" s="2">
        <v>60</v>
      </c>
      <c r="I264" s="2">
        <v>240</v>
      </c>
      <c r="J264" s="2">
        <v>40</v>
      </c>
      <c r="L264" s="2">
        <f t="shared" si="16"/>
        <v>60</v>
      </c>
      <c r="M264" s="2">
        <f t="shared" si="17"/>
        <v>0.97</v>
      </c>
      <c r="N264" s="3">
        <f t="shared" si="18"/>
        <v>58</v>
      </c>
      <c r="P264" s="2">
        <f>ROUND(2*(5/8*MAX(E264,G264)+3/8*MIN(E264,G264)),0)</f>
        <v>82</v>
      </c>
      <c r="Q264" s="3">
        <f>ROUND(P264*M264,0)</f>
        <v>80</v>
      </c>
      <c r="S264" s="3">
        <f>FLOOR(C264*1.75+50,1)</f>
        <v>116</v>
      </c>
      <c r="U264" s="3">
        <f t="shared" si="19"/>
        <v>575</v>
      </c>
    </row>
    <row r="265" spans="1:21">
      <c r="A265" s="2">
        <v>264</v>
      </c>
      <c r="B265" s="2" t="s">
        <v>263</v>
      </c>
      <c r="C265" s="2">
        <v>78</v>
      </c>
      <c r="D265" s="2">
        <v>70</v>
      </c>
      <c r="E265" s="2">
        <v>61</v>
      </c>
      <c r="F265" s="2">
        <v>50</v>
      </c>
      <c r="G265" s="2">
        <v>61</v>
      </c>
      <c r="H265" s="2">
        <v>100</v>
      </c>
      <c r="I265" s="2">
        <v>420</v>
      </c>
      <c r="J265" s="2">
        <v>70</v>
      </c>
      <c r="L265" s="2">
        <f t="shared" si="16"/>
        <v>135</v>
      </c>
      <c r="M265" s="2">
        <f t="shared" si="17"/>
        <v>1.05</v>
      </c>
      <c r="N265" s="3">
        <f t="shared" si="18"/>
        <v>142</v>
      </c>
      <c r="P265" s="2">
        <f>ROUND(2*(5/8*MAX(E265,G265)+3/8*MIN(E265,G265)),0)</f>
        <v>122</v>
      </c>
      <c r="Q265" s="3">
        <f>ROUND(P265*M265,0)</f>
        <v>128</v>
      </c>
      <c r="S265" s="3">
        <f>FLOOR(C265*1.75+50,1)</f>
        <v>186</v>
      </c>
      <c r="U265" s="3">
        <f t="shared" si="19"/>
        <v>1879</v>
      </c>
    </row>
    <row r="266" spans="1:21">
      <c r="A266" s="2">
        <v>265</v>
      </c>
      <c r="B266" s="2" t="s">
        <v>264</v>
      </c>
      <c r="C266" s="2">
        <v>45</v>
      </c>
      <c r="D266" s="2">
        <v>45</v>
      </c>
      <c r="E266" s="2">
        <v>35</v>
      </c>
      <c r="F266" s="2">
        <v>20</v>
      </c>
      <c r="G266" s="2">
        <v>30</v>
      </c>
      <c r="H266" s="2">
        <v>20</v>
      </c>
      <c r="I266" s="2">
        <v>195</v>
      </c>
      <c r="J266" s="2">
        <v>32.5</v>
      </c>
      <c r="L266" s="2">
        <f t="shared" si="16"/>
        <v>84</v>
      </c>
      <c r="M266" s="2">
        <f t="shared" si="17"/>
        <v>0.89</v>
      </c>
      <c r="N266" s="3">
        <f t="shared" si="18"/>
        <v>75</v>
      </c>
      <c r="P266" s="2">
        <f>ROUND(2*(5/8*MAX(E266,G266)+3/8*MIN(E266,G266)),0)</f>
        <v>66</v>
      </c>
      <c r="Q266" s="3">
        <f>ROUND(P266*M266,0)</f>
        <v>59</v>
      </c>
      <c r="S266" s="3">
        <f>FLOOR(C266*1.75+50,1)</f>
        <v>128</v>
      </c>
      <c r="U266" s="3">
        <f t="shared" si="19"/>
        <v>653</v>
      </c>
    </row>
    <row r="267" spans="1:21">
      <c r="A267" s="2">
        <v>266</v>
      </c>
      <c r="B267" s="2" t="s">
        <v>265</v>
      </c>
      <c r="C267" s="2">
        <v>50</v>
      </c>
      <c r="D267" s="2">
        <v>35</v>
      </c>
      <c r="E267" s="2">
        <v>55</v>
      </c>
      <c r="F267" s="2">
        <v>25</v>
      </c>
      <c r="G267" s="2">
        <v>25</v>
      </c>
      <c r="H267" s="2">
        <v>15</v>
      </c>
      <c r="I267" s="2">
        <v>205</v>
      </c>
      <c r="J267" s="2">
        <v>34.17</v>
      </c>
      <c r="L267" s="2">
        <f t="shared" si="16"/>
        <v>68</v>
      </c>
      <c r="M267" s="2">
        <f t="shared" si="17"/>
        <v>0.88</v>
      </c>
      <c r="N267" s="3">
        <f t="shared" si="18"/>
        <v>60</v>
      </c>
      <c r="P267" s="2">
        <f>ROUND(2*(5/8*MAX(E267,G267)+3/8*MIN(E267,G267)),0)</f>
        <v>88</v>
      </c>
      <c r="Q267" s="3">
        <f>ROUND(P267*M267,0)</f>
        <v>77</v>
      </c>
      <c r="S267" s="3">
        <f>FLOOR(C267*1.75+50,1)</f>
        <v>137</v>
      </c>
      <c r="U267" s="3">
        <f t="shared" si="19"/>
        <v>626</v>
      </c>
    </row>
    <row r="268" spans="1:21">
      <c r="A268" s="2">
        <v>267</v>
      </c>
      <c r="B268" s="2" t="s">
        <v>266</v>
      </c>
      <c r="C268" s="2">
        <v>60</v>
      </c>
      <c r="D268" s="2">
        <v>70</v>
      </c>
      <c r="E268" s="2">
        <v>50</v>
      </c>
      <c r="F268" s="2">
        <v>90</v>
      </c>
      <c r="G268" s="2">
        <v>50</v>
      </c>
      <c r="H268" s="2">
        <v>65</v>
      </c>
      <c r="I268" s="2">
        <v>385</v>
      </c>
      <c r="J268" s="2">
        <v>64.17</v>
      </c>
      <c r="L268" s="2">
        <f t="shared" si="16"/>
        <v>175</v>
      </c>
      <c r="M268" s="2">
        <f t="shared" si="17"/>
        <v>0.98</v>
      </c>
      <c r="N268" s="3">
        <f t="shared" si="18"/>
        <v>172</v>
      </c>
      <c r="P268" s="2">
        <f>ROUND(2*(5/8*MAX(E268,G268)+3/8*MIN(E268,G268)),0)</f>
        <v>100</v>
      </c>
      <c r="Q268" s="3">
        <f>ROUND(P268*M268,0)</f>
        <v>98</v>
      </c>
      <c r="S268" s="3">
        <f>FLOOR(C268*1.75+50,1)</f>
        <v>155</v>
      </c>
      <c r="U268" s="3">
        <f t="shared" si="19"/>
        <v>1830</v>
      </c>
    </row>
    <row r="269" spans="1:21">
      <c r="A269" s="2">
        <v>268</v>
      </c>
      <c r="B269" s="2" t="s">
        <v>267</v>
      </c>
      <c r="C269" s="2">
        <v>50</v>
      </c>
      <c r="D269" s="2">
        <v>35</v>
      </c>
      <c r="E269" s="2">
        <v>55</v>
      </c>
      <c r="F269" s="2">
        <v>25</v>
      </c>
      <c r="G269" s="2">
        <v>25</v>
      </c>
      <c r="H269" s="2">
        <v>15</v>
      </c>
      <c r="I269" s="2">
        <v>205</v>
      </c>
      <c r="J269" s="2">
        <v>34.17</v>
      </c>
      <c r="L269" s="2">
        <f t="shared" si="16"/>
        <v>68</v>
      </c>
      <c r="M269" s="2">
        <f t="shared" si="17"/>
        <v>0.88</v>
      </c>
      <c r="N269" s="3">
        <f t="shared" si="18"/>
        <v>60</v>
      </c>
      <c r="P269" s="2">
        <f>ROUND(2*(5/8*MAX(E269,G269)+3/8*MIN(E269,G269)),0)</f>
        <v>88</v>
      </c>
      <c r="Q269" s="3">
        <f>ROUND(P269*M269,0)</f>
        <v>77</v>
      </c>
      <c r="S269" s="3">
        <f>FLOOR(C269*1.75+50,1)</f>
        <v>137</v>
      </c>
      <c r="U269" s="3">
        <f t="shared" si="19"/>
        <v>626</v>
      </c>
    </row>
    <row r="270" spans="1:21">
      <c r="A270" s="2">
        <v>269</v>
      </c>
      <c r="B270" s="2" t="s">
        <v>268</v>
      </c>
      <c r="C270" s="2">
        <v>60</v>
      </c>
      <c r="D270" s="2">
        <v>50</v>
      </c>
      <c r="E270" s="2">
        <v>70</v>
      </c>
      <c r="F270" s="2">
        <v>50</v>
      </c>
      <c r="G270" s="2">
        <v>90</v>
      </c>
      <c r="H270" s="2">
        <v>65</v>
      </c>
      <c r="I270" s="2">
        <v>385</v>
      </c>
      <c r="J270" s="2">
        <v>64.17</v>
      </c>
      <c r="L270" s="2">
        <f t="shared" si="16"/>
        <v>100</v>
      </c>
      <c r="M270" s="2">
        <f t="shared" si="17"/>
        <v>0.98</v>
      </c>
      <c r="N270" s="3">
        <f t="shared" si="18"/>
        <v>98</v>
      </c>
      <c r="P270" s="2">
        <f>ROUND(2*(5/8*MAX(E270,G270)+3/8*MIN(E270,G270)),0)</f>
        <v>165</v>
      </c>
      <c r="Q270" s="3">
        <f>ROUND(P270*M270,0)</f>
        <v>162</v>
      </c>
      <c r="S270" s="3">
        <f>FLOOR(C270*1.75+50,1)</f>
        <v>155</v>
      </c>
      <c r="U270" s="3">
        <f t="shared" si="19"/>
        <v>1384</v>
      </c>
    </row>
    <row r="271" spans="1:21">
      <c r="A271" s="2">
        <v>270</v>
      </c>
      <c r="B271" s="2" t="s">
        <v>269</v>
      </c>
      <c r="C271" s="2">
        <v>40</v>
      </c>
      <c r="D271" s="2">
        <v>30</v>
      </c>
      <c r="E271" s="2">
        <v>30</v>
      </c>
      <c r="F271" s="2">
        <v>40</v>
      </c>
      <c r="G271" s="2">
        <v>50</v>
      </c>
      <c r="H271" s="2">
        <v>30</v>
      </c>
      <c r="I271" s="2">
        <v>220</v>
      </c>
      <c r="J271" s="2">
        <v>36.67</v>
      </c>
      <c r="L271" s="2">
        <f t="shared" si="16"/>
        <v>78</v>
      </c>
      <c r="M271" s="2">
        <f t="shared" si="17"/>
        <v>0.91</v>
      </c>
      <c r="N271" s="3">
        <f t="shared" si="18"/>
        <v>71</v>
      </c>
      <c r="P271" s="2">
        <f>ROUND(2*(5/8*MAX(E271,G271)+3/8*MIN(E271,G271)),0)</f>
        <v>85</v>
      </c>
      <c r="Q271" s="3">
        <f>ROUND(P271*M271,0)</f>
        <v>77</v>
      </c>
      <c r="S271" s="3">
        <f>FLOOR(C271*1.75+50,1)</f>
        <v>120</v>
      </c>
      <c r="U271" s="3">
        <f t="shared" si="19"/>
        <v>676</v>
      </c>
    </row>
    <row r="272" spans="1:21">
      <c r="A272" s="2">
        <v>271</v>
      </c>
      <c r="B272" s="2" t="s">
        <v>270</v>
      </c>
      <c r="C272" s="2">
        <v>60</v>
      </c>
      <c r="D272" s="2">
        <v>50</v>
      </c>
      <c r="E272" s="2">
        <v>50</v>
      </c>
      <c r="F272" s="2">
        <v>60</v>
      </c>
      <c r="G272" s="2">
        <v>70</v>
      </c>
      <c r="H272" s="2">
        <v>50</v>
      </c>
      <c r="I272" s="2">
        <v>340</v>
      </c>
      <c r="J272" s="2">
        <v>56.67</v>
      </c>
      <c r="L272" s="2">
        <f t="shared" si="16"/>
        <v>118</v>
      </c>
      <c r="M272" s="2">
        <f t="shared" si="17"/>
        <v>0.95</v>
      </c>
      <c r="N272" s="3">
        <f t="shared" si="18"/>
        <v>112</v>
      </c>
      <c r="P272" s="2">
        <f>ROUND(2*(5/8*MAX(E272,G272)+3/8*MIN(E272,G272)),0)</f>
        <v>125</v>
      </c>
      <c r="Q272" s="3">
        <f>ROUND(P272*M272,0)</f>
        <v>119</v>
      </c>
      <c r="S272" s="3">
        <f>FLOOR(C272*1.75+50,1)</f>
        <v>155</v>
      </c>
      <c r="U272" s="3">
        <f t="shared" si="19"/>
        <v>1353</v>
      </c>
    </row>
    <row r="273" spans="1:21">
      <c r="A273" s="2">
        <v>272</v>
      </c>
      <c r="B273" s="2" t="s">
        <v>271</v>
      </c>
      <c r="C273" s="2">
        <v>80</v>
      </c>
      <c r="D273" s="2">
        <v>70</v>
      </c>
      <c r="E273" s="2">
        <v>70</v>
      </c>
      <c r="F273" s="2">
        <v>90</v>
      </c>
      <c r="G273" s="2">
        <v>100</v>
      </c>
      <c r="H273" s="2">
        <v>70</v>
      </c>
      <c r="I273" s="2">
        <v>480</v>
      </c>
      <c r="J273" s="2">
        <v>80</v>
      </c>
      <c r="L273" s="2">
        <f t="shared" si="16"/>
        <v>175</v>
      </c>
      <c r="M273" s="2">
        <f t="shared" si="17"/>
        <v>0.99</v>
      </c>
      <c r="N273" s="3">
        <f t="shared" si="18"/>
        <v>173</v>
      </c>
      <c r="P273" s="2">
        <f>ROUND(2*(5/8*MAX(E273,G273)+3/8*MIN(E273,G273)),0)</f>
        <v>178</v>
      </c>
      <c r="Q273" s="3">
        <f>ROUND(P273*M273,0)</f>
        <v>176</v>
      </c>
      <c r="S273" s="3">
        <f>FLOOR(C273*1.75+50,1)</f>
        <v>190</v>
      </c>
      <c r="U273" s="3">
        <f t="shared" si="19"/>
        <v>2626</v>
      </c>
    </row>
    <row r="274" spans="1:21">
      <c r="A274" s="2">
        <v>273</v>
      </c>
      <c r="B274" s="2" t="s">
        <v>272</v>
      </c>
      <c r="C274" s="2">
        <v>40</v>
      </c>
      <c r="D274" s="2">
        <v>40</v>
      </c>
      <c r="E274" s="2">
        <v>50</v>
      </c>
      <c r="F274" s="2">
        <v>30</v>
      </c>
      <c r="G274" s="2">
        <v>30</v>
      </c>
      <c r="H274" s="2">
        <v>30</v>
      </c>
      <c r="I274" s="2">
        <v>220</v>
      </c>
      <c r="J274" s="2">
        <v>36.67</v>
      </c>
      <c r="L274" s="2">
        <f t="shared" si="16"/>
        <v>78</v>
      </c>
      <c r="M274" s="2">
        <f t="shared" si="17"/>
        <v>0.91</v>
      </c>
      <c r="N274" s="3">
        <f t="shared" si="18"/>
        <v>71</v>
      </c>
      <c r="P274" s="2">
        <f>ROUND(2*(5/8*MAX(E274,G274)+3/8*MIN(E274,G274)),0)</f>
        <v>85</v>
      </c>
      <c r="Q274" s="3">
        <f>ROUND(P274*M274,0)</f>
        <v>77</v>
      </c>
      <c r="S274" s="3">
        <f>FLOOR(C274*1.75+50,1)</f>
        <v>120</v>
      </c>
      <c r="U274" s="3">
        <f t="shared" si="19"/>
        <v>676</v>
      </c>
    </row>
    <row r="275" spans="1:21">
      <c r="A275" s="2">
        <v>274</v>
      </c>
      <c r="B275" s="2" t="s">
        <v>273</v>
      </c>
      <c r="C275" s="2">
        <v>70</v>
      </c>
      <c r="D275" s="2">
        <v>70</v>
      </c>
      <c r="E275" s="2">
        <v>40</v>
      </c>
      <c r="F275" s="2">
        <v>60</v>
      </c>
      <c r="G275" s="2">
        <v>40</v>
      </c>
      <c r="H275" s="2">
        <v>60</v>
      </c>
      <c r="I275" s="2">
        <v>340</v>
      </c>
      <c r="J275" s="2">
        <v>56.67</v>
      </c>
      <c r="L275" s="2">
        <f t="shared" si="16"/>
        <v>138</v>
      </c>
      <c r="M275" s="2">
        <f t="shared" si="17"/>
        <v>0.97</v>
      </c>
      <c r="N275" s="3">
        <f t="shared" si="18"/>
        <v>134</v>
      </c>
      <c r="P275" s="2">
        <f>ROUND(2*(5/8*MAX(E275,G275)+3/8*MIN(E275,G275)),0)</f>
        <v>80</v>
      </c>
      <c r="Q275" s="3">
        <f>ROUND(P275*M275,0)</f>
        <v>78</v>
      </c>
      <c r="S275" s="3">
        <f>FLOOR(C275*1.75+50,1)</f>
        <v>172</v>
      </c>
      <c r="U275" s="3">
        <f t="shared" si="19"/>
        <v>1387</v>
      </c>
    </row>
    <row r="276" spans="1:21">
      <c r="A276" s="2">
        <v>275</v>
      </c>
      <c r="B276" s="2" t="s">
        <v>274</v>
      </c>
      <c r="C276" s="2">
        <v>90</v>
      </c>
      <c r="D276" s="2">
        <v>100</v>
      </c>
      <c r="E276" s="2">
        <v>60</v>
      </c>
      <c r="F276" s="2">
        <v>90</v>
      </c>
      <c r="G276" s="2">
        <v>60</v>
      </c>
      <c r="H276" s="2">
        <v>80</v>
      </c>
      <c r="I276" s="2">
        <v>480</v>
      </c>
      <c r="J276" s="2">
        <v>80</v>
      </c>
      <c r="L276" s="2">
        <f t="shared" si="16"/>
        <v>198</v>
      </c>
      <c r="M276" s="2">
        <f t="shared" si="17"/>
        <v>1.01</v>
      </c>
      <c r="N276" s="3">
        <f t="shared" si="18"/>
        <v>200</v>
      </c>
      <c r="P276" s="2">
        <f>ROUND(2*(5/8*MAX(E276,G276)+3/8*MIN(E276,G276)),0)</f>
        <v>120</v>
      </c>
      <c r="Q276" s="3">
        <f>ROUND(P276*M276,0)</f>
        <v>121</v>
      </c>
      <c r="S276" s="3">
        <f>FLOOR(C276*1.75+50,1)</f>
        <v>207</v>
      </c>
      <c r="U276" s="3">
        <f t="shared" si="19"/>
        <v>2637</v>
      </c>
    </row>
    <row r="277" spans="1:21">
      <c r="A277" s="2">
        <v>276</v>
      </c>
      <c r="B277" s="2" t="s">
        <v>275</v>
      </c>
      <c r="C277" s="2">
        <v>40</v>
      </c>
      <c r="D277" s="2">
        <v>55</v>
      </c>
      <c r="E277" s="2">
        <v>30</v>
      </c>
      <c r="F277" s="2">
        <v>30</v>
      </c>
      <c r="G277" s="2">
        <v>30</v>
      </c>
      <c r="H277" s="2">
        <v>85</v>
      </c>
      <c r="I277" s="2">
        <v>270</v>
      </c>
      <c r="J277" s="2">
        <v>45</v>
      </c>
      <c r="L277" s="2">
        <f t="shared" si="16"/>
        <v>104</v>
      </c>
      <c r="M277" s="2">
        <f t="shared" si="17"/>
        <v>1.02</v>
      </c>
      <c r="N277" s="3">
        <f t="shared" si="18"/>
        <v>106</v>
      </c>
      <c r="P277" s="2">
        <f>ROUND(2*(5/8*MAX(E277,G277)+3/8*MIN(E277,G277)),0)</f>
        <v>60</v>
      </c>
      <c r="Q277" s="3">
        <f>ROUND(P277*M277,0)</f>
        <v>61</v>
      </c>
      <c r="S277" s="3">
        <f>FLOOR(C277*1.75+50,1)</f>
        <v>120</v>
      </c>
      <c r="U277" s="3">
        <f t="shared" si="19"/>
        <v>865</v>
      </c>
    </row>
    <row r="278" spans="1:21">
      <c r="A278" s="2">
        <v>277</v>
      </c>
      <c r="B278" s="2" t="s">
        <v>276</v>
      </c>
      <c r="C278" s="2">
        <v>60</v>
      </c>
      <c r="D278" s="2">
        <v>85</v>
      </c>
      <c r="E278" s="2">
        <v>60</v>
      </c>
      <c r="F278" s="2">
        <v>50</v>
      </c>
      <c r="G278" s="2">
        <v>50</v>
      </c>
      <c r="H278" s="2">
        <v>125</v>
      </c>
      <c r="I278" s="2">
        <v>430</v>
      </c>
      <c r="J278" s="2">
        <v>71.67</v>
      </c>
      <c r="L278" s="2">
        <f t="shared" si="16"/>
        <v>161</v>
      </c>
      <c r="M278" s="2">
        <f t="shared" si="17"/>
        <v>1.1000000000000001</v>
      </c>
      <c r="N278" s="3">
        <f t="shared" si="18"/>
        <v>177</v>
      </c>
      <c r="P278" s="2">
        <f>ROUND(2*(5/8*MAX(E278,G278)+3/8*MIN(E278,G278)),0)</f>
        <v>113</v>
      </c>
      <c r="Q278" s="3">
        <f>ROUND(P278*M278,0)</f>
        <v>124</v>
      </c>
      <c r="S278" s="3">
        <f>FLOOR(C278*1.75+50,1)</f>
        <v>155</v>
      </c>
      <c r="U278" s="3">
        <f t="shared" si="19"/>
        <v>2084</v>
      </c>
    </row>
    <row r="279" spans="1:21">
      <c r="A279" s="2">
        <v>278</v>
      </c>
      <c r="B279" s="2" t="s">
        <v>277</v>
      </c>
      <c r="C279" s="2">
        <v>40</v>
      </c>
      <c r="D279" s="2">
        <v>30</v>
      </c>
      <c r="E279" s="2">
        <v>30</v>
      </c>
      <c r="F279" s="2">
        <v>55</v>
      </c>
      <c r="G279" s="2">
        <v>30</v>
      </c>
      <c r="H279" s="2">
        <v>85</v>
      </c>
      <c r="I279" s="2">
        <v>270</v>
      </c>
      <c r="J279" s="2">
        <v>45</v>
      </c>
      <c r="L279" s="2">
        <f t="shared" si="16"/>
        <v>104</v>
      </c>
      <c r="M279" s="2">
        <f t="shared" si="17"/>
        <v>1.02</v>
      </c>
      <c r="N279" s="3">
        <f t="shared" si="18"/>
        <v>106</v>
      </c>
      <c r="P279" s="2">
        <f>ROUND(2*(5/8*MAX(E279,G279)+3/8*MIN(E279,G279)),0)</f>
        <v>60</v>
      </c>
      <c r="Q279" s="3">
        <f>ROUND(P279*M279,0)</f>
        <v>61</v>
      </c>
      <c r="S279" s="3">
        <f>FLOOR(C279*1.75+50,1)</f>
        <v>120</v>
      </c>
      <c r="U279" s="3">
        <f t="shared" si="19"/>
        <v>865</v>
      </c>
    </row>
    <row r="280" spans="1:21">
      <c r="A280" s="2">
        <v>279</v>
      </c>
      <c r="B280" s="2" t="s">
        <v>278</v>
      </c>
      <c r="C280" s="2">
        <v>60</v>
      </c>
      <c r="D280" s="2">
        <v>50</v>
      </c>
      <c r="E280" s="2">
        <v>100</v>
      </c>
      <c r="F280" s="2">
        <v>85</v>
      </c>
      <c r="G280" s="2">
        <v>70</v>
      </c>
      <c r="H280" s="2">
        <v>65</v>
      </c>
      <c r="I280" s="2">
        <v>430</v>
      </c>
      <c r="J280" s="2">
        <v>71.67</v>
      </c>
      <c r="L280" s="2">
        <f t="shared" si="16"/>
        <v>161</v>
      </c>
      <c r="M280" s="2">
        <f t="shared" si="17"/>
        <v>0.98</v>
      </c>
      <c r="N280" s="3">
        <f t="shared" si="18"/>
        <v>158</v>
      </c>
      <c r="P280" s="2">
        <f>ROUND(2*(5/8*MAX(E280,G280)+3/8*MIN(E280,G280)),0)</f>
        <v>178</v>
      </c>
      <c r="Q280" s="3">
        <f>ROUND(P280*M280,0)</f>
        <v>174</v>
      </c>
      <c r="S280" s="3">
        <f>FLOOR(C280*1.75+50,1)</f>
        <v>155</v>
      </c>
      <c r="U280" s="3">
        <f t="shared" si="19"/>
        <v>2189</v>
      </c>
    </row>
    <row r="281" spans="1:21">
      <c r="A281" s="2">
        <v>280</v>
      </c>
      <c r="B281" s="2" t="s">
        <v>279</v>
      </c>
      <c r="C281" s="2">
        <v>28</v>
      </c>
      <c r="D281" s="2">
        <v>25</v>
      </c>
      <c r="E281" s="2">
        <v>25</v>
      </c>
      <c r="F281" s="2">
        <v>45</v>
      </c>
      <c r="G281" s="2">
        <v>35</v>
      </c>
      <c r="H281" s="2">
        <v>40</v>
      </c>
      <c r="I281" s="2">
        <v>198</v>
      </c>
      <c r="J281" s="2">
        <v>33</v>
      </c>
      <c r="L281" s="2">
        <f t="shared" si="16"/>
        <v>85</v>
      </c>
      <c r="M281" s="2">
        <f t="shared" si="17"/>
        <v>0.92999999999999994</v>
      </c>
      <c r="N281" s="3">
        <f t="shared" si="18"/>
        <v>79</v>
      </c>
      <c r="P281" s="2">
        <f>ROUND(2*(5/8*MAX(E281,G281)+3/8*MIN(E281,G281)),0)</f>
        <v>63</v>
      </c>
      <c r="Q281" s="3">
        <f>ROUND(P281*M281,0)</f>
        <v>59</v>
      </c>
      <c r="S281" s="3">
        <f>FLOOR(C281*1.75+50,1)</f>
        <v>99</v>
      </c>
      <c r="U281" s="3">
        <f t="shared" si="19"/>
        <v>609</v>
      </c>
    </row>
    <row r="282" spans="1:21">
      <c r="A282" s="2">
        <v>281</v>
      </c>
      <c r="B282" s="2" t="s">
        <v>280</v>
      </c>
      <c r="C282" s="2">
        <v>38</v>
      </c>
      <c r="D282" s="2">
        <v>35</v>
      </c>
      <c r="E282" s="2">
        <v>35</v>
      </c>
      <c r="F282" s="2">
        <v>65</v>
      </c>
      <c r="G282" s="2">
        <v>55</v>
      </c>
      <c r="H282" s="2">
        <v>50</v>
      </c>
      <c r="I282" s="2">
        <v>278</v>
      </c>
      <c r="J282" s="2">
        <v>46.33</v>
      </c>
      <c r="L282" s="2">
        <f t="shared" si="16"/>
        <v>123</v>
      </c>
      <c r="M282" s="2">
        <f t="shared" si="17"/>
        <v>0.95</v>
      </c>
      <c r="N282" s="3">
        <f t="shared" si="18"/>
        <v>117</v>
      </c>
      <c r="P282" s="2">
        <f>ROUND(2*(5/8*MAX(E282,G282)+3/8*MIN(E282,G282)),0)</f>
        <v>95</v>
      </c>
      <c r="Q282" s="3">
        <f>ROUND(P282*M282,0)</f>
        <v>90</v>
      </c>
      <c r="S282" s="3">
        <f>FLOOR(C282*1.75+50,1)</f>
        <v>116</v>
      </c>
      <c r="U282" s="3">
        <f t="shared" si="19"/>
        <v>1093</v>
      </c>
    </row>
    <row r="283" spans="1:21">
      <c r="A283" s="2">
        <v>282</v>
      </c>
      <c r="B283" s="2" t="s">
        <v>281</v>
      </c>
      <c r="C283" s="2">
        <v>68</v>
      </c>
      <c r="D283" s="2">
        <v>65</v>
      </c>
      <c r="E283" s="2">
        <v>65</v>
      </c>
      <c r="F283" s="2">
        <v>125</v>
      </c>
      <c r="G283" s="2">
        <v>115</v>
      </c>
      <c r="H283" s="2">
        <v>80</v>
      </c>
      <c r="I283" s="2">
        <v>518</v>
      </c>
      <c r="J283" s="2">
        <v>86.33</v>
      </c>
      <c r="L283" s="2">
        <f t="shared" si="16"/>
        <v>235</v>
      </c>
      <c r="M283" s="2">
        <f t="shared" si="17"/>
        <v>1.01</v>
      </c>
      <c r="N283" s="3">
        <f t="shared" si="18"/>
        <v>237</v>
      </c>
      <c r="P283" s="2">
        <f>ROUND(2*(5/8*MAX(E283,G283)+3/8*MIN(E283,G283)),0)</f>
        <v>193</v>
      </c>
      <c r="Q283" s="3">
        <f>ROUND(P283*M283,0)</f>
        <v>195</v>
      </c>
      <c r="S283" s="3">
        <f>FLOOR(C283*1.75+50,1)</f>
        <v>169</v>
      </c>
      <c r="U283" s="3">
        <f t="shared" si="19"/>
        <v>3497</v>
      </c>
    </row>
    <row r="284" spans="1:21">
      <c r="A284" s="2">
        <v>283</v>
      </c>
      <c r="B284" s="2" t="s">
        <v>282</v>
      </c>
      <c r="C284" s="2">
        <v>40</v>
      </c>
      <c r="D284" s="2">
        <v>30</v>
      </c>
      <c r="E284" s="2">
        <v>32</v>
      </c>
      <c r="F284" s="2">
        <v>50</v>
      </c>
      <c r="G284" s="2">
        <v>52</v>
      </c>
      <c r="H284" s="2">
        <v>65</v>
      </c>
      <c r="I284" s="2">
        <v>269</v>
      </c>
      <c r="J284" s="2">
        <v>44.83</v>
      </c>
      <c r="L284" s="2">
        <f t="shared" si="16"/>
        <v>95</v>
      </c>
      <c r="M284" s="2">
        <f t="shared" si="17"/>
        <v>0.98</v>
      </c>
      <c r="N284" s="3">
        <f t="shared" si="18"/>
        <v>93</v>
      </c>
      <c r="P284" s="2">
        <f>ROUND(2*(5/8*MAX(E284,G284)+3/8*MIN(E284,G284)),0)</f>
        <v>89</v>
      </c>
      <c r="Q284" s="3">
        <f>ROUND(P284*M284,0)</f>
        <v>87</v>
      </c>
      <c r="S284" s="3">
        <f>FLOOR(C284*1.75+50,1)</f>
        <v>120</v>
      </c>
      <c r="U284" s="3">
        <f t="shared" si="19"/>
        <v>894</v>
      </c>
    </row>
    <row r="285" spans="1:21">
      <c r="A285" s="2">
        <v>284</v>
      </c>
      <c r="B285" s="2" t="s">
        <v>283</v>
      </c>
      <c r="C285" s="2">
        <v>70</v>
      </c>
      <c r="D285" s="2">
        <v>60</v>
      </c>
      <c r="E285" s="2">
        <v>62</v>
      </c>
      <c r="F285" s="2">
        <v>80</v>
      </c>
      <c r="G285" s="2">
        <v>82</v>
      </c>
      <c r="H285" s="2">
        <v>60</v>
      </c>
      <c r="I285" s="2">
        <v>414</v>
      </c>
      <c r="J285" s="2">
        <v>69</v>
      </c>
      <c r="L285" s="2">
        <f t="shared" si="16"/>
        <v>155</v>
      </c>
      <c r="M285" s="2">
        <f t="shared" si="17"/>
        <v>0.97</v>
      </c>
      <c r="N285" s="3">
        <f t="shared" si="18"/>
        <v>150</v>
      </c>
      <c r="P285" s="2">
        <f>ROUND(2*(5/8*MAX(E285,G285)+3/8*MIN(E285,G285)),0)</f>
        <v>149</v>
      </c>
      <c r="Q285" s="3">
        <f>ROUND(P285*M285,0)</f>
        <v>145</v>
      </c>
      <c r="S285" s="3">
        <f>FLOOR(C285*1.75+50,1)</f>
        <v>172</v>
      </c>
      <c r="U285" s="3">
        <f t="shared" si="19"/>
        <v>2015</v>
      </c>
    </row>
    <row r="286" spans="1:21">
      <c r="A286" s="2">
        <v>285</v>
      </c>
      <c r="B286" s="2" t="s">
        <v>284</v>
      </c>
      <c r="C286" s="2">
        <v>60</v>
      </c>
      <c r="D286" s="2">
        <v>40</v>
      </c>
      <c r="E286" s="2">
        <v>60</v>
      </c>
      <c r="F286" s="2">
        <v>40</v>
      </c>
      <c r="G286" s="2">
        <v>60</v>
      </c>
      <c r="H286" s="2">
        <v>35</v>
      </c>
      <c r="I286" s="2">
        <v>295</v>
      </c>
      <c r="J286" s="2">
        <v>49.17</v>
      </c>
      <c r="L286" s="2">
        <f t="shared" si="16"/>
        <v>80</v>
      </c>
      <c r="M286" s="2">
        <f t="shared" si="17"/>
        <v>0.92</v>
      </c>
      <c r="N286" s="3">
        <f t="shared" si="18"/>
        <v>74</v>
      </c>
      <c r="P286" s="2">
        <f>ROUND(2*(5/8*MAX(E286,G286)+3/8*MIN(E286,G286)),0)</f>
        <v>120</v>
      </c>
      <c r="Q286" s="3">
        <f>ROUND(P286*M286,0)</f>
        <v>110</v>
      </c>
      <c r="S286" s="3">
        <f>FLOOR(C286*1.75+50,1)</f>
        <v>155</v>
      </c>
      <c r="U286" s="3">
        <f t="shared" si="19"/>
        <v>916</v>
      </c>
    </row>
    <row r="287" spans="1:21">
      <c r="A287" s="2">
        <v>286</v>
      </c>
      <c r="B287" s="2" t="s">
        <v>285</v>
      </c>
      <c r="C287" s="2">
        <v>60</v>
      </c>
      <c r="D287" s="2">
        <v>130</v>
      </c>
      <c r="E287" s="2">
        <v>80</v>
      </c>
      <c r="F287" s="2">
        <v>60</v>
      </c>
      <c r="G287" s="2">
        <v>60</v>
      </c>
      <c r="H287" s="2">
        <v>70</v>
      </c>
      <c r="I287" s="2">
        <v>460</v>
      </c>
      <c r="J287" s="2">
        <v>76.67</v>
      </c>
      <c r="L287" s="2">
        <f t="shared" ref="L287:L350" si="20">ROUND(2*(7/8*MAX(D287,F287)+1/8*MIN(D287,F287)),0)</f>
        <v>243</v>
      </c>
      <c r="M287" s="2">
        <f t="shared" ref="M287:M350" si="21">1+(H287-75)/500</f>
        <v>0.99</v>
      </c>
      <c r="N287" s="3">
        <f t="shared" ref="N287:N350" si="22">ROUND(L287*M287,0)</f>
        <v>241</v>
      </c>
      <c r="P287" s="2">
        <f>ROUND(2*(5/8*MAX(E287,G287)+3/8*MIN(E287,G287)),0)</f>
        <v>145</v>
      </c>
      <c r="Q287" s="3">
        <f>ROUND(P287*M287,0)</f>
        <v>144</v>
      </c>
      <c r="S287" s="3">
        <f>FLOOR(C287*1.75+50,1)</f>
        <v>155</v>
      </c>
      <c r="U287" s="3">
        <f t="shared" si="19"/>
        <v>2971</v>
      </c>
    </row>
    <row r="288" spans="1:21">
      <c r="A288" s="2">
        <v>287</v>
      </c>
      <c r="B288" s="2" t="s">
        <v>286</v>
      </c>
      <c r="C288" s="2">
        <v>60</v>
      </c>
      <c r="D288" s="2">
        <v>60</v>
      </c>
      <c r="E288" s="2">
        <v>60</v>
      </c>
      <c r="F288" s="2">
        <v>35</v>
      </c>
      <c r="G288" s="2">
        <v>35</v>
      </c>
      <c r="H288" s="2">
        <v>30</v>
      </c>
      <c r="I288" s="2">
        <v>280</v>
      </c>
      <c r="J288" s="2">
        <v>46.67</v>
      </c>
      <c r="L288" s="2">
        <f t="shared" si="20"/>
        <v>114</v>
      </c>
      <c r="M288" s="2">
        <f t="shared" si="21"/>
        <v>0.91</v>
      </c>
      <c r="N288" s="3">
        <f t="shared" si="22"/>
        <v>104</v>
      </c>
      <c r="P288" s="2">
        <f>ROUND(2*(5/8*MAX(E288,G288)+3/8*MIN(E288,G288)),0)</f>
        <v>101</v>
      </c>
      <c r="Q288" s="3">
        <f>ROUND(P288*M288,0)</f>
        <v>92</v>
      </c>
      <c r="S288" s="3">
        <f>FLOOR(C288*1.75+50,1)</f>
        <v>155</v>
      </c>
      <c r="U288" s="3">
        <f t="shared" si="19"/>
        <v>1133</v>
      </c>
    </row>
    <row r="289" spans="1:21">
      <c r="A289" s="2">
        <v>288</v>
      </c>
      <c r="B289" s="2" t="s">
        <v>287</v>
      </c>
      <c r="C289" s="2">
        <v>80</v>
      </c>
      <c r="D289" s="2">
        <v>80</v>
      </c>
      <c r="E289" s="2">
        <v>80</v>
      </c>
      <c r="F289" s="2">
        <v>55</v>
      </c>
      <c r="G289" s="2">
        <v>55</v>
      </c>
      <c r="H289" s="2">
        <v>90</v>
      </c>
      <c r="I289" s="2">
        <v>440</v>
      </c>
      <c r="J289" s="2">
        <v>73.33</v>
      </c>
      <c r="L289" s="2">
        <f t="shared" si="20"/>
        <v>154</v>
      </c>
      <c r="M289" s="2">
        <f t="shared" si="21"/>
        <v>1.03</v>
      </c>
      <c r="N289" s="3">
        <f t="shared" si="22"/>
        <v>159</v>
      </c>
      <c r="P289" s="2">
        <f>ROUND(2*(5/8*MAX(E289,G289)+3/8*MIN(E289,G289)),0)</f>
        <v>141</v>
      </c>
      <c r="Q289" s="3">
        <f>ROUND(P289*M289,0)</f>
        <v>145</v>
      </c>
      <c r="S289" s="3">
        <f>FLOOR(C289*1.75+50,1)</f>
        <v>190</v>
      </c>
      <c r="U289" s="3">
        <f t="shared" si="19"/>
        <v>2225</v>
      </c>
    </row>
    <row r="290" spans="1:21">
      <c r="A290" s="2">
        <v>289</v>
      </c>
      <c r="B290" s="2" t="s">
        <v>288</v>
      </c>
      <c r="C290" s="2">
        <v>150</v>
      </c>
      <c r="D290" s="2">
        <v>160</v>
      </c>
      <c r="E290" s="2">
        <v>100</v>
      </c>
      <c r="F290" s="2">
        <v>95</v>
      </c>
      <c r="G290" s="2">
        <v>65</v>
      </c>
      <c r="H290" s="2">
        <v>100</v>
      </c>
      <c r="I290" s="2">
        <v>670</v>
      </c>
      <c r="J290" s="2">
        <v>111.67</v>
      </c>
      <c r="L290" s="2">
        <f t="shared" si="20"/>
        <v>304</v>
      </c>
      <c r="M290" s="2">
        <f t="shared" si="21"/>
        <v>1.05</v>
      </c>
      <c r="N290" s="3">
        <f t="shared" si="22"/>
        <v>319</v>
      </c>
      <c r="P290" s="2">
        <f>ROUND(2*(5/8*MAX(E290,G290)+3/8*MIN(E290,G290)),0)</f>
        <v>174</v>
      </c>
      <c r="Q290" s="3">
        <f>ROUND(P290*M290,0)</f>
        <v>183</v>
      </c>
      <c r="S290" s="3">
        <f>FLOOR(C290*1.75+50,1)</f>
        <v>312</v>
      </c>
      <c r="U290" s="3">
        <f t="shared" si="19"/>
        <v>6000</v>
      </c>
    </row>
    <row r="291" spans="1:21">
      <c r="A291" s="2">
        <v>290</v>
      </c>
      <c r="B291" s="2" t="s">
        <v>289</v>
      </c>
      <c r="C291" s="2">
        <v>31</v>
      </c>
      <c r="D291" s="2">
        <v>45</v>
      </c>
      <c r="E291" s="2">
        <v>90</v>
      </c>
      <c r="F291" s="2">
        <v>30</v>
      </c>
      <c r="G291" s="2">
        <v>30</v>
      </c>
      <c r="H291" s="2">
        <v>40</v>
      </c>
      <c r="I291" s="2">
        <v>266</v>
      </c>
      <c r="J291" s="2">
        <v>44.33</v>
      </c>
      <c r="L291" s="2">
        <f t="shared" si="20"/>
        <v>86</v>
      </c>
      <c r="M291" s="2">
        <f t="shared" si="21"/>
        <v>0.92999999999999994</v>
      </c>
      <c r="N291" s="3">
        <f t="shared" si="22"/>
        <v>80</v>
      </c>
      <c r="P291" s="2">
        <f>ROUND(2*(5/8*MAX(E291,G291)+3/8*MIN(E291,G291)),0)</f>
        <v>135</v>
      </c>
      <c r="Q291" s="3">
        <f>ROUND(P291*M291,0)</f>
        <v>126</v>
      </c>
      <c r="S291" s="3">
        <f>FLOOR(C291*1.75+50,1)</f>
        <v>104</v>
      </c>
      <c r="U291" s="3">
        <f t="shared" si="19"/>
        <v>868</v>
      </c>
    </row>
    <row r="292" spans="1:21">
      <c r="A292" s="2">
        <v>291</v>
      </c>
      <c r="B292" s="2" t="s">
        <v>290</v>
      </c>
      <c r="C292" s="2">
        <v>61</v>
      </c>
      <c r="D292" s="2">
        <v>90</v>
      </c>
      <c r="E292" s="2">
        <v>45</v>
      </c>
      <c r="F292" s="2">
        <v>50</v>
      </c>
      <c r="G292" s="2">
        <v>50</v>
      </c>
      <c r="H292" s="2">
        <v>160</v>
      </c>
      <c r="I292" s="2">
        <v>456</v>
      </c>
      <c r="J292" s="2">
        <v>76</v>
      </c>
      <c r="L292" s="2">
        <f t="shared" si="20"/>
        <v>170</v>
      </c>
      <c r="M292" s="2">
        <f t="shared" si="21"/>
        <v>1.17</v>
      </c>
      <c r="N292" s="3">
        <f t="shared" si="22"/>
        <v>199</v>
      </c>
      <c r="P292" s="2">
        <f>ROUND(2*(5/8*MAX(E292,G292)+3/8*MIN(E292,G292)),0)</f>
        <v>96</v>
      </c>
      <c r="Q292" s="3">
        <f>ROUND(P292*M292,0)</f>
        <v>112</v>
      </c>
      <c r="S292" s="3">
        <f>FLOOR(C292*1.75+50,1)</f>
        <v>156</v>
      </c>
      <c r="U292" s="3">
        <f t="shared" si="19"/>
        <v>2226</v>
      </c>
    </row>
    <row r="293" spans="1:21">
      <c r="A293" s="2">
        <v>292</v>
      </c>
      <c r="B293" s="2" t="s">
        <v>291</v>
      </c>
      <c r="C293" s="2">
        <v>1</v>
      </c>
      <c r="D293" s="2">
        <v>90</v>
      </c>
      <c r="E293" s="2">
        <v>45</v>
      </c>
      <c r="F293" s="2">
        <v>30</v>
      </c>
      <c r="G293" s="2">
        <v>30</v>
      </c>
      <c r="H293" s="2">
        <v>40</v>
      </c>
      <c r="I293" s="2">
        <v>236</v>
      </c>
      <c r="J293" s="2">
        <v>39.33</v>
      </c>
      <c r="L293" s="2">
        <f t="shared" si="20"/>
        <v>165</v>
      </c>
      <c r="M293" s="2">
        <f t="shared" si="21"/>
        <v>0.92999999999999994</v>
      </c>
      <c r="N293" s="3">
        <f t="shared" si="22"/>
        <v>153</v>
      </c>
      <c r="P293" s="2">
        <f>ROUND(2*(5/8*MAX(E293,G293)+3/8*MIN(E293,G293)),0)</f>
        <v>79</v>
      </c>
      <c r="Q293" s="3">
        <f>ROUND(P293*M293,0)</f>
        <v>73</v>
      </c>
      <c r="S293" s="3">
        <f>FLOOR(C293*1.75+50,1)</f>
        <v>51</v>
      </c>
      <c r="U293" s="3">
        <f t="shared" si="19"/>
        <v>904</v>
      </c>
    </row>
    <row r="294" spans="1:21">
      <c r="A294" s="2">
        <v>293</v>
      </c>
      <c r="B294" s="2" t="s">
        <v>292</v>
      </c>
      <c r="C294" s="2">
        <v>64</v>
      </c>
      <c r="D294" s="2">
        <v>51</v>
      </c>
      <c r="E294" s="2">
        <v>23</v>
      </c>
      <c r="F294" s="2">
        <v>51</v>
      </c>
      <c r="G294" s="2">
        <v>23</v>
      </c>
      <c r="H294" s="2">
        <v>28</v>
      </c>
      <c r="I294" s="2">
        <v>240</v>
      </c>
      <c r="J294" s="2">
        <v>40</v>
      </c>
      <c r="L294" s="2">
        <f t="shared" si="20"/>
        <v>102</v>
      </c>
      <c r="M294" s="2">
        <f t="shared" si="21"/>
        <v>0.90600000000000003</v>
      </c>
      <c r="N294" s="3">
        <f t="shared" si="22"/>
        <v>92</v>
      </c>
      <c r="P294" s="2">
        <f>ROUND(2*(5/8*MAX(E294,G294)+3/8*MIN(E294,G294)),0)</f>
        <v>46</v>
      </c>
      <c r="Q294" s="3">
        <f>ROUND(P294*M294,0)</f>
        <v>42</v>
      </c>
      <c r="S294" s="3">
        <f>FLOOR(C294*1.75+50,1)</f>
        <v>162</v>
      </c>
      <c r="U294" s="3">
        <f t="shared" si="19"/>
        <v>758</v>
      </c>
    </row>
    <row r="295" spans="1:21">
      <c r="A295" s="2">
        <v>294</v>
      </c>
      <c r="B295" s="2" t="s">
        <v>293</v>
      </c>
      <c r="C295" s="2">
        <v>84</v>
      </c>
      <c r="D295" s="2">
        <v>71</v>
      </c>
      <c r="E295" s="2">
        <v>43</v>
      </c>
      <c r="F295" s="2">
        <v>71</v>
      </c>
      <c r="G295" s="2">
        <v>43</v>
      </c>
      <c r="H295" s="2">
        <v>48</v>
      </c>
      <c r="I295" s="2">
        <v>360</v>
      </c>
      <c r="J295" s="2">
        <v>60</v>
      </c>
      <c r="L295" s="2">
        <f t="shared" si="20"/>
        <v>142</v>
      </c>
      <c r="M295" s="2">
        <f t="shared" si="21"/>
        <v>0.94599999999999995</v>
      </c>
      <c r="N295" s="3">
        <f t="shared" si="22"/>
        <v>134</v>
      </c>
      <c r="P295" s="2">
        <f>ROUND(2*(5/8*MAX(E295,G295)+3/8*MIN(E295,G295)),0)</f>
        <v>86</v>
      </c>
      <c r="Q295" s="3">
        <f>ROUND(P295*M295,0)</f>
        <v>81</v>
      </c>
      <c r="S295" s="3">
        <f>FLOOR(C295*1.75+50,1)</f>
        <v>197</v>
      </c>
      <c r="U295" s="3">
        <f t="shared" si="19"/>
        <v>1500</v>
      </c>
    </row>
    <row r="296" spans="1:21">
      <c r="A296" s="2">
        <v>295</v>
      </c>
      <c r="B296" s="2" t="s">
        <v>294</v>
      </c>
      <c r="C296" s="2">
        <v>104</v>
      </c>
      <c r="D296" s="2">
        <v>91</v>
      </c>
      <c r="E296" s="2">
        <v>63</v>
      </c>
      <c r="F296" s="2">
        <v>91</v>
      </c>
      <c r="G296" s="2">
        <v>63</v>
      </c>
      <c r="H296" s="2">
        <v>68</v>
      </c>
      <c r="I296" s="2">
        <v>480</v>
      </c>
      <c r="J296" s="2">
        <v>80</v>
      </c>
      <c r="L296" s="2">
        <f t="shared" si="20"/>
        <v>182</v>
      </c>
      <c r="M296" s="2">
        <f t="shared" si="21"/>
        <v>0.98599999999999999</v>
      </c>
      <c r="N296" s="3">
        <f t="shared" si="22"/>
        <v>179</v>
      </c>
      <c r="P296" s="2">
        <f>ROUND(2*(5/8*MAX(E296,G296)+3/8*MIN(E296,G296)),0)</f>
        <v>126</v>
      </c>
      <c r="Q296" s="3">
        <f>ROUND(P296*M296,0)</f>
        <v>124</v>
      </c>
      <c r="S296" s="3">
        <f>FLOOR(C296*1.75+50,1)</f>
        <v>232</v>
      </c>
      <c r="U296" s="3">
        <f t="shared" si="19"/>
        <v>2538</v>
      </c>
    </row>
    <row r="297" spans="1:21">
      <c r="A297" s="2">
        <v>296</v>
      </c>
      <c r="B297" s="2" t="s">
        <v>295</v>
      </c>
      <c r="C297" s="2">
        <v>72</v>
      </c>
      <c r="D297" s="2">
        <v>60</v>
      </c>
      <c r="E297" s="2">
        <v>30</v>
      </c>
      <c r="F297" s="2">
        <v>20</v>
      </c>
      <c r="G297" s="2">
        <v>30</v>
      </c>
      <c r="H297" s="2">
        <v>25</v>
      </c>
      <c r="I297" s="2">
        <v>237</v>
      </c>
      <c r="J297" s="2">
        <v>39.5</v>
      </c>
      <c r="L297" s="2">
        <f t="shared" si="20"/>
        <v>110</v>
      </c>
      <c r="M297" s="2">
        <f t="shared" si="21"/>
        <v>0.9</v>
      </c>
      <c r="N297" s="3">
        <f t="shared" si="22"/>
        <v>99</v>
      </c>
      <c r="P297" s="2">
        <f>ROUND(2*(5/8*MAX(E297,G297)+3/8*MIN(E297,G297)),0)</f>
        <v>60</v>
      </c>
      <c r="Q297" s="3">
        <f>ROUND(P297*M297,0)</f>
        <v>54</v>
      </c>
      <c r="S297" s="3">
        <f>FLOOR(C297*1.75+50,1)</f>
        <v>176</v>
      </c>
      <c r="U297" s="3">
        <f t="shared" si="19"/>
        <v>924</v>
      </c>
    </row>
    <row r="298" spans="1:21">
      <c r="A298" s="2">
        <v>297</v>
      </c>
      <c r="B298" s="2" t="s">
        <v>296</v>
      </c>
      <c r="C298" s="2">
        <v>144</v>
      </c>
      <c r="D298" s="2">
        <v>120</v>
      </c>
      <c r="E298" s="2">
        <v>60</v>
      </c>
      <c r="F298" s="2">
        <v>40</v>
      </c>
      <c r="G298" s="2">
        <v>60</v>
      </c>
      <c r="H298" s="2">
        <v>50</v>
      </c>
      <c r="I298" s="2">
        <v>474</v>
      </c>
      <c r="J298" s="2">
        <v>79</v>
      </c>
      <c r="L298" s="2">
        <f t="shared" si="20"/>
        <v>220</v>
      </c>
      <c r="M298" s="2">
        <f t="shared" si="21"/>
        <v>0.95</v>
      </c>
      <c r="N298" s="3">
        <f t="shared" si="22"/>
        <v>209</v>
      </c>
      <c r="P298" s="2">
        <f>ROUND(2*(5/8*MAX(E298,G298)+3/8*MIN(E298,G298)),0)</f>
        <v>120</v>
      </c>
      <c r="Q298" s="3">
        <f>ROUND(P298*M298,0)</f>
        <v>114</v>
      </c>
      <c r="S298" s="3">
        <f>FLOOR(C298*1.75+50,1)</f>
        <v>302</v>
      </c>
      <c r="U298" s="3">
        <f t="shared" si="19"/>
        <v>3198</v>
      </c>
    </row>
    <row r="299" spans="1:21">
      <c r="A299" s="2">
        <v>298</v>
      </c>
      <c r="B299" s="2" t="s">
        <v>297</v>
      </c>
      <c r="C299" s="2">
        <v>50</v>
      </c>
      <c r="D299" s="2">
        <v>20</v>
      </c>
      <c r="E299" s="2">
        <v>40</v>
      </c>
      <c r="F299" s="2">
        <v>20</v>
      </c>
      <c r="G299" s="2">
        <v>40</v>
      </c>
      <c r="H299" s="2">
        <v>20</v>
      </c>
      <c r="I299" s="2">
        <v>190</v>
      </c>
      <c r="J299" s="2">
        <v>31.67</v>
      </c>
      <c r="L299" s="2">
        <f t="shared" si="20"/>
        <v>40</v>
      </c>
      <c r="M299" s="2">
        <f t="shared" si="21"/>
        <v>0.89</v>
      </c>
      <c r="N299" s="3">
        <f t="shared" si="22"/>
        <v>36</v>
      </c>
      <c r="P299" s="2">
        <f>ROUND(2*(5/8*MAX(E299,G299)+3/8*MIN(E299,G299)),0)</f>
        <v>80</v>
      </c>
      <c r="Q299" s="3">
        <f>ROUND(P299*M299,0)</f>
        <v>71</v>
      </c>
      <c r="S299" s="3">
        <f>FLOOR(C299*1.75+50,1)</f>
        <v>137</v>
      </c>
      <c r="U299" s="3">
        <f t="shared" si="19"/>
        <v>411</v>
      </c>
    </row>
    <row r="300" spans="1:21">
      <c r="A300" s="2">
        <v>299</v>
      </c>
      <c r="B300" s="2" t="s">
        <v>298</v>
      </c>
      <c r="C300" s="2">
        <v>30</v>
      </c>
      <c r="D300" s="2">
        <v>45</v>
      </c>
      <c r="E300" s="2">
        <v>135</v>
      </c>
      <c r="F300" s="2">
        <v>45</v>
      </c>
      <c r="G300" s="2">
        <v>90</v>
      </c>
      <c r="H300" s="2">
        <v>30</v>
      </c>
      <c r="I300" s="2">
        <v>375</v>
      </c>
      <c r="J300" s="2">
        <v>62.5</v>
      </c>
      <c r="L300" s="2">
        <f t="shared" si="20"/>
        <v>90</v>
      </c>
      <c r="M300" s="2">
        <f t="shared" si="21"/>
        <v>0.91</v>
      </c>
      <c r="N300" s="3">
        <f t="shared" si="22"/>
        <v>82</v>
      </c>
      <c r="P300" s="2">
        <f>ROUND(2*(5/8*MAX(E300,G300)+3/8*MIN(E300,G300)),0)</f>
        <v>236</v>
      </c>
      <c r="Q300" s="3">
        <f>ROUND(P300*M300,0)</f>
        <v>215</v>
      </c>
      <c r="S300" s="3">
        <f>FLOOR(C300*1.75+50,1)</f>
        <v>102</v>
      </c>
      <c r="U300" s="3">
        <f t="shared" si="19"/>
        <v>1123</v>
      </c>
    </row>
    <row r="301" spans="1:21">
      <c r="A301" s="2">
        <v>300</v>
      </c>
      <c r="B301" s="2" t="s">
        <v>299</v>
      </c>
      <c r="C301" s="2">
        <v>50</v>
      </c>
      <c r="D301" s="2">
        <v>45</v>
      </c>
      <c r="E301" s="2">
        <v>45</v>
      </c>
      <c r="F301" s="2">
        <v>35</v>
      </c>
      <c r="G301" s="2">
        <v>35</v>
      </c>
      <c r="H301" s="2">
        <v>50</v>
      </c>
      <c r="I301" s="2">
        <v>260</v>
      </c>
      <c r="J301" s="2">
        <v>43.33</v>
      </c>
      <c r="L301" s="2">
        <f t="shared" si="20"/>
        <v>88</v>
      </c>
      <c r="M301" s="2">
        <f t="shared" si="21"/>
        <v>0.95</v>
      </c>
      <c r="N301" s="3">
        <f t="shared" si="22"/>
        <v>84</v>
      </c>
      <c r="P301" s="2">
        <f>ROUND(2*(5/8*MAX(E301,G301)+3/8*MIN(E301,G301)),0)</f>
        <v>83</v>
      </c>
      <c r="Q301" s="3">
        <f>ROUND(P301*M301,0)</f>
        <v>79</v>
      </c>
      <c r="S301" s="3">
        <f>FLOOR(C301*1.75+50,1)</f>
        <v>137</v>
      </c>
      <c r="U301" s="3">
        <f t="shared" si="19"/>
        <v>835</v>
      </c>
    </row>
    <row r="302" spans="1:21">
      <c r="A302" s="2">
        <v>301</v>
      </c>
      <c r="B302" s="2" t="s">
        <v>300</v>
      </c>
      <c r="C302" s="2">
        <v>70</v>
      </c>
      <c r="D302" s="2">
        <v>65</v>
      </c>
      <c r="E302" s="2">
        <v>65</v>
      </c>
      <c r="F302" s="2">
        <v>55</v>
      </c>
      <c r="G302" s="2">
        <v>55</v>
      </c>
      <c r="H302" s="2">
        <v>70</v>
      </c>
      <c r="I302" s="2">
        <v>380</v>
      </c>
      <c r="J302" s="2">
        <v>63.33</v>
      </c>
      <c r="L302" s="2">
        <f t="shared" si="20"/>
        <v>128</v>
      </c>
      <c r="M302" s="2">
        <f t="shared" si="21"/>
        <v>0.99</v>
      </c>
      <c r="N302" s="3">
        <f t="shared" si="22"/>
        <v>127</v>
      </c>
      <c r="P302" s="2">
        <f>ROUND(2*(5/8*MAX(E302,G302)+3/8*MIN(E302,G302)),0)</f>
        <v>123</v>
      </c>
      <c r="Q302" s="3">
        <f>ROUND(P302*M302,0)</f>
        <v>122</v>
      </c>
      <c r="S302" s="3">
        <f>FLOOR(C302*1.75+50,1)</f>
        <v>172</v>
      </c>
      <c r="U302" s="3">
        <f t="shared" si="19"/>
        <v>1604</v>
      </c>
    </row>
    <row r="303" spans="1:21">
      <c r="A303" s="2">
        <v>302</v>
      </c>
      <c r="B303" s="2" t="s">
        <v>301</v>
      </c>
      <c r="C303" s="2">
        <v>50</v>
      </c>
      <c r="D303" s="2">
        <v>75</v>
      </c>
      <c r="E303" s="2">
        <v>75</v>
      </c>
      <c r="F303" s="2">
        <v>65</v>
      </c>
      <c r="G303" s="2">
        <v>65</v>
      </c>
      <c r="H303" s="2">
        <v>50</v>
      </c>
      <c r="I303" s="2">
        <v>380</v>
      </c>
      <c r="J303" s="2">
        <v>63.33</v>
      </c>
      <c r="L303" s="2">
        <f t="shared" si="20"/>
        <v>148</v>
      </c>
      <c r="M303" s="2">
        <f t="shared" si="21"/>
        <v>0.95</v>
      </c>
      <c r="N303" s="3">
        <f t="shared" si="22"/>
        <v>141</v>
      </c>
      <c r="P303" s="2">
        <f>ROUND(2*(5/8*MAX(E303,G303)+3/8*MIN(E303,G303)),0)</f>
        <v>143</v>
      </c>
      <c r="Q303" s="3">
        <f>ROUND(P303*M303,0)</f>
        <v>136</v>
      </c>
      <c r="S303" s="3">
        <f>FLOOR(C303*1.75+50,1)</f>
        <v>137</v>
      </c>
      <c r="U303" s="3">
        <f t="shared" si="19"/>
        <v>1668</v>
      </c>
    </row>
    <row r="304" spans="1:21">
      <c r="A304" s="2">
        <v>303</v>
      </c>
      <c r="B304" s="2" t="s">
        <v>302</v>
      </c>
      <c r="C304" s="2">
        <v>50</v>
      </c>
      <c r="D304" s="2">
        <v>85</v>
      </c>
      <c r="E304" s="2">
        <v>85</v>
      </c>
      <c r="F304" s="2">
        <v>55</v>
      </c>
      <c r="G304" s="2">
        <v>55</v>
      </c>
      <c r="H304" s="2">
        <v>50</v>
      </c>
      <c r="I304" s="2">
        <v>380</v>
      </c>
      <c r="J304" s="2">
        <v>63.33</v>
      </c>
      <c r="L304" s="2">
        <f t="shared" si="20"/>
        <v>163</v>
      </c>
      <c r="M304" s="2">
        <f t="shared" si="21"/>
        <v>0.95</v>
      </c>
      <c r="N304" s="3">
        <f t="shared" si="22"/>
        <v>155</v>
      </c>
      <c r="P304" s="2">
        <f>ROUND(2*(5/8*MAX(E304,G304)+3/8*MIN(E304,G304)),0)</f>
        <v>148</v>
      </c>
      <c r="Q304" s="3">
        <f>ROUND(P304*M304,0)</f>
        <v>141</v>
      </c>
      <c r="S304" s="3">
        <f>FLOOR(C304*1.75+50,1)</f>
        <v>137</v>
      </c>
      <c r="U304" s="3">
        <f t="shared" si="19"/>
        <v>1848</v>
      </c>
    </row>
    <row r="305" spans="1:21">
      <c r="A305" s="2">
        <v>304</v>
      </c>
      <c r="B305" s="2" t="s">
        <v>303</v>
      </c>
      <c r="C305" s="2">
        <v>50</v>
      </c>
      <c r="D305" s="2">
        <v>70</v>
      </c>
      <c r="E305" s="2">
        <v>100</v>
      </c>
      <c r="F305" s="2">
        <v>40</v>
      </c>
      <c r="G305" s="2">
        <v>40</v>
      </c>
      <c r="H305" s="2">
        <v>30</v>
      </c>
      <c r="I305" s="2">
        <v>330</v>
      </c>
      <c r="J305" s="2">
        <v>55</v>
      </c>
      <c r="L305" s="2">
        <f t="shared" si="20"/>
        <v>133</v>
      </c>
      <c r="M305" s="2">
        <f t="shared" si="21"/>
        <v>0.91</v>
      </c>
      <c r="N305" s="3">
        <f t="shared" si="22"/>
        <v>121</v>
      </c>
      <c r="P305" s="2">
        <f>ROUND(2*(5/8*MAX(E305,G305)+3/8*MIN(E305,G305)),0)</f>
        <v>155</v>
      </c>
      <c r="Q305" s="3">
        <f>ROUND(P305*M305,0)</f>
        <v>141</v>
      </c>
      <c r="S305" s="3">
        <f>FLOOR(C305*1.75+50,1)</f>
        <v>137</v>
      </c>
      <c r="U305" s="3">
        <f t="shared" si="19"/>
        <v>1478</v>
      </c>
    </row>
    <row r="306" spans="1:21">
      <c r="A306" s="2">
        <v>305</v>
      </c>
      <c r="B306" s="2" t="s">
        <v>304</v>
      </c>
      <c r="C306" s="2">
        <v>60</v>
      </c>
      <c r="D306" s="2">
        <v>90</v>
      </c>
      <c r="E306" s="2">
        <v>140</v>
      </c>
      <c r="F306" s="2">
        <v>50</v>
      </c>
      <c r="G306" s="2">
        <v>50</v>
      </c>
      <c r="H306" s="2">
        <v>40</v>
      </c>
      <c r="I306" s="2">
        <v>430</v>
      </c>
      <c r="J306" s="2">
        <v>71.67</v>
      </c>
      <c r="L306" s="2">
        <f t="shared" si="20"/>
        <v>170</v>
      </c>
      <c r="M306" s="2">
        <f t="shared" si="21"/>
        <v>0.92999999999999994</v>
      </c>
      <c r="N306" s="3">
        <f t="shared" si="22"/>
        <v>158</v>
      </c>
      <c r="P306" s="2">
        <f>ROUND(2*(5/8*MAX(E306,G306)+3/8*MIN(E306,G306)),0)</f>
        <v>213</v>
      </c>
      <c r="Q306" s="3">
        <f>ROUND(P306*M306,0)</f>
        <v>198</v>
      </c>
      <c r="S306" s="3">
        <f>FLOOR(C306*1.75+50,1)</f>
        <v>155</v>
      </c>
      <c r="U306" s="3">
        <f t="shared" si="19"/>
        <v>2324</v>
      </c>
    </row>
    <row r="307" spans="1:21">
      <c r="A307" s="2">
        <v>306</v>
      </c>
      <c r="B307" s="2" t="s">
        <v>305</v>
      </c>
      <c r="C307" s="2">
        <v>70</v>
      </c>
      <c r="D307" s="2">
        <v>110</v>
      </c>
      <c r="E307" s="2">
        <v>180</v>
      </c>
      <c r="F307" s="2">
        <v>60</v>
      </c>
      <c r="G307" s="2">
        <v>60</v>
      </c>
      <c r="H307" s="2">
        <v>50</v>
      </c>
      <c r="I307" s="2">
        <v>530</v>
      </c>
      <c r="J307" s="2">
        <v>88.33</v>
      </c>
      <c r="L307" s="2">
        <f t="shared" si="20"/>
        <v>208</v>
      </c>
      <c r="M307" s="2">
        <f t="shared" si="21"/>
        <v>0.95</v>
      </c>
      <c r="N307" s="3">
        <f t="shared" si="22"/>
        <v>198</v>
      </c>
      <c r="P307" s="2">
        <f>ROUND(2*(5/8*MAX(E307,G307)+3/8*MIN(E307,G307)),0)</f>
        <v>270</v>
      </c>
      <c r="Q307" s="3">
        <f>ROUND(P307*M307,0)</f>
        <v>257</v>
      </c>
      <c r="S307" s="3">
        <f>FLOOR(C307*1.75+50,1)</f>
        <v>172</v>
      </c>
      <c r="U307" s="3">
        <f t="shared" si="19"/>
        <v>3391</v>
      </c>
    </row>
    <row r="308" spans="1:21">
      <c r="A308" s="2">
        <v>307</v>
      </c>
      <c r="B308" s="2" t="s">
        <v>306</v>
      </c>
      <c r="C308" s="2">
        <v>30</v>
      </c>
      <c r="D308" s="2">
        <v>40</v>
      </c>
      <c r="E308" s="2">
        <v>55</v>
      </c>
      <c r="F308" s="2">
        <v>40</v>
      </c>
      <c r="G308" s="2">
        <v>55</v>
      </c>
      <c r="H308" s="2">
        <v>60</v>
      </c>
      <c r="I308" s="2">
        <v>280</v>
      </c>
      <c r="J308" s="2">
        <v>46.67</v>
      </c>
      <c r="L308" s="2">
        <f t="shared" si="20"/>
        <v>80</v>
      </c>
      <c r="M308" s="2">
        <f t="shared" si="21"/>
        <v>0.97</v>
      </c>
      <c r="N308" s="3">
        <f t="shared" si="22"/>
        <v>78</v>
      </c>
      <c r="P308" s="2">
        <f>ROUND(2*(5/8*MAX(E308,G308)+3/8*MIN(E308,G308)),0)</f>
        <v>110</v>
      </c>
      <c r="Q308" s="3">
        <f>ROUND(P308*M308,0)</f>
        <v>107</v>
      </c>
      <c r="S308" s="3">
        <f>FLOOR(C308*1.75+50,1)</f>
        <v>102</v>
      </c>
      <c r="U308" s="3">
        <f t="shared" si="19"/>
        <v>784</v>
      </c>
    </row>
    <row r="309" spans="1:21">
      <c r="A309" s="2">
        <v>308</v>
      </c>
      <c r="B309" s="2" t="s">
        <v>307</v>
      </c>
      <c r="C309" s="2">
        <v>60</v>
      </c>
      <c r="D309" s="2">
        <v>60</v>
      </c>
      <c r="E309" s="2">
        <v>75</v>
      </c>
      <c r="F309" s="2">
        <v>60</v>
      </c>
      <c r="G309" s="2">
        <v>75</v>
      </c>
      <c r="H309" s="2">
        <v>80</v>
      </c>
      <c r="I309" s="2">
        <v>410</v>
      </c>
      <c r="J309" s="2">
        <v>68.33</v>
      </c>
      <c r="L309" s="2">
        <f t="shared" si="20"/>
        <v>120</v>
      </c>
      <c r="M309" s="2">
        <f t="shared" si="21"/>
        <v>1.01</v>
      </c>
      <c r="N309" s="3">
        <f t="shared" si="22"/>
        <v>121</v>
      </c>
      <c r="P309" s="2">
        <f>ROUND(2*(5/8*MAX(E309,G309)+3/8*MIN(E309,G309)),0)</f>
        <v>150</v>
      </c>
      <c r="Q309" s="3">
        <f>ROUND(P309*M309,0)</f>
        <v>152</v>
      </c>
      <c r="S309" s="3">
        <f>FLOOR(C309*1.75+50,1)</f>
        <v>155</v>
      </c>
      <c r="U309" s="3">
        <f t="shared" si="19"/>
        <v>1618</v>
      </c>
    </row>
    <row r="310" spans="1:21">
      <c r="A310" s="2">
        <v>309</v>
      </c>
      <c r="B310" s="2" t="s">
        <v>308</v>
      </c>
      <c r="C310" s="2">
        <v>40</v>
      </c>
      <c r="D310" s="2">
        <v>45</v>
      </c>
      <c r="E310" s="2">
        <v>40</v>
      </c>
      <c r="F310" s="2">
        <v>65</v>
      </c>
      <c r="G310" s="2">
        <v>40</v>
      </c>
      <c r="H310" s="2">
        <v>65</v>
      </c>
      <c r="I310" s="2">
        <v>295</v>
      </c>
      <c r="J310" s="2">
        <v>49.17</v>
      </c>
      <c r="L310" s="2">
        <f t="shared" si="20"/>
        <v>125</v>
      </c>
      <c r="M310" s="2">
        <f t="shared" si="21"/>
        <v>0.98</v>
      </c>
      <c r="N310" s="3">
        <f t="shared" si="22"/>
        <v>123</v>
      </c>
      <c r="P310" s="2">
        <f>ROUND(2*(5/8*MAX(E310,G310)+3/8*MIN(E310,G310)),0)</f>
        <v>80</v>
      </c>
      <c r="Q310" s="3">
        <f>ROUND(P310*M310,0)</f>
        <v>78</v>
      </c>
      <c r="S310" s="3">
        <f>FLOOR(C310*1.75+50,1)</f>
        <v>120</v>
      </c>
      <c r="U310" s="3">
        <f t="shared" si="19"/>
        <v>1091</v>
      </c>
    </row>
    <row r="311" spans="1:21">
      <c r="A311" s="2">
        <v>310</v>
      </c>
      <c r="B311" s="2" t="s">
        <v>309</v>
      </c>
      <c r="C311" s="2">
        <v>70</v>
      </c>
      <c r="D311" s="2">
        <v>75</v>
      </c>
      <c r="E311" s="2">
        <v>60</v>
      </c>
      <c r="F311" s="2">
        <v>105</v>
      </c>
      <c r="G311" s="2">
        <v>60</v>
      </c>
      <c r="H311" s="2">
        <v>105</v>
      </c>
      <c r="I311" s="2">
        <v>475</v>
      </c>
      <c r="J311" s="2">
        <v>79.17</v>
      </c>
      <c r="L311" s="2">
        <f t="shared" si="20"/>
        <v>203</v>
      </c>
      <c r="M311" s="2">
        <f t="shared" si="21"/>
        <v>1.06</v>
      </c>
      <c r="N311" s="3">
        <f t="shared" si="22"/>
        <v>215</v>
      </c>
      <c r="P311" s="2">
        <f>ROUND(2*(5/8*MAX(E311,G311)+3/8*MIN(E311,G311)),0)</f>
        <v>120</v>
      </c>
      <c r="Q311" s="3">
        <f>ROUND(P311*M311,0)</f>
        <v>127</v>
      </c>
      <c r="S311" s="3">
        <f>FLOOR(C311*1.75+50,1)</f>
        <v>172</v>
      </c>
      <c r="U311" s="3">
        <f t="shared" si="19"/>
        <v>2646</v>
      </c>
    </row>
    <row r="312" spans="1:21">
      <c r="A312" s="2">
        <v>311</v>
      </c>
      <c r="B312" s="2" t="s">
        <v>310</v>
      </c>
      <c r="C312" s="2">
        <v>60</v>
      </c>
      <c r="D312" s="2">
        <v>50</v>
      </c>
      <c r="E312" s="2">
        <v>40</v>
      </c>
      <c r="F312" s="2">
        <v>85</v>
      </c>
      <c r="G312" s="2">
        <v>75</v>
      </c>
      <c r="H312" s="2">
        <v>95</v>
      </c>
      <c r="I312" s="2">
        <v>405</v>
      </c>
      <c r="J312" s="2">
        <v>67.5</v>
      </c>
      <c r="L312" s="2">
        <f t="shared" si="20"/>
        <v>161</v>
      </c>
      <c r="M312" s="2">
        <f t="shared" si="21"/>
        <v>1.04</v>
      </c>
      <c r="N312" s="3">
        <f t="shared" si="22"/>
        <v>167</v>
      </c>
      <c r="P312" s="2">
        <f>ROUND(2*(5/8*MAX(E312,G312)+3/8*MIN(E312,G312)),0)</f>
        <v>124</v>
      </c>
      <c r="Q312" s="3">
        <f>ROUND(P312*M312,0)</f>
        <v>129</v>
      </c>
      <c r="S312" s="3">
        <f>FLOOR(C312*1.75+50,1)</f>
        <v>155</v>
      </c>
      <c r="U312" s="3">
        <f t="shared" si="19"/>
        <v>2010</v>
      </c>
    </row>
    <row r="313" spans="1:21">
      <c r="A313" s="2">
        <v>312</v>
      </c>
      <c r="B313" s="2" t="s">
        <v>311</v>
      </c>
      <c r="C313" s="2">
        <v>60</v>
      </c>
      <c r="D313" s="2">
        <v>40</v>
      </c>
      <c r="E313" s="2">
        <v>50</v>
      </c>
      <c r="F313" s="2">
        <v>75</v>
      </c>
      <c r="G313" s="2">
        <v>85</v>
      </c>
      <c r="H313" s="2">
        <v>95</v>
      </c>
      <c r="I313" s="2">
        <v>405</v>
      </c>
      <c r="J313" s="2">
        <v>67.5</v>
      </c>
      <c r="L313" s="2">
        <f t="shared" si="20"/>
        <v>141</v>
      </c>
      <c r="M313" s="2">
        <f t="shared" si="21"/>
        <v>1.04</v>
      </c>
      <c r="N313" s="3">
        <f t="shared" si="22"/>
        <v>147</v>
      </c>
      <c r="P313" s="2">
        <f>ROUND(2*(5/8*MAX(E313,G313)+3/8*MIN(E313,G313)),0)</f>
        <v>144</v>
      </c>
      <c r="Q313" s="3">
        <f>ROUND(P313*M313,0)</f>
        <v>150</v>
      </c>
      <c r="S313" s="3">
        <f>FLOOR(C313*1.75+50,1)</f>
        <v>155</v>
      </c>
      <c r="U313" s="3">
        <f t="shared" si="19"/>
        <v>1915</v>
      </c>
    </row>
    <row r="314" spans="1:21">
      <c r="A314" s="2">
        <v>313</v>
      </c>
      <c r="B314" s="2" t="s">
        <v>312</v>
      </c>
      <c r="C314" s="2">
        <v>65</v>
      </c>
      <c r="D314" s="2">
        <v>73</v>
      </c>
      <c r="E314" s="2">
        <v>55</v>
      </c>
      <c r="F314" s="2">
        <v>47</v>
      </c>
      <c r="G314" s="2">
        <v>75</v>
      </c>
      <c r="H314" s="2">
        <v>85</v>
      </c>
      <c r="I314" s="2">
        <v>400</v>
      </c>
      <c r="J314" s="2">
        <v>66.67</v>
      </c>
      <c r="L314" s="2">
        <f t="shared" si="20"/>
        <v>140</v>
      </c>
      <c r="M314" s="2">
        <f t="shared" si="21"/>
        <v>1.02</v>
      </c>
      <c r="N314" s="3">
        <f t="shared" si="22"/>
        <v>143</v>
      </c>
      <c r="P314" s="2">
        <f>ROUND(2*(5/8*MAX(E314,G314)+3/8*MIN(E314,G314)),0)</f>
        <v>135</v>
      </c>
      <c r="Q314" s="3">
        <f>ROUND(P314*M314,0)</f>
        <v>138</v>
      </c>
      <c r="S314" s="3">
        <f>FLOOR(C314*1.75+50,1)</f>
        <v>163</v>
      </c>
      <c r="U314" s="3">
        <f t="shared" si="19"/>
        <v>1841</v>
      </c>
    </row>
    <row r="315" spans="1:21">
      <c r="A315" s="2">
        <v>314</v>
      </c>
      <c r="B315" s="2" t="s">
        <v>313</v>
      </c>
      <c r="C315" s="2">
        <v>65</v>
      </c>
      <c r="D315" s="2">
        <v>47</v>
      </c>
      <c r="E315" s="2">
        <v>55</v>
      </c>
      <c r="F315" s="2">
        <v>73</v>
      </c>
      <c r="G315" s="2">
        <v>75</v>
      </c>
      <c r="H315" s="2">
        <v>85</v>
      </c>
      <c r="I315" s="2">
        <v>400</v>
      </c>
      <c r="J315" s="2">
        <v>66.67</v>
      </c>
      <c r="L315" s="2">
        <f t="shared" si="20"/>
        <v>140</v>
      </c>
      <c r="M315" s="2">
        <f t="shared" si="21"/>
        <v>1.02</v>
      </c>
      <c r="N315" s="3">
        <f t="shared" si="22"/>
        <v>143</v>
      </c>
      <c r="P315" s="2">
        <f>ROUND(2*(5/8*MAX(E315,G315)+3/8*MIN(E315,G315)),0)</f>
        <v>135</v>
      </c>
      <c r="Q315" s="3">
        <f>ROUND(P315*M315,0)</f>
        <v>138</v>
      </c>
      <c r="S315" s="3">
        <f>FLOOR(C315*1.75+50,1)</f>
        <v>163</v>
      </c>
      <c r="U315" s="3">
        <f t="shared" si="19"/>
        <v>1841</v>
      </c>
    </row>
    <row r="316" spans="1:21">
      <c r="A316" s="2">
        <v>315</v>
      </c>
      <c r="B316" s="2" t="s">
        <v>314</v>
      </c>
      <c r="C316" s="2">
        <v>50</v>
      </c>
      <c r="D316" s="2">
        <v>60</v>
      </c>
      <c r="E316" s="2">
        <v>45</v>
      </c>
      <c r="F316" s="2">
        <v>100</v>
      </c>
      <c r="G316" s="2">
        <v>80</v>
      </c>
      <c r="H316" s="2">
        <v>65</v>
      </c>
      <c r="I316" s="2">
        <v>400</v>
      </c>
      <c r="J316" s="2">
        <v>66.67</v>
      </c>
      <c r="L316" s="2">
        <f t="shared" si="20"/>
        <v>190</v>
      </c>
      <c r="M316" s="2">
        <f t="shared" si="21"/>
        <v>0.98</v>
      </c>
      <c r="N316" s="3">
        <f t="shared" si="22"/>
        <v>186</v>
      </c>
      <c r="P316" s="2">
        <f>ROUND(2*(5/8*MAX(E316,G316)+3/8*MIN(E316,G316)),0)</f>
        <v>134</v>
      </c>
      <c r="Q316" s="3">
        <f>ROUND(P316*M316,0)</f>
        <v>131</v>
      </c>
      <c r="S316" s="3">
        <f>FLOOR(C316*1.75+50,1)</f>
        <v>137</v>
      </c>
      <c r="U316" s="3">
        <f t="shared" si="19"/>
        <v>2114</v>
      </c>
    </row>
    <row r="317" spans="1:21">
      <c r="A317" s="2">
        <v>316</v>
      </c>
      <c r="B317" s="2" t="s">
        <v>315</v>
      </c>
      <c r="C317" s="2">
        <v>70</v>
      </c>
      <c r="D317" s="2">
        <v>43</v>
      </c>
      <c r="E317" s="2">
        <v>53</v>
      </c>
      <c r="F317" s="2">
        <v>43</v>
      </c>
      <c r="G317" s="2">
        <v>53</v>
      </c>
      <c r="H317" s="2">
        <v>40</v>
      </c>
      <c r="I317" s="2">
        <v>302</v>
      </c>
      <c r="J317" s="2">
        <v>50.33</v>
      </c>
      <c r="L317" s="2">
        <f t="shared" si="20"/>
        <v>86</v>
      </c>
      <c r="M317" s="2">
        <f t="shared" si="21"/>
        <v>0.92999999999999994</v>
      </c>
      <c r="N317" s="3">
        <f t="shared" si="22"/>
        <v>80</v>
      </c>
      <c r="P317" s="2">
        <f>ROUND(2*(5/8*MAX(E317,G317)+3/8*MIN(E317,G317)),0)</f>
        <v>106</v>
      </c>
      <c r="Q317" s="3">
        <f>ROUND(P317*M317,0)</f>
        <v>99</v>
      </c>
      <c r="S317" s="3">
        <f>FLOOR(C317*1.75+50,1)</f>
        <v>172</v>
      </c>
      <c r="U317" s="3">
        <f t="shared" si="19"/>
        <v>979</v>
      </c>
    </row>
    <row r="318" spans="1:21">
      <c r="A318" s="2">
        <v>317</v>
      </c>
      <c r="B318" s="2" t="s">
        <v>316</v>
      </c>
      <c r="C318" s="2">
        <v>100</v>
      </c>
      <c r="D318" s="2">
        <v>73</v>
      </c>
      <c r="E318" s="2">
        <v>83</v>
      </c>
      <c r="F318" s="2">
        <v>73</v>
      </c>
      <c r="G318" s="2">
        <v>83</v>
      </c>
      <c r="H318" s="2">
        <v>55</v>
      </c>
      <c r="I318" s="2">
        <v>467</v>
      </c>
      <c r="J318" s="2">
        <v>77.83</v>
      </c>
      <c r="L318" s="2">
        <f t="shared" si="20"/>
        <v>146</v>
      </c>
      <c r="M318" s="2">
        <f t="shared" si="21"/>
        <v>0.96</v>
      </c>
      <c r="N318" s="3">
        <f t="shared" si="22"/>
        <v>140</v>
      </c>
      <c r="P318" s="2">
        <f>ROUND(2*(5/8*MAX(E318,G318)+3/8*MIN(E318,G318)),0)</f>
        <v>166</v>
      </c>
      <c r="Q318" s="3">
        <f>ROUND(P318*M318,0)</f>
        <v>159</v>
      </c>
      <c r="S318" s="3">
        <f>FLOOR(C318*1.75+50,1)</f>
        <v>225</v>
      </c>
      <c r="U318" s="3">
        <f t="shared" si="19"/>
        <v>2236</v>
      </c>
    </row>
    <row r="319" spans="1:21">
      <c r="A319" s="2">
        <v>318</v>
      </c>
      <c r="B319" s="2" t="s">
        <v>317</v>
      </c>
      <c r="C319" s="2">
        <v>45</v>
      </c>
      <c r="D319" s="2">
        <v>90</v>
      </c>
      <c r="E319" s="2">
        <v>20</v>
      </c>
      <c r="F319" s="2">
        <v>65</v>
      </c>
      <c r="G319" s="2">
        <v>20</v>
      </c>
      <c r="H319" s="2">
        <v>65</v>
      </c>
      <c r="I319" s="2">
        <v>305</v>
      </c>
      <c r="J319" s="2">
        <v>50.83</v>
      </c>
      <c r="L319" s="2">
        <f t="shared" si="20"/>
        <v>174</v>
      </c>
      <c r="M319" s="2">
        <f t="shared" si="21"/>
        <v>0.98</v>
      </c>
      <c r="N319" s="3">
        <f t="shared" si="22"/>
        <v>171</v>
      </c>
      <c r="P319" s="2">
        <f>ROUND(2*(5/8*MAX(E319,G319)+3/8*MIN(E319,G319)),0)</f>
        <v>40</v>
      </c>
      <c r="Q319" s="3">
        <f>ROUND(P319*M319,0)</f>
        <v>39</v>
      </c>
      <c r="S319" s="3">
        <f>FLOOR(C319*1.75+50,1)</f>
        <v>128</v>
      </c>
      <c r="U319" s="3">
        <f t="shared" si="19"/>
        <v>1154</v>
      </c>
    </row>
    <row r="320" spans="1:21">
      <c r="A320" s="2">
        <v>319</v>
      </c>
      <c r="B320" s="2" t="s">
        <v>318</v>
      </c>
      <c r="C320" s="2">
        <v>70</v>
      </c>
      <c r="D320" s="2">
        <v>120</v>
      </c>
      <c r="E320" s="2">
        <v>40</v>
      </c>
      <c r="F320" s="2">
        <v>95</v>
      </c>
      <c r="G320" s="2">
        <v>40</v>
      </c>
      <c r="H320" s="2">
        <v>95</v>
      </c>
      <c r="I320" s="2">
        <v>460</v>
      </c>
      <c r="J320" s="2">
        <v>76.67</v>
      </c>
      <c r="L320" s="2">
        <f t="shared" si="20"/>
        <v>234</v>
      </c>
      <c r="M320" s="2">
        <f t="shared" si="21"/>
        <v>1.04</v>
      </c>
      <c r="N320" s="3">
        <f t="shared" si="22"/>
        <v>243</v>
      </c>
      <c r="P320" s="2">
        <f>ROUND(2*(5/8*MAX(E320,G320)+3/8*MIN(E320,G320)),0)</f>
        <v>80</v>
      </c>
      <c r="Q320" s="3">
        <f>ROUND(P320*M320,0)</f>
        <v>83</v>
      </c>
      <c r="S320" s="3">
        <f>FLOOR(C320*1.75+50,1)</f>
        <v>172</v>
      </c>
      <c r="U320" s="3">
        <f t="shared" si="19"/>
        <v>2466</v>
      </c>
    </row>
    <row r="321" spans="1:21">
      <c r="A321" s="2">
        <v>320</v>
      </c>
      <c r="B321" s="2" t="s">
        <v>319</v>
      </c>
      <c r="C321" s="2">
        <v>130</v>
      </c>
      <c r="D321" s="2">
        <v>70</v>
      </c>
      <c r="E321" s="2">
        <v>35</v>
      </c>
      <c r="F321" s="2">
        <v>70</v>
      </c>
      <c r="G321" s="2">
        <v>35</v>
      </c>
      <c r="H321" s="2">
        <v>60</v>
      </c>
      <c r="I321" s="2">
        <v>400</v>
      </c>
      <c r="J321" s="2">
        <v>66.67</v>
      </c>
      <c r="L321" s="2">
        <f t="shared" si="20"/>
        <v>140</v>
      </c>
      <c r="M321" s="2">
        <f t="shared" si="21"/>
        <v>0.97</v>
      </c>
      <c r="N321" s="3">
        <f t="shared" si="22"/>
        <v>136</v>
      </c>
      <c r="P321" s="2">
        <f>ROUND(2*(5/8*MAX(E321,G321)+3/8*MIN(E321,G321)),0)</f>
        <v>70</v>
      </c>
      <c r="Q321" s="3">
        <f>ROUND(P321*M321,0)</f>
        <v>68</v>
      </c>
      <c r="S321" s="3">
        <f>FLOOR(C321*1.75+50,1)</f>
        <v>277</v>
      </c>
      <c r="U321" s="3">
        <f t="shared" si="19"/>
        <v>1659</v>
      </c>
    </row>
    <row r="322" spans="1:21">
      <c r="A322" s="2">
        <v>321</v>
      </c>
      <c r="B322" s="2" t="s">
        <v>320</v>
      </c>
      <c r="C322" s="2">
        <v>170</v>
      </c>
      <c r="D322" s="2">
        <v>90</v>
      </c>
      <c r="E322" s="2">
        <v>45</v>
      </c>
      <c r="F322" s="2">
        <v>90</v>
      </c>
      <c r="G322" s="2">
        <v>45</v>
      </c>
      <c r="H322" s="2">
        <v>60</v>
      </c>
      <c r="I322" s="2">
        <v>500</v>
      </c>
      <c r="J322" s="2">
        <v>83.33</v>
      </c>
      <c r="L322" s="2">
        <f t="shared" si="20"/>
        <v>180</v>
      </c>
      <c r="M322" s="2">
        <f t="shared" si="21"/>
        <v>0.97</v>
      </c>
      <c r="N322" s="3">
        <f t="shared" si="22"/>
        <v>175</v>
      </c>
      <c r="P322" s="2">
        <f>ROUND(2*(5/8*MAX(E322,G322)+3/8*MIN(E322,G322)),0)</f>
        <v>90</v>
      </c>
      <c r="Q322" s="3">
        <f>ROUND(P322*M322,0)</f>
        <v>87</v>
      </c>
      <c r="S322" s="3">
        <f>FLOOR(C322*1.75+50,1)</f>
        <v>347</v>
      </c>
      <c r="U322" s="3">
        <f t="shared" si="19"/>
        <v>2577</v>
      </c>
    </row>
    <row r="323" spans="1:21">
      <c r="A323" s="2">
        <v>322</v>
      </c>
      <c r="B323" s="2" t="s">
        <v>321</v>
      </c>
      <c r="C323" s="2">
        <v>60</v>
      </c>
      <c r="D323" s="2">
        <v>60</v>
      </c>
      <c r="E323" s="2">
        <v>40</v>
      </c>
      <c r="F323" s="2">
        <v>65</v>
      </c>
      <c r="G323" s="2">
        <v>45</v>
      </c>
      <c r="H323" s="2">
        <v>35</v>
      </c>
      <c r="I323" s="2">
        <v>305</v>
      </c>
      <c r="J323" s="2">
        <v>50.83</v>
      </c>
      <c r="L323" s="2">
        <f t="shared" si="20"/>
        <v>129</v>
      </c>
      <c r="M323" s="2">
        <f t="shared" si="21"/>
        <v>0.92</v>
      </c>
      <c r="N323" s="3">
        <f t="shared" si="22"/>
        <v>119</v>
      </c>
      <c r="P323" s="2">
        <f>ROUND(2*(5/8*MAX(E323,G323)+3/8*MIN(E323,G323)),0)</f>
        <v>86</v>
      </c>
      <c r="Q323" s="3">
        <f>ROUND(P323*M323,0)</f>
        <v>79</v>
      </c>
      <c r="S323" s="3">
        <f>FLOOR(C323*1.75+50,1)</f>
        <v>155</v>
      </c>
      <c r="U323" s="3">
        <f t="shared" ref="U323:U386" si="23">FLOOR(MAX(10,((N323+15)*((Q323+15)^0.5)*((S323+15)^0.5)*0.84029999^2))/10,1)</f>
        <v>1196</v>
      </c>
    </row>
    <row r="324" spans="1:21">
      <c r="A324" s="2">
        <v>323</v>
      </c>
      <c r="B324" s="2" t="s">
        <v>322</v>
      </c>
      <c r="C324" s="2">
        <v>70</v>
      </c>
      <c r="D324" s="2">
        <v>100</v>
      </c>
      <c r="E324" s="2">
        <v>70</v>
      </c>
      <c r="F324" s="2">
        <v>105</v>
      </c>
      <c r="G324" s="2">
        <v>75</v>
      </c>
      <c r="H324" s="2">
        <v>40</v>
      </c>
      <c r="I324" s="2">
        <v>460</v>
      </c>
      <c r="J324" s="2">
        <v>76.67</v>
      </c>
      <c r="L324" s="2">
        <f t="shared" si="20"/>
        <v>209</v>
      </c>
      <c r="M324" s="2">
        <f t="shared" si="21"/>
        <v>0.92999999999999994</v>
      </c>
      <c r="N324" s="3">
        <f t="shared" si="22"/>
        <v>194</v>
      </c>
      <c r="P324" s="2">
        <f>ROUND(2*(5/8*MAX(E324,G324)+3/8*MIN(E324,G324)),0)</f>
        <v>146</v>
      </c>
      <c r="Q324" s="3">
        <f>ROUND(P324*M324,0)</f>
        <v>136</v>
      </c>
      <c r="S324" s="3">
        <f>FLOOR(C324*1.75+50,1)</f>
        <v>172</v>
      </c>
      <c r="U324" s="3">
        <f t="shared" si="23"/>
        <v>2479</v>
      </c>
    </row>
    <row r="325" spans="1:21">
      <c r="A325" s="2">
        <v>324</v>
      </c>
      <c r="B325" s="2" t="s">
        <v>323</v>
      </c>
      <c r="C325" s="2">
        <v>70</v>
      </c>
      <c r="D325" s="2">
        <v>85</v>
      </c>
      <c r="E325" s="2">
        <v>140</v>
      </c>
      <c r="F325" s="2">
        <v>85</v>
      </c>
      <c r="G325" s="2">
        <v>70</v>
      </c>
      <c r="H325" s="2">
        <v>20</v>
      </c>
      <c r="I325" s="2">
        <v>470</v>
      </c>
      <c r="J325" s="2">
        <v>78.33</v>
      </c>
      <c r="L325" s="2">
        <f t="shared" si="20"/>
        <v>170</v>
      </c>
      <c r="M325" s="2">
        <f t="shared" si="21"/>
        <v>0.89</v>
      </c>
      <c r="N325" s="3">
        <f t="shared" si="22"/>
        <v>151</v>
      </c>
      <c r="P325" s="2">
        <f>ROUND(2*(5/8*MAX(E325,G325)+3/8*MIN(E325,G325)),0)</f>
        <v>228</v>
      </c>
      <c r="Q325" s="3">
        <f>ROUND(P325*M325,0)</f>
        <v>203</v>
      </c>
      <c r="S325" s="3">
        <f>FLOOR(C325*1.75+50,1)</f>
        <v>172</v>
      </c>
      <c r="U325" s="3">
        <f t="shared" si="23"/>
        <v>2366</v>
      </c>
    </row>
    <row r="326" spans="1:21">
      <c r="A326" s="2">
        <v>325</v>
      </c>
      <c r="B326" s="2" t="s">
        <v>324</v>
      </c>
      <c r="C326" s="2">
        <v>60</v>
      </c>
      <c r="D326" s="2">
        <v>25</v>
      </c>
      <c r="E326" s="2">
        <v>35</v>
      </c>
      <c r="F326" s="2">
        <v>70</v>
      </c>
      <c r="G326" s="2">
        <v>80</v>
      </c>
      <c r="H326" s="2">
        <v>60</v>
      </c>
      <c r="I326" s="2">
        <v>330</v>
      </c>
      <c r="J326" s="2">
        <v>55</v>
      </c>
      <c r="L326" s="2">
        <f t="shared" si="20"/>
        <v>129</v>
      </c>
      <c r="M326" s="2">
        <f t="shared" si="21"/>
        <v>0.97</v>
      </c>
      <c r="N326" s="3">
        <f t="shared" si="22"/>
        <v>125</v>
      </c>
      <c r="P326" s="2">
        <f>ROUND(2*(5/8*MAX(E326,G326)+3/8*MIN(E326,G326)),0)</f>
        <v>126</v>
      </c>
      <c r="Q326" s="3">
        <f>ROUND(P326*M326,0)</f>
        <v>122</v>
      </c>
      <c r="S326" s="3">
        <f>FLOOR(C326*1.75+50,1)</f>
        <v>155</v>
      </c>
      <c r="U326" s="3">
        <f t="shared" si="23"/>
        <v>1508</v>
      </c>
    </row>
    <row r="327" spans="1:21">
      <c r="A327" s="2">
        <v>326</v>
      </c>
      <c r="B327" s="2" t="s">
        <v>325</v>
      </c>
      <c r="C327" s="2">
        <v>80</v>
      </c>
      <c r="D327" s="2">
        <v>45</v>
      </c>
      <c r="E327" s="2">
        <v>65</v>
      </c>
      <c r="F327" s="2">
        <v>90</v>
      </c>
      <c r="G327" s="2">
        <v>110</v>
      </c>
      <c r="H327" s="2">
        <v>80</v>
      </c>
      <c r="I327" s="2">
        <v>470</v>
      </c>
      <c r="J327" s="2">
        <v>78.33</v>
      </c>
      <c r="L327" s="2">
        <f t="shared" si="20"/>
        <v>169</v>
      </c>
      <c r="M327" s="2">
        <f t="shared" si="21"/>
        <v>1.01</v>
      </c>
      <c r="N327" s="3">
        <f t="shared" si="22"/>
        <v>171</v>
      </c>
      <c r="P327" s="2">
        <f>ROUND(2*(5/8*MAX(E327,G327)+3/8*MIN(E327,G327)),0)</f>
        <v>186</v>
      </c>
      <c r="Q327" s="3">
        <f>ROUND(P327*M327,0)</f>
        <v>188</v>
      </c>
      <c r="S327" s="3">
        <f>FLOOR(C327*1.75+50,1)</f>
        <v>190</v>
      </c>
      <c r="U327" s="3">
        <f t="shared" si="23"/>
        <v>2679</v>
      </c>
    </row>
    <row r="328" spans="1:21">
      <c r="A328" s="2">
        <v>327</v>
      </c>
      <c r="B328" s="2" t="s">
        <v>326</v>
      </c>
      <c r="C328" s="2">
        <v>60</v>
      </c>
      <c r="D328" s="2">
        <v>60</v>
      </c>
      <c r="E328" s="2">
        <v>60</v>
      </c>
      <c r="F328" s="2">
        <v>60</v>
      </c>
      <c r="G328" s="2">
        <v>60</v>
      </c>
      <c r="H328" s="2">
        <v>60</v>
      </c>
      <c r="I328" s="2">
        <v>360</v>
      </c>
      <c r="J328" s="2">
        <v>60</v>
      </c>
      <c r="L328" s="2">
        <f t="shared" si="20"/>
        <v>120</v>
      </c>
      <c r="M328" s="2">
        <f t="shared" si="21"/>
        <v>0.97</v>
      </c>
      <c r="N328" s="3">
        <f t="shared" si="22"/>
        <v>116</v>
      </c>
      <c r="P328" s="2">
        <f>ROUND(2*(5/8*MAX(E328,G328)+3/8*MIN(E328,G328)),0)</f>
        <v>120</v>
      </c>
      <c r="Q328" s="3">
        <f>ROUND(P328*M328,0)</f>
        <v>116</v>
      </c>
      <c r="S328" s="3">
        <f>FLOOR(C328*1.75+50,1)</f>
        <v>155</v>
      </c>
      <c r="U328" s="3">
        <f t="shared" si="23"/>
        <v>1380</v>
      </c>
    </row>
    <row r="329" spans="1:21">
      <c r="A329" s="2">
        <v>328</v>
      </c>
      <c r="B329" s="2" t="s">
        <v>327</v>
      </c>
      <c r="C329" s="2">
        <v>45</v>
      </c>
      <c r="D329" s="2">
        <v>100</v>
      </c>
      <c r="E329" s="2">
        <v>45</v>
      </c>
      <c r="F329" s="2">
        <v>45</v>
      </c>
      <c r="G329" s="2">
        <v>45</v>
      </c>
      <c r="H329" s="2">
        <v>10</v>
      </c>
      <c r="I329" s="2">
        <v>290</v>
      </c>
      <c r="J329" s="2">
        <v>48.33</v>
      </c>
      <c r="L329" s="2">
        <f t="shared" si="20"/>
        <v>186</v>
      </c>
      <c r="M329" s="2">
        <f t="shared" si="21"/>
        <v>0.87</v>
      </c>
      <c r="N329" s="3">
        <f t="shared" si="22"/>
        <v>162</v>
      </c>
      <c r="P329" s="2">
        <f>ROUND(2*(5/8*MAX(E329,G329)+3/8*MIN(E329,G329)),0)</f>
        <v>90</v>
      </c>
      <c r="Q329" s="3">
        <f>ROUND(P329*M329,0)</f>
        <v>78</v>
      </c>
      <c r="S329" s="3">
        <f>FLOOR(C329*1.75+50,1)</f>
        <v>128</v>
      </c>
      <c r="U329" s="3">
        <f t="shared" si="23"/>
        <v>1441</v>
      </c>
    </row>
    <row r="330" spans="1:21">
      <c r="A330" s="2">
        <v>329</v>
      </c>
      <c r="B330" s="2" t="s">
        <v>328</v>
      </c>
      <c r="C330" s="2">
        <v>50</v>
      </c>
      <c r="D330" s="2">
        <v>70</v>
      </c>
      <c r="E330" s="2">
        <v>50</v>
      </c>
      <c r="F330" s="2">
        <v>50</v>
      </c>
      <c r="G330" s="2">
        <v>50</v>
      </c>
      <c r="H330" s="2">
        <v>70</v>
      </c>
      <c r="I330" s="2">
        <v>340</v>
      </c>
      <c r="J330" s="2">
        <v>56.67</v>
      </c>
      <c r="L330" s="2">
        <f t="shared" si="20"/>
        <v>135</v>
      </c>
      <c r="M330" s="2">
        <f t="shared" si="21"/>
        <v>0.99</v>
      </c>
      <c r="N330" s="3">
        <f t="shared" si="22"/>
        <v>134</v>
      </c>
      <c r="P330" s="2">
        <f>ROUND(2*(5/8*MAX(E330,G330)+3/8*MIN(E330,G330)),0)</f>
        <v>100</v>
      </c>
      <c r="Q330" s="3">
        <f>ROUND(P330*M330,0)</f>
        <v>99</v>
      </c>
      <c r="S330" s="3">
        <f>FLOOR(C330*1.75+50,1)</f>
        <v>137</v>
      </c>
      <c r="U330" s="3">
        <f t="shared" si="23"/>
        <v>1384</v>
      </c>
    </row>
    <row r="331" spans="1:21">
      <c r="A331" s="2">
        <v>330</v>
      </c>
      <c r="B331" s="2" t="s">
        <v>329</v>
      </c>
      <c r="C331" s="2">
        <v>80</v>
      </c>
      <c r="D331" s="2">
        <v>100</v>
      </c>
      <c r="E331" s="2">
        <v>80</v>
      </c>
      <c r="F331" s="2">
        <v>80</v>
      </c>
      <c r="G331" s="2">
        <v>80</v>
      </c>
      <c r="H331" s="2">
        <v>100</v>
      </c>
      <c r="I331" s="2">
        <v>520</v>
      </c>
      <c r="J331" s="2">
        <v>86.67</v>
      </c>
      <c r="L331" s="2">
        <f t="shared" si="20"/>
        <v>195</v>
      </c>
      <c r="M331" s="2">
        <f t="shared" si="21"/>
        <v>1.05</v>
      </c>
      <c r="N331" s="3">
        <f t="shared" si="22"/>
        <v>205</v>
      </c>
      <c r="P331" s="2">
        <f>ROUND(2*(5/8*MAX(E331,G331)+3/8*MIN(E331,G331)),0)</f>
        <v>160</v>
      </c>
      <c r="Q331" s="3">
        <f>ROUND(P331*M331,0)</f>
        <v>168</v>
      </c>
      <c r="S331" s="3">
        <f>FLOOR(C331*1.75+50,1)</f>
        <v>190</v>
      </c>
      <c r="U331" s="3">
        <f t="shared" si="23"/>
        <v>3008</v>
      </c>
    </row>
    <row r="332" spans="1:21">
      <c r="A332" s="2">
        <v>331</v>
      </c>
      <c r="B332" s="2" t="s">
        <v>330</v>
      </c>
      <c r="C332" s="2">
        <v>50</v>
      </c>
      <c r="D332" s="2">
        <v>85</v>
      </c>
      <c r="E332" s="2">
        <v>40</v>
      </c>
      <c r="F332" s="2">
        <v>85</v>
      </c>
      <c r="G332" s="2">
        <v>40</v>
      </c>
      <c r="H332" s="2">
        <v>35</v>
      </c>
      <c r="I332" s="2">
        <v>335</v>
      </c>
      <c r="J332" s="2">
        <v>55.83</v>
      </c>
      <c r="L332" s="2">
        <f t="shared" si="20"/>
        <v>170</v>
      </c>
      <c r="M332" s="2">
        <f t="shared" si="21"/>
        <v>0.92</v>
      </c>
      <c r="N332" s="3">
        <f t="shared" si="22"/>
        <v>156</v>
      </c>
      <c r="P332" s="2">
        <f>ROUND(2*(5/8*MAX(E332,G332)+3/8*MIN(E332,G332)),0)</f>
        <v>80</v>
      </c>
      <c r="Q332" s="3">
        <f>ROUND(P332*M332,0)</f>
        <v>74</v>
      </c>
      <c r="S332" s="3">
        <f>FLOOR(C332*1.75+50,1)</f>
        <v>137</v>
      </c>
      <c r="U332" s="3">
        <f t="shared" si="23"/>
        <v>1404</v>
      </c>
    </row>
    <row r="333" spans="1:21">
      <c r="A333" s="2">
        <v>332</v>
      </c>
      <c r="B333" s="2" t="s">
        <v>331</v>
      </c>
      <c r="C333" s="2">
        <v>70</v>
      </c>
      <c r="D333" s="2">
        <v>115</v>
      </c>
      <c r="E333" s="2">
        <v>60</v>
      </c>
      <c r="F333" s="2">
        <v>115</v>
      </c>
      <c r="G333" s="2">
        <v>60</v>
      </c>
      <c r="H333" s="2">
        <v>55</v>
      </c>
      <c r="I333" s="2">
        <v>475</v>
      </c>
      <c r="J333" s="2">
        <v>79.17</v>
      </c>
      <c r="L333" s="2">
        <f t="shared" si="20"/>
        <v>230</v>
      </c>
      <c r="M333" s="2">
        <f t="shared" si="21"/>
        <v>0.96</v>
      </c>
      <c r="N333" s="3">
        <f t="shared" si="22"/>
        <v>221</v>
      </c>
      <c r="P333" s="2">
        <f>ROUND(2*(5/8*MAX(E333,G333)+3/8*MIN(E333,G333)),0)</f>
        <v>120</v>
      </c>
      <c r="Q333" s="3">
        <f>ROUND(P333*M333,0)</f>
        <v>115</v>
      </c>
      <c r="S333" s="3">
        <f>FLOOR(C333*1.75+50,1)</f>
        <v>172</v>
      </c>
      <c r="U333" s="3">
        <f t="shared" si="23"/>
        <v>2598</v>
      </c>
    </row>
    <row r="334" spans="1:21">
      <c r="A334" s="2">
        <v>333</v>
      </c>
      <c r="B334" s="2" t="s">
        <v>332</v>
      </c>
      <c r="C334" s="2">
        <v>45</v>
      </c>
      <c r="D334" s="2">
        <v>40</v>
      </c>
      <c r="E334" s="2">
        <v>60</v>
      </c>
      <c r="F334" s="2">
        <v>40</v>
      </c>
      <c r="G334" s="2">
        <v>75</v>
      </c>
      <c r="H334" s="2">
        <v>50</v>
      </c>
      <c r="I334" s="2">
        <v>310</v>
      </c>
      <c r="J334" s="2">
        <v>51.67</v>
      </c>
      <c r="L334" s="2">
        <f t="shared" si="20"/>
        <v>80</v>
      </c>
      <c r="M334" s="2">
        <f t="shared" si="21"/>
        <v>0.95</v>
      </c>
      <c r="N334" s="3">
        <f t="shared" si="22"/>
        <v>76</v>
      </c>
      <c r="P334" s="2">
        <f>ROUND(2*(5/8*MAX(E334,G334)+3/8*MIN(E334,G334)),0)</f>
        <v>139</v>
      </c>
      <c r="Q334" s="3">
        <f>ROUND(P334*M334,0)</f>
        <v>132</v>
      </c>
      <c r="S334" s="3">
        <f>FLOOR(C334*1.75+50,1)</f>
        <v>128</v>
      </c>
      <c r="U334" s="3">
        <f t="shared" si="23"/>
        <v>931</v>
      </c>
    </row>
    <row r="335" spans="1:21">
      <c r="A335" s="2">
        <v>334</v>
      </c>
      <c r="B335" s="2" t="s">
        <v>333</v>
      </c>
      <c r="C335" s="2">
        <v>75</v>
      </c>
      <c r="D335" s="2">
        <v>70</v>
      </c>
      <c r="E335" s="2">
        <v>90</v>
      </c>
      <c r="F335" s="2">
        <v>70</v>
      </c>
      <c r="G335" s="2">
        <v>105</v>
      </c>
      <c r="H335" s="2">
        <v>80</v>
      </c>
      <c r="I335" s="2">
        <v>490</v>
      </c>
      <c r="J335" s="2">
        <v>81.67</v>
      </c>
      <c r="L335" s="2">
        <f t="shared" si="20"/>
        <v>140</v>
      </c>
      <c r="M335" s="2">
        <f t="shared" si="21"/>
        <v>1.01</v>
      </c>
      <c r="N335" s="3">
        <f t="shared" si="22"/>
        <v>141</v>
      </c>
      <c r="P335" s="2">
        <f>ROUND(2*(5/8*MAX(E335,G335)+3/8*MIN(E335,G335)),0)</f>
        <v>199</v>
      </c>
      <c r="Q335" s="3">
        <f>ROUND(P335*M335,0)</f>
        <v>201</v>
      </c>
      <c r="S335" s="3">
        <f>FLOOR(C335*1.75+50,1)</f>
        <v>181</v>
      </c>
      <c r="U335" s="3">
        <f t="shared" si="23"/>
        <v>2266</v>
      </c>
    </row>
    <row r="336" spans="1:21">
      <c r="A336" s="2">
        <v>335</v>
      </c>
      <c r="B336" s="2" t="s">
        <v>334</v>
      </c>
      <c r="C336" s="2">
        <v>73</v>
      </c>
      <c r="D336" s="2">
        <v>115</v>
      </c>
      <c r="E336" s="2">
        <v>60</v>
      </c>
      <c r="F336" s="2">
        <v>60</v>
      </c>
      <c r="G336" s="2">
        <v>60</v>
      </c>
      <c r="H336" s="2">
        <v>90</v>
      </c>
      <c r="I336" s="2">
        <v>458</v>
      </c>
      <c r="J336" s="2">
        <v>76.33</v>
      </c>
      <c r="L336" s="2">
        <f t="shared" si="20"/>
        <v>216</v>
      </c>
      <c r="M336" s="2">
        <f t="shared" si="21"/>
        <v>1.03</v>
      </c>
      <c r="N336" s="3">
        <f t="shared" si="22"/>
        <v>222</v>
      </c>
      <c r="P336" s="2">
        <f>ROUND(2*(5/8*MAX(E336,G336)+3/8*MIN(E336,G336)),0)</f>
        <v>120</v>
      </c>
      <c r="Q336" s="3">
        <f>ROUND(P336*M336,0)</f>
        <v>124</v>
      </c>
      <c r="S336" s="3">
        <f>FLOOR(C336*1.75+50,1)</f>
        <v>177</v>
      </c>
      <c r="U336" s="3">
        <f t="shared" si="23"/>
        <v>2733</v>
      </c>
    </row>
    <row r="337" spans="1:21">
      <c r="A337" s="2">
        <v>336</v>
      </c>
      <c r="B337" s="2" t="s">
        <v>335</v>
      </c>
      <c r="C337" s="2">
        <v>73</v>
      </c>
      <c r="D337" s="2">
        <v>100</v>
      </c>
      <c r="E337" s="2">
        <v>60</v>
      </c>
      <c r="F337" s="2">
        <v>100</v>
      </c>
      <c r="G337" s="2">
        <v>60</v>
      </c>
      <c r="H337" s="2">
        <v>65</v>
      </c>
      <c r="I337" s="2">
        <v>458</v>
      </c>
      <c r="J337" s="2">
        <v>76.33</v>
      </c>
      <c r="L337" s="2">
        <f t="shared" si="20"/>
        <v>200</v>
      </c>
      <c r="M337" s="2">
        <f t="shared" si="21"/>
        <v>0.98</v>
      </c>
      <c r="N337" s="3">
        <f t="shared" si="22"/>
        <v>196</v>
      </c>
      <c r="P337" s="2">
        <f>ROUND(2*(5/8*MAX(E337,G337)+3/8*MIN(E337,G337)),0)</f>
        <v>120</v>
      </c>
      <c r="Q337" s="3">
        <f>ROUND(P337*M337,0)</f>
        <v>118</v>
      </c>
      <c r="S337" s="3">
        <f>FLOOR(C337*1.75+50,1)</f>
        <v>177</v>
      </c>
      <c r="U337" s="3">
        <f t="shared" si="23"/>
        <v>2380</v>
      </c>
    </row>
    <row r="338" spans="1:21">
      <c r="A338" s="2">
        <v>337</v>
      </c>
      <c r="B338" s="2" t="s">
        <v>336</v>
      </c>
      <c r="C338" s="2">
        <v>70</v>
      </c>
      <c r="D338" s="2">
        <v>55</v>
      </c>
      <c r="E338" s="2">
        <v>65</v>
      </c>
      <c r="F338" s="2">
        <v>95</v>
      </c>
      <c r="G338" s="2">
        <v>85</v>
      </c>
      <c r="H338" s="2">
        <v>70</v>
      </c>
      <c r="I338" s="2">
        <v>440</v>
      </c>
      <c r="J338" s="2">
        <v>73.33</v>
      </c>
      <c r="L338" s="2">
        <f t="shared" si="20"/>
        <v>180</v>
      </c>
      <c r="M338" s="2">
        <f t="shared" si="21"/>
        <v>0.99</v>
      </c>
      <c r="N338" s="3">
        <f t="shared" si="22"/>
        <v>178</v>
      </c>
      <c r="P338" s="2">
        <f>ROUND(2*(5/8*MAX(E338,G338)+3/8*MIN(E338,G338)),0)</f>
        <v>155</v>
      </c>
      <c r="Q338" s="3">
        <f>ROUND(P338*M338,0)</f>
        <v>153</v>
      </c>
      <c r="S338" s="3">
        <f>FLOOR(C338*1.75+50,1)</f>
        <v>172</v>
      </c>
      <c r="U338" s="3">
        <f t="shared" si="23"/>
        <v>2415</v>
      </c>
    </row>
    <row r="339" spans="1:21">
      <c r="A339" s="2">
        <v>338</v>
      </c>
      <c r="B339" s="2" t="s">
        <v>337</v>
      </c>
      <c r="C339" s="2">
        <v>70</v>
      </c>
      <c r="D339" s="2">
        <v>95</v>
      </c>
      <c r="E339" s="2">
        <v>85</v>
      </c>
      <c r="F339" s="2">
        <v>55</v>
      </c>
      <c r="G339" s="2">
        <v>65</v>
      </c>
      <c r="H339" s="2">
        <v>70</v>
      </c>
      <c r="I339" s="2">
        <v>440</v>
      </c>
      <c r="J339" s="2">
        <v>73.33</v>
      </c>
      <c r="L339" s="2">
        <f t="shared" si="20"/>
        <v>180</v>
      </c>
      <c r="M339" s="2">
        <f t="shared" si="21"/>
        <v>0.99</v>
      </c>
      <c r="N339" s="3">
        <f t="shared" si="22"/>
        <v>178</v>
      </c>
      <c r="P339" s="2">
        <f>ROUND(2*(5/8*MAX(E339,G339)+3/8*MIN(E339,G339)),0)</f>
        <v>155</v>
      </c>
      <c r="Q339" s="3">
        <f>ROUND(P339*M339,0)</f>
        <v>153</v>
      </c>
      <c r="S339" s="3">
        <f>FLOOR(C339*1.75+50,1)</f>
        <v>172</v>
      </c>
      <c r="U339" s="3">
        <f t="shared" si="23"/>
        <v>2415</v>
      </c>
    </row>
    <row r="340" spans="1:21">
      <c r="A340" s="2">
        <v>339</v>
      </c>
      <c r="B340" s="2" t="s">
        <v>338</v>
      </c>
      <c r="C340" s="2">
        <v>50</v>
      </c>
      <c r="D340" s="2">
        <v>48</v>
      </c>
      <c r="E340" s="2">
        <v>43</v>
      </c>
      <c r="F340" s="2">
        <v>46</v>
      </c>
      <c r="G340" s="2">
        <v>41</v>
      </c>
      <c r="H340" s="2">
        <v>60</v>
      </c>
      <c r="I340" s="2">
        <v>288</v>
      </c>
      <c r="J340" s="2">
        <v>48</v>
      </c>
      <c r="L340" s="2">
        <f t="shared" si="20"/>
        <v>96</v>
      </c>
      <c r="M340" s="2">
        <f t="shared" si="21"/>
        <v>0.97</v>
      </c>
      <c r="N340" s="3">
        <f t="shared" si="22"/>
        <v>93</v>
      </c>
      <c r="P340" s="2">
        <f>ROUND(2*(5/8*MAX(E340,G340)+3/8*MIN(E340,G340)),0)</f>
        <v>85</v>
      </c>
      <c r="Q340" s="3">
        <f>ROUND(P340*M340,0)</f>
        <v>82</v>
      </c>
      <c r="S340" s="3">
        <f>FLOOR(C340*1.75+50,1)</f>
        <v>137</v>
      </c>
      <c r="U340" s="3">
        <f t="shared" si="23"/>
        <v>925</v>
      </c>
    </row>
    <row r="341" spans="1:21">
      <c r="A341" s="2">
        <v>340</v>
      </c>
      <c r="B341" s="2" t="s">
        <v>339</v>
      </c>
      <c r="C341" s="2">
        <v>110</v>
      </c>
      <c r="D341" s="2">
        <v>78</v>
      </c>
      <c r="E341" s="2">
        <v>73</v>
      </c>
      <c r="F341" s="2">
        <v>76</v>
      </c>
      <c r="G341" s="2">
        <v>71</v>
      </c>
      <c r="H341" s="2">
        <v>60</v>
      </c>
      <c r="I341" s="2">
        <v>468</v>
      </c>
      <c r="J341" s="2">
        <v>78</v>
      </c>
      <c r="L341" s="2">
        <f t="shared" si="20"/>
        <v>156</v>
      </c>
      <c r="M341" s="2">
        <f t="shared" si="21"/>
        <v>0.97</v>
      </c>
      <c r="N341" s="3">
        <f t="shared" si="22"/>
        <v>151</v>
      </c>
      <c r="P341" s="2">
        <f>ROUND(2*(5/8*MAX(E341,G341)+3/8*MIN(E341,G341)),0)</f>
        <v>145</v>
      </c>
      <c r="Q341" s="3">
        <f>ROUND(P341*M341,0)</f>
        <v>141</v>
      </c>
      <c r="S341" s="3">
        <f>FLOOR(C341*1.75+50,1)</f>
        <v>242</v>
      </c>
      <c r="U341" s="3">
        <f t="shared" si="23"/>
        <v>2346</v>
      </c>
    </row>
    <row r="342" spans="1:21">
      <c r="A342" s="2">
        <v>341</v>
      </c>
      <c r="B342" s="2" t="s">
        <v>340</v>
      </c>
      <c r="C342" s="2">
        <v>43</v>
      </c>
      <c r="D342" s="2">
        <v>80</v>
      </c>
      <c r="E342" s="2">
        <v>65</v>
      </c>
      <c r="F342" s="2">
        <v>50</v>
      </c>
      <c r="G342" s="2">
        <v>35</v>
      </c>
      <c r="H342" s="2">
        <v>35</v>
      </c>
      <c r="I342" s="2">
        <v>308</v>
      </c>
      <c r="J342" s="2">
        <v>51.33</v>
      </c>
      <c r="L342" s="2">
        <f t="shared" si="20"/>
        <v>153</v>
      </c>
      <c r="M342" s="2">
        <f t="shared" si="21"/>
        <v>0.92</v>
      </c>
      <c r="N342" s="3">
        <f t="shared" si="22"/>
        <v>141</v>
      </c>
      <c r="P342" s="2">
        <f>ROUND(2*(5/8*MAX(E342,G342)+3/8*MIN(E342,G342)),0)</f>
        <v>108</v>
      </c>
      <c r="Q342" s="3">
        <f>ROUND(P342*M342,0)</f>
        <v>99</v>
      </c>
      <c r="S342" s="3">
        <f>FLOOR(C342*1.75+50,1)</f>
        <v>125</v>
      </c>
      <c r="U342" s="3">
        <f t="shared" si="23"/>
        <v>1391</v>
      </c>
    </row>
    <row r="343" spans="1:21">
      <c r="A343" s="2">
        <v>342</v>
      </c>
      <c r="B343" s="2" t="s">
        <v>341</v>
      </c>
      <c r="C343" s="2">
        <v>63</v>
      </c>
      <c r="D343" s="2">
        <v>120</v>
      </c>
      <c r="E343" s="2">
        <v>85</v>
      </c>
      <c r="F343" s="2">
        <v>90</v>
      </c>
      <c r="G343" s="2">
        <v>55</v>
      </c>
      <c r="H343" s="2">
        <v>55</v>
      </c>
      <c r="I343" s="2">
        <v>468</v>
      </c>
      <c r="J343" s="2">
        <v>78</v>
      </c>
      <c r="L343" s="2">
        <f t="shared" si="20"/>
        <v>233</v>
      </c>
      <c r="M343" s="2">
        <f t="shared" si="21"/>
        <v>0.96</v>
      </c>
      <c r="N343" s="3">
        <f t="shared" si="22"/>
        <v>224</v>
      </c>
      <c r="P343" s="2">
        <f>ROUND(2*(5/8*MAX(E343,G343)+3/8*MIN(E343,G343)),0)</f>
        <v>148</v>
      </c>
      <c r="Q343" s="3">
        <f>ROUND(P343*M343,0)</f>
        <v>142</v>
      </c>
      <c r="S343" s="3">
        <f>FLOOR(C343*1.75+50,1)</f>
        <v>160</v>
      </c>
      <c r="U343" s="3">
        <f t="shared" si="23"/>
        <v>2797</v>
      </c>
    </row>
    <row r="344" spans="1:21">
      <c r="A344" s="2">
        <v>343</v>
      </c>
      <c r="B344" s="2" t="s">
        <v>342</v>
      </c>
      <c r="C344" s="2">
        <v>40</v>
      </c>
      <c r="D344" s="2">
        <v>40</v>
      </c>
      <c r="E344" s="2">
        <v>55</v>
      </c>
      <c r="F344" s="2">
        <v>40</v>
      </c>
      <c r="G344" s="2">
        <v>70</v>
      </c>
      <c r="H344" s="2">
        <v>55</v>
      </c>
      <c r="I344" s="2">
        <v>300</v>
      </c>
      <c r="J344" s="2">
        <v>50</v>
      </c>
      <c r="L344" s="2">
        <f t="shared" si="20"/>
        <v>80</v>
      </c>
      <c r="M344" s="2">
        <f t="shared" si="21"/>
        <v>0.96</v>
      </c>
      <c r="N344" s="3">
        <f t="shared" si="22"/>
        <v>77</v>
      </c>
      <c r="P344" s="2">
        <f>ROUND(2*(5/8*MAX(E344,G344)+3/8*MIN(E344,G344)),0)</f>
        <v>129</v>
      </c>
      <c r="Q344" s="3">
        <f>ROUND(P344*M344,0)</f>
        <v>124</v>
      </c>
      <c r="S344" s="3">
        <f>FLOOR(C344*1.75+50,1)</f>
        <v>120</v>
      </c>
      <c r="U344" s="3">
        <f t="shared" si="23"/>
        <v>889</v>
      </c>
    </row>
    <row r="345" spans="1:21">
      <c r="A345" s="2">
        <v>344</v>
      </c>
      <c r="B345" s="2" t="s">
        <v>343</v>
      </c>
      <c r="C345" s="2">
        <v>60</v>
      </c>
      <c r="D345" s="2">
        <v>70</v>
      </c>
      <c r="E345" s="2">
        <v>105</v>
      </c>
      <c r="F345" s="2">
        <v>70</v>
      </c>
      <c r="G345" s="2">
        <v>120</v>
      </c>
      <c r="H345" s="2">
        <v>75</v>
      </c>
      <c r="I345" s="2">
        <v>500</v>
      </c>
      <c r="J345" s="2">
        <v>83.33</v>
      </c>
      <c r="L345" s="2">
        <f t="shared" si="20"/>
        <v>140</v>
      </c>
      <c r="M345" s="2">
        <f t="shared" si="21"/>
        <v>1</v>
      </c>
      <c r="N345" s="3">
        <f t="shared" si="22"/>
        <v>140</v>
      </c>
      <c r="P345" s="2">
        <f>ROUND(2*(5/8*MAX(E345,G345)+3/8*MIN(E345,G345)),0)</f>
        <v>229</v>
      </c>
      <c r="Q345" s="3">
        <f>ROUND(P345*M345,0)</f>
        <v>229</v>
      </c>
      <c r="S345" s="3">
        <f>FLOOR(C345*1.75+50,1)</f>
        <v>155</v>
      </c>
      <c r="U345" s="3">
        <f t="shared" si="23"/>
        <v>2229</v>
      </c>
    </row>
    <row r="346" spans="1:21">
      <c r="A346" s="2">
        <v>345</v>
      </c>
      <c r="B346" s="2" t="s">
        <v>344</v>
      </c>
      <c r="C346" s="2">
        <v>66</v>
      </c>
      <c r="D346" s="2">
        <v>41</v>
      </c>
      <c r="E346" s="2">
        <v>77</v>
      </c>
      <c r="F346" s="2">
        <v>61</v>
      </c>
      <c r="G346" s="2">
        <v>87</v>
      </c>
      <c r="H346" s="2">
        <v>23</v>
      </c>
      <c r="I346" s="2">
        <v>355</v>
      </c>
      <c r="J346" s="2">
        <v>59.17</v>
      </c>
      <c r="L346" s="2">
        <f t="shared" si="20"/>
        <v>117</v>
      </c>
      <c r="M346" s="2">
        <f t="shared" si="21"/>
        <v>0.89600000000000002</v>
      </c>
      <c r="N346" s="3">
        <f t="shared" si="22"/>
        <v>105</v>
      </c>
      <c r="P346" s="2">
        <f>ROUND(2*(5/8*MAX(E346,G346)+3/8*MIN(E346,G346)),0)</f>
        <v>167</v>
      </c>
      <c r="Q346" s="3">
        <f>ROUND(P346*M346,0)</f>
        <v>150</v>
      </c>
      <c r="S346" s="3">
        <f>FLOOR(C346*1.75+50,1)</f>
        <v>165</v>
      </c>
      <c r="U346" s="3">
        <f t="shared" si="23"/>
        <v>1460</v>
      </c>
    </row>
    <row r="347" spans="1:21">
      <c r="A347" s="2">
        <v>346</v>
      </c>
      <c r="B347" s="2" t="s">
        <v>345</v>
      </c>
      <c r="C347" s="2">
        <v>86</v>
      </c>
      <c r="D347" s="2">
        <v>81</v>
      </c>
      <c r="E347" s="2">
        <v>97</v>
      </c>
      <c r="F347" s="2">
        <v>81</v>
      </c>
      <c r="G347" s="2">
        <v>107</v>
      </c>
      <c r="H347" s="2">
        <v>43</v>
      </c>
      <c r="I347" s="2">
        <v>495</v>
      </c>
      <c r="J347" s="2">
        <v>82.5</v>
      </c>
      <c r="L347" s="2">
        <f t="shared" si="20"/>
        <v>162</v>
      </c>
      <c r="M347" s="2">
        <f t="shared" si="21"/>
        <v>0.93599999999999994</v>
      </c>
      <c r="N347" s="3">
        <f t="shared" si="22"/>
        <v>152</v>
      </c>
      <c r="P347" s="2">
        <f>ROUND(2*(5/8*MAX(E347,G347)+3/8*MIN(E347,G347)),0)</f>
        <v>207</v>
      </c>
      <c r="Q347" s="3">
        <f>ROUND(P347*M347,0)</f>
        <v>194</v>
      </c>
      <c r="S347" s="3">
        <f>FLOOR(C347*1.75+50,1)</f>
        <v>200</v>
      </c>
      <c r="U347" s="3">
        <f t="shared" si="23"/>
        <v>2499</v>
      </c>
    </row>
    <row r="348" spans="1:21">
      <c r="A348" s="2">
        <v>347</v>
      </c>
      <c r="B348" s="2" t="s">
        <v>346</v>
      </c>
      <c r="C348" s="2">
        <v>45</v>
      </c>
      <c r="D348" s="2">
        <v>95</v>
      </c>
      <c r="E348" s="2">
        <v>50</v>
      </c>
      <c r="F348" s="2">
        <v>40</v>
      </c>
      <c r="G348" s="2">
        <v>50</v>
      </c>
      <c r="H348" s="2">
        <v>75</v>
      </c>
      <c r="I348" s="2">
        <v>355</v>
      </c>
      <c r="J348" s="2">
        <v>59.17</v>
      </c>
      <c r="L348" s="2">
        <f t="shared" si="20"/>
        <v>176</v>
      </c>
      <c r="M348" s="2">
        <f t="shared" si="21"/>
        <v>1</v>
      </c>
      <c r="N348" s="3">
        <f t="shared" si="22"/>
        <v>176</v>
      </c>
      <c r="P348" s="2">
        <f>ROUND(2*(5/8*MAX(E348,G348)+3/8*MIN(E348,G348)),0)</f>
        <v>100</v>
      </c>
      <c r="Q348" s="3">
        <f>ROUND(P348*M348,0)</f>
        <v>100</v>
      </c>
      <c r="S348" s="3">
        <f>FLOOR(C348*1.75+50,1)</f>
        <v>128</v>
      </c>
      <c r="U348" s="3">
        <f t="shared" si="23"/>
        <v>1729</v>
      </c>
    </row>
    <row r="349" spans="1:21">
      <c r="A349" s="2">
        <v>348</v>
      </c>
      <c r="B349" s="2" t="s">
        <v>347</v>
      </c>
      <c r="C349" s="2">
        <v>75</v>
      </c>
      <c r="D349" s="2">
        <v>125</v>
      </c>
      <c r="E349" s="2">
        <v>100</v>
      </c>
      <c r="F349" s="2">
        <v>70</v>
      </c>
      <c r="G349" s="2">
        <v>80</v>
      </c>
      <c r="H349" s="2">
        <v>45</v>
      </c>
      <c r="I349" s="2">
        <v>495</v>
      </c>
      <c r="J349" s="2">
        <v>82.5</v>
      </c>
      <c r="L349" s="2">
        <f t="shared" si="20"/>
        <v>236</v>
      </c>
      <c r="M349" s="2">
        <f t="shared" si="21"/>
        <v>0.94</v>
      </c>
      <c r="N349" s="3">
        <f t="shared" si="22"/>
        <v>222</v>
      </c>
      <c r="P349" s="2">
        <f>ROUND(2*(5/8*MAX(E349,G349)+3/8*MIN(E349,G349)),0)</f>
        <v>185</v>
      </c>
      <c r="Q349" s="3">
        <f>ROUND(P349*M349,0)</f>
        <v>174</v>
      </c>
      <c r="S349" s="3">
        <f>FLOOR(C349*1.75+50,1)</f>
        <v>181</v>
      </c>
      <c r="U349" s="3">
        <f t="shared" si="23"/>
        <v>3220</v>
      </c>
    </row>
    <row r="350" spans="1:21">
      <c r="A350" s="2">
        <v>349</v>
      </c>
      <c r="B350" s="2" t="s">
        <v>348</v>
      </c>
      <c r="C350" s="2">
        <v>20</v>
      </c>
      <c r="D350" s="2">
        <v>15</v>
      </c>
      <c r="E350" s="2">
        <v>20</v>
      </c>
      <c r="F350" s="2">
        <v>10</v>
      </c>
      <c r="G350" s="2">
        <v>55</v>
      </c>
      <c r="H350" s="2">
        <v>80</v>
      </c>
      <c r="I350" s="2">
        <v>200</v>
      </c>
      <c r="J350" s="2">
        <v>33.33</v>
      </c>
      <c r="L350" s="2">
        <f t="shared" si="20"/>
        <v>29</v>
      </c>
      <c r="M350" s="2">
        <f t="shared" si="21"/>
        <v>1.01</v>
      </c>
      <c r="N350" s="3">
        <f t="shared" si="22"/>
        <v>29</v>
      </c>
      <c r="P350" s="2">
        <f>ROUND(2*(5/8*MAX(E350,G350)+3/8*MIN(E350,G350)),0)</f>
        <v>84</v>
      </c>
      <c r="Q350" s="3">
        <f>ROUND(P350*M350,0)</f>
        <v>85</v>
      </c>
      <c r="S350" s="3">
        <f>FLOOR(C350*1.75+50,1)</f>
        <v>85</v>
      </c>
      <c r="U350" s="3">
        <f t="shared" si="23"/>
        <v>310</v>
      </c>
    </row>
    <row r="351" spans="1:21">
      <c r="A351" s="2">
        <v>350</v>
      </c>
      <c r="B351" s="2" t="s">
        <v>349</v>
      </c>
      <c r="C351" s="2">
        <v>95</v>
      </c>
      <c r="D351" s="2">
        <v>60</v>
      </c>
      <c r="E351" s="2">
        <v>79</v>
      </c>
      <c r="F351" s="2">
        <v>100</v>
      </c>
      <c r="G351" s="2">
        <v>125</v>
      </c>
      <c r="H351" s="2">
        <v>81</v>
      </c>
      <c r="I351" s="2">
        <v>540</v>
      </c>
      <c r="J351" s="2">
        <v>90</v>
      </c>
      <c r="L351" s="2">
        <f t="shared" ref="L351:L414" si="24">ROUND(2*(7/8*MAX(D351,F351)+1/8*MIN(D351,F351)),0)</f>
        <v>190</v>
      </c>
      <c r="M351" s="2">
        <f t="shared" ref="M351:M414" si="25">1+(H351-75)/500</f>
        <v>1.012</v>
      </c>
      <c r="N351" s="3">
        <f t="shared" ref="N351:N414" si="26">ROUND(L351*M351,0)</f>
        <v>192</v>
      </c>
      <c r="P351" s="2">
        <f>ROUND(2*(5/8*MAX(E351,G351)+3/8*MIN(E351,G351)),0)</f>
        <v>216</v>
      </c>
      <c r="Q351" s="3">
        <f>ROUND(P351*M351,0)</f>
        <v>219</v>
      </c>
      <c r="S351" s="3">
        <f>FLOOR(C351*1.75+50,1)</f>
        <v>216</v>
      </c>
      <c r="U351" s="3">
        <f t="shared" si="23"/>
        <v>3398</v>
      </c>
    </row>
    <row r="352" spans="1:21">
      <c r="A352" s="2">
        <v>351</v>
      </c>
      <c r="B352" s="2" t="s">
        <v>350</v>
      </c>
      <c r="C352" s="2">
        <v>70</v>
      </c>
      <c r="D352" s="2">
        <v>70</v>
      </c>
      <c r="E352" s="2">
        <v>70</v>
      </c>
      <c r="F352" s="2">
        <v>70</v>
      </c>
      <c r="G352" s="2">
        <v>70</v>
      </c>
      <c r="H352" s="2">
        <v>70</v>
      </c>
      <c r="I352" s="2">
        <v>420</v>
      </c>
      <c r="J352" s="2">
        <v>70</v>
      </c>
      <c r="L352" s="2">
        <f t="shared" si="24"/>
        <v>140</v>
      </c>
      <c r="M352" s="2">
        <f t="shared" si="25"/>
        <v>0.99</v>
      </c>
      <c r="N352" s="3">
        <f t="shared" si="26"/>
        <v>139</v>
      </c>
      <c r="P352" s="2">
        <f>ROUND(2*(5/8*MAX(E352,G352)+3/8*MIN(E352,G352)),0)</f>
        <v>140</v>
      </c>
      <c r="Q352" s="3">
        <f>ROUND(P352*M352,0)</f>
        <v>139</v>
      </c>
      <c r="S352" s="3">
        <f>FLOOR(C352*1.75+50,1)</f>
        <v>172</v>
      </c>
      <c r="U352" s="3">
        <f t="shared" si="23"/>
        <v>1845</v>
      </c>
    </row>
    <row r="353" spans="1:21">
      <c r="A353" s="2">
        <v>352</v>
      </c>
      <c r="B353" s="2" t="s">
        <v>351</v>
      </c>
      <c r="C353" s="2">
        <v>60</v>
      </c>
      <c r="D353" s="2">
        <v>90</v>
      </c>
      <c r="E353" s="2">
        <v>70</v>
      </c>
      <c r="F353" s="2">
        <v>60</v>
      </c>
      <c r="G353" s="2">
        <v>120</v>
      </c>
      <c r="H353" s="2">
        <v>40</v>
      </c>
      <c r="I353" s="2">
        <v>440</v>
      </c>
      <c r="J353" s="2">
        <v>73.33</v>
      </c>
      <c r="L353" s="2">
        <f t="shared" si="24"/>
        <v>173</v>
      </c>
      <c r="M353" s="2">
        <f t="shared" si="25"/>
        <v>0.92999999999999994</v>
      </c>
      <c r="N353" s="3">
        <f t="shared" si="26"/>
        <v>161</v>
      </c>
      <c r="P353" s="2">
        <f>ROUND(2*(5/8*MAX(E353,G353)+3/8*MIN(E353,G353)),0)</f>
        <v>203</v>
      </c>
      <c r="Q353" s="3">
        <f>ROUND(P353*M353,0)</f>
        <v>189</v>
      </c>
      <c r="S353" s="3">
        <f>FLOOR(C353*1.75+50,1)</f>
        <v>155</v>
      </c>
      <c r="U353" s="3">
        <f t="shared" si="23"/>
        <v>2314</v>
      </c>
    </row>
    <row r="354" spans="1:21">
      <c r="A354" s="2">
        <v>353</v>
      </c>
      <c r="B354" s="2" t="s">
        <v>352</v>
      </c>
      <c r="C354" s="2">
        <v>44</v>
      </c>
      <c r="D354" s="2">
        <v>75</v>
      </c>
      <c r="E354" s="2">
        <v>35</v>
      </c>
      <c r="F354" s="2">
        <v>63</v>
      </c>
      <c r="G354" s="2">
        <v>33</v>
      </c>
      <c r="H354" s="2">
        <v>45</v>
      </c>
      <c r="I354" s="2">
        <v>295</v>
      </c>
      <c r="J354" s="2">
        <v>49.17</v>
      </c>
      <c r="L354" s="2">
        <f t="shared" si="24"/>
        <v>147</v>
      </c>
      <c r="M354" s="2">
        <f t="shared" si="25"/>
        <v>0.94</v>
      </c>
      <c r="N354" s="3">
        <f t="shared" si="26"/>
        <v>138</v>
      </c>
      <c r="P354" s="2">
        <f>ROUND(2*(5/8*MAX(E354,G354)+3/8*MIN(E354,G354)),0)</f>
        <v>69</v>
      </c>
      <c r="Q354" s="3">
        <f>ROUND(P354*M354,0)</f>
        <v>65</v>
      </c>
      <c r="S354" s="3">
        <f>FLOOR(C354*1.75+50,1)</f>
        <v>127</v>
      </c>
      <c r="U354" s="3">
        <f t="shared" si="23"/>
        <v>1151</v>
      </c>
    </row>
    <row r="355" spans="1:21">
      <c r="A355" s="2">
        <v>354</v>
      </c>
      <c r="B355" s="2" t="s">
        <v>353</v>
      </c>
      <c r="C355" s="2">
        <v>64</v>
      </c>
      <c r="D355" s="2">
        <v>115</v>
      </c>
      <c r="E355" s="2">
        <v>65</v>
      </c>
      <c r="F355" s="2">
        <v>83</v>
      </c>
      <c r="G355" s="2">
        <v>63</v>
      </c>
      <c r="H355" s="2">
        <v>65</v>
      </c>
      <c r="I355" s="2">
        <v>455</v>
      </c>
      <c r="J355" s="2">
        <v>75.83</v>
      </c>
      <c r="L355" s="2">
        <f t="shared" si="24"/>
        <v>222</v>
      </c>
      <c r="M355" s="2">
        <f t="shared" si="25"/>
        <v>0.98</v>
      </c>
      <c r="N355" s="3">
        <f t="shared" si="26"/>
        <v>218</v>
      </c>
      <c r="P355" s="2">
        <f>ROUND(2*(5/8*MAX(E355,G355)+3/8*MIN(E355,G355)),0)</f>
        <v>129</v>
      </c>
      <c r="Q355" s="3">
        <f>ROUND(P355*M355,0)</f>
        <v>126</v>
      </c>
      <c r="S355" s="3">
        <f>FLOOR(C355*1.75+50,1)</f>
        <v>162</v>
      </c>
      <c r="U355" s="3">
        <f t="shared" si="23"/>
        <v>2599</v>
      </c>
    </row>
    <row r="356" spans="1:21">
      <c r="A356" s="2">
        <v>355</v>
      </c>
      <c r="B356" s="2" t="s">
        <v>354</v>
      </c>
      <c r="C356" s="2">
        <v>20</v>
      </c>
      <c r="D356" s="2">
        <v>40</v>
      </c>
      <c r="E356" s="2">
        <v>90</v>
      </c>
      <c r="F356" s="2">
        <v>30</v>
      </c>
      <c r="G356" s="2">
        <v>90</v>
      </c>
      <c r="H356" s="2">
        <v>25</v>
      </c>
      <c r="I356" s="2">
        <v>295</v>
      </c>
      <c r="J356" s="2">
        <v>49.17</v>
      </c>
      <c r="L356" s="2">
        <f t="shared" si="24"/>
        <v>78</v>
      </c>
      <c r="M356" s="2">
        <f t="shared" si="25"/>
        <v>0.9</v>
      </c>
      <c r="N356" s="3">
        <f t="shared" si="26"/>
        <v>70</v>
      </c>
      <c r="P356" s="2">
        <f>ROUND(2*(5/8*MAX(E356,G356)+3/8*MIN(E356,G356)),0)</f>
        <v>180</v>
      </c>
      <c r="Q356" s="3">
        <f>ROUND(P356*M356,0)</f>
        <v>162</v>
      </c>
      <c r="S356" s="3">
        <f>FLOOR(C356*1.75+50,1)</f>
        <v>85</v>
      </c>
      <c r="U356" s="3">
        <f t="shared" si="23"/>
        <v>798</v>
      </c>
    </row>
    <row r="357" spans="1:21">
      <c r="A357" s="2">
        <v>356</v>
      </c>
      <c r="B357" s="2" t="s">
        <v>355</v>
      </c>
      <c r="C357" s="2">
        <v>40</v>
      </c>
      <c r="D357" s="2">
        <v>70</v>
      </c>
      <c r="E357" s="2">
        <v>130</v>
      </c>
      <c r="F357" s="2">
        <v>60</v>
      </c>
      <c r="G357" s="2">
        <v>130</v>
      </c>
      <c r="H357" s="2">
        <v>25</v>
      </c>
      <c r="I357" s="2">
        <v>455</v>
      </c>
      <c r="J357" s="2">
        <v>75.83</v>
      </c>
      <c r="L357" s="2">
        <f t="shared" si="24"/>
        <v>138</v>
      </c>
      <c r="M357" s="2">
        <f t="shared" si="25"/>
        <v>0.9</v>
      </c>
      <c r="N357" s="3">
        <f t="shared" si="26"/>
        <v>124</v>
      </c>
      <c r="P357" s="2">
        <f>ROUND(2*(5/8*MAX(E357,G357)+3/8*MIN(E357,G357)),0)</f>
        <v>260</v>
      </c>
      <c r="Q357" s="3">
        <f>ROUND(P357*M357,0)</f>
        <v>234</v>
      </c>
      <c r="S357" s="3">
        <f>FLOOR(C357*1.75+50,1)</f>
        <v>120</v>
      </c>
      <c r="U357" s="3">
        <f t="shared" si="23"/>
        <v>1799</v>
      </c>
    </row>
    <row r="358" spans="1:21">
      <c r="A358" s="2">
        <v>357</v>
      </c>
      <c r="B358" s="2" t="s">
        <v>356</v>
      </c>
      <c r="C358" s="2">
        <v>99</v>
      </c>
      <c r="D358" s="2">
        <v>68</v>
      </c>
      <c r="E358" s="2">
        <v>83</v>
      </c>
      <c r="F358" s="2">
        <v>72</v>
      </c>
      <c r="G358" s="2">
        <v>87</v>
      </c>
      <c r="H358" s="2">
        <v>51</v>
      </c>
      <c r="I358" s="2">
        <v>460</v>
      </c>
      <c r="J358" s="2">
        <v>76.67</v>
      </c>
      <c r="L358" s="2">
        <f t="shared" si="24"/>
        <v>143</v>
      </c>
      <c r="M358" s="2">
        <f t="shared" si="25"/>
        <v>0.95199999999999996</v>
      </c>
      <c r="N358" s="3">
        <f t="shared" si="26"/>
        <v>136</v>
      </c>
      <c r="P358" s="2">
        <f>ROUND(2*(5/8*MAX(E358,G358)+3/8*MIN(E358,G358)),0)</f>
        <v>171</v>
      </c>
      <c r="Q358" s="3">
        <f>ROUND(P358*M358,0)</f>
        <v>163</v>
      </c>
      <c r="S358" s="3">
        <f>FLOOR(C358*1.75+50,1)</f>
        <v>223</v>
      </c>
      <c r="U358" s="3">
        <f t="shared" si="23"/>
        <v>2194</v>
      </c>
    </row>
    <row r="359" spans="1:21">
      <c r="A359" s="2">
        <v>358</v>
      </c>
      <c r="B359" s="2" t="s">
        <v>357</v>
      </c>
      <c r="C359" s="2">
        <v>65</v>
      </c>
      <c r="D359" s="2">
        <v>50</v>
      </c>
      <c r="E359" s="2">
        <v>70</v>
      </c>
      <c r="F359" s="2">
        <v>95</v>
      </c>
      <c r="G359" s="2">
        <v>80</v>
      </c>
      <c r="H359" s="2">
        <v>65</v>
      </c>
      <c r="I359" s="2">
        <v>425</v>
      </c>
      <c r="J359" s="2">
        <v>70.83</v>
      </c>
      <c r="L359" s="2">
        <f t="shared" si="24"/>
        <v>179</v>
      </c>
      <c r="M359" s="2">
        <f t="shared" si="25"/>
        <v>0.98</v>
      </c>
      <c r="N359" s="3">
        <f t="shared" si="26"/>
        <v>175</v>
      </c>
      <c r="P359" s="2">
        <f>ROUND(2*(5/8*MAX(E359,G359)+3/8*MIN(E359,G359)),0)</f>
        <v>153</v>
      </c>
      <c r="Q359" s="3">
        <f>ROUND(P359*M359,0)</f>
        <v>150</v>
      </c>
      <c r="S359" s="3">
        <f>FLOOR(C359*1.75+50,1)</f>
        <v>163</v>
      </c>
      <c r="U359" s="3">
        <f t="shared" si="23"/>
        <v>2299</v>
      </c>
    </row>
    <row r="360" spans="1:21">
      <c r="A360" s="2">
        <v>359</v>
      </c>
      <c r="B360" s="2" t="s">
        <v>358</v>
      </c>
      <c r="C360" s="2">
        <v>65</v>
      </c>
      <c r="D360" s="2">
        <v>130</v>
      </c>
      <c r="E360" s="2">
        <v>60</v>
      </c>
      <c r="F360" s="2">
        <v>75</v>
      </c>
      <c r="G360" s="2">
        <v>60</v>
      </c>
      <c r="H360" s="2">
        <v>75</v>
      </c>
      <c r="I360" s="2">
        <v>465</v>
      </c>
      <c r="J360" s="2">
        <v>77.5</v>
      </c>
      <c r="L360" s="2">
        <f t="shared" si="24"/>
        <v>246</v>
      </c>
      <c r="M360" s="2">
        <f t="shared" si="25"/>
        <v>1</v>
      </c>
      <c r="N360" s="3">
        <f t="shared" si="26"/>
        <v>246</v>
      </c>
      <c r="P360" s="2">
        <f>ROUND(2*(5/8*MAX(E360,G360)+3/8*MIN(E360,G360)),0)</f>
        <v>120</v>
      </c>
      <c r="Q360" s="3">
        <f>ROUND(P360*M360,0)</f>
        <v>120</v>
      </c>
      <c r="S360" s="3">
        <f>FLOOR(C360*1.75+50,1)</f>
        <v>163</v>
      </c>
      <c r="U360" s="3">
        <f t="shared" si="23"/>
        <v>2856</v>
      </c>
    </row>
    <row r="361" spans="1:21">
      <c r="A361" s="2">
        <v>360</v>
      </c>
      <c r="B361" s="2" t="s">
        <v>359</v>
      </c>
      <c r="C361" s="2">
        <v>95</v>
      </c>
      <c r="D361" s="2">
        <v>23</v>
      </c>
      <c r="E361" s="2">
        <v>48</v>
      </c>
      <c r="F361" s="2">
        <v>23</v>
      </c>
      <c r="G361" s="2">
        <v>48</v>
      </c>
      <c r="H361" s="2">
        <v>23</v>
      </c>
      <c r="I361" s="2">
        <v>260</v>
      </c>
      <c r="J361" s="2">
        <v>43.33</v>
      </c>
      <c r="L361" s="2">
        <f t="shared" si="24"/>
        <v>46</v>
      </c>
      <c r="M361" s="2">
        <f t="shared" si="25"/>
        <v>0.89600000000000002</v>
      </c>
      <c r="N361" s="3">
        <f t="shared" si="26"/>
        <v>41</v>
      </c>
      <c r="P361" s="2">
        <f>ROUND(2*(5/8*MAX(E361,G361)+3/8*MIN(E361,G361)),0)</f>
        <v>96</v>
      </c>
      <c r="Q361" s="3">
        <f>ROUND(P361*M361,0)</f>
        <v>86</v>
      </c>
      <c r="S361" s="3">
        <f>FLOOR(C361*1.75+50,1)</f>
        <v>216</v>
      </c>
      <c r="U361" s="3">
        <f t="shared" si="23"/>
        <v>603</v>
      </c>
    </row>
    <row r="362" spans="1:21">
      <c r="A362" s="2">
        <v>361</v>
      </c>
      <c r="B362" s="2" t="s">
        <v>360</v>
      </c>
      <c r="C362" s="2">
        <v>50</v>
      </c>
      <c r="D362" s="2">
        <v>50</v>
      </c>
      <c r="E362" s="2">
        <v>50</v>
      </c>
      <c r="F362" s="2">
        <v>50</v>
      </c>
      <c r="G362" s="2">
        <v>50</v>
      </c>
      <c r="H362" s="2">
        <v>50</v>
      </c>
      <c r="I362" s="2">
        <v>300</v>
      </c>
      <c r="J362" s="2">
        <v>50</v>
      </c>
      <c r="L362" s="2">
        <f t="shared" si="24"/>
        <v>100</v>
      </c>
      <c r="M362" s="2">
        <f t="shared" si="25"/>
        <v>0.95</v>
      </c>
      <c r="N362" s="3">
        <f t="shared" si="26"/>
        <v>95</v>
      </c>
      <c r="P362" s="2">
        <f>ROUND(2*(5/8*MAX(E362,G362)+3/8*MIN(E362,G362)),0)</f>
        <v>100</v>
      </c>
      <c r="Q362" s="3">
        <f>ROUND(P362*M362,0)</f>
        <v>95</v>
      </c>
      <c r="S362" s="3">
        <f>FLOOR(C362*1.75+50,1)</f>
        <v>137</v>
      </c>
      <c r="U362" s="3">
        <f t="shared" si="23"/>
        <v>1004</v>
      </c>
    </row>
    <row r="363" spans="1:21">
      <c r="A363" s="2">
        <v>362</v>
      </c>
      <c r="B363" s="2" t="s">
        <v>361</v>
      </c>
      <c r="C363" s="2">
        <v>80</v>
      </c>
      <c r="D363" s="2">
        <v>80</v>
      </c>
      <c r="E363" s="2">
        <v>80</v>
      </c>
      <c r="F363" s="2">
        <v>80</v>
      </c>
      <c r="G363" s="2">
        <v>80</v>
      </c>
      <c r="H363" s="2">
        <v>80</v>
      </c>
      <c r="I363" s="2">
        <v>480</v>
      </c>
      <c r="J363" s="2">
        <v>80</v>
      </c>
      <c r="L363" s="2">
        <f t="shared" si="24"/>
        <v>160</v>
      </c>
      <c r="M363" s="2">
        <f t="shared" si="25"/>
        <v>1.01</v>
      </c>
      <c r="N363" s="3">
        <f t="shared" si="26"/>
        <v>162</v>
      </c>
      <c r="P363" s="2">
        <f>ROUND(2*(5/8*MAX(E363,G363)+3/8*MIN(E363,G363)),0)</f>
        <v>160</v>
      </c>
      <c r="Q363" s="3">
        <f>ROUND(P363*M363,0)</f>
        <v>162</v>
      </c>
      <c r="S363" s="3">
        <f>FLOOR(C363*1.75+50,1)</f>
        <v>190</v>
      </c>
      <c r="U363" s="3">
        <f t="shared" si="23"/>
        <v>2380</v>
      </c>
    </row>
    <row r="364" spans="1:21">
      <c r="A364" s="2">
        <v>363</v>
      </c>
      <c r="B364" s="2" t="s">
        <v>362</v>
      </c>
      <c r="C364" s="2">
        <v>70</v>
      </c>
      <c r="D364" s="2">
        <v>40</v>
      </c>
      <c r="E364" s="2">
        <v>50</v>
      </c>
      <c r="F364" s="2">
        <v>55</v>
      </c>
      <c r="G364" s="2">
        <v>50</v>
      </c>
      <c r="H364" s="2">
        <v>25</v>
      </c>
      <c r="I364" s="2">
        <v>290</v>
      </c>
      <c r="J364" s="2">
        <v>48.33</v>
      </c>
      <c r="L364" s="2">
        <f t="shared" si="24"/>
        <v>106</v>
      </c>
      <c r="M364" s="2">
        <f t="shared" si="25"/>
        <v>0.9</v>
      </c>
      <c r="N364" s="3">
        <f t="shared" si="26"/>
        <v>95</v>
      </c>
      <c r="P364" s="2">
        <f>ROUND(2*(5/8*MAX(E364,G364)+3/8*MIN(E364,G364)),0)</f>
        <v>100</v>
      </c>
      <c r="Q364" s="3">
        <f>ROUND(P364*M364,0)</f>
        <v>90</v>
      </c>
      <c r="S364" s="3">
        <f>FLOOR(C364*1.75+50,1)</f>
        <v>172</v>
      </c>
      <c r="U364" s="3">
        <f t="shared" si="23"/>
        <v>1088</v>
      </c>
    </row>
    <row r="365" spans="1:21">
      <c r="A365" s="2">
        <v>364</v>
      </c>
      <c r="B365" s="2" t="s">
        <v>363</v>
      </c>
      <c r="C365" s="2">
        <v>90</v>
      </c>
      <c r="D365" s="2">
        <v>60</v>
      </c>
      <c r="E365" s="2">
        <v>70</v>
      </c>
      <c r="F365" s="2">
        <v>75</v>
      </c>
      <c r="G365" s="2">
        <v>70</v>
      </c>
      <c r="H365" s="2">
        <v>45</v>
      </c>
      <c r="I365" s="2">
        <v>410</v>
      </c>
      <c r="J365" s="2">
        <v>68.33</v>
      </c>
      <c r="L365" s="2">
        <f t="shared" si="24"/>
        <v>146</v>
      </c>
      <c r="M365" s="2">
        <f t="shared" si="25"/>
        <v>0.94</v>
      </c>
      <c r="N365" s="3">
        <f t="shared" si="26"/>
        <v>137</v>
      </c>
      <c r="P365" s="2">
        <f>ROUND(2*(5/8*MAX(E365,G365)+3/8*MIN(E365,G365)),0)</f>
        <v>140</v>
      </c>
      <c r="Q365" s="3">
        <f>ROUND(P365*M365,0)</f>
        <v>132</v>
      </c>
      <c r="S365" s="3">
        <f>FLOOR(C365*1.75+50,1)</f>
        <v>207</v>
      </c>
      <c r="U365" s="3">
        <f t="shared" si="23"/>
        <v>1938</v>
      </c>
    </row>
    <row r="366" spans="1:21">
      <c r="A366" s="2">
        <v>365</v>
      </c>
      <c r="B366" s="2" t="s">
        <v>364</v>
      </c>
      <c r="C366" s="2">
        <v>110</v>
      </c>
      <c r="D366" s="2">
        <v>80</v>
      </c>
      <c r="E366" s="2">
        <v>90</v>
      </c>
      <c r="F366" s="2">
        <v>95</v>
      </c>
      <c r="G366" s="2">
        <v>90</v>
      </c>
      <c r="H366" s="2">
        <v>65</v>
      </c>
      <c r="I366" s="2">
        <v>530</v>
      </c>
      <c r="J366" s="2">
        <v>88.33</v>
      </c>
      <c r="L366" s="2">
        <f t="shared" si="24"/>
        <v>186</v>
      </c>
      <c r="M366" s="2">
        <f t="shared" si="25"/>
        <v>0.98</v>
      </c>
      <c r="N366" s="3">
        <f t="shared" si="26"/>
        <v>182</v>
      </c>
      <c r="P366" s="2">
        <f>ROUND(2*(5/8*MAX(E366,G366)+3/8*MIN(E366,G366)),0)</f>
        <v>180</v>
      </c>
      <c r="Q366" s="3">
        <f>ROUND(P366*M366,0)</f>
        <v>176</v>
      </c>
      <c r="S366" s="3">
        <f>FLOOR(C366*1.75+50,1)</f>
        <v>242</v>
      </c>
      <c r="U366" s="3">
        <f t="shared" si="23"/>
        <v>3081</v>
      </c>
    </row>
    <row r="367" spans="1:21">
      <c r="A367" s="2">
        <v>366</v>
      </c>
      <c r="B367" s="2" t="s">
        <v>365</v>
      </c>
      <c r="C367" s="2">
        <v>35</v>
      </c>
      <c r="D367" s="2">
        <v>64</v>
      </c>
      <c r="E367" s="2">
        <v>85</v>
      </c>
      <c r="F367" s="2">
        <v>74</v>
      </c>
      <c r="G367" s="2">
        <v>55</v>
      </c>
      <c r="H367" s="2">
        <v>32</v>
      </c>
      <c r="I367" s="2">
        <v>345</v>
      </c>
      <c r="J367" s="2">
        <v>57.5</v>
      </c>
      <c r="L367" s="2">
        <f t="shared" si="24"/>
        <v>146</v>
      </c>
      <c r="M367" s="2">
        <f t="shared" si="25"/>
        <v>0.91400000000000003</v>
      </c>
      <c r="N367" s="3">
        <f t="shared" si="26"/>
        <v>133</v>
      </c>
      <c r="P367" s="2">
        <f>ROUND(2*(5/8*MAX(E367,G367)+3/8*MIN(E367,G367)),0)</f>
        <v>148</v>
      </c>
      <c r="Q367" s="3">
        <f>ROUND(P367*M367,0)</f>
        <v>135</v>
      </c>
      <c r="S367" s="3">
        <f>FLOOR(C367*1.75+50,1)</f>
        <v>111</v>
      </c>
      <c r="U367" s="3">
        <f t="shared" si="23"/>
        <v>1436</v>
      </c>
    </row>
    <row r="368" spans="1:21">
      <c r="A368" s="2">
        <v>367</v>
      </c>
      <c r="B368" s="2" t="s">
        <v>366</v>
      </c>
      <c r="C368" s="2">
        <v>55</v>
      </c>
      <c r="D368" s="2">
        <v>104</v>
      </c>
      <c r="E368" s="2">
        <v>105</v>
      </c>
      <c r="F368" s="2">
        <v>94</v>
      </c>
      <c r="G368" s="2">
        <v>75</v>
      </c>
      <c r="H368" s="2">
        <v>52</v>
      </c>
      <c r="I368" s="2">
        <v>485</v>
      </c>
      <c r="J368" s="2">
        <v>80.83</v>
      </c>
      <c r="L368" s="2">
        <f t="shared" si="24"/>
        <v>206</v>
      </c>
      <c r="M368" s="2">
        <f t="shared" si="25"/>
        <v>0.95399999999999996</v>
      </c>
      <c r="N368" s="3">
        <f t="shared" si="26"/>
        <v>197</v>
      </c>
      <c r="P368" s="2">
        <f>ROUND(2*(5/8*MAX(E368,G368)+3/8*MIN(E368,G368)),0)</f>
        <v>188</v>
      </c>
      <c r="Q368" s="3">
        <f>ROUND(P368*M368,0)</f>
        <v>179</v>
      </c>
      <c r="S368" s="3">
        <f>FLOOR(C368*1.75+50,1)</f>
        <v>146</v>
      </c>
      <c r="U368" s="3">
        <f t="shared" si="23"/>
        <v>2645</v>
      </c>
    </row>
    <row r="369" spans="1:21">
      <c r="A369" s="2">
        <v>368</v>
      </c>
      <c r="B369" s="2" t="s">
        <v>367</v>
      </c>
      <c r="C369" s="2">
        <v>55</v>
      </c>
      <c r="D369" s="2">
        <v>84</v>
      </c>
      <c r="E369" s="2">
        <v>105</v>
      </c>
      <c r="F369" s="2">
        <v>114</v>
      </c>
      <c r="G369" s="2">
        <v>75</v>
      </c>
      <c r="H369" s="2">
        <v>52</v>
      </c>
      <c r="I369" s="2">
        <v>485</v>
      </c>
      <c r="J369" s="2">
        <v>80.83</v>
      </c>
      <c r="L369" s="2">
        <f t="shared" si="24"/>
        <v>221</v>
      </c>
      <c r="M369" s="2">
        <f t="shared" si="25"/>
        <v>0.95399999999999996</v>
      </c>
      <c r="N369" s="3">
        <f t="shared" si="26"/>
        <v>211</v>
      </c>
      <c r="P369" s="2">
        <f>ROUND(2*(5/8*MAX(E369,G369)+3/8*MIN(E369,G369)),0)</f>
        <v>188</v>
      </c>
      <c r="Q369" s="3">
        <f>ROUND(P369*M369,0)</f>
        <v>179</v>
      </c>
      <c r="S369" s="3">
        <f>FLOOR(C369*1.75+50,1)</f>
        <v>146</v>
      </c>
      <c r="U369" s="3">
        <f t="shared" si="23"/>
        <v>2820</v>
      </c>
    </row>
    <row r="370" spans="1:21">
      <c r="A370" s="2">
        <v>369</v>
      </c>
      <c r="B370" s="2" t="s">
        <v>368</v>
      </c>
      <c r="C370" s="2">
        <v>100</v>
      </c>
      <c r="D370" s="2">
        <v>90</v>
      </c>
      <c r="E370" s="2">
        <v>130</v>
      </c>
      <c r="F370" s="2">
        <v>45</v>
      </c>
      <c r="G370" s="2">
        <v>65</v>
      </c>
      <c r="H370" s="2">
        <v>55</v>
      </c>
      <c r="I370" s="2">
        <v>485</v>
      </c>
      <c r="J370" s="2">
        <v>80.83</v>
      </c>
      <c r="L370" s="2">
        <f t="shared" si="24"/>
        <v>169</v>
      </c>
      <c r="M370" s="2">
        <f t="shared" si="25"/>
        <v>0.96</v>
      </c>
      <c r="N370" s="3">
        <f t="shared" si="26"/>
        <v>162</v>
      </c>
      <c r="P370" s="2">
        <f>ROUND(2*(5/8*MAX(E370,G370)+3/8*MIN(E370,G370)),0)</f>
        <v>211</v>
      </c>
      <c r="Q370" s="3">
        <f>ROUND(P370*M370,0)</f>
        <v>203</v>
      </c>
      <c r="S370" s="3">
        <f>FLOOR(C370*1.75+50,1)</f>
        <v>225</v>
      </c>
      <c r="U370" s="3">
        <f t="shared" si="23"/>
        <v>2858</v>
      </c>
    </row>
    <row r="371" spans="1:21">
      <c r="A371" s="2">
        <v>370</v>
      </c>
      <c r="B371" s="2" t="s">
        <v>369</v>
      </c>
      <c r="C371" s="2">
        <v>43</v>
      </c>
      <c r="D371" s="2">
        <v>30</v>
      </c>
      <c r="E371" s="2">
        <v>55</v>
      </c>
      <c r="F371" s="2">
        <v>40</v>
      </c>
      <c r="G371" s="2">
        <v>65</v>
      </c>
      <c r="H371" s="2">
        <v>97</v>
      </c>
      <c r="I371" s="2">
        <v>330</v>
      </c>
      <c r="J371" s="2">
        <v>55</v>
      </c>
      <c r="L371" s="2">
        <f t="shared" si="24"/>
        <v>78</v>
      </c>
      <c r="M371" s="2">
        <f t="shared" si="25"/>
        <v>1.044</v>
      </c>
      <c r="N371" s="3">
        <f t="shared" si="26"/>
        <v>81</v>
      </c>
      <c r="P371" s="2">
        <f>ROUND(2*(5/8*MAX(E371,G371)+3/8*MIN(E371,G371)),0)</f>
        <v>123</v>
      </c>
      <c r="Q371" s="3">
        <f>ROUND(P371*M371,0)</f>
        <v>128</v>
      </c>
      <c r="S371" s="3">
        <f>FLOOR(C371*1.75+50,1)</f>
        <v>125</v>
      </c>
      <c r="U371" s="3">
        <f t="shared" si="23"/>
        <v>959</v>
      </c>
    </row>
    <row r="372" spans="1:21">
      <c r="A372" s="2">
        <v>371</v>
      </c>
      <c r="B372" s="2" t="s">
        <v>370</v>
      </c>
      <c r="C372" s="2">
        <v>45</v>
      </c>
      <c r="D372" s="2">
        <v>75</v>
      </c>
      <c r="E372" s="2">
        <v>60</v>
      </c>
      <c r="F372" s="2">
        <v>40</v>
      </c>
      <c r="G372" s="2">
        <v>30</v>
      </c>
      <c r="H372" s="2">
        <v>50</v>
      </c>
      <c r="I372" s="2">
        <v>300</v>
      </c>
      <c r="J372" s="2">
        <v>50</v>
      </c>
      <c r="L372" s="2">
        <f t="shared" si="24"/>
        <v>141</v>
      </c>
      <c r="M372" s="2">
        <f t="shared" si="25"/>
        <v>0.95</v>
      </c>
      <c r="N372" s="3">
        <f t="shared" si="26"/>
        <v>134</v>
      </c>
      <c r="P372" s="2">
        <f>ROUND(2*(5/8*MAX(E372,G372)+3/8*MIN(E372,G372)),0)</f>
        <v>98</v>
      </c>
      <c r="Q372" s="3">
        <f>ROUND(P372*M372,0)</f>
        <v>93</v>
      </c>
      <c r="S372" s="3">
        <f>FLOOR(C372*1.75+50,1)</f>
        <v>128</v>
      </c>
      <c r="U372" s="3">
        <f t="shared" si="23"/>
        <v>1307</v>
      </c>
    </row>
    <row r="373" spans="1:21">
      <c r="A373" s="2">
        <v>372</v>
      </c>
      <c r="B373" s="2" t="s">
        <v>371</v>
      </c>
      <c r="C373" s="2">
        <v>65</v>
      </c>
      <c r="D373" s="2">
        <v>95</v>
      </c>
      <c r="E373" s="2">
        <v>100</v>
      </c>
      <c r="F373" s="2">
        <v>60</v>
      </c>
      <c r="G373" s="2">
        <v>50</v>
      </c>
      <c r="H373" s="2">
        <v>50</v>
      </c>
      <c r="I373" s="2">
        <v>420</v>
      </c>
      <c r="J373" s="2">
        <v>70</v>
      </c>
      <c r="L373" s="2">
        <f t="shared" si="24"/>
        <v>181</v>
      </c>
      <c r="M373" s="2">
        <f t="shared" si="25"/>
        <v>0.95</v>
      </c>
      <c r="N373" s="3">
        <f t="shared" si="26"/>
        <v>172</v>
      </c>
      <c r="P373" s="2">
        <f>ROUND(2*(5/8*MAX(E373,G373)+3/8*MIN(E373,G373)),0)</f>
        <v>163</v>
      </c>
      <c r="Q373" s="3">
        <f>ROUND(P373*M373,0)</f>
        <v>155</v>
      </c>
      <c r="S373" s="3">
        <f>FLOOR(C373*1.75+50,1)</f>
        <v>163</v>
      </c>
      <c r="U373" s="3">
        <f t="shared" si="23"/>
        <v>2296</v>
      </c>
    </row>
    <row r="374" spans="1:21">
      <c r="A374" s="2">
        <v>373</v>
      </c>
      <c r="B374" s="2" t="s">
        <v>372</v>
      </c>
      <c r="C374" s="2">
        <v>95</v>
      </c>
      <c r="D374" s="2">
        <v>135</v>
      </c>
      <c r="E374" s="2">
        <v>80</v>
      </c>
      <c r="F374" s="2">
        <v>110</v>
      </c>
      <c r="G374" s="2">
        <v>80</v>
      </c>
      <c r="H374" s="2">
        <v>100</v>
      </c>
      <c r="I374" s="2">
        <v>600</v>
      </c>
      <c r="J374" s="2">
        <v>100</v>
      </c>
      <c r="L374" s="2">
        <f t="shared" si="24"/>
        <v>264</v>
      </c>
      <c r="M374" s="2">
        <f t="shared" si="25"/>
        <v>1.05</v>
      </c>
      <c r="N374" s="3">
        <f t="shared" si="26"/>
        <v>277</v>
      </c>
      <c r="P374" s="2">
        <f>ROUND(2*(5/8*MAX(E374,G374)+3/8*MIN(E374,G374)),0)</f>
        <v>160</v>
      </c>
      <c r="Q374" s="3">
        <f>ROUND(P374*M374,0)</f>
        <v>168</v>
      </c>
      <c r="S374" s="3">
        <f>FLOOR(C374*1.75+50,1)</f>
        <v>216</v>
      </c>
      <c r="U374" s="3">
        <f t="shared" si="23"/>
        <v>4239</v>
      </c>
    </row>
    <row r="375" spans="1:21">
      <c r="A375" s="2">
        <v>374</v>
      </c>
      <c r="B375" s="2" t="s">
        <v>373</v>
      </c>
      <c r="C375" s="2">
        <v>40</v>
      </c>
      <c r="D375" s="2">
        <v>55</v>
      </c>
      <c r="E375" s="2">
        <v>80</v>
      </c>
      <c r="F375" s="2">
        <v>35</v>
      </c>
      <c r="G375" s="2">
        <v>60</v>
      </c>
      <c r="H375" s="2">
        <v>30</v>
      </c>
      <c r="I375" s="2">
        <v>300</v>
      </c>
      <c r="J375" s="2">
        <v>50</v>
      </c>
      <c r="L375" s="2">
        <f t="shared" si="24"/>
        <v>105</v>
      </c>
      <c r="M375" s="2">
        <f t="shared" si="25"/>
        <v>0.91</v>
      </c>
      <c r="N375" s="3">
        <f t="shared" si="26"/>
        <v>96</v>
      </c>
      <c r="P375" s="2">
        <f>ROUND(2*(5/8*MAX(E375,G375)+3/8*MIN(E375,G375)),0)</f>
        <v>145</v>
      </c>
      <c r="Q375" s="3">
        <f>ROUND(P375*M375,0)</f>
        <v>132</v>
      </c>
      <c r="S375" s="3">
        <f>FLOOR(C375*1.75+50,1)</f>
        <v>120</v>
      </c>
      <c r="U375" s="3">
        <f t="shared" si="23"/>
        <v>1104</v>
      </c>
    </row>
    <row r="376" spans="1:21">
      <c r="A376" s="2">
        <v>375</v>
      </c>
      <c r="B376" s="2" t="s">
        <v>374</v>
      </c>
      <c r="C376" s="2">
        <v>60</v>
      </c>
      <c r="D376" s="2">
        <v>75</v>
      </c>
      <c r="E376" s="2">
        <v>100</v>
      </c>
      <c r="F376" s="2">
        <v>55</v>
      </c>
      <c r="G376" s="2">
        <v>80</v>
      </c>
      <c r="H376" s="2">
        <v>50</v>
      </c>
      <c r="I376" s="2">
        <v>420</v>
      </c>
      <c r="J376" s="2">
        <v>70</v>
      </c>
      <c r="L376" s="2">
        <f t="shared" si="24"/>
        <v>145</v>
      </c>
      <c r="M376" s="2">
        <f t="shared" si="25"/>
        <v>0.95</v>
      </c>
      <c r="N376" s="3">
        <f t="shared" si="26"/>
        <v>138</v>
      </c>
      <c r="P376" s="2">
        <f>ROUND(2*(5/8*MAX(E376,G376)+3/8*MIN(E376,G376)),0)</f>
        <v>185</v>
      </c>
      <c r="Q376" s="3">
        <f>ROUND(P376*M376,0)</f>
        <v>176</v>
      </c>
      <c r="S376" s="3">
        <f>FLOOR(C376*1.75+50,1)</f>
        <v>155</v>
      </c>
      <c r="U376" s="3">
        <f t="shared" si="23"/>
        <v>1946</v>
      </c>
    </row>
    <row r="377" spans="1:21">
      <c r="A377" s="2">
        <v>376</v>
      </c>
      <c r="B377" s="2" t="s">
        <v>375</v>
      </c>
      <c r="C377" s="2">
        <v>80</v>
      </c>
      <c r="D377" s="2">
        <v>135</v>
      </c>
      <c r="E377" s="2">
        <v>130</v>
      </c>
      <c r="F377" s="2">
        <v>95</v>
      </c>
      <c r="G377" s="2">
        <v>90</v>
      </c>
      <c r="H377" s="2">
        <v>70</v>
      </c>
      <c r="I377" s="2">
        <v>600</v>
      </c>
      <c r="J377" s="2">
        <v>100</v>
      </c>
      <c r="L377" s="2">
        <f t="shared" si="24"/>
        <v>260</v>
      </c>
      <c r="M377" s="2">
        <f t="shared" si="25"/>
        <v>0.99</v>
      </c>
      <c r="N377" s="3">
        <f t="shared" si="26"/>
        <v>257</v>
      </c>
      <c r="P377" s="2">
        <f>ROUND(2*(5/8*MAX(E377,G377)+3/8*MIN(E377,G377)),0)</f>
        <v>230</v>
      </c>
      <c r="Q377" s="3">
        <f>ROUND(P377*M377,0)</f>
        <v>228</v>
      </c>
      <c r="S377" s="3">
        <f>FLOOR(C377*1.75+50,1)</f>
        <v>190</v>
      </c>
      <c r="U377" s="3">
        <f t="shared" si="23"/>
        <v>4286</v>
      </c>
    </row>
    <row r="378" spans="1:21">
      <c r="A378" s="2">
        <v>377</v>
      </c>
      <c r="B378" s="2" t="s">
        <v>376</v>
      </c>
      <c r="C378" s="2">
        <v>80</v>
      </c>
      <c r="D378" s="2">
        <v>100</v>
      </c>
      <c r="E378" s="2">
        <v>200</v>
      </c>
      <c r="F378" s="2">
        <v>50</v>
      </c>
      <c r="G378" s="2">
        <v>100</v>
      </c>
      <c r="H378" s="2">
        <v>50</v>
      </c>
      <c r="I378" s="2">
        <v>580</v>
      </c>
      <c r="J378" s="2">
        <v>96.67</v>
      </c>
      <c r="L378" s="2">
        <f t="shared" si="24"/>
        <v>188</v>
      </c>
      <c r="M378" s="2">
        <f t="shared" si="25"/>
        <v>0.95</v>
      </c>
      <c r="N378" s="3">
        <f t="shared" si="26"/>
        <v>179</v>
      </c>
      <c r="P378" s="2">
        <f>ROUND(2*(5/8*MAX(E378,G378)+3/8*MIN(E378,G378)),0)</f>
        <v>325</v>
      </c>
      <c r="Q378" s="3">
        <f>ROUND(P378*M378,0)</f>
        <v>309</v>
      </c>
      <c r="S378" s="3">
        <f>FLOOR(C378*1.75+50,1)</f>
        <v>190</v>
      </c>
      <c r="U378" s="3">
        <f t="shared" si="23"/>
        <v>3530</v>
      </c>
    </row>
    <row r="379" spans="1:21">
      <c r="A379" s="2">
        <v>378</v>
      </c>
      <c r="B379" s="2" t="s">
        <v>377</v>
      </c>
      <c r="C379" s="2">
        <v>80</v>
      </c>
      <c r="D379" s="2">
        <v>50</v>
      </c>
      <c r="E379" s="2">
        <v>100</v>
      </c>
      <c r="F379" s="2">
        <v>100</v>
      </c>
      <c r="G379" s="2">
        <v>200</v>
      </c>
      <c r="H379" s="2">
        <v>50</v>
      </c>
      <c r="I379" s="2">
        <v>580</v>
      </c>
      <c r="J379" s="2">
        <v>96.67</v>
      </c>
      <c r="L379" s="2">
        <f t="shared" si="24"/>
        <v>188</v>
      </c>
      <c r="M379" s="2">
        <f t="shared" si="25"/>
        <v>0.95</v>
      </c>
      <c r="N379" s="3">
        <f t="shared" si="26"/>
        <v>179</v>
      </c>
      <c r="P379" s="2">
        <f>ROUND(2*(5/8*MAX(E379,G379)+3/8*MIN(E379,G379)),0)</f>
        <v>325</v>
      </c>
      <c r="Q379" s="3">
        <f>ROUND(P379*M379,0)</f>
        <v>309</v>
      </c>
      <c r="S379" s="3">
        <f>FLOOR(C379*1.75+50,1)</f>
        <v>190</v>
      </c>
      <c r="U379" s="3">
        <f t="shared" si="23"/>
        <v>3530</v>
      </c>
    </row>
    <row r="380" spans="1:21">
      <c r="A380" s="2">
        <v>379</v>
      </c>
      <c r="B380" s="2" t="s">
        <v>378</v>
      </c>
      <c r="C380" s="2">
        <v>80</v>
      </c>
      <c r="D380" s="2">
        <v>75</v>
      </c>
      <c r="E380" s="2">
        <v>150</v>
      </c>
      <c r="F380" s="2">
        <v>75</v>
      </c>
      <c r="G380" s="2">
        <v>150</v>
      </c>
      <c r="H380" s="2">
        <v>50</v>
      </c>
      <c r="I380" s="2">
        <v>580</v>
      </c>
      <c r="J380" s="2">
        <v>96.67</v>
      </c>
      <c r="L380" s="2">
        <f t="shared" si="24"/>
        <v>150</v>
      </c>
      <c r="M380" s="2">
        <f t="shared" si="25"/>
        <v>0.95</v>
      </c>
      <c r="N380" s="3">
        <f t="shared" si="26"/>
        <v>143</v>
      </c>
      <c r="P380" s="2">
        <f>ROUND(2*(5/8*MAX(E380,G380)+3/8*MIN(E380,G380)),0)</f>
        <v>300</v>
      </c>
      <c r="Q380" s="3">
        <f>ROUND(P380*M380,0)</f>
        <v>285</v>
      </c>
      <c r="S380" s="3">
        <f>FLOOR(C380*1.75+50,1)</f>
        <v>190</v>
      </c>
      <c r="U380" s="3">
        <f t="shared" si="23"/>
        <v>2766</v>
      </c>
    </row>
    <row r="381" spans="1:21">
      <c r="A381" s="2">
        <v>380</v>
      </c>
      <c r="B381" s="2" t="s">
        <v>379</v>
      </c>
      <c r="C381" s="2">
        <v>80</v>
      </c>
      <c r="D381" s="2">
        <v>80</v>
      </c>
      <c r="E381" s="2">
        <v>90</v>
      </c>
      <c r="F381" s="2">
        <v>110</v>
      </c>
      <c r="G381" s="2">
        <v>130</v>
      </c>
      <c r="H381" s="2">
        <v>110</v>
      </c>
      <c r="I381" s="2">
        <v>600</v>
      </c>
      <c r="J381" s="2">
        <v>100</v>
      </c>
      <c r="L381" s="2">
        <f t="shared" si="24"/>
        <v>213</v>
      </c>
      <c r="M381" s="2">
        <f t="shared" si="25"/>
        <v>1.07</v>
      </c>
      <c r="N381" s="3">
        <f t="shared" si="26"/>
        <v>228</v>
      </c>
      <c r="P381" s="2">
        <f>ROUND(2*(5/8*MAX(E381,G381)+3/8*MIN(E381,G381)),0)</f>
        <v>230</v>
      </c>
      <c r="Q381" s="3">
        <f>ROUND(P381*M381,0)</f>
        <v>246</v>
      </c>
      <c r="S381" s="3">
        <f>FLOOR(C381*1.75+50,1)</f>
        <v>190</v>
      </c>
      <c r="U381" s="3">
        <f t="shared" si="23"/>
        <v>3968</v>
      </c>
    </row>
    <row r="382" spans="1:21">
      <c r="A382" s="2">
        <v>381</v>
      </c>
      <c r="B382" s="2" t="s">
        <v>380</v>
      </c>
      <c r="C382" s="2">
        <v>80</v>
      </c>
      <c r="D382" s="2">
        <v>90</v>
      </c>
      <c r="E382" s="2">
        <v>80</v>
      </c>
      <c r="F382" s="2">
        <v>130</v>
      </c>
      <c r="G382" s="2">
        <v>110</v>
      </c>
      <c r="H382" s="2">
        <v>110</v>
      </c>
      <c r="I382" s="2">
        <v>600</v>
      </c>
      <c r="J382" s="2">
        <v>100</v>
      </c>
      <c r="L382" s="2">
        <f t="shared" si="24"/>
        <v>250</v>
      </c>
      <c r="M382" s="2">
        <f t="shared" si="25"/>
        <v>1.07</v>
      </c>
      <c r="N382" s="3">
        <f t="shared" si="26"/>
        <v>268</v>
      </c>
      <c r="P382" s="2">
        <f>ROUND(2*(5/8*MAX(E382,G382)+3/8*MIN(E382,G382)),0)</f>
        <v>198</v>
      </c>
      <c r="Q382" s="3">
        <f>ROUND(P382*M382,0)</f>
        <v>212</v>
      </c>
      <c r="S382" s="3">
        <f>FLOOR(C382*1.75+50,1)</f>
        <v>190</v>
      </c>
      <c r="U382" s="3">
        <f t="shared" si="23"/>
        <v>4310</v>
      </c>
    </row>
    <row r="383" spans="1:21">
      <c r="A383" s="2">
        <v>382</v>
      </c>
      <c r="B383" s="2" t="s">
        <v>381</v>
      </c>
      <c r="C383" s="2">
        <v>100</v>
      </c>
      <c r="D383" s="2">
        <v>100</v>
      </c>
      <c r="E383" s="2">
        <v>90</v>
      </c>
      <c r="F383" s="2">
        <v>150</v>
      </c>
      <c r="G383" s="2">
        <v>140</v>
      </c>
      <c r="H383" s="2">
        <v>90</v>
      </c>
      <c r="I383" s="2">
        <v>670</v>
      </c>
      <c r="J383" s="2">
        <v>111.67</v>
      </c>
      <c r="L383" s="2">
        <f t="shared" si="24"/>
        <v>288</v>
      </c>
      <c r="M383" s="2">
        <f t="shared" si="25"/>
        <v>1.03</v>
      </c>
      <c r="N383" s="3">
        <f t="shared" si="26"/>
        <v>297</v>
      </c>
      <c r="P383" s="2">
        <f>ROUND(2*(5/8*MAX(E383,G383)+3/8*MIN(E383,G383)),0)</f>
        <v>243</v>
      </c>
      <c r="Q383" s="3">
        <f>ROUND(P383*M383,0)</f>
        <v>250</v>
      </c>
      <c r="S383" s="3">
        <f>FLOOR(C383*1.75+50,1)</f>
        <v>225</v>
      </c>
      <c r="U383" s="3">
        <f t="shared" si="23"/>
        <v>5555</v>
      </c>
    </row>
    <row r="384" spans="1:21">
      <c r="A384" s="2">
        <v>383</v>
      </c>
      <c r="B384" s="2" t="s">
        <v>382</v>
      </c>
      <c r="C384" s="2">
        <v>100</v>
      </c>
      <c r="D384" s="2">
        <v>150</v>
      </c>
      <c r="E384" s="2">
        <v>140</v>
      </c>
      <c r="F384" s="2">
        <v>100</v>
      </c>
      <c r="G384" s="2">
        <v>90</v>
      </c>
      <c r="H384" s="2">
        <v>90</v>
      </c>
      <c r="I384" s="2">
        <v>670</v>
      </c>
      <c r="J384" s="2">
        <v>111.67</v>
      </c>
      <c r="L384" s="2">
        <f t="shared" si="24"/>
        <v>288</v>
      </c>
      <c r="M384" s="2">
        <f t="shared" si="25"/>
        <v>1.03</v>
      </c>
      <c r="N384" s="3">
        <f t="shared" si="26"/>
        <v>297</v>
      </c>
      <c r="P384" s="2">
        <f>ROUND(2*(5/8*MAX(E384,G384)+3/8*MIN(E384,G384)),0)</f>
        <v>243</v>
      </c>
      <c r="Q384" s="3">
        <f>ROUND(P384*M384,0)</f>
        <v>250</v>
      </c>
      <c r="S384" s="3">
        <f>FLOOR(C384*1.75+50,1)</f>
        <v>225</v>
      </c>
      <c r="U384" s="3">
        <f t="shared" si="23"/>
        <v>5555</v>
      </c>
    </row>
    <row r="385" spans="1:21">
      <c r="A385" s="2">
        <v>384</v>
      </c>
      <c r="B385" s="2" t="s">
        <v>383</v>
      </c>
      <c r="C385" s="2">
        <v>105</v>
      </c>
      <c r="D385" s="2">
        <v>150</v>
      </c>
      <c r="E385" s="2">
        <v>90</v>
      </c>
      <c r="F385" s="2">
        <v>150</v>
      </c>
      <c r="G385" s="2">
        <v>90</v>
      </c>
      <c r="H385" s="2">
        <v>95</v>
      </c>
      <c r="I385" s="2">
        <v>680</v>
      </c>
      <c r="J385" s="2">
        <v>113.33</v>
      </c>
      <c r="L385" s="2">
        <f t="shared" si="24"/>
        <v>300</v>
      </c>
      <c r="M385" s="2">
        <f t="shared" si="25"/>
        <v>1.04</v>
      </c>
      <c r="N385" s="3">
        <f t="shared" si="26"/>
        <v>312</v>
      </c>
      <c r="P385" s="2">
        <f>ROUND(2*(5/8*MAX(E385,G385)+3/8*MIN(E385,G385)),0)</f>
        <v>180</v>
      </c>
      <c r="Q385" s="3">
        <f>ROUND(P385*M385,0)</f>
        <v>187</v>
      </c>
      <c r="S385" s="3">
        <f>FLOOR(C385*1.75+50,1)</f>
        <v>233</v>
      </c>
      <c r="U385" s="3">
        <f t="shared" si="23"/>
        <v>5167</v>
      </c>
    </row>
    <row r="386" spans="1:21">
      <c r="A386" s="2">
        <v>385</v>
      </c>
      <c r="B386" s="2" t="s">
        <v>384</v>
      </c>
      <c r="C386" s="2">
        <v>100</v>
      </c>
      <c r="D386" s="2">
        <v>100</v>
      </c>
      <c r="E386" s="2">
        <v>100</v>
      </c>
      <c r="F386" s="2">
        <v>100</v>
      </c>
      <c r="G386" s="2">
        <v>100</v>
      </c>
      <c r="H386" s="2">
        <v>100</v>
      </c>
      <c r="I386" s="2">
        <v>600</v>
      </c>
      <c r="J386" s="2">
        <v>100</v>
      </c>
      <c r="L386" s="2">
        <f t="shared" si="24"/>
        <v>200</v>
      </c>
      <c r="M386" s="2">
        <f t="shared" si="25"/>
        <v>1.05</v>
      </c>
      <c r="N386" s="3">
        <f t="shared" si="26"/>
        <v>210</v>
      </c>
      <c r="P386" s="2">
        <f>ROUND(2*(5/8*MAX(E386,G386)+3/8*MIN(E386,G386)),0)</f>
        <v>200</v>
      </c>
      <c r="Q386" s="3">
        <f>ROUND(P386*M386,0)</f>
        <v>210</v>
      </c>
      <c r="S386" s="3">
        <f>FLOOR(C386*1.75+50,1)</f>
        <v>225</v>
      </c>
      <c r="U386" s="3">
        <f t="shared" si="23"/>
        <v>3691</v>
      </c>
    </row>
    <row r="387" spans="1:21">
      <c r="A387" s="2">
        <v>386</v>
      </c>
      <c r="B387" s="2" t="s">
        <v>385</v>
      </c>
      <c r="C387" s="2">
        <v>50</v>
      </c>
      <c r="D387" s="2">
        <v>150</v>
      </c>
      <c r="E387" s="2">
        <v>50</v>
      </c>
      <c r="F387" s="2">
        <v>150</v>
      </c>
      <c r="G387" s="2">
        <v>50</v>
      </c>
      <c r="H387" s="2">
        <v>150</v>
      </c>
      <c r="I387" s="2">
        <v>600</v>
      </c>
      <c r="J387" s="2">
        <v>100</v>
      </c>
      <c r="L387" s="2">
        <f t="shared" si="24"/>
        <v>300</v>
      </c>
      <c r="M387" s="2">
        <f t="shared" si="25"/>
        <v>1.1499999999999999</v>
      </c>
      <c r="N387" s="3">
        <f t="shared" si="26"/>
        <v>345</v>
      </c>
      <c r="P387" s="2">
        <f>ROUND(2*(5/8*MAX(E387,G387)+3/8*MIN(E387,G387)),0)</f>
        <v>100</v>
      </c>
      <c r="Q387" s="3">
        <f>ROUND(P387*M387,0)</f>
        <v>115</v>
      </c>
      <c r="S387" s="3">
        <f>FLOOR(C387*1.75+50,1)</f>
        <v>137</v>
      </c>
      <c r="U387" s="3">
        <f t="shared" ref="U387:U450" si="27">FLOOR(MAX(10,((N387+15)*((Q387+15)^0.5)*((S387+15)^0.5)*0.84029999^2))/10,1)</f>
        <v>3573</v>
      </c>
    </row>
    <row r="388" spans="1:21">
      <c r="B388" s="2" t="s">
        <v>386</v>
      </c>
      <c r="L388" s="2">
        <f t="shared" si="24"/>
        <v>0</v>
      </c>
      <c r="M388" s="2">
        <f t="shared" si="25"/>
        <v>0.85</v>
      </c>
      <c r="N388" s="3">
        <f t="shared" si="26"/>
        <v>0</v>
      </c>
      <c r="P388" s="2">
        <f>ROUND(2*(5/8*MAX(E388,G388)+3/8*MIN(E388,G388)),0)</f>
        <v>0</v>
      </c>
      <c r="Q388" s="3">
        <f>ROUND(P388*M388,0)</f>
        <v>0</v>
      </c>
      <c r="S388" s="3">
        <f>FLOOR(C388*1.75+50,1)</f>
        <v>50</v>
      </c>
      <c r="U388" s="3">
        <f t="shared" si="27"/>
        <v>33</v>
      </c>
    </row>
    <row r="389" spans="1:21">
      <c r="A389" s="2">
        <v>386</v>
      </c>
      <c r="B389" s="2" t="s">
        <v>385</v>
      </c>
      <c r="C389" s="2">
        <v>50</v>
      </c>
      <c r="D389" s="2">
        <v>180</v>
      </c>
      <c r="E389" s="2">
        <v>20</v>
      </c>
      <c r="F389" s="2">
        <v>180</v>
      </c>
      <c r="G389" s="2">
        <v>20</v>
      </c>
      <c r="H389" s="2">
        <v>150</v>
      </c>
      <c r="I389" s="2">
        <v>600</v>
      </c>
      <c r="J389" s="2">
        <v>100</v>
      </c>
      <c r="L389" s="2">
        <f t="shared" si="24"/>
        <v>360</v>
      </c>
      <c r="M389" s="2">
        <f t="shared" si="25"/>
        <v>1.1499999999999999</v>
      </c>
      <c r="N389" s="3">
        <f t="shared" si="26"/>
        <v>414</v>
      </c>
      <c r="P389" s="2">
        <f>ROUND(2*(5/8*MAX(E389,G389)+3/8*MIN(E389,G389)),0)</f>
        <v>40</v>
      </c>
      <c r="Q389" s="3">
        <f>ROUND(P389*M389,0)</f>
        <v>46</v>
      </c>
      <c r="S389" s="3">
        <f>FLOOR(C389*1.75+50,1)</f>
        <v>137</v>
      </c>
      <c r="U389" s="3">
        <f t="shared" si="27"/>
        <v>2916</v>
      </c>
    </row>
    <row r="390" spans="1:21">
      <c r="B390" s="2" t="s">
        <v>387</v>
      </c>
      <c r="L390" s="2">
        <f t="shared" si="24"/>
        <v>0</v>
      </c>
      <c r="M390" s="2">
        <f t="shared" si="25"/>
        <v>0.85</v>
      </c>
      <c r="N390" s="3">
        <f t="shared" si="26"/>
        <v>0</v>
      </c>
      <c r="P390" s="2">
        <f>ROUND(2*(5/8*MAX(E390,G390)+3/8*MIN(E390,G390)),0)</f>
        <v>0</v>
      </c>
      <c r="Q390" s="3">
        <f>ROUND(P390*M390,0)</f>
        <v>0</v>
      </c>
      <c r="S390" s="3">
        <f>FLOOR(C390*1.75+50,1)</f>
        <v>50</v>
      </c>
      <c r="U390" s="3">
        <f t="shared" si="27"/>
        <v>33</v>
      </c>
    </row>
    <row r="391" spans="1:21">
      <c r="A391" s="2">
        <v>386</v>
      </c>
      <c r="B391" s="2" t="s">
        <v>385</v>
      </c>
      <c r="C391" s="2">
        <v>50</v>
      </c>
      <c r="D391" s="2">
        <v>70</v>
      </c>
      <c r="E391" s="2">
        <v>160</v>
      </c>
      <c r="F391" s="2">
        <v>70</v>
      </c>
      <c r="G391" s="2">
        <v>160</v>
      </c>
      <c r="H391" s="2">
        <v>90</v>
      </c>
      <c r="I391" s="2">
        <v>600</v>
      </c>
      <c r="J391" s="2">
        <v>100</v>
      </c>
      <c r="L391" s="2">
        <f t="shared" si="24"/>
        <v>140</v>
      </c>
      <c r="M391" s="2">
        <f t="shared" si="25"/>
        <v>1.03</v>
      </c>
      <c r="N391" s="3">
        <f t="shared" si="26"/>
        <v>144</v>
      </c>
      <c r="P391" s="2">
        <f>ROUND(2*(5/8*MAX(E391,G391)+3/8*MIN(E391,G391)),0)</f>
        <v>320</v>
      </c>
      <c r="Q391" s="3">
        <f>ROUND(P391*M391,0)</f>
        <v>330</v>
      </c>
      <c r="S391" s="3">
        <f>FLOOR(C391*1.75+50,1)</f>
        <v>137</v>
      </c>
      <c r="U391" s="3">
        <f t="shared" si="27"/>
        <v>2570</v>
      </c>
    </row>
    <row r="392" spans="1:21">
      <c r="B392" s="2" t="s">
        <v>388</v>
      </c>
      <c r="L392" s="2">
        <f t="shared" si="24"/>
        <v>0</v>
      </c>
      <c r="M392" s="2">
        <f t="shared" si="25"/>
        <v>0.85</v>
      </c>
      <c r="N392" s="3">
        <f t="shared" si="26"/>
        <v>0</v>
      </c>
      <c r="P392" s="2">
        <f>ROUND(2*(5/8*MAX(E392,G392)+3/8*MIN(E392,G392)),0)</f>
        <v>0</v>
      </c>
      <c r="Q392" s="3">
        <f>ROUND(P392*M392,0)</f>
        <v>0</v>
      </c>
      <c r="S392" s="3">
        <f>FLOOR(C392*1.75+50,1)</f>
        <v>50</v>
      </c>
      <c r="U392" s="3">
        <f t="shared" si="27"/>
        <v>33</v>
      </c>
    </row>
    <row r="393" spans="1:21">
      <c r="A393" s="2">
        <v>386</v>
      </c>
      <c r="B393" s="2" t="s">
        <v>385</v>
      </c>
      <c r="C393" s="2">
        <v>50</v>
      </c>
      <c r="D393" s="2">
        <v>95</v>
      </c>
      <c r="E393" s="2">
        <v>90</v>
      </c>
      <c r="F393" s="2">
        <v>95</v>
      </c>
      <c r="G393" s="2">
        <v>90</v>
      </c>
      <c r="H393" s="2">
        <v>180</v>
      </c>
      <c r="I393" s="2">
        <v>600</v>
      </c>
      <c r="J393" s="2">
        <v>100</v>
      </c>
      <c r="L393" s="2">
        <f t="shared" si="24"/>
        <v>190</v>
      </c>
      <c r="M393" s="2">
        <f t="shared" si="25"/>
        <v>1.21</v>
      </c>
      <c r="N393" s="3">
        <f t="shared" si="26"/>
        <v>230</v>
      </c>
      <c r="P393" s="2">
        <f>ROUND(2*(5/8*MAX(E393,G393)+3/8*MIN(E393,G393)),0)</f>
        <v>180</v>
      </c>
      <c r="Q393" s="3">
        <f>ROUND(P393*M393,0)</f>
        <v>218</v>
      </c>
      <c r="S393" s="3">
        <f>FLOOR(C393*1.75+50,1)</f>
        <v>137</v>
      </c>
      <c r="U393" s="3">
        <f t="shared" si="27"/>
        <v>3255</v>
      </c>
    </row>
    <row r="394" spans="1:21">
      <c r="B394" s="2" t="s">
        <v>389</v>
      </c>
      <c r="L394" s="2">
        <f t="shared" si="24"/>
        <v>0</v>
      </c>
      <c r="M394" s="2">
        <f t="shared" si="25"/>
        <v>0.85</v>
      </c>
      <c r="N394" s="3">
        <f t="shared" si="26"/>
        <v>0</v>
      </c>
      <c r="P394" s="2">
        <f>ROUND(2*(5/8*MAX(E394,G394)+3/8*MIN(E394,G394)),0)</f>
        <v>0</v>
      </c>
      <c r="Q394" s="3">
        <f>ROUND(P394*M394,0)</f>
        <v>0</v>
      </c>
      <c r="S394" s="3">
        <f>FLOOR(C394*1.75+50,1)</f>
        <v>50</v>
      </c>
      <c r="U394" s="3">
        <f t="shared" si="27"/>
        <v>33</v>
      </c>
    </row>
    <row r="395" spans="1:21">
      <c r="A395" s="2">
        <v>387</v>
      </c>
      <c r="B395" s="2" t="s">
        <v>390</v>
      </c>
      <c r="C395" s="2">
        <v>55</v>
      </c>
      <c r="D395" s="2">
        <v>68</v>
      </c>
      <c r="E395" s="2">
        <v>64</v>
      </c>
      <c r="F395" s="2">
        <v>45</v>
      </c>
      <c r="G395" s="2">
        <v>55</v>
      </c>
      <c r="H395" s="2">
        <v>31</v>
      </c>
      <c r="I395" s="2">
        <v>318</v>
      </c>
      <c r="J395" s="2">
        <v>53</v>
      </c>
      <c r="L395" s="2">
        <f t="shared" si="24"/>
        <v>130</v>
      </c>
      <c r="M395" s="2">
        <f t="shared" si="25"/>
        <v>0.91200000000000003</v>
      </c>
      <c r="N395" s="3">
        <f t="shared" si="26"/>
        <v>119</v>
      </c>
      <c r="P395" s="2">
        <f>ROUND(2*(5/8*MAX(E395,G395)+3/8*MIN(E395,G395)),0)</f>
        <v>121</v>
      </c>
      <c r="Q395" s="3">
        <f>ROUND(P395*M395,0)</f>
        <v>110</v>
      </c>
      <c r="S395" s="3">
        <f>FLOOR(C395*1.75+50,1)</f>
        <v>146</v>
      </c>
      <c r="U395" s="3">
        <f t="shared" si="27"/>
        <v>1342</v>
      </c>
    </row>
    <row r="396" spans="1:21">
      <c r="A396" s="2">
        <v>388</v>
      </c>
      <c r="B396" s="2" t="s">
        <v>391</v>
      </c>
      <c r="C396" s="2">
        <v>75</v>
      </c>
      <c r="D396" s="2">
        <v>89</v>
      </c>
      <c r="E396" s="2">
        <v>85</v>
      </c>
      <c r="F396" s="2">
        <v>55</v>
      </c>
      <c r="G396" s="2">
        <v>65</v>
      </c>
      <c r="H396" s="2">
        <v>36</v>
      </c>
      <c r="I396" s="2">
        <v>405</v>
      </c>
      <c r="J396" s="2">
        <v>67.5</v>
      </c>
      <c r="L396" s="2">
        <f t="shared" si="24"/>
        <v>170</v>
      </c>
      <c r="M396" s="2">
        <f t="shared" si="25"/>
        <v>0.92200000000000004</v>
      </c>
      <c r="N396" s="3">
        <f t="shared" si="26"/>
        <v>157</v>
      </c>
      <c r="P396" s="2">
        <f>ROUND(2*(5/8*MAX(E396,G396)+3/8*MIN(E396,G396)),0)</f>
        <v>155</v>
      </c>
      <c r="Q396" s="3">
        <f>ROUND(P396*M396,0)</f>
        <v>143</v>
      </c>
      <c r="S396" s="3">
        <f>FLOOR(C396*1.75+50,1)</f>
        <v>181</v>
      </c>
      <c r="U396" s="3">
        <f t="shared" si="27"/>
        <v>2137</v>
      </c>
    </row>
    <row r="397" spans="1:21">
      <c r="A397" s="2">
        <v>389</v>
      </c>
      <c r="B397" s="2" t="s">
        <v>392</v>
      </c>
      <c r="C397" s="2">
        <v>95</v>
      </c>
      <c r="D397" s="2">
        <v>109</v>
      </c>
      <c r="E397" s="2">
        <v>105</v>
      </c>
      <c r="F397" s="2">
        <v>75</v>
      </c>
      <c r="G397" s="2">
        <v>85</v>
      </c>
      <c r="H397" s="2">
        <v>56</v>
      </c>
      <c r="I397" s="2">
        <v>525</v>
      </c>
      <c r="J397" s="2">
        <v>87.5</v>
      </c>
      <c r="L397" s="2">
        <f t="shared" si="24"/>
        <v>210</v>
      </c>
      <c r="M397" s="2">
        <f t="shared" si="25"/>
        <v>0.96199999999999997</v>
      </c>
      <c r="N397" s="3">
        <f t="shared" si="26"/>
        <v>202</v>
      </c>
      <c r="P397" s="2">
        <f>ROUND(2*(5/8*MAX(E397,G397)+3/8*MIN(E397,G397)),0)</f>
        <v>195</v>
      </c>
      <c r="Q397" s="3">
        <f>ROUND(P397*M397,0)</f>
        <v>188</v>
      </c>
      <c r="S397" s="3">
        <f>FLOOR(C397*1.75+50,1)</f>
        <v>216</v>
      </c>
      <c r="U397" s="3">
        <f t="shared" si="27"/>
        <v>3318</v>
      </c>
    </row>
    <row r="398" spans="1:21">
      <c r="A398" s="2">
        <v>390</v>
      </c>
      <c r="B398" s="2" t="s">
        <v>393</v>
      </c>
      <c r="C398" s="2">
        <v>44</v>
      </c>
      <c r="D398" s="2">
        <v>58</v>
      </c>
      <c r="E398" s="2">
        <v>44</v>
      </c>
      <c r="F398" s="2">
        <v>58</v>
      </c>
      <c r="G398" s="2">
        <v>44</v>
      </c>
      <c r="H398" s="2">
        <v>61</v>
      </c>
      <c r="I398" s="2">
        <v>309</v>
      </c>
      <c r="J398" s="2">
        <v>51.5</v>
      </c>
      <c r="L398" s="2">
        <f t="shared" si="24"/>
        <v>116</v>
      </c>
      <c r="M398" s="2">
        <f t="shared" si="25"/>
        <v>0.97199999999999998</v>
      </c>
      <c r="N398" s="3">
        <f t="shared" si="26"/>
        <v>113</v>
      </c>
      <c r="P398" s="2">
        <f>ROUND(2*(5/8*MAX(E398,G398)+3/8*MIN(E398,G398)),0)</f>
        <v>88</v>
      </c>
      <c r="Q398" s="3">
        <f>ROUND(P398*M398,0)</f>
        <v>86</v>
      </c>
      <c r="S398" s="3">
        <f>FLOOR(C398*1.75+50,1)</f>
        <v>127</v>
      </c>
      <c r="U398" s="3">
        <f t="shared" si="27"/>
        <v>1082</v>
      </c>
    </row>
    <row r="399" spans="1:21">
      <c r="A399" s="2">
        <v>391</v>
      </c>
      <c r="B399" s="2" t="s">
        <v>394</v>
      </c>
      <c r="C399" s="2">
        <v>64</v>
      </c>
      <c r="D399" s="2">
        <v>78</v>
      </c>
      <c r="E399" s="2">
        <v>52</v>
      </c>
      <c r="F399" s="2">
        <v>78</v>
      </c>
      <c r="G399" s="2">
        <v>52</v>
      </c>
      <c r="H399" s="2">
        <v>81</v>
      </c>
      <c r="I399" s="2">
        <v>405</v>
      </c>
      <c r="J399" s="2">
        <v>67.5</v>
      </c>
      <c r="L399" s="2">
        <f t="shared" si="24"/>
        <v>156</v>
      </c>
      <c r="M399" s="2">
        <f t="shared" si="25"/>
        <v>1.012</v>
      </c>
      <c r="N399" s="3">
        <f t="shared" si="26"/>
        <v>158</v>
      </c>
      <c r="P399" s="2">
        <f>ROUND(2*(5/8*MAX(E399,G399)+3/8*MIN(E399,G399)),0)</f>
        <v>104</v>
      </c>
      <c r="Q399" s="3">
        <f>ROUND(P399*M399,0)</f>
        <v>105</v>
      </c>
      <c r="S399" s="3">
        <f>FLOOR(C399*1.75+50,1)</f>
        <v>162</v>
      </c>
      <c r="U399" s="3">
        <f t="shared" si="27"/>
        <v>1780</v>
      </c>
    </row>
    <row r="400" spans="1:21">
      <c r="A400" s="2">
        <v>392</v>
      </c>
      <c r="B400" s="2" t="s">
        <v>395</v>
      </c>
      <c r="C400" s="2">
        <v>76</v>
      </c>
      <c r="D400" s="2">
        <v>104</v>
      </c>
      <c r="E400" s="2">
        <v>71</v>
      </c>
      <c r="F400" s="2">
        <v>104</v>
      </c>
      <c r="G400" s="2">
        <v>71</v>
      </c>
      <c r="H400" s="2">
        <v>108</v>
      </c>
      <c r="I400" s="2">
        <v>534</v>
      </c>
      <c r="J400" s="2">
        <v>89</v>
      </c>
      <c r="L400" s="2">
        <f t="shared" si="24"/>
        <v>208</v>
      </c>
      <c r="M400" s="2">
        <f t="shared" si="25"/>
        <v>1.0660000000000001</v>
      </c>
      <c r="N400" s="3">
        <f t="shared" si="26"/>
        <v>222</v>
      </c>
      <c r="P400" s="2">
        <f>ROUND(2*(5/8*MAX(E400,G400)+3/8*MIN(E400,G400)),0)</f>
        <v>142</v>
      </c>
      <c r="Q400" s="3">
        <f>ROUND(P400*M400,0)</f>
        <v>151</v>
      </c>
      <c r="S400" s="3">
        <f>FLOOR(C400*1.75+50,1)</f>
        <v>183</v>
      </c>
      <c r="U400" s="3">
        <f t="shared" si="27"/>
        <v>3033</v>
      </c>
    </row>
    <row r="401" spans="1:21">
      <c r="A401" s="2">
        <v>393</v>
      </c>
      <c r="B401" s="2" t="s">
        <v>396</v>
      </c>
      <c r="C401" s="2">
        <v>53</v>
      </c>
      <c r="D401" s="2">
        <v>51</v>
      </c>
      <c r="E401" s="2">
        <v>53</v>
      </c>
      <c r="F401" s="2">
        <v>61</v>
      </c>
      <c r="G401" s="2">
        <v>56</v>
      </c>
      <c r="H401" s="2">
        <v>40</v>
      </c>
      <c r="I401" s="2">
        <v>314</v>
      </c>
      <c r="J401" s="2">
        <v>52.33</v>
      </c>
      <c r="L401" s="2">
        <f t="shared" si="24"/>
        <v>120</v>
      </c>
      <c r="M401" s="2">
        <f t="shared" si="25"/>
        <v>0.92999999999999994</v>
      </c>
      <c r="N401" s="3">
        <f t="shared" si="26"/>
        <v>112</v>
      </c>
      <c r="P401" s="2">
        <f>ROUND(2*(5/8*MAX(E401,G401)+3/8*MIN(E401,G401)),0)</f>
        <v>110</v>
      </c>
      <c r="Q401" s="3">
        <f>ROUND(P401*M401,0)</f>
        <v>102</v>
      </c>
      <c r="S401" s="3">
        <f>FLOOR(C401*1.75+50,1)</f>
        <v>142</v>
      </c>
      <c r="U401" s="3">
        <f t="shared" si="27"/>
        <v>1215</v>
      </c>
    </row>
    <row r="402" spans="1:21">
      <c r="A402" s="2">
        <v>394</v>
      </c>
      <c r="B402" s="2" t="s">
        <v>397</v>
      </c>
      <c r="C402" s="2">
        <v>64</v>
      </c>
      <c r="D402" s="2">
        <v>66</v>
      </c>
      <c r="E402" s="2">
        <v>68</v>
      </c>
      <c r="F402" s="2">
        <v>81</v>
      </c>
      <c r="G402" s="2">
        <v>76</v>
      </c>
      <c r="H402" s="2">
        <v>50</v>
      </c>
      <c r="I402" s="2">
        <v>405</v>
      </c>
      <c r="J402" s="2">
        <v>67.5</v>
      </c>
      <c r="L402" s="2">
        <f t="shared" si="24"/>
        <v>158</v>
      </c>
      <c r="M402" s="2">
        <f t="shared" si="25"/>
        <v>0.95</v>
      </c>
      <c r="N402" s="3">
        <f t="shared" si="26"/>
        <v>150</v>
      </c>
      <c r="P402" s="2">
        <f>ROUND(2*(5/8*MAX(E402,G402)+3/8*MIN(E402,G402)),0)</f>
        <v>146</v>
      </c>
      <c r="Q402" s="3">
        <f>ROUND(P402*M402,0)</f>
        <v>139</v>
      </c>
      <c r="S402" s="3">
        <f>FLOOR(C402*1.75+50,1)</f>
        <v>162</v>
      </c>
      <c r="U402" s="3">
        <f t="shared" si="27"/>
        <v>1923</v>
      </c>
    </row>
    <row r="403" spans="1:21">
      <c r="A403" s="2">
        <v>395</v>
      </c>
      <c r="B403" s="2" t="s">
        <v>398</v>
      </c>
      <c r="C403" s="2">
        <v>84</v>
      </c>
      <c r="D403" s="2">
        <v>86</v>
      </c>
      <c r="E403" s="2">
        <v>88</v>
      </c>
      <c r="F403" s="2">
        <v>111</v>
      </c>
      <c r="G403" s="2">
        <v>101</v>
      </c>
      <c r="H403" s="2">
        <v>60</v>
      </c>
      <c r="I403" s="2">
        <v>530</v>
      </c>
      <c r="J403" s="2">
        <v>88.33</v>
      </c>
      <c r="L403" s="2">
        <f t="shared" si="24"/>
        <v>216</v>
      </c>
      <c r="M403" s="2">
        <f t="shared" si="25"/>
        <v>0.97</v>
      </c>
      <c r="N403" s="3">
        <f t="shared" si="26"/>
        <v>210</v>
      </c>
      <c r="P403" s="2">
        <f>ROUND(2*(5/8*MAX(E403,G403)+3/8*MIN(E403,G403)),0)</f>
        <v>192</v>
      </c>
      <c r="Q403" s="3">
        <f>ROUND(P403*M403,0)</f>
        <v>186</v>
      </c>
      <c r="S403" s="3">
        <f>FLOOR(C403*1.75+50,1)</f>
        <v>197</v>
      </c>
      <c r="U403" s="3">
        <f t="shared" si="27"/>
        <v>3279</v>
      </c>
    </row>
    <row r="404" spans="1:21">
      <c r="A404" s="2">
        <v>396</v>
      </c>
      <c r="B404" s="2" t="s">
        <v>399</v>
      </c>
      <c r="C404" s="2">
        <v>40</v>
      </c>
      <c r="D404" s="2">
        <v>55</v>
      </c>
      <c r="E404" s="2">
        <v>30</v>
      </c>
      <c r="F404" s="2">
        <v>30</v>
      </c>
      <c r="G404" s="2">
        <v>30</v>
      </c>
      <c r="H404" s="2">
        <v>60</v>
      </c>
      <c r="I404" s="2">
        <v>245</v>
      </c>
      <c r="J404" s="2">
        <v>40.83</v>
      </c>
      <c r="L404" s="2">
        <f t="shared" si="24"/>
        <v>104</v>
      </c>
      <c r="M404" s="2">
        <f t="shared" si="25"/>
        <v>0.97</v>
      </c>
      <c r="N404" s="3">
        <f t="shared" si="26"/>
        <v>101</v>
      </c>
      <c r="P404" s="2">
        <f>ROUND(2*(5/8*MAX(E404,G404)+3/8*MIN(E404,G404)),0)</f>
        <v>60</v>
      </c>
      <c r="Q404" s="3">
        <f>ROUND(P404*M404,0)</f>
        <v>58</v>
      </c>
      <c r="S404" s="3">
        <f>FLOOR(C404*1.75+50,1)</f>
        <v>120</v>
      </c>
      <c r="U404" s="3">
        <f t="shared" si="27"/>
        <v>813</v>
      </c>
    </row>
    <row r="405" spans="1:21">
      <c r="A405" s="2">
        <v>397</v>
      </c>
      <c r="B405" s="2" t="s">
        <v>400</v>
      </c>
      <c r="C405" s="2">
        <v>55</v>
      </c>
      <c r="D405" s="2">
        <v>75</v>
      </c>
      <c r="E405" s="2">
        <v>50</v>
      </c>
      <c r="F405" s="2">
        <v>40</v>
      </c>
      <c r="G405" s="2">
        <v>40</v>
      </c>
      <c r="H405" s="2">
        <v>80</v>
      </c>
      <c r="I405" s="2">
        <v>340</v>
      </c>
      <c r="J405" s="2">
        <v>56.67</v>
      </c>
      <c r="L405" s="2">
        <f t="shared" si="24"/>
        <v>141</v>
      </c>
      <c r="M405" s="2">
        <f t="shared" si="25"/>
        <v>1.01</v>
      </c>
      <c r="N405" s="3">
        <f t="shared" si="26"/>
        <v>142</v>
      </c>
      <c r="P405" s="2">
        <f>ROUND(2*(5/8*MAX(E405,G405)+3/8*MIN(E405,G405)),0)</f>
        <v>93</v>
      </c>
      <c r="Q405" s="3">
        <f>ROUND(P405*M405,0)</f>
        <v>94</v>
      </c>
      <c r="S405" s="3">
        <f>FLOOR(C405*1.75+50,1)</f>
        <v>146</v>
      </c>
      <c r="U405" s="3">
        <f t="shared" si="27"/>
        <v>1468</v>
      </c>
    </row>
    <row r="406" spans="1:21">
      <c r="A406" s="2">
        <v>398</v>
      </c>
      <c r="B406" s="2" t="s">
        <v>401</v>
      </c>
      <c r="C406" s="2">
        <v>85</v>
      </c>
      <c r="D406" s="2">
        <v>120</v>
      </c>
      <c r="E406" s="2">
        <v>70</v>
      </c>
      <c r="F406" s="2">
        <v>50</v>
      </c>
      <c r="G406" s="2">
        <v>50</v>
      </c>
      <c r="H406" s="2">
        <v>100</v>
      </c>
      <c r="I406" s="2">
        <v>475</v>
      </c>
      <c r="J406" s="2">
        <v>79.17</v>
      </c>
      <c r="L406" s="2">
        <f t="shared" si="24"/>
        <v>223</v>
      </c>
      <c r="M406" s="2">
        <f t="shared" si="25"/>
        <v>1.05</v>
      </c>
      <c r="N406" s="3">
        <f t="shared" si="26"/>
        <v>234</v>
      </c>
      <c r="P406" s="2">
        <f>ROUND(2*(5/8*MAX(E406,G406)+3/8*MIN(E406,G406)),0)</f>
        <v>125</v>
      </c>
      <c r="Q406" s="3">
        <f>ROUND(P406*M406,0)</f>
        <v>131</v>
      </c>
      <c r="S406" s="3">
        <f>FLOOR(C406*1.75+50,1)</f>
        <v>198</v>
      </c>
      <c r="U406" s="3">
        <f t="shared" si="27"/>
        <v>3100</v>
      </c>
    </row>
    <row r="407" spans="1:21">
      <c r="A407" s="2">
        <v>399</v>
      </c>
      <c r="B407" s="2" t="s">
        <v>402</v>
      </c>
      <c r="C407" s="2">
        <v>59</v>
      </c>
      <c r="D407" s="2">
        <v>45</v>
      </c>
      <c r="E407" s="2">
        <v>40</v>
      </c>
      <c r="F407" s="2">
        <v>35</v>
      </c>
      <c r="G407" s="2">
        <v>40</v>
      </c>
      <c r="H407" s="2">
        <v>31</v>
      </c>
      <c r="I407" s="2">
        <v>250</v>
      </c>
      <c r="J407" s="2">
        <v>41.67</v>
      </c>
      <c r="L407" s="2">
        <f t="shared" si="24"/>
        <v>88</v>
      </c>
      <c r="M407" s="2">
        <f t="shared" si="25"/>
        <v>0.91200000000000003</v>
      </c>
      <c r="N407" s="3">
        <f t="shared" si="26"/>
        <v>80</v>
      </c>
      <c r="P407" s="2">
        <f>ROUND(2*(5/8*MAX(E407,G407)+3/8*MIN(E407,G407)),0)</f>
        <v>80</v>
      </c>
      <c r="Q407" s="3">
        <f>ROUND(P407*M407,0)</f>
        <v>73</v>
      </c>
      <c r="S407" s="3">
        <f>FLOOR(C407*1.75+50,1)</f>
        <v>153</v>
      </c>
      <c r="U407" s="3">
        <f t="shared" si="27"/>
        <v>815</v>
      </c>
    </row>
    <row r="408" spans="1:21">
      <c r="A408" s="2">
        <v>400</v>
      </c>
      <c r="B408" s="2" t="s">
        <v>403</v>
      </c>
      <c r="C408" s="2">
        <v>79</v>
      </c>
      <c r="D408" s="2">
        <v>85</v>
      </c>
      <c r="E408" s="2">
        <v>60</v>
      </c>
      <c r="F408" s="2">
        <v>55</v>
      </c>
      <c r="G408" s="2">
        <v>60</v>
      </c>
      <c r="H408" s="2">
        <v>71</v>
      </c>
      <c r="I408" s="2">
        <v>410</v>
      </c>
      <c r="J408" s="2">
        <v>68.33</v>
      </c>
      <c r="L408" s="2">
        <f t="shared" si="24"/>
        <v>163</v>
      </c>
      <c r="M408" s="2">
        <f t="shared" si="25"/>
        <v>0.99199999999999999</v>
      </c>
      <c r="N408" s="3">
        <f t="shared" si="26"/>
        <v>162</v>
      </c>
      <c r="P408" s="2">
        <f>ROUND(2*(5/8*MAX(E408,G408)+3/8*MIN(E408,G408)),0)</f>
        <v>120</v>
      </c>
      <c r="Q408" s="3">
        <f>ROUND(P408*M408,0)</f>
        <v>119</v>
      </c>
      <c r="S408" s="3">
        <f>FLOOR(C408*1.75+50,1)</f>
        <v>188</v>
      </c>
      <c r="U408" s="3">
        <f t="shared" si="27"/>
        <v>2061</v>
      </c>
    </row>
    <row r="409" spans="1:21">
      <c r="A409" s="2">
        <v>401</v>
      </c>
      <c r="B409" s="2" t="s">
        <v>404</v>
      </c>
      <c r="C409" s="2">
        <v>37</v>
      </c>
      <c r="D409" s="2">
        <v>25</v>
      </c>
      <c r="E409" s="2">
        <v>41</v>
      </c>
      <c r="F409" s="2">
        <v>25</v>
      </c>
      <c r="G409" s="2">
        <v>41</v>
      </c>
      <c r="H409" s="2">
        <v>25</v>
      </c>
      <c r="I409" s="2">
        <v>194</v>
      </c>
      <c r="J409" s="2">
        <v>32.33</v>
      </c>
      <c r="L409" s="2">
        <f t="shared" si="24"/>
        <v>50</v>
      </c>
      <c r="M409" s="2">
        <f t="shared" si="25"/>
        <v>0.9</v>
      </c>
      <c r="N409" s="3">
        <f t="shared" si="26"/>
        <v>45</v>
      </c>
      <c r="P409" s="2">
        <f>ROUND(2*(5/8*MAX(E409,G409)+3/8*MIN(E409,G409)),0)</f>
        <v>82</v>
      </c>
      <c r="Q409" s="3">
        <f>ROUND(P409*M409,0)</f>
        <v>74</v>
      </c>
      <c r="S409" s="3">
        <f>FLOOR(C409*1.75+50,1)</f>
        <v>114</v>
      </c>
      <c r="U409" s="3">
        <f t="shared" si="27"/>
        <v>453</v>
      </c>
    </row>
    <row r="410" spans="1:21">
      <c r="A410" s="2">
        <v>402</v>
      </c>
      <c r="B410" s="2" t="s">
        <v>405</v>
      </c>
      <c r="C410" s="2">
        <v>77</v>
      </c>
      <c r="D410" s="2">
        <v>85</v>
      </c>
      <c r="E410" s="2">
        <v>51</v>
      </c>
      <c r="F410" s="2">
        <v>55</v>
      </c>
      <c r="G410" s="2">
        <v>51</v>
      </c>
      <c r="H410" s="2">
        <v>65</v>
      </c>
      <c r="I410" s="2">
        <v>384</v>
      </c>
      <c r="J410" s="2">
        <v>64</v>
      </c>
      <c r="L410" s="2">
        <f t="shared" si="24"/>
        <v>163</v>
      </c>
      <c r="M410" s="2">
        <f t="shared" si="25"/>
        <v>0.98</v>
      </c>
      <c r="N410" s="3">
        <f t="shared" si="26"/>
        <v>160</v>
      </c>
      <c r="P410" s="2">
        <f>ROUND(2*(5/8*MAX(E410,G410)+3/8*MIN(E410,G410)),0)</f>
        <v>102</v>
      </c>
      <c r="Q410" s="3">
        <f>ROUND(P410*M410,0)</f>
        <v>100</v>
      </c>
      <c r="S410" s="3">
        <f>FLOOR(C410*1.75+50,1)</f>
        <v>184</v>
      </c>
      <c r="U410" s="3">
        <f t="shared" si="27"/>
        <v>1869</v>
      </c>
    </row>
    <row r="411" spans="1:21">
      <c r="A411" s="2">
        <v>403</v>
      </c>
      <c r="B411" s="2" t="s">
        <v>406</v>
      </c>
      <c r="C411" s="2">
        <v>45</v>
      </c>
      <c r="D411" s="2">
        <v>65</v>
      </c>
      <c r="E411" s="2">
        <v>34</v>
      </c>
      <c r="F411" s="2">
        <v>40</v>
      </c>
      <c r="G411" s="2">
        <v>34</v>
      </c>
      <c r="H411" s="2">
        <v>45</v>
      </c>
      <c r="I411" s="2">
        <v>263</v>
      </c>
      <c r="J411" s="2">
        <v>43.83</v>
      </c>
      <c r="L411" s="2">
        <f t="shared" si="24"/>
        <v>124</v>
      </c>
      <c r="M411" s="2">
        <f t="shared" si="25"/>
        <v>0.94</v>
      </c>
      <c r="N411" s="3">
        <f t="shared" si="26"/>
        <v>117</v>
      </c>
      <c r="P411" s="2">
        <f>ROUND(2*(5/8*MAX(E411,G411)+3/8*MIN(E411,G411)),0)</f>
        <v>68</v>
      </c>
      <c r="Q411" s="3">
        <f>ROUND(P411*M411,0)</f>
        <v>64</v>
      </c>
      <c r="S411" s="3">
        <f>FLOOR(C411*1.75+50,1)</f>
        <v>128</v>
      </c>
      <c r="U411" s="3">
        <f t="shared" si="27"/>
        <v>990</v>
      </c>
    </row>
    <row r="412" spans="1:21">
      <c r="A412" s="2">
        <v>404</v>
      </c>
      <c r="B412" s="2" t="s">
        <v>407</v>
      </c>
      <c r="C412" s="2">
        <v>60</v>
      </c>
      <c r="D412" s="2">
        <v>85</v>
      </c>
      <c r="E412" s="2">
        <v>49</v>
      </c>
      <c r="F412" s="2">
        <v>60</v>
      </c>
      <c r="G412" s="2">
        <v>49</v>
      </c>
      <c r="H412" s="2">
        <v>60</v>
      </c>
      <c r="I412" s="2">
        <v>363</v>
      </c>
      <c r="J412" s="2">
        <v>60.5</v>
      </c>
      <c r="L412" s="2">
        <f t="shared" si="24"/>
        <v>164</v>
      </c>
      <c r="M412" s="2">
        <f t="shared" si="25"/>
        <v>0.97</v>
      </c>
      <c r="N412" s="3">
        <f t="shared" si="26"/>
        <v>159</v>
      </c>
      <c r="P412" s="2">
        <f>ROUND(2*(5/8*MAX(E412,G412)+3/8*MIN(E412,G412)),0)</f>
        <v>98</v>
      </c>
      <c r="Q412" s="3">
        <f>ROUND(P412*M412,0)</f>
        <v>95</v>
      </c>
      <c r="S412" s="3">
        <f>FLOOR(C412*1.75+50,1)</f>
        <v>155</v>
      </c>
      <c r="U412" s="3">
        <f t="shared" si="27"/>
        <v>1680</v>
      </c>
    </row>
    <row r="413" spans="1:21">
      <c r="A413" s="2">
        <v>405</v>
      </c>
      <c r="B413" s="2" t="s">
        <v>408</v>
      </c>
      <c r="C413" s="2">
        <v>80</v>
      </c>
      <c r="D413" s="2">
        <v>120</v>
      </c>
      <c r="E413" s="2">
        <v>79</v>
      </c>
      <c r="F413" s="2">
        <v>95</v>
      </c>
      <c r="G413" s="2">
        <v>79</v>
      </c>
      <c r="H413" s="2">
        <v>70</v>
      </c>
      <c r="I413" s="2">
        <v>523</v>
      </c>
      <c r="J413" s="2">
        <v>87.17</v>
      </c>
      <c r="L413" s="2">
        <f t="shared" si="24"/>
        <v>234</v>
      </c>
      <c r="M413" s="2">
        <f t="shared" si="25"/>
        <v>0.99</v>
      </c>
      <c r="N413" s="3">
        <f t="shared" si="26"/>
        <v>232</v>
      </c>
      <c r="P413" s="2">
        <f>ROUND(2*(5/8*MAX(E413,G413)+3/8*MIN(E413,G413)),0)</f>
        <v>158</v>
      </c>
      <c r="Q413" s="3">
        <f>ROUND(P413*M413,0)</f>
        <v>156</v>
      </c>
      <c r="S413" s="3">
        <f>FLOOR(C413*1.75+50,1)</f>
        <v>190</v>
      </c>
      <c r="U413" s="3">
        <f t="shared" si="27"/>
        <v>3265</v>
      </c>
    </row>
    <row r="414" spans="1:21">
      <c r="A414" s="2">
        <v>406</v>
      </c>
      <c r="B414" s="2" t="s">
        <v>409</v>
      </c>
      <c r="C414" s="2">
        <v>40</v>
      </c>
      <c r="D414" s="2">
        <v>30</v>
      </c>
      <c r="E414" s="2">
        <v>35</v>
      </c>
      <c r="F414" s="2">
        <v>50</v>
      </c>
      <c r="G414" s="2">
        <v>70</v>
      </c>
      <c r="H414" s="2">
        <v>55</v>
      </c>
      <c r="I414" s="2">
        <v>280</v>
      </c>
      <c r="J414" s="2">
        <v>46.67</v>
      </c>
      <c r="L414" s="2">
        <f t="shared" si="24"/>
        <v>95</v>
      </c>
      <c r="M414" s="2">
        <f t="shared" si="25"/>
        <v>0.96</v>
      </c>
      <c r="N414" s="3">
        <f t="shared" si="26"/>
        <v>91</v>
      </c>
      <c r="P414" s="2">
        <f>ROUND(2*(5/8*MAX(E414,G414)+3/8*MIN(E414,G414)),0)</f>
        <v>114</v>
      </c>
      <c r="Q414" s="3">
        <f>ROUND(P414*M414,0)</f>
        <v>109</v>
      </c>
      <c r="S414" s="3">
        <f>FLOOR(C414*1.75+50,1)</f>
        <v>120</v>
      </c>
      <c r="U414" s="3">
        <f t="shared" si="27"/>
        <v>968</v>
      </c>
    </row>
    <row r="415" spans="1:21">
      <c r="A415" s="2">
        <v>407</v>
      </c>
      <c r="B415" s="2" t="s">
        <v>410</v>
      </c>
      <c r="C415" s="2">
        <v>60</v>
      </c>
      <c r="D415" s="2">
        <v>70</v>
      </c>
      <c r="E415" s="2">
        <v>55</v>
      </c>
      <c r="F415" s="2">
        <v>125</v>
      </c>
      <c r="G415" s="2">
        <v>105</v>
      </c>
      <c r="H415" s="2">
        <v>90</v>
      </c>
      <c r="I415" s="2">
        <v>505</v>
      </c>
      <c r="J415" s="2">
        <v>84.17</v>
      </c>
      <c r="L415" s="2">
        <f t="shared" ref="L415:L478" si="28">ROUND(2*(7/8*MAX(D415,F415)+1/8*MIN(D415,F415)),0)</f>
        <v>236</v>
      </c>
      <c r="M415" s="2">
        <f t="shared" ref="M415:M478" si="29">1+(H415-75)/500</f>
        <v>1.03</v>
      </c>
      <c r="N415" s="3">
        <f t="shared" ref="N415:N478" si="30">ROUND(L415*M415,0)</f>
        <v>243</v>
      </c>
      <c r="P415" s="2">
        <f>ROUND(2*(5/8*MAX(E415,G415)+3/8*MIN(E415,G415)),0)</f>
        <v>173</v>
      </c>
      <c r="Q415" s="3">
        <f>ROUND(P415*M415,0)</f>
        <v>178</v>
      </c>
      <c r="S415" s="3">
        <f>FLOOR(C415*1.75+50,1)</f>
        <v>155</v>
      </c>
      <c r="U415" s="3">
        <f t="shared" si="27"/>
        <v>3299</v>
      </c>
    </row>
    <row r="416" spans="1:21">
      <c r="A416" s="2">
        <v>408</v>
      </c>
      <c r="B416" s="2" t="s">
        <v>411</v>
      </c>
      <c r="C416" s="2">
        <v>67</v>
      </c>
      <c r="D416" s="2">
        <v>125</v>
      </c>
      <c r="E416" s="2">
        <v>40</v>
      </c>
      <c r="F416" s="2">
        <v>30</v>
      </c>
      <c r="G416" s="2">
        <v>30</v>
      </c>
      <c r="H416" s="2">
        <v>58</v>
      </c>
      <c r="I416" s="2">
        <v>350</v>
      </c>
      <c r="J416" s="2">
        <v>58.33</v>
      </c>
      <c r="L416" s="2">
        <f t="shared" si="28"/>
        <v>226</v>
      </c>
      <c r="M416" s="2">
        <f t="shared" si="29"/>
        <v>0.96599999999999997</v>
      </c>
      <c r="N416" s="3">
        <f t="shared" si="30"/>
        <v>218</v>
      </c>
      <c r="P416" s="2">
        <f>ROUND(2*(5/8*MAX(E416,G416)+3/8*MIN(E416,G416)),0)</f>
        <v>73</v>
      </c>
      <c r="Q416" s="3">
        <f>ROUND(P416*M416,0)</f>
        <v>71</v>
      </c>
      <c r="S416" s="3">
        <f>FLOOR(C416*1.75+50,1)</f>
        <v>167</v>
      </c>
      <c r="U416" s="3">
        <f t="shared" si="27"/>
        <v>2058</v>
      </c>
    </row>
    <row r="417" spans="1:21">
      <c r="A417" s="2">
        <v>409</v>
      </c>
      <c r="B417" s="2" t="s">
        <v>412</v>
      </c>
      <c r="C417" s="2">
        <v>97</v>
      </c>
      <c r="D417" s="2">
        <v>165</v>
      </c>
      <c r="E417" s="2">
        <v>60</v>
      </c>
      <c r="F417" s="2">
        <v>65</v>
      </c>
      <c r="G417" s="2">
        <v>50</v>
      </c>
      <c r="H417" s="2">
        <v>58</v>
      </c>
      <c r="I417" s="2">
        <v>495</v>
      </c>
      <c r="J417" s="2">
        <v>82.5</v>
      </c>
      <c r="L417" s="2">
        <f t="shared" si="28"/>
        <v>305</v>
      </c>
      <c r="M417" s="2">
        <f t="shared" si="29"/>
        <v>0.96599999999999997</v>
      </c>
      <c r="N417" s="3">
        <f t="shared" si="30"/>
        <v>295</v>
      </c>
      <c r="P417" s="2">
        <f>ROUND(2*(5/8*MAX(E417,G417)+3/8*MIN(E417,G417)),0)</f>
        <v>113</v>
      </c>
      <c r="Q417" s="3">
        <f>ROUND(P417*M417,0)</f>
        <v>109</v>
      </c>
      <c r="S417" s="3">
        <f>FLOOR(C417*1.75+50,1)</f>
        <v>219</v>
      </c>
      <c r="U417" s="3">
        <f t="shared" si="27"/>
        <v>3728</v>
      </c>
    </row>
    <row r="418" spans="1:21">
      <c r="A418" s="2">
        <v>410</v>
      </c>
      <c r="B418" s="2" t="s">
        <v>413</v>
      </c>
      <c r="C418" s="2">
        <v>30</v>
      </c>
      <c r="D418" s="2">
        <v>42</v>
      </c>
      <c r="E418" s="2">
        <v>118</v>
      </c>
      <c r="F418" s="2">
        <v>42</v>
      </c>
      <c r="G418" s="2">
        <v>88</v>
      </c>
      <c r="H418" s="2">
        <v>30</v>
      </c>
      <c r="I418" s="2">
        <v>350</v>
      </c>
      <c r="J418" s="2">
        <v>58.33</v>
      </c>
      <c r="L418" s="2">
        <f t="shared" si="28"/>
        <v>84</v>
      </c>
      <c r="M418" s="2">
        <f t="shared" si="29"/>
        <v>0.91</v>
      </c>
      <c r="N418" s="3">
        <f t="shared" si="30"/>
        <v>76</v>
      </c>
      <c r="P418" s="2">
        <f>ROUND(2*(5/8*MAX(E418,G418)+3/8*MIN(E418,G418)),0)</f>
        <v>214</v>
      </c>
      <c r="Q418" s="3">
        <f>ROUND(P418*M418,0)</f>
        <v>195</v>
      </c>
      <c r="S418" s="3">
        <f>FLOOR(C418*1.75+50,1)</f>
        <v>102</v>
      </c>
      <c r="U418" s="3">
        <f t="shared" si="27"/>
        <v>1007</v>
      </c>
    </row>
    <row r="419" spans="1:21">
      <c r="A419" s="2">
        <v>411</v>
      </c>
      <c r="B419" s="2" t="s">
        <v>414</v>
      </c>
      <c r="C419" s="2">
        <v>60</v>
      </c>
      <c r="D419" s="2">
        <v>52</v>
      </c>
      <c r="E419" s="2">
        <v>168</v>
      </c>
      <c r="F419" s="2">
        <v>47</v>
      </c>
      <c r="G419" s="2">
        <v>138</v>
      </c>
      <c r="H419" s="2">
        <v>30</v>
      </c>
      <c r="I419" s="2">
        <v>495</v>
      </c>
      <c r="J419" s="2">
        <v>82.5</v>
      </c>
      <c r="L419" s="2">
        <f t="shared" si="28"/>
        <v>103</v>
      </c>
      <c r="M419" s="2">
        <f t="shared" si="29"/>
        <v>0.91</v>
      </c>
      <c r="N419" s="3">
        <f t="shared" si="30"/>
        <v>94</v>
      </c>
      <c r="P419" s="2">
        <f>ROUND(2*(5/8*MAX(E419,G419)+3/8*MIN(E419,G419)),0)</f>
        <v>314</v>
      </c>
      <c r="Q419" s="3">
        <f>ROUND(P419*M419,0)</f>
        <v>286</v>
      </c>
      <c r="S419" s="3">
        <f>FLOOR(C419*1.75+50,1)</f>
        <v>155</v>
      </c>
      <c r="U419" s="3">
        <f t="shared" si="27"/>
        <v>1741</v>
      </c>
    </row>
    <row r="420" spans="1:21">
      <c r="A420" s="2">
        <v>412</v>
      </c>
      <c r="B420" s="2" t="s">
        <v>415</v>
      </c>
      <c r="C420" s="2">
        <v>40</v>
      </c>
      <c r="D420" s="2">
        <v>29</v>
      </c>
      <c r="E420" s="2">
        <v>45</v>
      </c>
      <c r="F420" s="2">
        <v>29</v>
      </c>
      <c r="G420" s="2">
        <v>45</v>
      </c>
      <c r="H420" s="2">
        <v>36</v>
      </c>
      <c r="I420" s="2">
        <v>224</v>
      </c>
      <c r="J420" s="2">
        <v>37.33</v>
      </c>
      <c r="L420" s="2">
        <f t="shared" si="28"/>
        <v>58</v>
      </c>
      <c r="M420" s="2">
        <f t="shared" si="29"/>
        <v>0.92200000000000004</v>
      </c>
      <c r="N420" s="3">
        <f t="shared" si="30"/>
        <v>53</v>
      </c>
      <c r="P420" s="2">
        <f>ROUND(2*(5/8*MAX(E420,G420)+3/8*MIN(E420,G420)),0)</f>
        <v>90</v>
      </c>
      <c r="Q420" s="3">
        <f>ROUND(P420*M420,0)</f>
        <v>83</v>
      </c>
      <c r="S420" s="3">
        <f>FLOOR(C420*1.75+50,1)</f>
        <v>120</v>
      </c>
      <c r="U420" s="3">
        <f t="shared" si="27"/>
        <v>552</v>
      </c>
    </row>
    <row r="421" spans="1:21">
      <c r="A421" s="2">
        <v>413</v>
      </c>
      <c r="B421" s="2" t="s">
        <v>416</v>
      </c>
      <c r="C421" s="2">
        <v>60</v>
      </c>
      <c r="D421" s="2">
        <v>59</v>
      </c>
      <c r="E421" s="2">
        <v>85</v>
      </c>
      <c r="F421" s="2">
        <v>79</v>
      </c>
      <c r="G421" s="2">
        <v>105</v>
      </c>
      <c r="H421" s="2">
        <v>36</v>
      </c>
      <c r="I421" s="2">
        <v>424</v>
      </c>
      <c r="J421" s="2">
        <v>70.67</v>
      </c>
      <c r="L421" s="2">
        <f t="shared" si="28"/>
        <v>153</v>
      </c>
      <c r="M421" s="2">
        <f t="shared" si="29"/>
        <v>0.92200000000000004</v>
      </c>
      <c r="N421" s="3">
        <f t="shared" si="30"/>
        <v>141</v>
      </c>
      <c r="P421" s="2">
        <f>ROUND(2*(5/8*MAX(E421,G421)+3/8*MIN(E421,G421)),0)</f>
        <v>195</v>
      </c>
      <c r="Q421" s="3">
        <f>ROUND(P421*M421,0)</f>
        <v>180</v>
      </c>
      <c r="S421" s="3">
        <f>FLOOR(C421*1.75+50,1)</f>
        <v>155</v>
      </c>
      <c r="U421" s="3">
        <f t="shared" si="27"/>
        <v>2005</v>
      </c>
    </row>
    <row r="422" spans="1:21">
      <c r="B422" s="2" t="s">
        <v>417</v>
      </c>
      <c r="L422" s="2">
        <f t="shared" si="28"/>
        <v>0</v>
      </c>
      <c r="M422" s="2">
        <f t="shared" si="29"/>
        <v>0.85</v>
      </c>
      <c r="N422" s="3">
        <f t="shared" si="30"/>
        <v>0</v>
      </c>
      <c r="P422" s="2">
        <f>ROUND(2*(5/8*MAX(E422,G422)+3/8*MIN(E422,G422)),0)</f>
        <v>0</v>
      </c>
      <c r="Q422" s="3">
        <f>ROUND(P422*M422,0)</f>
        <v>0</v>
      </c>
      <c r="S422" s="3">
        <f>FLOOR(C422*1.75+50,1)</f>
        <v>50</v>
      </c>
      <c r="U422" s="3">
        <f t="shared" si="27"/>
        <v>33</v>
      </c>
    </row>
    <row r="423" spans="1:21">
      <c r="A423" s="2">
        <v>413</v>
      </c>
      <c r="B423" s="2" t="s">
        <v>416</v>
      </c>
      <c r="C423" s="2">
        <v>60</v>
      </c>
      <c r="D423" s="2">
        <v>79</v>
      </c>
      <c r="E423" s="2">
        <v>105</v>
      </c>
      <c r="F423" s="2">
        <v>59</v>
      </c>
      <c r="G423" s="2">
        <v>85</v>
      </c>
      <c r="H423" s="2">
        <v>36</v>
      </c>
      <c r="I423" s="2">
        <v>424</v>
      </c>
      <c r="J423" s="2">
        <v>70.67</v>
      </c>
      <c r="L423" s="2">
        <f t="shared" si="28"/>
        <v>153</v>
      </c>
      <c r="M423" s="2">
        <f t="shared" si="29"/>
        <v>0.92200000000000004</v>
      </c>
      <c r="N423" s="3">
        <f t="shared" si="30"/>
        <v>141</v>
      </c>
      <c r="P423" s="2">
        <f>ROUND(2*(5/8*MAX(E423,G423)+3/8*MIN(E423,G423)),0)</f>
        <v>195</v>
      </c>
      <c r="Q423" s="3">
        <f>ROUND(P423*M423,0)</f>
        <v>180</v>
      </c>
      <c r="S423" s="3">
        <f>FLOOR(C423*1.75+50,1)</f>
        <v>155</v>
      </c>
      <c r="U423" s="3">
        <f t="shared" si="27"/>
        <v>2005</v>
      </c>
    </row>
    <row r="424" spans="1:21">
      <c r="B424" s="2" t="s">
        <v>418</v>
      </c>
      <c r="L424" s="2">
        <f t="shared" si="28"/>
        <v>0</v>
      </c>
      <c r="M424" s="2">
        <f t="shared" si="29"/>
        <v>0.85</v>
      </c>
      <c r="N424" s="3">
        <f t="shared" si="30"/>
        <v>0</v>
      </c>
      <c r="P424" s="2">
        <f>ROUND(2*(5/8*MAX(E424,G424)+3/8*MIN(E424,G424)),0)</f>
        <v>0</v>
      </c>
      <c r="Q424" s="3">
        <f>ROUND(P424*M424,0)</f>
        <v>0</v>
      </c>
      <c r="S424" s="3">
        <f>FLOOR(C424*1.75+50,1)</f>
        <v>50</v>
      </c>
      <c r="U424" s="3">
        <f t="shared" si="27"/>
        <v>33</v>
      </c>
    </row>
    <row r="425" spans="1:21">
      <c r="A425" s="2">
        <v>413</v>
      </c>
      <c r="B425" s="2" t="s">
        <v>416</v>
      </c>
      <c r="C425" s="2">
        <v>60</v>
      </c>
      <c r="D425" s="2">
        <v>69</v>
      </c>
      <c r="E425" s="2">
        <v>95</v>
      </c>
      <c r="F425" s="2">
        <v>69</v>
      </c>
      <c r="G425" s="2">
        <v>95</v>
      </c>
      <c r="H425" s="2">
        <v>36</v>
      </c>
      <c r="I425" s="2">
        <v>424</v>
      </c>
      <c r="J425" s="2">
        <v>70.67</v>
      </c>
      <c r="L425" s="2">
        <f t="shared" si="28"/>
        <v>138</v>
      </c>
      <c r="M425" s="2">
        <f t="shared" si="29"/>
        <v>0.92200000000000004</v>
      </c>
      <c r="N425" s="3">
        <f t="shared" si="30"/>
        <v>127</v>
      </c>
      <c r="P425" s="2">
        <f>ROUND(2*(5/8*MAX(E425,G425)+3/8*MIN(E425,G425)),0)</f>
        <v>190</v>
      </c>
      <c r="Q425" s="3">
        <f>ROUND(P425*M425,0)</f>
        <v>175</v>
      </c>
      <c r="S425" s="3">
        <f>FLOOR(C425*1.75+50,1)</f>
        <v>155</v>
      </c>
      <c r="U425" s="3">
        <f t="shared" si="27"/>
        <v>1802</v>
      </c>
    </row>
    <row r="426" spans="1:21">
      <c r="B426" s="2" t="s">
        <v>419</v>
      </c>
      <c r="L426" s="2">
        <f t="shared" si="28"/>
        <v>0</v>
      </c>
      <c r="M426" s="2">
        <f t="shared" si="29"/>
        <v>0.85</v>
      </c>
      <c r="N426" s="3">
        <f t="shared" si="30"/>
        <v>0</v>
      </c>
      <c r="P426" s="2">
        <f>ROUND(2*(5/8*MAX(E426,G426)+3/8*MIN(E426,G426)),0)</f>
        <v>0</v>
      </c>
      <c r="Q426" s="3">
        <f>ROUND(P426*M426,0)</f>
        <v>0</v>
      </c>
      <c r="S426" s="3">
        <f>FLOOR(C426*1.75+50,1)</f>
        <v>50</v>
      </c>
      <c r="U426" s="3">
        <f t="shared" si="27"/>
        <v>33</v>
      </c>
    </row>
    <row r="427" spans="1:21">
      <c r="A427" s="2">
        <v>414</v>
      </c>
      <c r="B427" s="2" t="s">
        <v>420</v>
      </c>
      <c r="C427" s="2">
        <v>70</v>
      </c>
      <c r="D427" s="2">
        <v>94</v>
      </c>
      <c r="E427" s="2">
        <v>50</v>
      </c>
      <c r="F427" s="2">
        <v>94</v>
      </c>
      <c r="G427" s="2">
        <v>50</v>
      </c>
      <c r="H427" s="2">
        <v>66</v>
      </c>
      <c r="I427" s="2">
        <v>424</v>
      </c>
      <c r="J427" s="2">
        <v>70.67</v>
      </c>
      <c r="L427" s="2">
        <f t="shared" si="28"/>
        <v>188</v>
      </c>
      <c r="M427" s="2">
        <f t="shared" si="29"/>
        <v>0.98199999999999998</v>
      </c>
      <c r="N427" s="3">
        <f t="shared" si="30"/>
        <v>185</v>
      </c>
      <c r="P427" s="2">
        <f>ROUND(2*(5/8*MAX(E427,G427)+3/8*MIN(E427,G427)),0)</f>
        <v>100</v>
      </c>
      <c r="Q427" s="3">
        <f>ROUND(P427*M427,0)</f>
        <v>98</v>
      </c>
      <c r="S427" s="3">
        <f>FLOOR(C427*1.75+50,1)</f>
        <v>172</v>
      </c>
      <c r="U427" s="3">
        <f t="shared" si="27"/>
        <v>2052</v>
      </c>
    </row>
    <row r="428" spans="1:21">
      <c r="A428" s="2">
        <v>415</v>
      </c>
      <c r="B428" s="2" t="s">
        <v>421</v>
      </c>
      <c r="C428" s="2">
        <v>30</v>
      </c>
      <c r="D428" s="2">
        <v>30</v>
      </c>
      <c r="E428" s="2">
        <v>42</v>
      </c>
      <c r="F428" s="2">
        <v>30</v>
      </c>
      <c r="G428" s="2">
        <v>42</v>
      </c>
      <c r="H428" s="2">
        <v>70</v>
      </c>
      <c r="I428" s="2">
        <v>244</v>
      </c>
      <c r="J428" s="2">
        <v>40.67</v>
      </c>
      <c r="L428" s="2">
        <f t="shared" si="28"/>
        <v>60</v>
      </c>
      <c r="M428" s="2">
        <f t="shared" si="29"/>
        <v>0.99</v>
      </c>
      <c r="N428" s="3">
        <f t="shared" si="30"/>
        <v>59</v>
      </c>
      <c r="P428" s="2">
        <f>ROUND(2*(5/8*MAX(E428,G428)+3/8*MIN(E428,G428)),0)</f>
        <v>84</v>
      </c>
      <c r="Q428" s="3">
        <f>ROUND(P428*M428,0)</f>
        <v>83</v>
      </c>
      <c r="S428" s="3">
        <f>FLOOR(C428*1.75+50,1)</f>
        <v>102</v>
      </c>
      <c r="U428" s="3">
        <f t="shared" si="27"/>
        <v>559</v>
      </c>
    </row>
    <row r="429" spans="1:21">
      <c r="A429" s="2">
        <v>416</v>
      </c>
      <c r="B429" s="2" t="s">
        <v>422</v>
      </c>
      <c r="C429" s="2">
        <v>70</v>
      </c>
      <c r="D429" s="2">
        <v>80</v>
      </c>
      <c r="E429" s="2">
        <v>102</v>
      </c>
      <c r="F429" s="2">
        <v>80</v>
      </c>
      <c r="G429" s="2">
        <v>102</v>
      </c>
      <c r="H429" s="2">
        <v>40</v>
      </c>
      <c r="I429" s="2">
        <v>474</v>
      </c>
      <c r="J429" s="2">
        <v>79</v>
      </c>
      <c r="L429" s="2">
        <f t="shared" si="28"/>
        <v>160</v>
      </c>
      <c r="M429" s="2">
        <f t="shared" si="29"/>
        <v>0.92999999999999994</v>
      </c>
      <c r="N429" s="3">
        <f t="shared" si="30"/>
        <v>149</v>
      </c>
      <c r="P429" s="2">
        <f>ROUND(2*(5/8*MAX(E429,G429)+3/8*MIN(E429,G429)),0)</f>
        <v>204</v>
      </c>
      <c r="Q429" s="3">
        <f>ROUND(P429*M429,0)</f>
        <v>190</v>
      </c>
      <c r="S429" s="3">
        <f>FLOOR(C429*1.75+50,1)</f>
        <v>172</v>
      </c>
      <c r="U429" s="3">
        <f t="shared" si="27"/>
        <v>2267</v>
      </c>
    </row>
    <row r="430" spans="1:21">
      <c r="A430" s="2">
        <v>417</v>
      </c>
      <c r="B430" s="2" t="s">
        <v>423</v>
      </c>
      <c r="C430" s="2">
        <v>60</v>
      </c>
      <c r="D430" s="2">
        <v>45</v>
      </c>
      <c r="E430" s="2">
        <v>70</v>
      </c>
      <c r="F430" s="2">
        <v>45</v>
      </c>
      <c r="G430" s="2">
        <v>90</v>
      </c>
      <c r="H430" s="2">
        <v>95</v>
      </c>
      <c r="I430" s="2">
        <v>405</v>
      </c>
      <c r="J430" s="2">
        <v>67.5</v>
      </c>
      <c r="L430" s="2">
        <f t="shared" si="28"/>
        <v>90</v>
      </c>
      <c r="M430" s="2">
        <f t="shared" si="29"/>
        <v>1.04</v>
      </c>
      <c r="N430" s="3">
        <f t="shared" si="30"/>
        <v>94</v>
      </c>
      <c r="P430" s="2">
        <f>ROUND(2*(5/8*MAX(E430,G430)+3/8*MIN(E430,G430)),0)</f>
        <v>165</v>
      </c>
      <c r="Q430" s="3">
        <f>ROUND(P430*M430,0)</f>
        <v>172</v>
      </c>
      <c r="S430" s="3">
        <f>FLOOR(C430*1.75+50,1)</f>
        <v>155</v>
      </c>
      <c r="U430" s="3">
        <f t="shared" si="27"/>
        <v>1372</v>
      </c>
    </row>
    <row r="431" spans="1:21">
      <c r="A431" s="2">
        <v>418</v>
      </c>
      <c r="B431" s="2" t="s">
        <v>424</v>
      </c>
      <c r="C431" s="2">
        <v>55</v>
      </c>
      <c r="D431" s="2">
        <v>65</v>
      </c>
      <c r="E431" s="2">
        <v>35</v>
      </c>
      <c r="F431" s="2">
        <v>60</v>
      </c>
      <c r="G431" s="2">
        <v>30</v>
      </c>
      <c r="H431" s="2">
        <v>85</v>
      </c>
      <c r="I431" s="2">
        <v>330</v>
      </c>
      <c r="J431" s="2">
        <v>55</v>
      </c>
      <c r="L431" s="2">
        <f t="shared" si="28"/>
        <v>129</v>
      </c>
      <c r="M431" s="2">
        <f t="shared" si="29"/>
        <v>1.02</v>
      </c>
      <c r="N431" s="3">
        <f t="shared" si="30"/>
        <v>132</v>
      </c>
      <c r="P431" s="2">
        <f>ROUND(2*(5/8*MAX(E431,G431)+3/8*MIN(E431,G431)),0)</f>
        <v>66</v>
      </c>
      <c r="Q431" s="3">
        <f>ROUND(P431*M431,0)</f>
        <v>67</v>
      </c>
      <c r="S431" s="3">
        <f>FLOOR(C431*1.75+50,1)</f>
        <v>146</v>
      </c>
      <c r="U431" s="3">
        <f t="shared" si="27"/>
        <v>1192</v>
      </c>
    </row>
    <row r="432" spans="1:21">
      <c r="A432" s="2">
        <v>419</v>
      </c>
      <c r="B432" s="2" t="s">
        <v>425</v>
      </c>
      <c r="C432" s="2">
        <v>85</v>
      </c>
      <c r="D432" s="2">
        <v>105</v>
      </c>
      <c r="E432" s="2">
        <v>55</v>
      </c>
      <c r="F432" s="2">
        <v>85</v>
      </c>
      <c r="G432" s="2">
        <v>50</v>
      </c>
      <c r="H432" s="2">
        <v>115</v>
      </c>
      <c r="I432" s="2">
        <v>495</v>
      </c>
      <c r="J432" s="2">
        <v>82.5</v>
      </c>
      <c r="L432" s="2">
        <f t="shared" si="28"/>
        <v>205</v>
      </c>
      <c r="M432" s="2">
        <f t="shared" si="29"/>
        <v>1.08</v>
      </c>
      <c r="N432" s="3">
        <f t="shared" si="30"/>
        <v>221</v>
      </c>
      <c r="P432" s="2">
        <f>ROUND(2*(5/8*MAX(E432,G432)+3/8*MIN(E432,G432)),0)</f>
        <v>106</v>
      </c>
      <c r="Q432" s="3">
        <f>ROUND(P432*M432,0)</f>
        <v>114</v>
      </c>
      <c r="S432" s="3">
        <f>FLOOR(C432*1.75+50,1)</f>
        <v>198</v>
      </c>
      <c r="U432" s="3">
        <f t="shared" si="27"/>
        <v>2762</v>
      </c>
    </row>
    <row r="433" spans="1:21">
      <c r="A433" s="2">
        <v>420</v>
      </c>
      <c r="B433" s="2" t="s">
        <v>426</v>
      </c>
      <c r="C433" s="2">
        <v>45</v>
      </c>
      <c r="D433" s="2">
        <v>35</v>
      </c>
      <c r="E433" s="2">
        <v>45</v>
      </c>
      <c r="F433" s="2">
        <v>62</v>
      </c>
      <c r="G433" s="2">
        <v>53</v>
      </c>
      <c r="H433" s="2">
        <v>35</v>
      </c>
      <c r="I433" s="2">
        <v>275</v>
      </c>
      <c r="J433" s="2">
        <v>45.83</v>
      </c>
      <c r="L433" s="2">
        <f t="shared" si="28"/>
        <v>117</v>
      </c>
      <c r="M433" s="2">
        <f t="shared" si="29"/>
        <v>0.92</v>
      </c>
      <c r="N433" s="3">
        <f t="shared" si="30"/>
        <v>108</v>
      </c>
      <c r="P433" s="2">
        <f>ROUND(2*(5/8*MAX(E433,G433)+3/8*MIN(E433,G433)),0)</f>
        <v>100</v>
      </c>
      <c r="Q433" s="3">
        <f>ROUND(P433*M433,0)</f>
        <v>92</v>
      </c>
      <c r="S433" s="3">
        <f>FLOOR(C433*1.75+50,1)</f>
        <v>128</v>
      </c>
      <c r="U433" s="3">
        <f t="shared" si="27"/>
        <v>1074</v>
      </c>
    </row>
    <row r="434" spans="1:21">
      <c r="A434" s="2">
        <v>421</v>
      </c>
      <c r="B434" s="2" t="s">
        <v>427</v>
      </c>
      <c r="C434" s="2">
        <v>70</v>
      </c>
      <c r="D434" s="2">
        <v>60</v>
      </c>
      <c r="E434" s="2">
        <v>70</v>
      </c>
      <c r="F434" s="2">
        <v>87</v>
      </c>
      <c r="G434" s="2">
        <v>78</v>
      </c>
      <c r="H434" s="2">
        <v>85</v>
      </c>
      <c r="I434" s="2">
        <v>450</v>
      </c>
      <c r="J434" s="2">
        <v>75</v>
      </c>
      <c r="L434" s="2">
        <f t="shared" si="28"/>
        <v>167</v>
      </c>
      <c r="M434" s="2">
        <f t="shared" si="29"/>
        <v>1.02</v>
      </c>
      <c r="N434" s="3">
        <f t="shared" si="30"/>
        <v>170</v>
      </c>
      <c r="P434" s="2">
        <f>ROUND(2*(5/8*MAX(E434,G434)+3/8*MIN(E434,G434)),0)</f>
        <v>150</v>
      </c>
      <c r="Q434" s="3">
        <f>ROUND(P434*M434,0)</f>
        <v>153</v>
      </c>
      <c r="S434" s="3">
        <f>FLOOR(C434*1.75+50,1)</f>
        <v>172</v>
      </c>
      <c r="U434" s="3">
        <f t="shared" si="27"/>
        <v>2315</v>
      </c>
    </row>
    <row r="435" spans="1:21">
      <c r="A435" s="2">
        <v>422</v>
      </c>
      <c r="B435" s="2" t="s">
        <v>428</v>
      </c>
      <c r="C435" s="2">
        <v>76</v>
      </c>
      <c r="D435" s="2">
        <v>48</v>
      </c>
      <c r="E435" s="2">
        <v>48</v>
      </c>
      <c r="F435" s="2">
        <v>57</v>
      </c>
      <c r="G435" s="2">
        <v>62</v>
      </c>
      <c r="H435" s="2">
        <v>34</v>
      </c>
      <c r="I435" s="2">
        <v>325</v>
      </c>
      <c r="J435" s="2">
        <v>54.17</v>
      </c>
      <c r="L435" s="2">
        <f t="shared" si="28"/>
        <v>112</v>
      </c>
      <c r="M435" s="2">
        <f t="shared" si="29"/>
        <v>0.91800000000000004</v>
      </c>
      <c r="N435" s="3">
        <f t="shared" si="30"/>
        <v>103</v>
      </c>
      <c r="P435" s="2">
        <f>ROUND(2*(5/8*MAX(E435,G435)+3/8*MIN(E435,G435)),0)</f>
        <v>114</v>
      </c>
      <c r="Q435" s="3">
        <f>ROUND(P435*M435,0)</f>
        <v>105</v>
      </c>
      <c r="S435" s="3">
        <f>FLOOR(C435*1.75+50,1)</f>
        <v>183</v>
      </c>
      <c r="U435" s="3">
        <f t="shared" si="27"/>
        <v>1284</v>
      </c>
    </row>
    <row r="436" spans="1:21">
      <c r="A436" s="2">
        <v>423</v>
      </c>
      <c r="B436" s="2" t="s">
        <v>429</v>
      </c>
      <c r="C436" s="2">
        <v>111</v>
      </c>
      <c r="D436" s="2">
        <v>83</v>
      </c>
      <c r="E436" s="2">
        <v>68</v>
      </c>
      <c r="F436" s="2">
        <v>92</v>
      </c>
      <c r="G436" s="2">
        <v>82</v>
      </c>
      <c r="H436" s="2">
        <v>39</v>
      </c>
      <c r="I436" s="2">
        <v>475</v>
      </c>
      <c r="J436" s="2">
        <v>79.17</v>
      </c>
      <c r="L436" s="2">
        <f t="shared" si="28"/>
        <v>182</v>
      </c>
      <c r="M436" s="2">
        <f t="shared" si="29"/>
        <v>0.92800000000000005</v>
      </c>
      <c r="N436" s="3">
        <f t="shared" si="30"/>
        <v>169</v>
      </c>
      <c r="P436" s="2">
        <f>ROUND(2*(5/8*MAX(E436,G436)+3/8*MIN(E436,G436)),0)</f>
        <v>154</v>
      </c>
      <c r="Q436" s="3">
        <f>ROUND(P436*M436,0)</f>
        <v>143</v>
      </c>
      <c r="S436" s="3">
        <f>FLOOR(C436*1.75+50,1)</f>
        <v>244</v>
      </c>
      <c r="U436" s="3">
        <f t="shared" si="27"/>
        <v>2628</v>
      </c>
    </row>
    <row r="437" spans="1:21">
      <c r="A437" s="2">
        <v>424</v>
      </c>
      <c r="B437" s="2" t="s">
        <v>430</v>
      </c>
      <c r="C437" s="2">
        <v>75</v>
      </c>
      <c r="D437" s="2">
        <v>100</v>
      </c>
      <c r="E437" s="2">
        <v>66</v>
      </c>
      <c r="F437" s="2">
        <v>60</v>
      </c>
      <c r="G437" s="2">
        <v>66</v>
      </c>
      <c r="H437" s="2">
        <v>115</v>
      </c>
      <c r="I437" s="2">
        <v>482</v>
      </c>
      <c r="J437" s="2">
        <v>80.33</v>
      </c>
      <c r="L437" s="2">
        <f t="shared" si="28"/>
        <v>190</v>
      </c>
      <c r="M437" s="2">
        <f t="shared" si="29"/>
        <v>1.08</v>
      </c>
      <c r="N437" s="3">
        <f t="shared" si="30"/>
        <v>205</v>
      </c>
      <c r="P437" s="2">
        <f>ROUND(2*(5/8*MAX(E437,G437)+3/8*MIN(E437,G437)),0)</f>
        <v>132</v>
      </c>
      <c r="Q437" s="3">
        <f>ROUND(P437*M437,0)</f>
        <v>143</v>
      </c>
      <c r="S437" s="3">
        <f>FLOOR(C437*1.75+50,1)</f>
        <v>181</v>
      </c>
      <c r="U437" s="3">
        <f t="shared" si="27"/>
        <v>2733</v>
      </c>
    </row>
    <row r="438" spans="1:21">
      <c r="A438" s="2">
        <v>425</v>
      </c>
      <c r="B438" s="2" t="s">
        <v>431</v>
      </c>
      <c r="C438" s="2">
        <v>90</v>
      </c>
      <c r="D438" s="2">
        <v>50</v>
      </c>
      <c r="E438" s="2">
        <v>34</v>
      </c>
      <c r="F438" s="2">
        <v>60</v>
      </c>
      <c r="G438" s="2">
        <v>44</v>
      </c>
      <c r="H438" s="2">
        <v>70</v>
      </c>
      <c r="I438" s="2">
        <v>348</v>
      </c>
      <c r="J438" s="2">
        <v>58</v>
      </c>
      <c r="L438" s="2">
        <f t="shared" si="28"/>
        <v>118</v>
      </c>
      <c r="M438" s="2">
        <f t="shared" si="29"/>
        <v>0.99</v>
      </c>
      <c r="N438" s="3">
        <f t="shared" si="30"/>
        <v>117</v>
      </c>
      <c r="P438" s="2">
        <f>ROUND(2*(5/8*MAX(E438,G438)+3/8*MIN(E438,G438)),0)</f>
        <v>81</v>
      </c>
      <c r="Q438" s="3">
        <f>ROUND(P438*M438,0)</f>
        <v>80</v>
      </c>
      <c r="S438" s="3">
        <f>FLOOR(C438*1.75+50,1)</f>
        <v>207</v>
      </c>
      <c r="U438" s="3">
        <f t="shared" si="27"/>
        <v>1353</v>
      </c>
    </row>
    <row r="439" spans="1:21">
      <c r="A439" s="2">
        <v>426</v>
      </c>
      <c r="B439" s="2" t="s">
        <v>432</v>
      </c>
      <c r="C439" s="2">
        <v>150</v>
      </c>
      <c r="D439" s="2">
        <v>80</v>
      </c>
      <c r="E439" s="2">
        <v>44</v>
      </c>
      <c r="F439" s="2">
        <v>90</v>
      </c>
      <c r="G439" s="2">
        <v>54</v>
      </c>
      <c r="H439" s="2">
        <v>80</v>
      </c>
      <c r="I439" s="2">
        <v>498</v>
      </c>
      <c r="J439" s="2">
        <v>83</v>
      </c>
      <c r="L439" s="2">
        <f t="shared" si="28"/>
        <v>178</v>
      </c>
      <c r="M439" s="2">
        <f t="shared" si="29"/>
        <v>1.01</v>
      </c>
      <c r="N439" s="3">
        <f t="shared" si="30"/>
        <v>180</v>
      </c>
      <c r="P439" s="2">
        <f>ROUND(2*(5/8*MAX(E439,G439)+3/8*MIN(E439,G439)),0)</f>
        <v>101</v>
      </c>
      <c r="Q439" s="3">
        <f>ROUND(P439*M439,0)</f>
        <v>102</v>
      </c>
      <c r="S439" s="3">
        <f>FLOOR(C439*1.75+50,1)</f>
        <v>312</v>
      </c>
      <c r="U439" s="3">
        <f t="shared" si="27"/>
        <v>2693</v>
      </c>
    </row>
    <row r="440" spans="1:21">
      <c r="A440" s="2">
        <v>427</v>
      </c>
      <c r="B440" s="2" t="s">
        <v>433</v>
      </c>
      <c r="C440" s="2">
        <v>55</v>
      </c>
      <c r="D440" s="2">
        <v>66</v>
      </c>
      <c r="E440" s="2">
        <v>44</v>
      </c>
      <c r="F440" s="2">
        <v>44</v>
      </c>
      <c r="G440" s="2">
        <v>56</v>
      </c>
      <c r="H440" s="2">
        <v>85</v>
      </c>
      <c r="I440" s="2">
        <v>350</v>
      </c>
      <c r="J440" s="2">
        <v>58.33</v>
      </c>
      <c r="L440" s="2">
        <f t="shared" si="28"/>
        <v>127</v>
      </c>
      <c r="M440" s="2">
        <f t="shared" si="29"/>
        <v>1.02</v>
      </c>
      <c r="N440" s="3">
        <f t="shared" si="30"/>
        <v>130</v>
      </c>
      <c r="P440" s="2">
        <f>ROUND(2*(5/8*MAX(E440,G440)+3/8*MIN(E440,G440)),0)</f>
        <v>103</v>
      </c>
      <c r="Q440" s="3">
        <f>ROUND(P440*M440,0)</f>
        <v>105</v>
      </c>
      <c r="S440" s="3">
        <f>FLOOR(C440*1.75+50,1)</f>
        <v>146</v>
      </c>
      <c r="U440" s="3">
        <f t="shared" si="27"/>
        <v>1423</v>
      </c>
    </row>
    <row r="441" spans="1:21">
      <c r="A441" s="2">
        <v>428</v>
      </c>
      <c r="B441" s="2" t="s">
        <v>434</v>
      </c>
      <c r="C441" s="2">
        <v>65</v>
      </c>
      <c r="D441" s="2">
        <v>76</v>
      </c>
      <c r="E441" s="2">
        <v>84</v>
      </c>
      <c r="F441" s="2">
        <v>54</v>
      </c>
      <c r="G441" s="2">
        <v>96</v>
      </c>
      <c r="H441" s="2">
        <v>105</v>
      </c>
      <c r="I441" s="2">
        <v>480</v>
      </c>
      <c r="J441" s="2">
        <v>80</v>
      </c>
      <c r="L441" s="2">
        <f t="shared" si="28"/>
        <v>147</v>
      </c>
      <c r="M441" s="2">
        <f t="shared" si="29"/>
        <v>1.06</v>
      </c>
      <c r="N441" s="3">
        <f t="shared" si="30"/>
        <v>156</v>
      </c>
      <c r="P441" s="2">
        <f>ROUND(2*(5/8*MAX(E441,G441)+3/8*MIN(E441,G441)),0)</f>
        <v>183</v>
      </c>
      <c r="Q441" s="3">
        <f>ROUND(P441*M441,0)</f>
        <v>194</v>
      </c>
      <c r="S441" s="3">
        <f>FLOOR(C441*1.75+50,1)</f>
        <v>163</v>
      </c>
      <c r="U441" s="3">
        <f t="shared" si="27"/>
        <v>2328</v>
      </c>
    </row>
    <row r="442" spans="1:21">
      <c r="A442" s="2">
        <v>429</v>
      </c>
      <c r="B442" s="2" t="s">
        <v>435</v>
      </c>
      <c r="C442" s="2">
        <v>60</v>
      </c>
      <c r="D442" s="2">
        <v>60</v>
      </c>
      <c r="E442" s="2">
        <v>60</v>
      </c>
      <c r="F442" s="2">
        <v>105</v>
      </c>
      <c r="G442" s="2">
        <v>105</v>
      </c>
      <c r="H442" s="2">
        <v>105</v>
      </c>
      <c r="I442" s="2">
        <v>495</v>
      </c>
      <c r="J442" s="2">
        <v>82.5</v>
      </c>
      <c r="L442" s="2">
        <f t="shared" si="28"/>
        <v>199</v>
      </c>
      <c r="M442" s="2">
        <f t="shared" si="29"/>
        <v>1.06</v>
      </c>
      <c r="N442" s="3">
        <f t="shared" si="30"/>
        <v>211</v>
      </c>
      <c r="P442" s="2">
        <f>ROUND(2*(5/8*MAX(E442,G442)+3/8*MIN(E442,G442)),0)</f>
        <v>176</v>
      </c>
      <c r="Q442" s="3">
        <f>ROUND(P442*M442,0)</f>
        <v>187</v>
      </c>
      <c r="S442" s="3">
        <f>FLOOR(C442*1.75+50,1)</f>
        <v>155</v>
      </c>
      <c r="U442" s="3">
        <f t="shared" si="27"/>
        <v>2957</v>
      </c>
    </row>
    <row r="443" spans="1:21">
      <c r="A443" s="2">
        <v>430</v>
      </c>
      <c r="B443" s="2" t="s">
        <v>436</v>
      </c>
      <c r="C443" s="2">
        <v>100</v>
      </c>
      <c r="D443" s="2">
        <v>125</v>
      </c>
      <c r="E443" s="2">
        <v>52</v>
      </c>
      <c r="F443" s="2">
        <v>105</v>
      </c>
      <c r="G443" s="2">
        <v>52</v>
      </c>
      <c r="H443" s="2">
        <v>71</v>
      </c>
      <c r="I443" s="2">
        <v>505</v>
      </c>
      <c r="J443" s="2">
        <v>84.17</v>
      </c>
      <c r="L443" s="2">
        <f t="shared" si="28"/>
        <v>245</v>
      </c>
      <c r="M443" s="2">
        <f t="shared" si="29"/>
        <v>0.99199999999999999</v>
      </c>
      <c r="N443" s="3">
        <f t="shared" si="30"/>
        <v>243</v>
      </c>
      <c r="P443" s="2">
        <f>ROUND(2*(5/8*MAX(E443,G443)+3/8*MIN(E443,G443)),0)</f>
        <v>104</v>
      </c>
      <c r="Q443" s="3">
        <f>ROUND(P443*M443,0)</f>
        <v>103</v>
      </c>
      <c r="S443" s="3">
        <f>FLOOR(C443*1.75+50,1)</f>
        <v>225</v>
      </c>
      <c r="U443" s="3">
        <f t="shared" si="27"/>
        <v>3065</v>
      </c>
    </row>
    <row r="444" spans="1:21">
      <c r="A444" s="2">
        <v>431</v>
      </c>
      <c r="B444" s="2" t="s">
        <v>437</v>
      </c>
      <c r="C444" s="2">
        <v>49</v>
      </c>
      <c r="D444" s="2">
        <v>55</v>
      </c>
      <c r="E444" s="2">
        <v>42</v>
      </c>
      <c r="F444" s="2">
        <v>42</v>
      </c>
      <c r="G444" s="2">
        <v>37</v>
      </c>
      <c r="H444" s="2">
        <v>85</v>
      </c>
      <c r="I444" s="2">
        <v>310</v>
      </c>
      <c r="J444" s="2">
        <v>51.67</v>
      </c>
      <c r="L444" s="2">
        <f t="shared" si="28"/>
        <v>107</v>
      </c>
      <c r="M444" s="2">
        <f t="shared" si="29"/>
        <v>1.02</v>
      </c>
      <c r="N444" s="3">
        <f t="shared" si="30"/>
        <v>109</v>
      </c>
      <c r="P444" s="2">
        <f>ROUND(2*(5/8*MAX(E444,G444)+3/8*MIN(E444,G444)),0)</f>
        <v>80</v>
      </c>
      <c r="Q444" s="3">
        <f>ROUND(P444*M444,0)</f>
        <v>82</v>
      </c>
      <c r="S444" s="3">
        <f>FLOOR(C444*1.75+50,1)</f>
        <v>135</v>
      </c>
      <c r="U444" s="3">
        <f t="shared" si="27"/>
        <v>1056</v>
      </c>
    </row>
    <row r="445" spans="1:21">
      <c r="A445" s="2">
        <v>432</v>
      </c>
      <c r="B445" s="2" t="s">
        <v>438</v>
      </c>
      <c r="C445" s="2">
        <v>71</v>
      </c>
      <c r="D445" s="2">
        <v>82</v>
      </c>
      <c r="E445" s="2">
        <v>64</v>
      </c>
      <c r="F445" s="2">
        <v>64</v>
      </c>
      <c r="G445" s="2">
        <v>59</v>
      </c>
      <c r="H445" s="2">
        <v>112</v>
      </c>
      <c r="I445" s="2">
        <v>452</v>
      </c>
      <c r="J445" s="2">
        <v>75.33</v>
      </c>
      <c r="L445" s="2">
        <f t="shared" si="28"/>
        <v>160</v>
      </c>
      <c r="M445" s="2">
        <f t="shared" si="29"/>
        <v>1.0740000000000001</v>
      </c>
      <c r="N445" s="3">
        <f t="shared" si="30"/>
        <v>172</v>
      </c>
      <c r="P445" s="2">
        <f>ROUND(2*(5/8*MAX(E445,G445)+3/8*MIN(E445,G445)),0)</f>
        <v>124</v>
      </c>
      <c r="Q445" s="3">
        <f>ROUND(P445*M445,0)</f>
        <v>133</v>
      </c>
      <c r="S445" s="3">
        <f>FLOOR(C445*1.75+50,1)</f>
        <v>174</v>
      </c>
      <c r="U445" s="3">
        <f t="shared" si="27"/>
        <v>2208</v>
      </c>
    </row>
    <row r="446" spans="1:21">
      <c r="A446" s="2">
        <v>433</v>
      </c>
      <c r="B446" s="2" t="s">
        <v>439</v>
      </c>
      <c r="C446" s="2">
        <v>45</v>
      </c>
      <c r="D446" s="2">
        <v>30</v>
      </c>
      <c r="E446" s="2">
        <v>50</v>
      </c>
      <c r="F446" s="2">
        <v>65</v>
      </c>
      <c r="G446" s="2">
        <v>50</v>
      </c>
      <c r="H446" s="2">
        <v>45</v>
      </c>
      <c r="I446" s="2">
        <v>285</v>
      </c>
      <c r="J446" s="2">
        <v>47.5</v>
      </c>
      <c r="L446" s="2">
        <f t="shared" si="28"/>
        <v>121</v>
      </c>
      <c r="M446" s="2">
        <f t="shared" si="29"/>
        <v>0.94</v>
      </c>
      <c r="N446" s="3">
        <f t="shared" si="30"/>
        <v>114</v>
      </c>
      <c r="P446" s="2">
        <f>ROUND(2*(5/8*MAX(E446,G446)+3/8*MIN(E446,G446)),0)</f>
        <v>100</v>
      </c>
      <c r="Q446" s="3">
        <f>ROUND(P446*M446,0)</f>
        <v>94</v>
      </c>
      <c r="S446" s="3">
        <f>FLOOR(C446*1.75+50,1)</f>
        <v>128</v>
      </c>
      <c r="U446" s="3">
        <f t="shared" si="27"/>
        <v>1137</v>
      </c>
    </row>
    <row r="447" spans="1:21">
      <c r="A447" s="2">
        <v>434</v>
      </c>
      <c r="B447" s="2" t="s">
        <v>440</v>
      </c>
      <c r="C447" s="2">
        <v>63</v>
      </c>
      <c r="D447" s="2">
        <v>63</v>
      </c>
      <c r="E447" s="2">
        <v>47</v>
      </c>
      <c r="F447" s="2">
        <v>41</v>
      </c>
      <c r="G447" s="2">
        <v>41</v>
      </c>
      <c r="H447" s="2">
        <v>74</v>
      </c>
      <c r="I447" s="2">
        <v>329</v>
      </c>
      <c r="J447" s="2">
        <v>54.83</v>
      </c>
      <c r="L447" s="2">
        <f t="shared" si="28"/>
        <v>121</v>
      </c>
      <c r="M447" s="2">
        <f t="shared" si="29"/>
        <v>0.998</v>
      </c>
      <c r="N447" s="3">
        <f t="shared" si="30"/>
        <v>121</v>
      </c>
      <c r="P447" s="2">
        <f>ROUND(2*(5/8*MAX(E447,G447)+3/8*MIN(E447,G447)),0)</f>
        <v>90</v>
      </c>
      <c r="Q447" s="3">
        <f>ROUND(P447*M447,0)</f>
        <v>90</v>
      </c>
      <c r="S447" s="3">
        <f>FLOOR(C447*1.75+50,1)</f>
        <v>160</v>
      </c>
      <c r="U447" s="3">
        <f t="shared" si="27"/>
        <v>1301</v>
      </c>
    </row>
    <row r="448" spans="1:21">
      <c r="A448" s="2">
        <v>435</v>
      </c>
      <c r="B448" s="2" t="s">
        <v>441</v>
      </c>
      <c r="C448" s="2">
        <v>103</v>
      </c>
      <c r="D448" s="2">
        <v>93</v>
      </c>
      <c r="E448" s="2">
        <v>67</v>
      </c>
      <c r="F448" s="2">
        <v>71</v>
      </c>
      <c r="G448" s="2">
        <v>61</v>
      </c>
      <c r="H448" s="2">
        <v>84</v>
      </c>
      <c r="I448" s="2">
        <v>479</v>
      </c>
      <c r="J448" s="2">
        <v>79.83</v>
      </c>
      <c r="L448" s="2">
        <f t="shared" si="28"/>
        <v>181</v>
      </c>
      <c r="M448" s="2">
        <f t="shared" si="29"/>
        <v>1.018</v>
      </c>
      <c r="N448" s="3">
        <f t="shared" si="30"/>
        <v>184</v>
      </c>
      <c r="P448" s="2">
        <f>ROUND(2*(5/8*MAX(E448,G448)+3/8*MIN(E448,G448)),0)</f>
        <v>130</v>
      </c>
      <c r="Q448" s="3">
        <f>ROUND(P448*M448,0)</f>
        <v>132</v>
      </c>
      <c r="S448" s="3">
        <f>FLOOR(C448*1.75+50,1)</f>
        <v>230</v>
      </c>
      <c r="U448" s="3">
        <f t="shared" si="27"/>
        <v>2666</v>
      </c>
    </row>
    <row r="449" spans="1:21">
      <c r="A449" s="2">
        <v>436</v>
      </c>
      <c r="B449" s="2" t="s">
        <v>442</v>
      </c>
      <c r="C449" s="2">
        <v>57</v>
      </c>
      <c r="D449" s="2">
        <v>24</v>
      </c>
      <c r="E449" s="2">
        <v>86</v>
      </c>
      <c r="F449" s="2">
        <v>24</v>
      </c>
      <c r="G449" s="2">
        <v>86</v>
      </c>
      <c r="H449" s="2">
        <v>23</v>
      </c>
      <c r="I449" s="2">
        <v>300</v>
      </c>
      <c r="J449" s="2">
        <v>50</v>
      </c>
      <c r="L449" s="2">
        <f t="shared" si="28"/>
        <v>48</v>
      </c>
      <c r="M449" s="2">
        <f t="shared" si="29"/>
        <v>0.89600000000000002</v>
      </c>
      <c r="N449" s="3">
        <f t="shared" si="30"/>
        <v>43</v>
      </c>
      <c r="P449" s="2">
        <f>ROUND(2*(5/8*MAX(E449,G449)+3/8*MIN(E449,G449)),0)</f>
        <v>172</v>
      </c>
      <c r="Q449" s="3">
        <f>ROUND(P449*M449,0)</f>
        <v>154</v>
      </c>
      <c r="S449" s="3">
        <f>FLOOR(C449*1.75+50,1)</f>
        <v>149</v>
      </c>
      <c r="U449" s="3">
        <f t="shared" si="27"/>
        <v>681</v>
      </c>
    </row>
    <row r="450" spans="1:21">
      <c r="A450" s="2">
        <v>437</v>
      </c>
      <c r="B450" s="2" t="s">
        <v>443</v>
      </c>
      <c r="C450" s="2">
        <v>67</v>
      </c>
      <c r="D450" s="2">
        <v>89</v>
      </c>
      <c r="E450" s="2">
        <v>116</v>
      </c>
      <c r="F450" s="2">
        <v>79</v>
      </c>
      <c r="G450" s="2">
        <v>116</v>
      </c>
      <c r="H450" s="2">
        <v>33</v>
      </c>
      <c r="I450" s="2">
        <v>500</v>
      </c>
      <c r="J450" s="2">
        <v>83.33</v>
      </c>
      <c r="L450" s="2">
        <f t="shared" si="28"/>
        <v>176</v>
      </c>
      <c r="M450" s="2">
        <f t="shared" si="29"/>
        <v>0.91600000000000004</v>
      </c>
      <c r="N450" s="3">
        <f t="shared" si="30"/>
        <v>161</v>
      </c>
      <c r="P450" s="2">
        <f>ROUND(2*(5/8*MAX(E450,G450)+3/8*MIN(E450,G450)),0)</f>
        <v>232</v>
      </c>
      <c r="Q450" s="3">
        <f>ROUND(P450*M450,0)</f>
        <v>213</v>
      </c>
      <c r="S450" s="3">
        <f>FLOOR(C450*1.75+50,1)</f>
        <v>167</v>
      </c>
      <c r="U450" s="3">
        <f t="shared" si="27"/>
        <v>2531</v>
      </c>
    </row>
    <row r="451" spans="1:21">
      <c r="A451" s="2">
        <v>438</v>
      </c>
      <c r="B451" s="2" t="s">
        <v>444</v>
      </c>
      <c r="C451" s="2">
        <v>50</v>
      </c>
      <c r="D451" s="2">
        <v>80</v>
      </c>
      <c r="E451" s="2">
        <v>95</v>
      </c>
      <c r="F451" s="2">
        <v>10</v>
      </c>
      <c r="G451" s="2">
        <v>45</v>
      </c>
      <c r="H451" s="2">
        <v>10</v>
      </c>
      <c r="I451" s="2">
        <v>290</v>
      </c>
      <c r="J451" s="2">
        <v>48.33</v>
      </c>
      <c r="L451" s="2">
        <f t="shared" si="28"/>
        <v>143</v>
      </c>
      <c r="M451" s="2">
        <f t="shared" si="29"/>
        <v>0.87</v>
      </c>
      <c r="N451" s="3">
        <f t="shared" si="30"/>
        <v>124</v>
      </c>
      <c r="P451" s="2">
        <f>ROUND(2*(5/8*MAX(E451,G451)+3/8*MIN(E451,G451)),0)</f>
        <v>153</v>
      </c>
      <c r="Q451" s="3">
        <f>ROUND(P451*M451,0)</f>
        <v>133</v>
      </c>
      <c r="S451" s="3">
        <f>FLOOR(C451*1.75+50,1)</f>
        <v>137</v>
      </c>
      <c r="U451" s="3">
        <f t="shared" ref="U451:U514" si="31">FLOOR(MAX(10,((N451+15)*((Q451+15)^0.5)*((S451+15)^0.5)*0.84029999^2))/10,1)</f>
        <v>1472</v>
      </c>
    </row>
    <row r="452" spans="1:21">
      <c r="A452" s="2">
        <v>439</v>
      </c>
      <c r="B452" s="2" t="s">
        <v>445</v>
      </c>
      <c r="C452" s="2">
        <v>20</v>
      </c>
      <c r="D452" s="2">
        <v>25</v>
      </c>
      <c r="E452" s="2">
        <v>45</v>
      </c>
      <c r="F452" s="2">
        <v>70</v>
      </c>
      <c r="G452" s="2">
        <v>90</v>
      </c>
      <c r="H452" s="2">
        <v>60</v>
      </c>
      <c r="I452" s="2">
        <v>310</v>
      </c>
      <c r="J452" s="2">
        <v>51.67</v>
      </c>
      <c r="L452" s="2">
        <f t="shared" si="28"/>
        <v>129</v>
      </c>
      <c r="M452" s="2">
        <f t="shared" si="29"/>
        <v>0.97</v>
      </c>
      <c r="N452" s="3">
        <f t="shared" si="30"/>
        <v>125</v>
      </c>
      <c r="P452" s="2">
        <f>ROUND(2*(5/8*MAX(E452,G452)+3/8*MIN(E452,G452)),0)</f>
        <v>146</v>
      </c>
      <c r="Q452" s="3">
        <f>ROUND(P452*M452,0)</f>
        <v>142</v>
      </c>
      <c r="S452" s="3">
        <f>FLOOR(C452*1.75+50,1)</f>
        <v>85</v>
      </c>
      <c r="U452" s="3">
        <f t="shared" si="31"/>
        <v>1238</v>
      </c>
    </row>
    <row r="453" spans="1:21">
      <c r="A453" s="2">
        <v>440</v>
      </c>
      <c r="B453" s="2" t="s">
        <v>446</v>
      </c>
      <c r="C453" s="2">
        <v>100</v>
      </c>
      <c r="D453" s="2">
        <v>5</v>
      </c>
      <c r="E453" s="2">
        <v>5</v>
      </c>
      <c r="F453" s="2">
        <v>15</v>
      </c>
      <c r="G453" s="2">
        <v>65</v>
      </c>
      <c r="H453" s="2">
        <v>30</v>
      </c>
      <c r="I453" s="2">
        <v>220</v>
      </c>
      <c r="J453" s="2">
        <v>36.67</v>
      </c>
      <c r="L453" s="2">
        <f t="shared" si="28"/>
        <v>28</v>
      </c>
      <c r="M453" s="2">
        <f t="shared" si="29"/>
        <v>0.91</v>
      </c>
      <c r="N453" s="3">
        <f t="shared" si="30"/>
        <v>25</v>
      </c>
      <c r="P453" s="2">
        <f>ROUND(2*(5/8*MAX(E453,G453)+3/8*MIN(E453,G453)),0)</f>
        <v>85</v>
      </c>
      <c r="Q453" s="3">
        <f>ROUND(P453*M453,0)</f>
        <v>77</v>
      </c>
      <c r="S453" s="3">
        <f>FLOOR(C453*1.75+50,1)</f>
        <v>225</v>
      </c>
      <c r="U453" s="3">
        <f t="shared" si="31"/>
        <v>419</v>
      </c>
    </row>
    <row r="454" spans="1:21">
      <c r="A454" s="2">
        <v>441</v>
      </c>
      <c r="B454" s="2" t="s">
        <v>447</v>
      </c>
      <c r="C454" s="2">
        <v>76</v>
      </c>
      <c r="D454" s="2">
        <v>65</v>
      </c>
      <c r="E454" s="2">
        <v>45</v>
      </c>
      <c r="F454" s="2">
        <v>92</v>
      </c>
      <c r="G454" s="2">
        <v>42</v>
      </c>
      <c r="H454" s="2">
        <v>91</v>
      </c>
      <c r="I454" s="2">
        <v>411</v>
      </c>
      <c r="J454" s="2">
        <v>68.5</v>
      </c>
      <c r="L454" s="2">
        <f t="shared" si="28"/>
        <v>177</v>
      </c>
      <c r="M454" s="2">
        <f t="shared" si="29"/>
        <v>1.032</v>
      </c>
      <c r="N454" s="3">
        <f t="shared" si="30"/>
        <v>183</v>
      </c>
      <c r="P454" s="2">
        <f>ROUND(2*(5/8*MAX(E454,G454)+3/8*MIN(E454,G454)),0)</f>
        <v>88</v>
      </c>
      <c r="Q454" s="3">
        <f>ROUND(P454*M454,0)</f>
        <v>91</v>
      </c>
      <c r="S454" s="3">
        <f>FLOOR(C454*1.75+50,1)</f>
        <v>183</v>
      </c>
      <c r="U454" s="3">
        <f t="shared" si="31"/>
        <v>2025</v>
      </c>
    </row>
    <row r="455" spans="1:21">
      <c r="A455" s="2">
        <v>442</v>
      </c>
      <c r="B455" s="2" t="s">
        <v>448</v>
      </c>
      <c r="C455" s="2">
        <v>50</v>
      </c>
      <c r="D455" s="2">
        <v>92</v>
      </c>
      <c r="E455" s="2">
        <v>108</v>
      </c>
      <c r="F455" s="2">
        <v>92</v>
      </c>
      <c r="G455" s="2">
        <v>108</v>
      </c>
      <c r="H455" s="2">
        <v>35</v>
      </c>
      <c r="I455" s="2">
        <v>485</v>
      </c>
      <c r="J455" s="2">
        <v>80.83</v>
      </c>
      <c r="L455" s="2">
        <f t="shared" si="28"/>
        <v>184</v>
      </c>
      <c r="M455" s="2">
        <f t="shared" si="29"/>
        <v>0.92</v>
      </c>
      <c r="N455" s="3">
        <f t="shared" si="30"/>
        <v>169</v>
      </c>
      <c r="P455" s="2">
        <f>ROUND(2*(5/8*MAX(E455,G455)+3/8*MIN(E455,G455)),0)</f>
        <v>216</v>
      </c>
      <c r="Q455" s="3">
        <f>ROUND(P455*M455,0)</f>
        <v>199</v>
      </c>
      <c r="S455" s="3">
        <f>FLOOR(C455*1.75+50,1)</f>
        <v>137</v>
      </c>
      <c r="U455" s="3">
        <f t="shared" si="31"/>
        <v>2343</v>
      </c>
    </row>
    <row r="456" spans="1:21">
      <c r="A456" s="2">
        <v>443</v>
      </c>
      <c r="B456" s="2" t="s">
        <v>449</v>
      </c>
      <c r="C456" s="2">
        <v>58</v>
      </c>
      <c r="D456" s="2">
        <v>70</v>
      </c>
      <c r="E456" s="2">
        <v>45</v>
      </c>
      <c r="F456" s="2">
        <v>40</v>
      </c>
      <c r="G456" s="2">
        <v>45</v>
      </c>
      <c r="H456" s="2">
        <v>42</v>
      </c>
      <c r="I456" s="2">
        <v>300</v>
      </c>
      <c r="J456" s="2">
        <v>50</v>
      </c>
      <c r="L456" s="2">
        <f t="shared" si="28"/>
        <v>133</v>
      </c>
      <c r="M456" s="2">
        <f t="shared" si="29"/>
        <v>0.93399999999999994</v>
      </c>
      <c r="N456" s="3">
        <f t="shared" si="30"/>
        <v>124</v>
      </c>
      <c r="P456" s="2">
        <f>ROUND(2*(5/8*MAX(E456,G456)+3/8*MIN(E456,G456)),0)</f>
        <v>90</v>
      </c>
      <c r="Q456" s="3">
        <f>ROUND(P456*M456,0)</f>
        <v>84</v>
      </c>
      <c r="S456" s="3">
        <f>FLOOR(C456*1.75+50,1)</f>
        <v>151</v>
      </c>
      <c r="U456" s="3">
        <f t="shared" si="31"/>
        <v>1258</v>
      </c>
    </row>
    <row r="457" spans="1:21">
      <c r="A457" s="2">
        <v>444</v>
      </c>
      <c r="B457" s="2" t="s">
        <v>450</v>
      </c>
      <c r="C457" s="2">
        <v>68</v>
      </c>
      <c r="D457" s="2">
        <v>90</v>
      </c>
      <c r="E457" s="2">
        <v>65</v>
      </c>
      <c r="F457" s="2">
        <v>50</v>
      </c>
      <c r="G457" s="2">
        <v>55</v>
      </c>
      <c r="H457" s="2">
        <v>82</v>
      </c>
      <c r="I457" s="2">
        <v>410</v>
      </c>
      <c r="J457" s="2">
        <v>68.33</v>
      </c>
      <c r="L457" s="2">
        <f t="shared" si="28"/>
        <v>170</v>
      </c>
      <c r="M457" s="2">
        <f t="shared" si="29"/>
        <v>1.014</v>
      </c>
      <c r="N457" s="3">
        <f t="shared" si="30"/>
        <v>172</v>
      </c>
      <c r="P457" s="2">
        <f>ROUND(2*(5/8*MAX(E457,G457)+3/8*MIN(E457,G457)),0)</f>
        <v>123</v>
      </c>
      <c r="Q457" s="3">
        <f>ROUND(P457*M457,0)</f>
        <v>125</v>
      </c>
      <c r="S457" s="3">
        <f>FLOOR(C457*1.75+50,1)</f>
        <v>169</v>
      </c>
      <c r="U457" s="3">
        <f t="shared" si="31"/>
        <v>2119</v>
      </c>
    </row>
    <row r="458" spans="1:21">
      <c r="A458" s="2">
        <v>445</v>
      </c>
      <c r="B458" s="2" t="s">
        <v>451</v>
      </c>
      <c r="C458" s="2">
        <v>108</v>
      </c>
      <c r="D458" s="2">
        <v>130</v>
      </c>
      <c r="E458" s="2">
        <v>95</v>
      </c>
      <c r="F458" s="2">
        <v>80</v>
      </c>
      <c r="G458" s="2">
        <v>85</v>
      </c>
      <c r="H458" s="2">
        <v>102</v>
      </c>
      <c r="I458" s="2">
        <v>600</v>
      </c>
      <c r="J458" s="2">
        <v>100</v>
      </c>
      <c r="L458" s="2">
        <f t="shared" si="28"/>
        <v>248</v>
      </c>
      <c r="M458" s="2">
        <f t="shared" si="29"/>
        <v>1.054</v>
      </c>
      <c r="N458" s="3">
        <f t="shared" si="30"/>
        <v>261</v>
      </c>
      <c r="P458" s="2">
        <f>ROUND(2*(5/8*MAX(E458,G458)+3/8*MIN(E458,G458)),0)</f>
        <v>183</v>
      </c>
      <c r="Q458" s="3">
        <f>ROUND(P458*M458,0)</f>
        <v>193</v>
      </c>
      <c r="S458" s="3">
        <f>FLOOR(C458*1.75+50,1)</f>
        <v>239</v>
      </c>
      <c r="U458" s="3">
        <f t="shared" si="31"/>
        <v>4479</v>
      </c>
    </row>
    <row r="459" spans="1:21">
      <c r="A459" s="2">
        <v>446</v>
      </c>
      <c r="B459" s="2" t="s">
        <v>452</v>
      </c>
      <c r="C459" s="2">
        <v>135</v>
      </c>
      <c r="D459" s="2">
        <v>85</v>
      </c>
      <c r="E459" s="2">
        <v>40</v>
      </c>
      <c r="F459" s="2">
        <v>40</v>
      </c>
      <c r="G459" s="2">
        <v>85</v>
      </c>
      <c r="H459" s="2">
        <v>5</v>
      </c>
      <c r="I459" s="2">
        <v>390</v>
      </c>
      <c r="J459" s="2">
        <v>65</v>
      </c>
      <c r="L459" s="2">
        <f t="shared" si="28"/>
        <v>159</v>
      </c>
      <c r="M459" s="2">
        <f t="shared" si="29"/>
        <v>0.86</v>
      </c>
      <c r="N459" s="3">
        <f t="shared" si="30"/>
        <v>137</v>
      </c>
      <c r="P459" s="2">
        <f>ROUND(2*(5/8*MAX(E459,G459)+3/8*MIN(E459,G459)),0)</f>
        <v>136</v>
      </c>
      <c r="Q459" s="3">
        <f>ROUND(P459*M459,0)</f>
        <v>117</v>
      </c>
      <c r="S459" s="3">
        <f>FLOOR(C459*1.75+50,1)</f>
        <v>286</v>
      </c>
      <c r="U459" s="3">
        <f t="shared" si="31"/>
        <v>2139</v>
      </c>
    </row>
    <row r="460" spans="1:21">
      <c r="A460" s="2">
        <v>447</v>
      </c>
      <c r="B460" s="2" t="s">
        <v>453</v>
      </c>
      <c r="C460" s="2">
        <v>40</v>
      </c>
      <c r="D460" s="2">
        <v>70</v>
      </c>
      <c r="E460" s="2">
        <v>40</v>
      </c>
      <c r="F460" s="2">
        <v>35</v>
      </c>
      <c r="G460" s="2">
        <v>40</v>
      </c>
      <c r="H460" s="2">
        <v>60</v>
      </c>
      <c r="I460" s="2">
        <v>285</v>
      </c>
      <c r="J460" s="2">
        <v>47.5</v>
      </c>
      <c r="L460" s="2">
        <f t="shared" si="28"/>
        <v>131</v>
      </c>
      <c r="M460" s="2">
        <f t="shared" si="29"/>
        <v>0.97</v>
      </c>
      <c r="N460" s="3">
        <f t="shared" si="30"/>
        <v>127</v>
      </c>
      <c r="P460" s="2">
        <f>ROUND(2*(5/8*MAX(E460,G460)+3/8*MIN(E460,G460)),0)</f>
        <v>80</v>
      </c>
      <c r="Q460" s="3">
        <f>ROUND(P460*M460,0)</f>
        <v>78</v>
      </c>
      <c r="S460" s="3">
        <f>FLOOR(C460*1.75+50,1)</f>
        <v>120</v>
      </c>
      <c r="U460" s="3">
        <f t="shared" si="31"/>
        <v>1123</v>
      </c>
    </row>
    <row r="461" spans="1:21">
      <c r="A461" s="2">
        <v>448</v>
      </c>
      <c r="B461" s="2" t="s">
        <v>454</v>
      </c>
      <c r="C461" s="2">
        <v>70</v>
      </c>
      <c r="D461" s="2">
        <v>110</v>
      </c>
      <c r="E461" s="2">
        <v>70</v>
      </c>
      <c r="F461" s="2">
        <v>115</v>
      </c>
      <c r="G461" s="2">
        <v>70</v>
      </c>
      <c r="H461" s="2">
        <v>90</v>
      </c>
      <c r="I461" s="2">
        <v>525</v>
      </c>
      <c r="J461" s="2">
        <v>87.5</v>
      </c>
      <c r="L461" s="2">
        <f t="shared" si="28"/>
        <v>229</v>
      </c>
      <c r="M461" s="2">
        <f t="shared" si="29"/>
        <v>1.03</v>
      </c>
      <c r="N461" s="3">
        <f t="shared" si="30"/>
        <v>236</v>
      </c>
      <c r="P461" s="2">
        <f>ROUND(2*(5/8*MAX(E461,G461)+3/8*MIN(E461,G461)),0)</f>
        <v>140</v>
      </c>
      <c r="Q461" s="3">
        <f>ROUND(P461*M461,0)</f>
        <v>144</v>
      </c>
      <c r="S461" s="3">
        <f>FLOOR(C461*1.75+50,1)</f>
        <v>172</v>
      </c>
      <c r="U461" s="3">
        <f t="shared" si="31"/>
        <v>3056</v>
      </c>
    </row>
    <row r="462" spans="1:21">
      <c r="A462" s="2">
        <v>449</v>
      </c>
      <c r="B462" s="2" t="s">
        <v>455</v>
      </c>
      <c r="C462" s="2">
        <v>68</v>
      </c>
      <c r="D462" s="2">
        <v>72</v>
      </c>
      <c r="E462" s="2">
        <v>78</v>
      </c>
      <c r="F462" s="2">
        <v>38</v>
      </c>
      <c r="G462" s="2">
        <v>42</v>
      </c>
      <c r="H462" s="2">
        <v>32</v>
      </c>
      <c r="I462" s="2">
        <v>330</v>
      </c>
      <c r="J462" s="2">
        <v>55</v>
      </c>
      <c r="L462" s="2">
        <f t="shared" si="28"/>
        <v>136</v>
      </c>
      <c r="M462" s="2">
        <f t="shared" si="29"/>
        <v>0.91400000000000003</v>
      </c>
      <c r="N462" s="3">
        <f t="shared" si="30"/>
        <v>124</v>
      </c>
      <c r="P462" s="2">
        <f>ROUND(2*(5/8*MAX(E462,G462)+3/8*MIN(E462,G462)),0)</f>
        <v>129</v>
      </c>
      <c r="Q462" s="3">
        <f>ROUND(P462*M462,0)</f>
        <v>118</v>
      </c>
      <c r="S462" s="3">
        <f>FLOOR(C462*1.75+50,1)</f>
        <v>169</v>
      </c>
      <c r="U462" s="3">
        <f t="shared" si="31"/>
        <v>1535</v>
      </c>
    </row>
    <row r="463" spans="1:21">
      <c r="A463" s="2">
        <v>450</v>
      </c>
      <c r="B463" s="2" t="s">
        <v>456</v>
      </c>
      <c r="C463" s="2">
        <v>108</v>
      </c>
      <c r="D463" s="2">
        <v>112</v>
      </c>
      <c r="E463" s="2">
        <v>118</v>
      </c>
      <c r="F463" s="2">
        <v>68</v>
      </c>
      <c r="G463" s="2">
        <v>72</v>
      </c>
      <c r="H463" s="2">
        <v>47</v>
      </c>
      <c r="I463" s="2">
        <v>525</v>
      </c>
      <c r="J463" s="2">
        <v>87.5</v>
      </c>
      <c r="L463" s="2">
        <f t="shared" si="28"/>
        <v>213</v>
      </c>
      <c r="M463" s="2">
        <f t="shared" si="29"/>
        <v>0.94399999999999995</v>
      </c>
      <c r="N463" s="3">
        <f t="shared" si="30"/>
        <v>201</v>
      </c>
      <c r="P463" s="2">
        <f>ROUND(2*(5/8*MAX(E463,G463)+3/8*MIN(E463,G463)),0)</f>
        <v>202</v>
      </c>
      <c r="Q463" s="3">
        <f>ROUND(P463*M463,0)</f>
        <v>191</v>
      </c>
      <c r="S463" s="3">
        <f>FLOOR(C463*1.75+50,1)</f>
        <v>239</v>
      </c>
      <c r="U463" s="3">
        <f t="shared" si="31"/>
        <v>3488</v>
      </c>
    </row>
    <row r="464" spans="1:21">
      <c r="A464" s="2">
        <v>451</v>
      </c>
      <c r="B464" s="2" t="s">
        <v>457</v>
      </c>
      <c r="C464" s="2">
        <v>40</v>
      </c>
      <c r="D464" s="2">
        <v>50</v>
      </c>
      <c r="E464" s="2">
        <v>90</v>
      </c>
      <c r="F464" s="2">
        <v>30</v>
      </c>
      <c r="G464" s="2">
        <v>55</v>
      </c>
      <c r="H464" s="2">
        <v>65</v>
      </c>
      <c r="I464" s="2">
        <v>330</v>
      </c>
      <c r="J464" s="2">
        <v>55</v>
      </c>
      <c r="L464" s="2">
        <f t="shared" si="28"/>
        <v>95</v>
      </c>
      <c r="M464" s="2">
        <f t="shared" si="29"/>
        <v>0.98</v>
      </c>
      <c r="N464" s="3">
        <f t="shared" si="30"/>
        <v>93</v>
      </c>
      <c r="P464" s="2">
        <f>ROUND(2*(5/8*MAX(E464,G464)+3/8*MIN(E464,G464)),0)</f>
        <v>154</v>
      </c>
      <c r="Q464" s="3">
        <f>ROUND(P464*M464,0)</f>
        <v>151</v>
      </c>
      <c r="S464" s="3">
        <f>FLOOR(C464*1.75+50,1)</f>
        <v>120</v>
      </c>
      <c r="U464" s="3">
        <f t="shared" si="31"/>
        <v>1141</v>
      </c>
    </row>
    <row r="465" spans="1:21">
      <c r="A465" s="2">
        <v>452</v>
      </c>
      <c r="B465" s="2" t="s">
        <v>458</v>
      </c>
      <c r="C465" s="2">
        <v>70</v>
      </c>
      <c r="D465" s="2">
        <v>90</v>
      </c>
      <c r="E465" s="2">
        <v>110</v>
      </c>
      <c r="F465" s="2">
        <v>60</v>
      </c>
      <c r="G465" s="2">
        <v>75</v>
      </c>
      <c r="H465" s="2">
        <v>95</v>
      </c>
      <c r="I465" s="2">
        <v>500</v>
      </c>
      <c r="J465" s="2">
        <v>83.33</v>
      </c>
      <c r="L465" s="2">
        <f t="shared" si="28"/>
        <v>173</v>
      </c>
      <c r="M465" s="2">
        <f t="shared" si="29"/>
        <v>1.04</v>
      </c>
      <c r="N465" s="3">
        <f t="shared" si="30"/>
        <v>180</v>
      </c>
      <c r="P465" s="2">
        <f>ROUND(2*(5/8*MAX(E465,G465)+3/8*MIN(E465,G465)),0)</f>
        <v>194</v>
      </c>
      <c r="Q465" s="3">
        <f>ROUND(P465*M465,0)</f>
        <v>202</v>
      </c>
      <c r="S465" s="3">
        <f>FLOOR(C465*1.75+50,1)</f>
        <v>172</v>
      </c>
      <c r="U465" s="3">
        <f t="shared" si="31"/>
        <v>2773</v>
      </c>
    </row>
    <row r="466" spans="1:21">
      <c r="A466" s="2">
        <v>453</v>
      </c>
      <c r="B466" s="2" t="s">
        <v>459</v>
      </c>
      <c r="C466" s="2">
        <v>48</v>
      </c>
      <c r="D466" s="2">
        <v>61</v>
      </c>
      <c r="E466" s="2">
        <v>40</v>
      </c>
      <c r="F466" s="2">
        <v>61</v>
      </c>
      <c r="G466" s="2">
        <v>40</v>
      </c>
      <c r="H466" s="2">
        <v>50</v>
      </c>
      <c r="I466" s="2">
        <v>300</v>
      </c>
      <c r="J466" s="2">
        <v>50</v>
      </c>
      <c r="L466" s="2">
        <f t="shared" si="28"/>
        <v>122</v>
      </c>
      <c r="M466" s="2">
        <f t="shared" si="29"/>
        <v>0.95</v>
      </c>
      <c r="N466" s="3">
        <f t="shared" si="30"/>
        <v>116</v>
      </c>
      <c r="P466" s="2">
        <f>ROUND(2*(5/8*MAX(E466,G466)+3/8*MIN(E466,G466)),0)</f>
        <v>80</v>
      </c>
      <c r="Q466" s="3">
        <f>ROUND(P466*M466,0)</f>
        <v>76</v>
      </c>
      <c r="S466" s="3">
        <f>FLOOR(C466*1.75+50,1)</f>
        <v>134</v>
      </c>
      <c r="U466" s="3">
        <f t="shared" si="31"/>
        <v>1077</v>
      </c>
    </row>
    <row r="467" spans="1:21">
      <c r="A467" s="2">
        <v>454</v>
      </c>
      <c r="B467" s="2" t="s">
        <v>460</v>
      </c>
      <c r="C467" s="2">
        <v>83</v>
      </c>
      <c r="D467" s="2">
        <v>106</v>
      </c>
      <c r="E467" s="2">
        <v>65</v>
      </c>
      <c r="F467" s="2">
        <v>86</v>
      </c>
      <c r="G467" s="2">
        <v>65</v>
      </c>
      <c r="H467" s="2">
        <v>85</v>
      </c>
      <c r="I467" s="2">
        <v>490</v>
      </c>
      <c r="J467" s="2">
        <v>81.67</v>
      </c>
      <c r="L467" s="2">
        <f t="shared" si="28"/>
        <v>207</v>
      </c>
      <c r="M467" s="2">
        <f t="shared" si="29"/>
        <v>1.02</v>
      </c>
      <c r="N467" s="3">
        <f t="shared" si="30"/>
        <v>211</v>
      </c>
      <c r="P467" s="2">
        <f>ROUND(2*(5/8*MAX(E467,G467)+3/8*MIN(E467,G467)),0)</f>
        <v>130</v>
      </c>
      <c r="Q467" s="3">
        <f>ROUND(P467*M467,0)</f>
        <v>133</v>
      </c>
      <c r="S467" s="3">
        <f>FLOOR(C467*1.75+50,1)</f>
        <v>195</v>
      </c>
      <c r="U467" s="3">
        <f t="shared" si="31"/>
        <v>2813</v>
      </c>
    </row>
    <row r="468" spans="1:21">
      <c r="A468" s="2">
        <v>455</v>
      </c>
      <c r="B468" s="2" t="s">
        <v>461</v>
      </c>
      <c r="C468" s="2">
        <v>74</v>
      </c>
      <c r="D468" s="2">
        <v>100</v>
      </c>
      <c r="E468" s="2">
        <v>72</v>
      </c>
      <c r="F468" s="2">
        <v>90</v>
      </c>
      <c r="G468" s="2">
        <v>72</v>
      </c>
      <c r="H468" s="2">
        <v>46</v>
      </c>
      <c r="I468" s="2">
        <v>454</v>
      </c>
      <c r="J468" s="2">
        <v>75.67</v>
      </c>
      <c r="L468" s="2">
        <f t="shared" si="28"/>
        <v>198</v>
      </c>
      <c r="M468" s="2">
        <f t="shared" si="29"/>
        <v>0.94199999999999995</v>
      </c>
      <c r="N468" s="3">
        <f t="shared" si="30"/>
        <v>187</v>
      </c>
      <c r="P468" s="2">
        <f>ROUND(2*(5/8*MAX(E468,G468)+3/8*MIN(E468,G468)),0)</f>
        <v>144</v>
      </c>
      <c r="Q468" s="3">
        <f>ROUND(P468*M468,0)</f>
        <v>136</v>
      </c>
      <c r="S468" s="3">
        <f>FLOOR(C468*1.75+50,1)</f>
        <v>179</v>
      </c>
      <c r="U468" s="3">
        <f t="shared" si="31"/>
        <v>2441</v>
      </c>
    </row>
    <row r="469" spans="1:21">
      <c r="A469" s="2">
        <v>456</v>
      </c>
      <c r="B469" s="2" t="s">
        <v>462</v>
      </c>
      <c r="C469" s="2">
        <v>49</v>
      </c>
      <c r="D469" s="2">
        <v>49</v>
      </c>
      <c r="E469" s="2">
        <v>56</v>
      </c>
      <c r="F469" s="2">
        <v>49</v>
      </c>
      <c r="G469" s="2">
        <v>61</v>
      </c>
      <c r="H469" s="2">
        <v>66</v>
      </c>
      <c r="I469" s="2">
        <v>330</v>
      </c>
      <c r="J469" s="2">
        <v>55</v>
      </c>
      <c r="L469" s="2">
        <f t="shared" si="28"/>
        <v>98</v>
      </c>
      <c r="M469" s="2">
        <f t="shared" si="29"/>
        <v>0.98199999999999998</v>
      </c>
      <c r="N469" s="3">
        <f t="shared" si="30"/>
        <v>96</v>
      </c>
      <c r="P469" s="2">
        <f>ROUND(2*(5/8*MAX(E469,G469)+3/8*MIN(E469,G469)),0)</f>
        <v>118</v>
      </c>
      <c r="Q469" s="3">
        <f>ROUND(P469*M469,0)</f>
        <v>116</v>
      </c>
      <c r="S469" s="3">
        <f>FLOOR(C469*1.75+50,1)</f>
        <v>135</v>
      </c>
      <c r="U469" s="3">
        <f t="shared" si="31"/>
        <v>1098</v>
      </c>
    </row>
    <row r="470" spans="1:21">
      <c r="A470" s="2">
        <v>457</v>
      </c>
      <c r="B470" s="2" t="s">
        <v>463</v>
      </c>
      <c r="C470" s="2">
        <v>69</v>
      </c>
      <c r="D470" s="2">
        <v>69</v>
      </c>
      <c r="E470" s="2">
        <v>76</v>
      </c>
      <c r="F470" s="2">
        <v>69</v>
      </c>
      <c r="G470" s="2">
        <v>86</v>
      </c>
      <c r="H470" s="2">
        <v>91</v>
      </c>
      <c r="I470" s="2">
        <v>460</v>
      </c>
      <c r="J470" s="2">
        <v>76.67</v>
      </c>
      <c r="L470" s="2">
        <f t="shared" si="28"/>
        <v>138</v>
      </c>
      <c r="M470" s="2">
        <f t="shared" si="29"/>
        <v>1.032</v>
      </c>
      <c r="N470" s="3">
        <f t="shared" si="30"/>
        <v>142</v>
      </c>
      <c r="P470" s="2">
        <f>ROUND(2*(5/8*MAX(E470,G470)+3/8*MIN(E470,G470)),0)</f>
        <v>165</v>
      </c>
      <c r="Q470" s="3">
        <f>ROUND(P470*M470,0)</f>
        <v>170</v>
      </c>
      <c r="S470" s="3">
        <f>FLOOR(C470*1.75+50,1)</f>
        <v>170</v>
      </c>
      <c r="U470" s="3">
        <f t="shared" si="31"/>
        <v>2050</v>
      </c>
    </row>
    <row r="471" spans="1:21">
      <c r="A471" s="2">
        <v>458</v>
      </c>
      <c r="B471" s="2" t="s">
        <v>464</v>
      </c>
      <c r="C471" s="2">
        <v>45</v>
      </c>
      <c r="D471" s="2">
        <v>20</v>
      </c>
      <c r="E471" s="2">
        <v>50</v>
      </c>
      <c r="F471" s="2">
        <v>60</v>
      </c>
      <c r="G471" s="2">
        <v>120</v>
      </c>
      <c r="H471" s="2">
        <v>50</v>
      </c>
      <c r="I471" s="2">
        <v>345</v>
      </c>
      <c r="J471" s="2">
        <v>57.5</v>
      </c>
      <c r="L471" s="2">
        <f t="shared" si="28"/>
        <v>110</v>
      </c>
      <c r="M471" s="2">
        <f t="shared" si="29"/>
        <v>0.95</v>
      </c>
      <c r="N471" s="3">
        <f t="shared" si="30"/>
        <v>105</v>
      </c>
      <c r="P471" s="2">
        <f>ROUND(2*(5/8*MAX(E471,G471)+3/8*MIN(E471,G471)),0)</f>
        <v>188</v>
      </c>
      <c r="Q471" s="3">
        <f>ROUND(P471*M471,0)</f>
        <v>179</v>
      </c>
      <c r="S471" s="3">
        <f>FLOOR(C471*1.75+50,1)</f>
        <v>128</v>
      </c>
      <c r="U471" s="3">
        <f t="shared" si="31"/>
        <v>1411</v>
      </c>
    </row>
    <row r="472" spans="1:21">
      <c r="A472" s="2">
        <v>459</v>
      </c>
      <c r="B472" s="2" t="s">
        <v>465</v>
      </c>
      <c r="C472" s="2">
        <v>60</v>
      </c>
      <c r="D472" s="2">
        <v>62</v>
      </c>
      <c r="E472" s="2">
        <v>50</v>
      </c>
      <c r="F472" s="2">
        <v>62</v>
      </c>
      <c r="G472" s="2">
        <v>60</v>
      </c>
      <c r="H472" s="2">
        <v>40</v>
      </c>
      <c r="I472" s="2">
        <v>334</v>
      </c>
      <c r="J472" s="2">
        <v>55.67</v>
      </c>
      <c r="L472" s="2">
        <f t="shared" si="28"/>
        <v>124</v>
      </c>
      <c r="M472" s="2">
        <f t="shared" si="29"/>
        <v>0.92999999999999994</v>
      </c>
      <c r="N472" s="3">
        <f t="shared" si="30"/>
        <v>115</v>
      </c>
      <c r="P472" s="2">
        <f>ROUND(2*(5/8*MAX(E472,G472)+3/8*MIN(E472,G472)),0)</f>
        <v>113</v>
      </c>
      <c r="Q472" s="3">
        <f>ROUND(P472*M472,0)</f>
        <v>105</v>
      </c>
      <c r="S472" s="3">
        <f>FLOOR(C472*1.75+50,1)</f>
        <v>155</v>
      </c>
      <c r="U472" s="3">
        <f t="shared" si="31"/>
        <v>1311</v>
      </c>
    </row>
    <row r="473" spans="1:21">
      <c r="A473" s="2">
        <v>460</v>
      </c>
      <c r="B473" s="2" t="s">
        <v>466</v>
      </c>
      <c r="C473" s="2">
        <v>90</v>
      </c>
      <c r="D473" s="2">
        <v>92</v>
      </c>
      <c r="E473" s="2">
        <v>75</v>
      </c>
      <c r="F473" s="2">
        <v>92</v>
      </c>
      <c r="G473" s="2">
        <v>85</v>
      </c>
      <c r="H473" s="2">
        <v>60</v>
      </c>
      <c r="I473" s="2">
        <v>494</v>
      </c>
      <c r="J473" s="2">
        <v>82.33</v>
      </c>
      <c r="L473" s="2">
        <f t="shared" si="28"/>
        <v>184</v>
      </c>
      <c r="M473" s="2">
        <f t="shared" si="29"/>
        <v>0.97</v>
      </c>
      <c r="N473" s="3">
        <f t="shared" si="30"/>
        <v>178</v>
      </c>
      <c r="P473" s="2">
        <f>ROUND(2*(5/8*MAX(E473,G473)+3/8*MIN(E473,G473)),0)</f>
        <v>163</v>
      </c>
      <c r="Q473" s="3">
        <f>ROUND(P473*M473,0)</f>
        <v>158</v>
      </c>
      <c r="S473" s="3">
        <f>FLOOR(C473*1.75+50,1)</f>
        <v>207</v>
      </c>
      <c r="U473" s="3">
        <f t="shared" si="31"/>
        <v>2670</v>
      </c>
    </row>
    <row r="474" spans="1:21">
      <c r="A474" s="2">
        <v>461</v>
      </c>
      <c r="B474" s="2" t="s">
        <v>467</v>
      </c>
      <c r="C474" s="2">
        <v>70</v>
      </c>
      <c r="D474" s="2">
        <v>120</v>
      </c>
      <c r="E474" s="2">
        <v>65</v>
      </c>
      <c r="F474" s="2">
        <v>45</v>
      </c>
      <c r="G474" s="2">
        <v>85</v>
      </c>
      <c r="H474" s="2">
        <v>125</v>
      </c>
      <c r="I474" s="2">
        <v>510</v>
      </c>
      <c r="J474" s="2">
        <v>85</v>
      </c>
      <c r="L474" s="2">
        <f t="shared" si="28"/>
        <v>221</v>
      </c>
      <c r="M474" s="2">
        <f t="shared" si="29"/>
        <v>1.1000000000000001</v>
      </c>
      <c r="N474" s="3">
        <f t="shared" si="30"/>
        <v>243</v>
      </c>
      <c r="P474" s="2">
        <f>ROUND(2*(5/8*MAX(E474,G474)+3/8*MIN(E474,G474)),0)</f>
        <v>155</v>
      </c>
      <c r="Q474" s="3">
        <f>ROUND(P474*M474,0)</f>
        <v>171</v>
      </c>
      <c r="S474" s="3">
        <f>FLOOR(C474*1.75+50,1)</f>
        <v>172</v>
      </c>
      <c r="U474" s="3">
        <f t="shared" si="31"/>
        <v>3397</v>
      </c>
    </row>
    <row r="475" spans="1:21">
      <c r="A475" s="2">
        <v>462</v>
      </c>
      <c r="B475" s="2" t="s">
        <v>468</v>
      </c>
      <c r="C475" s="2">
        <v>70</v>
      </c>
      <c r="D475" s="2">
        <v>70</v>
      </c>
      <c r="E475" s="2">
        <v>115</v>
      </c>
      <c r="F475" s="2">
        <v>130</v>
      </c>
      <c r="G475" s="2">
        <v>90</v>
      </c>
      <c r="H475" s="2">
        <v>60</v>
      </c>
      <c r="I475" s="2">
        <v>535</v>
      </c>
      <c r="J475" s="2">
        <v>89.17</v>
      </c>
      <c r="L475" s="2">
        <f t="shared" si="28"/>
        <v>245</v>
      </c>
      <c r="M475" s="2">
        <f t="shared" si="29"/>
        <v>0.97</v>
      </c>
      <c r="N475" s="3">
        <f t="shared" si="30"/>
        <v>238</v>
      </c>
      <c r="P475" s="2">
        <f>ROUND(2*(5/8*MAX(E475,G475)+3/8*MIN(E475,G475)),0)</f>
        <v>211</v>
      </c>
      <c r="Q475" s="3">
        <f>ROUND(P475*M475,0)</f>
        <v>205</v>
      </c>
      <c r="S475" s="3">
        <f>FLOOR(C475*1.75+50,1)</f>
        <v>172</v>
      </c>
      <c r="U475" s="3">
        <f t="shared" si="31"/>
        <v>3623</v>
      </c>
    </row>
    <row r="476" spans="1:21">
      <c r="A476" s="2">
        <v>463</v>
      </c>
      <c r="B476" s="2" t="s">
        <v>469</v>
      </c>
      <c r="C476" s="2">
        <v>110</v>
      </c>
      <c r="D476" s="2">
        <v>85</v>
      </c>
      <c r="E476" s="2">
        <v>95</v>
      </c>
      <c r="F476" s="2">
        <v>80</v>
      </c>
      <c r="G476" s="2">
        <v>95</v>
      </c>
      <c r="H476" s="2">
        <v>50</v>
      </c>
      <c r="I476" s="2">
        <v>515</v>
      </c>
      <c r="J476" s="2">
        <v>85.83</v>
      </c>
      <c r="L476" s="2">
        <f t="shared" si="28"/>
        <v>169</v>
      </c>
      <c r="M476" s="2">
        <f t="shared" si="29"/>
        <v>0.95</v>
      </c>
      <c r="N476" s="3">
        <f t="shared" si="30"/>
        <v>161</v>
      </c>
      <c r="P476" s="2">
        <f>ROUND(2*(5/8*MAX(E476,G476)+3/8*MIN(E476,G476)),0)</f>
        <v>190</v>
      </c>
      <c r="Q476" s="3">
        <f>ROUND(P476*M476,0)</f>
        <v>181</v>
      </c>
      <c r="S476" s="3">
        <f>FLOOR(C476*1.75+50,1)</f>
        <v>242</v>
      </c>
      <c r="U476" s="3">
        <f t="shared" si="31"/>
        <v>2789</v>
      </c>
    </row>
    <row r="477" spans="1:21">
      <c r="A477" s="2">
        <v>464</v>
      </c>
      <c r="B477" s="2" t="s">
        <v>470</v>
      </c>
      <c r="C477" s="2">
        <v>115</v>
      </c>
      <c r="D477" s="2">
        <v>140</v>
      </c>
      <c r="E477" s="2">
        <v>130</v>
      </c>
      <c r="F477" s="2">
        <v>55</v>
      </c>
      <c r="G477" s="2">
        <v>55</v>
      </c>
      <c r="H477" s="2">
        <v>40</v>
      </c>
      <c r="I477" s="2">
        <v>535</v>
      </c>
      <c r="J477" s="2">
        <v>89.17</v>
      </c>
      <c r="L477" s="2">
        <f t="shared" si="28"/>
        <v>259</v>
      </c>
      <c r="M477" s="2">
        <f t="shared" si="29"/>
        <v>0.92999999999999994</v>
      </c>
      <c r="N477" s="3">
        <f t="shared" si="30"/>
        <v>241</v>
      </c>
      <c r="P477" s="2">
        <f>ROUND(2*(5/8*MAX(E477,G477)+3/8*MIN(E477,G477)),0)</f>
        <v>204</v>
      </c>
      <c r="Q477" s="3">
        <f>ROUND(P477*M477,0)</f>
        <v>190</v>
      </c>
      <c r="S477" s="3">
        <f>FLOOR(C477*1.75+50,1)</f>
        <v>251</v>
      </c>
      <c r="U477" s="3">
        <f t="shared" si="31"/>
        <v>4221</v>
      </c>
    </row>
    <row r="478" spans="1:21">
      <c r="A478" s="2">
        <v>465</v>
      </c>
      <c r="B478" s="2" t="s">
        <v>471</v>
      </c>
      <c r="C478" s="2">
        <v>100</v>
      </c>
      <c r="D478" s="2">
        <v>100</v>
      </c>
      <c r="E478" s="2">
        <v>125</v>
      </c>
      <c r="F478" s="2">
        <v>110</v>
      </c>
      <c r="G478" s="2">
        <v>50</v>
      </c>
      <c r="H478" s="2">
        <v>50</v>
      </c>
      <c r="I478" s="2">
        <v>535</v>
      </c>
      <c r="J478" s="2">
        <v>89.17</v>
      </c>
      <c r="L478" s="2">
        <f t="shared" si="28"/>
        <v>218</v>
      </c>
      <c r="M478" s="2">
        <f t="shared" si="29"/>
        <v>0.95</v>
      </c>
      <c r="N478" s="3">
        <f t="shared" si="30"/>
        <v>207</v>
      </c>
      <c r="P478" s="2">
        <f>ROUND(2*(5/8*MAX(E478,G478)+3/8*MIN(E478,G478)),0)</f>
        <v>194</v>
      </c>
      <c r="Q478" s="3">
        <f>ROUND(P478*M478,0)</f>
        <v>184</v>
      </c>
      <c r="S478" s="3">
        <f>FLOOR(C478*1.75+50,1)</f>
        <v>225</v>
      </c>
      <c r="U478" s="3">
        <f t="shared" si="31"/>
        <v>3425</v>
      </c>
    </row>
    <row r="479" spans="1:21">
      <c r="A479" s="2">
        <v>466</v>
      </c>
      <c r="B479" s="2" t="s">
        <v>472</v>
      </c>
      <c r="C479" s="2">
        <v>75</v>
      </c>
      <c r="D479" s="2">
        <v>123</v>
      </c>
      <c r="E479" s="2">
        <v>67</v>
      </c>
      <c r="F479" s="2">
        <v>95</v>
      </c>
      <c r="G479" s="2">
        <v>85</v>
      </c>
      <c r="H479" s="2">
        <v>95</v>
      </c>
      <c r="I479" s="2">
        <v>540</v>
      </c>
      <c r="J479" s="2">
        <v>90</v>
      </c>
      <c r="L479" s="2">
        <f t="shared" ref="L479:L542" si="32">ROUND(2*(7/8*MAX(D479,F479)+1/8*MIN(D479,F479)),0)</f>
        <v>239</v>
      </c>
      <c r="M479" s="2">
        <f t="shared" ref="M479:M542" si="33">1+(H479-75)/500</f>
        <v>1.04</v>
      </c>
      <c r="N479" s="3">
        <f t="shared" ref="N479:N542" si="34">ROUND(L479*M479,0)</f>
        <v>249</v>
      </c>
      <c r="P479" s="2">
        <f>ROUND(2*(5/8*MAX(E479,G479)+3/8*MIN(E479,G479)),0)</f>
        <v>157</v>
      </c>
      <c r="Q479" s="3">
        <f>ROUND(P479*M479,0)</f>
        <v>163</v>
      </c>
      <c r="S479" s="3">
        <f>FLOOR(C479*1.75+50,1)</f>
        <v>181</v>
      </c>
      <c r="U479" s="3">
        <f t="shared" si="31"/>
        <v>3481</v>
      </c>
    </row>
    <row r="480" spans="1:21">
      <c r="A480" s="2">
        <v>467</v>
      </c>
      <c r="B480" s="2" t="s">
        <v>473</v>
      </c>
      <c r="C480" s="2">
        <v>75</v>
      </c>
      <c r="D480" s="2">
        <v>95</v>
      </c>
      <c r="E480" s="2">
        <v>67</v>
      </c>
      <c r="F480" s="2">
        <v>125</v>
      </c>
      <c r="G480" s="2">
        <v>95</v>
      </c>
      <c r="H480" s="2">
        <v>83</v>
      </c>
      <c r="I480" s="2">
        <v>540</v>
      </c>
      <c r="J480" s="2">
        <v>90</v>
      </c>
      <c r="L480" s="2">
        <f t="shared" si="32"/>
        <v>243</v>
      </c>
      <c r="M480" s="2">
        <f t="shared" si="33"/>
        <v>1.016</v>
      </c>
      <c r="N480" s="3">
        <f t="shared" si="34"/>
        <v>247</v>
      </c>
      <c r="P480" s="2">
        <f>ROUND(2*(5/8*MAX(E480,G480)+3/8*MIN(E480,G480)),0)</f>
        <v>169</v>
      </c>
      <c r="Q480" s="3">
        <f>ROUND(P480*M480,0)</f>
        <v>172</v>
      </c>
      <c r="S480" s="3">
        <f>FLOOR(C480*1.75+50,1)</f>
        <v>181</v>
      </c>
      <c r="U480" s="3">
        <f t="shared" si="31"/>
        <v>3541</v>
      </c>
    </row>
    <row r="481" spans="1:21">
      <c r="A481" s="2">
        <v>468</v>
      </c>
      <c r="B481" s="2" t="s">
        <v>474</v>
      </c>
      <c r="C481" s="2">
        <v>85</v>
      </c>
      <c r="D481" s="2">
        <v>50</v>
      </c>
      <c r="E481" s="2">
        <v>95</v>
      </c>
      <c r="F481" s="2">
        <v>120</v>
      </c>
      <c r="G481" s="2">
        <v>115</v>
      </c>
      <c r="H481" s="2">
        <v>80</v>
      </c>
      <c r="I481" s="2">
        <v>545</v>
      </c>
      <c r="J481" s="2">
        <v>90.83</v>
      </c>
      <c r="L481" s="2">
        <f t="shared" si="32"/>
        <v>223</v>
      </c>
      <c r="M481" s="2">
        <f t="shared" si="33"/>
        <v>1.01</v>
      </c>
      <c r="N481" s="3">
        <f t="shared" si="34"/>
        <v>225</v>
      </c>
      <c r="P481" s="2">
        <f>ROUND(2*(5/8*MAX(E481,G481)+3/8*MIN(E481,G481)),0)</f>
        <v>215</v>
      </c>
      <c r="Q481" s="3">
        <f>ROUND(P481*M481,0)</f>
        <v>217</v>
      </c>
      <c r="S481" s="3">
        <f>FLOOR(C481*1.75+50,1)</f>
        <v>198</v>
      </c>
      <c r="U481" s="3">
        <f t="shared" si="31"/>
        <v>3767</v>
      </c>
    </row>
    <row r="482" spans="1:21">
      <c r="A482" s="2">
        <v>469</v>
      </c>
      <c r="B482" s="2" t="s">
        <v>475</v>
      </c>
      <c r="C482" s="2">
        <v>86</v>
      </c>
      <c r="D482" s="2">
        <v>76</v>
      </c>
      <c r="E482" s="2">
        <v>86</v>
      </c>
      <c r="F482" s="2">
        <v>116</v>
      </c>
      <c r="G482" s="2">
        <v>56</v>
      </c>
      <c r="H482" s="2">
        <v>95</v>
      </c>
      <c r="I482" s="2">
        <v>515</v>
      </c>
      <c r="J482" s="2">
        <v>85.83</v>
      </c>
      <c r="L482" s="2">
        <f t="shared" si="32"/>
        <v>222</v>
      </c>
      <c r="M482" s="2">
        <f t="shared" si="33"/>
        <v>1.04</v>
      </c>
      <c r="N482" s="3">
        <f t="shared" si="34"/>
        <v>231</v>
      </c>
      <c r="P482" s="2">
        <f>ROUND(2*(5/8*MAX(E482,G482)+3/8*MIN(E482,G482)),0)</f>
        <v>150</v>
      </c>
      <c r="Q482" s="3">
        <f>ROUND(P482*M482,0)</f>
        <v>156</v>
      </c>
      <c r="S482" s="3">
        <f>FLOOR(C482*1.75+50,1)</f>
        <v>200</v>
      </c>
      <c r="U482" s="3">
        <f t="shared" si="31"/>
        <v>3330</v>
      </c>
    </row>
    <row r="483" spans="1:21">
      <c r="A483" s="2">
        <v>470</v>
      </c>
      <c r="B483" s="2" t="s">
        <v>476</v>
      </c>
      <c r="C483" s="2">
        <v>65</v>
      </c>
      <c r="D483" s="2">
        <v>110</v>
      </c>
      <c r="E483" s="2">
        <v>130</v>
      </c>
      <c r="F483" s="2">
        <v>60</v>
      </c>
      <c r="G483" s="2">
        <v>65</v>
      </c>
      <c r="H483" s="2">
        <v>95</v>
      </c>
      <c r="I483" s="2">
        <v>525</v>
      </c>
      <c r="J483" s="2">
        <v>87.5</v>
      </c>
      <c r="L483" s="2">
        <f t="shared" si="32"/>
        <v>208</v>
      </c>
      <c r="M483" s="2">
        <f t="shared" si="33"/>
        <v>1.04</v>
      </c>
      <c r="N483" s="3">
        <f t="shared" si="34"/>
        <v>216</v>
      </c>
      <c r="P483" s="2">
        <f>ROUND(2*(5/8*MAX(E483,G483)+3/8*MIN(E483,G483)),0)</f>
        <v>211</v>
      </c>
      <c r="Q483" s="3">
        <f>ROUND(P483*M483,0)</f>
        <v>219</v>
      </c>
      <c r="S483" s="3">
        <f>FLOOR(C483*1.75+50,1)</f>
        <v>163</v>
      </c>
      <c r="U483" s="3">
        <f t="shared" si="31"/>
        <v>3328</v>
      </c>
    </row>
    <row r="484" spans="1:21">
      <c r="A484" s="2">
        <v>471</v>
      </c>
      <c r="B484" s="2" t="s">
        <v>477</v>
      </c>
      <c r="C484" s="2">
        <v>65</v>
      </c>
      <c r="D484" s="2">
        <v>60</v>
      </c>
      <c r="E484" s="2">
        <v>110</v>
      </c>
      <c r="F484" s="2">
        <v>130</v>
      </c>
      <c r="G484" s="2">
        <v>95</v>
      </c>
      <c r="H484" s="2">
        <v>65</v>
      </c>
      <c r="I484" s="2">
        <v>525</v>
      </c>
      <c r="J484" s="2">
        <v>87.5</v>
      </c>
      <c r="L484" s="2">
        <f t="shared" si="32"/>
        <v>243</v>
      </c>
      <c r="M484" s="2">
        <f t="shared" si="33"/>
        <v>0.98</v>
      </c>
      <c r="N484" s="3">
        <f t="shared" si="34"/>
        <v>238</v>
      </c>
      <c r="P484" s="2">
        <f>ROUND(2*(5/8*MAX(E484,G484)+3/8*MIN(E484,G484)),0)</f>
        <v>209</v>
      </c>
      <c r="Q484" s="3">
        <f>ROUND(P484*M484,0)</f>
        <v>205</v>
      </c>
      <c r="S484" s="3">
        <f>FLOOR(C484*1.75+50,1)</f>
        <v>163</v>
      </c>
      <c r="U484" s="3">
        <f t="shared" si="31"/>
        <v>3535</v>
      </c>
    </row>
    <row r="485" spans="1:21">
      <c r="A485" s="2">
        <v>472</v>
      </c>
      <c r="B485" s="2" t="s">
        <v>478</v>
      </c>
      <c r="C485" s="2">
        <v>75</v>
      </c>
      <c r="D485" s="2">
        <v>95</v>
      </c>
      <c r="E485" s="2">
        <v>125</v>
      </c>
      <c r="F485" s="2">
        <v>45</v>
      </c>
      <c r="G485" s="2">
        <v>75</v>
      </c>
      <c r="H485" s="2">
        <v>95</v>
      </c>
      <c r="I485" s="2">
        <v>510</v>
      </c>
      <c r="J485" s="2">
        <v>85</v>
      </c>
      <c r="L485" s="2">
        <f t="shared" si="32"/>
        <v>178</v>
      </c>
      <c r="M485" s="2">
        <f t="shared" si="33"/>
        <v>1.04</v>
      </c>
      <c r="N485" s="3">
        <f t="shared" si="34"/>
        <v>185</v>
      </c>
      <c r="P485" s="2">
        <f>ROUND(2*(5/8*MAX(E485,G485)+3/8*MIN(E485,G485)),0)</f>
        <v>213</v>
      </c>
      <c r="Q485" s="3">
        <f>ROUND(P485*M485,0)</f>
        <v>222</v>
      </c>
      <c r="S485" s="3">
        <f>FLOOR(C485*1.75+50,1)</f>
        <v>181</v>
      </c>
      <c r="U485" s="3">
        <f t="shared" si="31"/>
        <v>3043</v>
      </c>
    </row>
    <row r="486" spans="1:21">
      <c r="A486" s="2">
        <v>473</v>
      </c>
      <c r="B486" s="2" t="s">
        <v>479</v>
      </c>
      <c r="C486" s="2">
        <v>110</v>
      </c>
      <c r="D486" s="2">
        <v>130</v>
      </c>
      <c r="E486" s="2">
        <v>80</v>
      </c>
      <c r="F486" s="2">
        <v>70</v>
      </c>
      <c r="G486" s="2">
        <v>60</v>
      </c>
      <c r="H486" s="2">
        <v>80</v>
      </c>
      <c r="I486" s="2">
        <v>530</v>
      </c>
      <c r="J486" s="2">
        <v>88.33</v>
      </c>
      <c r="L486" s="2">
        <f t="shared" si="32"/>
        <v>245</v>
      </c>
      <c r="M486" s="2">
        <f t="shared" si="33"/>
        <v>1.01</v>
      </c>
      <c r="N486" s="3">
        <f t="shared" si="34"/>
        <v>247</v>
      </c>
      <c r="P486" s="2">
        <f>ROUND(2*(5/8*MAX(E486,G486)+3/8*MIN(E486,G486)),0)</f>
        <v>145</v>
      </c>
      <c r="Q486" s="3">
        <f>ROUND(P486*M486,0)</f>
        <v>146</v>
      </c>
      <c r="S486" s="3">
        <f>FLOOR(C486*1.75+50,1)</f>
        <v>242</v>
      </c>
      <c r="U486" s="3">
        <f t="shared" si="31"/>
        <v>3763</v>
      </c>
    </row>
    <row r="487" spans="1:21">
      <c r="A487" s="2">
        <v>474</v>
      </c>
      <c r="B487" s="2" t="s">
        <v>480</v>
      </c>
      <c r="C487" s="2">
        <v>85</v>
      </c>
      <c r="D487" s="2">
        <v>80</v>
      </c>
      <c r="E487" s="2">
        <v>70</v>
      </c>
      <c r="F487" s="2">
        <v>135</v>
      </c>
      <c r="G487" s="2">
        <v>75</v>
      </c>
      <c r="H487" s="2">
        <v>90</v>
      </c>
      <c r="I487" s="2">
        <v>535</v>
      </c>
      <c r="J487" s="2">
        <v>89.17</v>
      </c>
      <c r="L487" s="2">
        <f t="shared" si="32"/>
        <v>256</v>
      </c>
      <c r="M487" s="2">
        <f t="shared" si="33"/>
        <v>1.03</v>
      </c>
      <c r="N487" s="3">
        <f t="shared" si="34"/>
        <v>264</v>
      </c>
      <c r="P487" s="2">
        <f>ROUND(2*(5/8*MAX(E487,G487)+3/8*MIN(E487,G487)),0)</f>
        <v>146</v>
      </c>
      <c r="Q487" s="3">
        <f>ROUND(P487*M487,0)</f>
        <v>150</v>
      </c>
      <c r="S487" s="3">
        <f>FLOOR(C487*1.75+50,1)</f>
        <v>198</v>
      </c>
      <c r="U487" s="3">
        <f t="shared" si="31"/>
        <v>3693</v>
      </c>
    </row>
    <row r="488" spans="1:21">
      <c r="A488" s="2">
        <v>475</v>
      </c>
      <c r="B488" s="2" t="s">
        <v>481</v>
      </c>
      <c r="C488" s="2">
        <v>68</v>
      </c>
      <c r="D488" s="2">
        <v>125</v>
      </c>
      <c r="E488" s="2">
        <v>65</v>
      </c>
      <c r="F488" s="2">
        <v>65</v>
      </c>
      <c r="G488" s="2">
        <v>115</v>
      </c>
      <c r="H488" s="2">
        <v>80</v>
      </c>
      <c r="I488" s="2">
        <v>518</v>
      </c>
      <c r="J488" s="2">
        <v>86.33</v>
      </c>
      <c r="L488" s="2">
        <f t="shared" si="32"/>
        <v>235</v>
      </c>
      <c r="M488" s="2">
        <f t="shared" si="33"/>
        <v>1.01</v>
      </c>
      <c r="N488" s="3">
        <f t="shared" si="34"/>
        <v>237</v>
      </c>
      <c r="P488" s="2">
        <f>ROUND(2*(5/8*MAX(E488,G488)+3/8*MIN(E488,G488)),0)</f>
        <v>193</v>
      </c>
      <c r="Q488" s="3">
        <f>ROUND(P488*M488,0)</f>
        <v>195</v>
      </c>
      <c r="S488" s="3">
        <f>FLOOR(C488*1.75+50,1)</f>
        <v>169</v>
      </c>
      <c r="U488" s="3">
        <f t="shared" si="31"/>
        <v>3497</v>
      </c>
    </row>
    <row r="489" spans="1:21">
      <c r="A489" s="2">
        <v>476</v>
      </c>
      <c r="B489" s="2" t="s">
        <v>482</v>
      </c>
      <c r="C489" s="2">
        <v>60</v>
      </c>
      <c r="D489" s="2">
        <v>55</v>
      </c>
      <c r="E489" s="2">
        <v>145</v>
      </c>
      <c r="F489" s="2">
        <v>75</v>
      </c>
      <c r="G489" s="2">
        <v>150</v>
      </c>
      <c r="H489" s="2">
        <v>40</v>
      </c>
      <c r="I489" s="2">
        <v>525</v>
      </c>
      <c r="J489" s="2">
        <v>87.5</v>
      </c>
      <c r="L489" s="2">
        <f t="shared" si="32"/>
        <v>145</v>
      </c>
      <c r="M489" s="2">
        <f t="shared" si="33"/>
        <v>0.92999999999999994</v>
      </c>
      <c r="N489" s="3">
        <f t="shared" si="34"/>
        <v>135</v>
      </c>
      <c r="P489" s="2">
        <f>ROUND(2*(5/8*MAX(E489,G489)+3/8*MIN(E489,G489)),0)</f>
        <v>296</v>
      </c>
      <c r="Q489" s="3">
        <f>ROUND(P489*M489,0)</f>
        <v>275</v>
      </c>
      <c r="S489" s="3">
        <f>FLOOR(C489*1.75+50,1)</f>
        <v>155</v>
      </c>
      <c r="U489" s="3">
        <f t="shared" si="31"/>
        <v>2351</v>
      </c>
    </row>
    <row r="490" spans="1:21">
      <c r="A490" s="2">
        <v>477</v>
      </c>
      <c r="B490" s="2" t="s">
        <v>483</v>
      </c>
      <c r="C490" s="2">
        <v>45</v>
      </c>
      <c r="D490" s="2">
        <v>100</v>
      </c>
      <c r="E490" s="2">
        <v>135</v>
      </c>
      <c r="F490" s="2">
        <v>65</v>
      </c>
      <c r="G490" s="2">
        <v>135</v>
      </c>
      <c r="H490" s="2">
        <v>45</v>
      </c>
      <c r="I490" s="2">
        <v>525</v>
      </c>
      <c r="J490" s="2">
        <v>87.5</v>
      </c>
      <c r="L490" s="2">
        <f t="shared" si="32"/>
        <v>191</v>
      </c>
      <c r="M490" s="2">
        <f t="shared" si="33"/>
        <v>0.94</v>
      </c>
      <c r="N490" s="3">
        <f t="shared" si="34"/>
        <v>180</v>
      </c>
      <c r="P490" s="2">
        <f>ROUND(2*(5/8*MAX(E490,G490)+3/8*MIN(E490,G490)),0)</f>
        <v>270</v>
      </c>
      <c r="Q490" s="3">
        <f>ROUND(P490*M490,0)</f>
        <v>254</v>
      </c>
      <c r="S490" s="3">
        <f>FLOOR(C490*1.75+50,1)</f>
        <v>128</v>
      </c>
      <c r="U490" s="3">
        <f t="shared" si="31"/>
        <v>2700</v>
      </c>
    </row>
    <row r="491" spans="1:21">
      <c r="A491" s="2">
        <v>478</v>
      </c>
      <c r="B491" s="2" t="s">
        <v>484</v>
      </c>
      <c r="C491" s="2">
        <v>70</v>
      </c>
      <c r="D491" s="2">
        <v>80</v>
      </c>
      <c r="E491" s="2">
        <v>70</v>
      </c>
      <c r="F491" s="2">
        <v>80</v>
      </c>
      <c r="G491" s="2">
        <v>70</v>
      </c>
      <c r="H491" s="2">
        <v>110</v>
      </c>
      <c r="I491" s="2">
        <v>480</v>
      </c>
      <c r="J491" s="2">
        <v>80</v>
      </c>
      <c r="L491" s="2">
        <f t="shared" si="32"/>
        <v>160</v>
      </c>
      <c r="M491" s="2">
        <f t="shared" si="33"/>
        <v>1.07</v>
      </c>
      <c r="N491" s="3">
        <f t="shared" si="34"/>
        <v>171</v>
      </c>
      <c r="P491" s="2">
        <f>ROUND(2*(5/8*MAX(E491,G491)+3/8*MIN(E491,G491)),0)</f>
        <v>140</v>
      </c>
      <c r="Q491" s="3">
        <f>ROUND(P491*M491,0)</f>
        <v>150</v>
      </c>
      <c r="S491" s="3">
        <f>FLOOR(C491*1.75+50,1)</f>
        <v>172</v>
      </c>
      <c r="U491" s="3">
        <f t="shared" si="31"/>
        <v>2306</v>
      </c>
    </row>
    <row r="492" spans="1:21">
      <c r="A492" s="2">
        <v>479</v>
      </c>
      <c r="B492" s="2" t="s">
        <v>485</v>
      </c>
      <c r="C492" s="2">
        <v>50</v>
      </c>
      <c r="D492" s="2">
        <v>50</v>
      </c>
      <c r="E492" s="2">
        <v>77</v>
      </c>
      <c r="F492" s="2">
        <v>95</v>
      </c>
      <c r="G492" s="2">
        <v>77</v>
      </c>
      <c r="H492" s="2">
        <v>91</v>
      </c>
      <c r="I492" s="2">
        <v>440</v>
      </c>
      <c r="J492" s="2">
        <v>73.33</v>
      </c>
      <c r="L492" s="2">
        <f t="shared" si="32"/>
        <v>179</v>
      </c>
      <c r="M492" s="2">
        <f t="shared" si="33"/>
        <v>1.032</v>
      </c>
      <c r="N492" s="3">
        <f t="shared" si="34"/>
        <v>185</v>
      </c>
      <c r="P492" s="2">
        <f>ROUND(2*(5/8*MAX(E492,G492)+3/8*MIN(E492,G492)),0)</f>
        <v>154</v>
      </c>
      <c r="Q492" s="3">
        <f>ROUND(P492*M492,0)</f>
        <v>159</v>
      </c>
      <c r="S492" s="3">
        <f>FLOOR(C492*1.75+50,1)</f>
        <v>137</v>
      </c>
      <c r="U492" s="3">
        <f t="shared" si="31"/>
        <v>2296</v>
      </c>
    </row>
    <row r="493" spans="1:21">
      <c r="A493" s="2">
        <v>479</v>
      </c>
      <c r="B493" s="2" t="s">
        <v>485</v>
      </c>
      <c r="C493" s="2">
        <v>50</v>
      </c>
      <c r="D493" s="2">
        <v>65</v>
      </c>
      <c r="E493" s="2">
        <v>107</v>
      </c>
      <c r="F493" s="2">
        <v>105</v>
      </c>
      <c r="G493" s="2">
        <v>107</v>
      </c>
      <c r="H493" s="2">
        <v>86</v>
      </c>
      <c r="I493" s="2">
        <v>520</v>
      </c>
      <c r="J493" s="2">
        <v>86.67</v>
      </c>
      <c r="L493" s="2">
        <f t="shared" si="32"/>
        <v>200</v>
      </c>
      <c r="M493" s="2">
        <f t="shared" si="33"/>
        <v>1.022</v>
      </c>
      <c r="N493" s="3">
        <f t="shared" si="34"/>
        <v>204</v>
      </c>
      <c r="P493" s="2">
        <f>ROUND(2*(5/8*MAX(E493,G493)+3/8*MIN(E493,G493)),0)</f>
        <v>214</v>
      </c>
      <c r="Q493" s="3">
        <f>ROUND(P493*M493,0)</f>
        <v>219</v>
      </c>
      <c r="S493" s="3">
        <f>FLOOR(C493*1.75+50,1)</f>
        <v>137</v>
      </c>
      <c r="U493" s="3">
        <f t="shared" si="31"/>
        <v>2916</v>
      </c>
    </row>
    <row r="494" spans="1:21">
      <c r="B494" s="2" t="s">
        <v>486</v>
      </c>
      <c r="L494" s="2">
        <f t="shared" si="32"/>
        <v>0</v>
      </c>
      <c r="M494" s="2">
        <f t="shared" si="33"/>
        <v>0.85</v>
      </c>
      <c r="N494" s="3">
        <f t="shared" si="34"/>
        <v>0</v>
      </c>
      <c r="P494" s="2">
        <f>ROUND(2*(5/8*MAX(E494,G494)+3/8*MIN(E494,G494)),0)</f>
        <v>0</v>
      </c>
      <c r="Q494" s="3">
        <f>ROUND(P494*M494,0)</f>
        <v>0</v>
      </c>
      <c r="S494" s="3">
        <f>FLOOR(C494*1.75+50,1)</f>
        <v>50</v>
      </c>
      <c r="U494" s="3">
        <f t="shared" si="31"/>
        <v>33</v>
      </c>
    </row>
    <row r="495" spans="1:21">
      <c r="A495" s="2">
        <v>479</v>
      </c>
      <c r="B495" s="2" t="s">
        <v>485</v>
      </c>
      <c r="C495" s="2">
        <v>50</v>
      </c>
      <c r="D495" s="2">
        <v>65</v>
      </c>
      <c r="E495" s="2">
        <v>107</v>
      </c>
      <c r="F495" s="2">
        <v>105</v>
      </c>
      <c r="G495" s="2">
        <v>107</v>
      </c>
      <c r="H495" s="2">
        <v>86</v>
      </c>
      <c r="I495" s="2">
        <v>520</v>
      </c>
      <c r="J495" s="2">
        <v>86.67</v>
      </c>
      <c r="L495" s="2">
        <f t="shared" si="32"/>
        <v>200</v>
      </c>
      <c r="M495" s="2">
        <f t="shared" si="33"/>
        <v>1.022</v>
      </c>
      <c r="N495" s="3">
        <f t="shared" si="34"/>
        <v>204</v>
      </c>
      <c r="P495" s="2">
        <f>ROUND(2*(5/8*MAX(E495,G495)+3/8*MIN(E495,G495)),0)</f>
        <v>214</v>
      </c>
      <c r="Q495" s="3">
        <f>ROUND(P495*M495,0)</f>
        <v>219</v>
      </c>
      <c r="S495" s="3">
        <f>FLOOR(C495*1.75+50,1)</f>
        <v>137</v>
      </c>
      <c r="U495" s="3">
        <f t="shared" si="31"/>
        <v>2916</v>
      </c>
    </row>
    <row r="496" spans="1:21">
      <c r="B496" s="2" t="s">
        <v>487</v>
      </c>
      <c r="L496" s="2">
        <f t="shared" si="32"/>
        <v>0</v>
      </c>
      <c r="M496" s="2">
        <f t="shared" si="33"/>
        <v>0.85</v>
      </c>
      <c r="N496" s="3">
        <f t="shared" si="34"/>
        <v>0</v>
      </c>
      <c r="P496" s="2">
        <f>ROUND(2*(5/8*MAX(E496,G496)+3/8*MIN(E496,G496)),0)</f>
        <v>0</v>
      </c>
      <c r="Q496" s="3">
        <f>ROUND(P496*M496,0)</f>
        <v>0</v>
      </c>
      <c r="S496" s="3">
        <f>FLOOR(C496*1.75+50,1)</f>
        <v>50</v>
      </c>
      <c r="U496" s="3">
        <f t="shared" si="31"/>
        <v>33</v>
      </c>
    </row>
    <row r="497" spans="1:21">
      <c r="A497" s="2">
        <v>479</v>
      </c>
      <c r="B497" s="2" t="s">
        <v>485</v>
      </c>
      <c r="C497" s="2">
        <v>50</v>
      </c>
      <c r="D497" s="2">
        <v>65</v>
      </c>
      <c r="E497" s="2">
        <v>107</v>
      </c>
      <c r="F497" s="2">
        <v>105</v>
      </c>
      <c r="G497" s="2">
        <v>107</v>
      </c>
      <c r="H497" s="2">
        <v>86</v>
      </c>
      <c r="I497" s="2">
        <v>520</v>
      </c>
      <c r="J497" s="2">
        <v>86.67</v>
      </c>
      <c r="L497" s="2">
        <f t="shared" si="32"/>
        <v>200</v>
      </c>
      <c r="M497" s="2">
        <f t="shared" si="33"/>
        <v>1.022</v>
      </c>
      <c r="N497" s="3">
        <f t="shared" si="34"/>
        <v>204</v>
      </c>
      <c r="P497" s="2">
        <f>ROUND(2*(5/8*MAX(E497,G497)+3/8*MIN(E497,G497)),0)</f>
        <v>214</v>
      </c>
      <c r="Q497" s="3">
        <f>ROUND(P497*M497,0)</f>
        <v>219</v>
      </c>
      <c r="S497" s="3">
        <f>FLOOR(C497*1.75+50,1)</f>
        <v>137</v>
      </c>
      <c r="U497" s="3">
        <f t="shared" si="31"/>
        <v>2916</v>
      </c>
    </row>
    <row r="498" spans="1:21">
      <c r="B498" s="2" t="s">
        <v>488</v>
      </c>
      <c r="L498" s="2">
        <f t="shared" si="32"/>
        <v>0</v>
      </c>
      <c r="M498" s="2">
        <f t="shared" si="33"/>
        <v>0.85</v>
      </c>
      <c r="N498" s="3">
        <f t="shared" si="34"/>
        <v>0</v>
      </c>
      <c r="P498" s="2">
        <f>ROUND(2*(5/8*MAX(E498,G498)+3/8*MIN(E498,G498)),0)</f>
        <v>0</v>
      </c>
      <c r="Q498" s="3">
        <f>ROUND(P498*M498,0)</f>
        <v>0</v>
      </c>
      <c r="S498" s="3">
        <f>FLOOR(C498*1.75+50,1)</f>
        <v>50</v>
      </c>
      <c r="U498" s="3">
        <f t="shared" si="31"/>
        <v>33</v>
      </c>
    </row>
    <row r="499" spans="1:21">
      <c r="A499" s="2">
        <v>479</v>
      </c>
      <c r="B499" s="2" t="s">
        <v>485</v>
      </c>
      <c r="C499" s="2">
        <v>50</v>
      </c>
      <c r="D499" s="2">
        <v>65</v>
      </c>
      <c r="E499" s="2">
        <v>107</v>
      </c>
      <c r="F499" s="2">
        <v>105</v>
      </c>
      <c r="G499" s="2">
        <v>107</v>
      </c>
      <c r="H499" s="2">
        <v>86</v>
      </c>
      <c r="I499" s="2">
        <v>520</v>
      </c>
      <c r="J499" s="2">
        <v>86.67</v>
      </c>
      <c r="L499" s="2">
        <f t="shared" si="32"/>
        <v>200</v>
      </c>
      <c r="M499" s="2">
        <f t="shared" si="33"/>
        <v>1.022</v>
      </c>
      <c r="N499" s="3">
        <f t="shared" si="34"/>
        <v>204</v>
      </c>
      <c r="P499" s="2">
        <f>ROUND(2*(5/8*MAX(E499,G499)+3/8*MIN(E499,G499)),0)</f>
        <v>214</v>
      </c>
      <c r="Q499" s="3">
        <f>ROUND(P499*M499,0)</f>
        <v>219</v>
      </c>
      <c r="S499" s="3">
        <f>FLOOR(C499*1.75+50,1)</f>
        <v>137</v>
      </c>
      <c r="U499" s="3">
        <f t="shared" si="31"/>
        <v>2916</v>
      </c>
    </row>
    <row r="500" spans="1:21">
      <c r="B500" s="2" t="s">
        <v>489</v>
      </c>
      <c r="L500" s="2">
        <f t="shared" si="32"/>
        <v>0</v>
      </c>
      <c r="M500" s="2">
        <f t="shared" si="33"/>
        <v>0.85</v>
      </c>
      <c r="N500" s="3">
        <f t="shared" si="34"/>
        <v>0</v>
      </c>
      <c r="P500" s="2">
        <f>ROUND(2*(5/8*MAX(E500,G500)+3/8*MIN(E500,G500)),0)</f>
        <v>0</v>
      </c>
      <c r="Q500" s="3">
        <f>ROUND(P500*M500,0)</f>
        <v>0</v>
      </c>
      <c r="S500" s="3">
        <f>FLOOR(C500*1.75+50,1)</f>
        <v>50</v>
      </c>
      <c r="U500" s="3">
        <f t="shared" si="31"/>
        <v>33</v>
      </c>
    </row>
    <row r="501" spans="1:21">
      <c r="A501" s="2">
        <v>479</v>
      </c>
      <c r="B501" s="2" t="s">
        <v>485</v>
      </c>
      <c r="C501" s="2">
        <v>50</v>
      </c>
      <c r="D501" s="2">
        <v>65</v>
      </c>
      <c r="E501" s="2">
        <v>107</v>
      </c>
      <c r="F501" s="2">
        <v>105</v>
      </c>
      <c r="G501" s="2">
        <v>107</v>
      </c>
      <c r="H501" s="2">
        <v>86</v>
      </c>
      <c r="I501" s="2">
        <v>520</v>
      </c>
      <c r="J501" s="2">
        <v>86.67</v>
      </c>
      <c r="L501" s="2">
        <f t="shared" si="32"/>
        <v>200</v>
      </c>
      <c r="M501" s="2">
        <f t="shared" si="33"/>
        <v>1.022</v>
      </c>
      <c r="N501" s="3">
        <f t="shared" si="34"/>
        <v>204</v>
      </c>
      <c r="P501" s="2">
        <f>ROUND(2*(5/8*MAX(E501,G501)+3/8*MIN(E501,G501)),0)</f>
        <v>214</v>
      </c>
      <c r="Q501" s="3">
        <f>ROUND(P501*M501,0)</f>
        <v>219</v>
      </c>
      <c r="S501" s="3">
        <f>FLOOR(C501*1.75+50,1)</f>
        <v>137</v>
      </c>
      <c r="U501" s="3">
        <f t="shared" si="31"/>
        <v>2916</v>
      </c>
    </row>
    <row r="502" spans="1:21">
      <c r="B502" s="2" t="s">
        <v>490</v>
      </c>
      <c r="L502" s="2">
        <f t="shared" si="32"/>
        <v>0</v>
      </c>
      <c r="M502" s="2">
        <f t="shared" si="33"/>
        <v>0.85</v>
      </c>
      <c r="N502" s="3">
        <f t="shared" si="34"/>
        <v>0</v>
      </c>
      <c r="P502" s="2">
        <f>ROUND(2*(5/8*MAX(E502,G502)+3/8*MIN(E502,G502)),0)</f>
        <v>0</v>
      </c>
      <c r="Q502" s="3">
        <f>ROUND(P502*M502,0)</f>
        <v>0</v>
      </c>
      <c r="S502" s="3">
        <f>FLOOR(C502*1.75+50,1)</f>
        <v>50</v>
      </c>
      <c r="U502" s="3">
        <f t="shared" si="31"/>
        <v>33</v>
      </c>
    </row>
    <row r="503" spans="1:21">
      <c r="A503" s="2">
        <v>480</v>
      </c>
      <c r="B503" s="2" t="s">
        <v>491</v>
      </c>
      <c r="C503" s="2">
        <v>75</v>
      </c>
      <c r="D503" s="2">
        <v>75</v>
      </c>
      <c r="E503" s="2">
        <v>130</v>
      </c>
      <c r="F503" s="2">
        <v>75</v>
      </c>
      <c r="G503" s="2">
        <v>130</v>
      </c>
      <c r="H503" s="2">
        <v>95</v>
      </c>
      <c r="I503" s="2">
        <v>580</v>
      </c>
      <c r="J503" s="2">
        <v>96.67</v>
      </c>
      <c r="L503" s="2">
        <f t="shared" si="32"/>
        <v>150</v>
      </c>
      <c r="M503" s="2">
        <f t="shared" si="33"/>
        <v>1.04</v>
      </c>
      <c r="N503" s="3">
        <f t="shared" si="34"/>
        <v>156</v>
      </c>
      <c r="P503" s="2">
        <f>ROUND(2*(5/8*MAX(E503,G503)+3/8*MIN(E503,G503)),0)</f>
        <v>260</v>
      </c>
      <c r="Q503" s="3">
        <f>ROUND(P503*M503,0)</f>
        <v>270</v>
      </c>
      <c r="S503" s="3">
        <f>FLOOR(C503*1.75+50,1)</f>
        <v>181</v>
      </c>
      <c r="U503" s="3">
        <f t="shared" si="31"/>
        <v>2853</v>
      </c>
    </row>
    <row r="504" spans="1:21">
      <c r="A504" s="2">
        <v>481</v>
      </c>
      <c r="B504" s="2" t="s">
        <v>492</v>
      </c>
      <c r="C504" s="2">
        <v>80</v>
      </c>
      <c r="D504" s="2">
        <v>105</v>
      </c>
      <c r="E504" s="2">
        <v>105</v>
      </c>
      <c r="F504" s="2">
        <v>105</v>
      </c>
      <c r="G504" s="2">
        <v>105</v>
      </c>
      <c r="H504" s="2">
        <v>80</v>
      </c>
      <c r="I504" s="2">
        <v>580</v>
      </c>
      <c r="J504" s="2">
        <v>96.67</v>
      </c>
      <c r="L504" s="2">
        <f t="shared" si="32"/>
        <v>210</v>
      </c>
      <c r="M504" s="2">
        <f t="shared" si="33"/>
        <v>1.01</v>
      </c>
      <c r="N504" s="3">
        <f t="shared" si="34"/>
        <v>212</v>
      </c>
      <c r="P504" s="2">
        <f>ROUND(2*(5/8*MAX(E504,G504)+3/8*MIN(E504,G504)),0)</f>
        <v>210</v>
      </c>
      <c r="Q504" s="3">
        <f>ROUND(P504*M504,0)</f>
        <v>212</v>
      </c>
      <c r="S504" s="3">
        <f>FLOOR(C504*1.75+50,1)</f>
        <v>190</v>
      </c>
      <c r="U504" s="3">
        <f t="shared" si="31"/>
        <v>3457</v>
      </c>
    </row>
    <row r="505" spans="1:21">
      <c r="A505" s="2">
        <v>482</v>
      </c>
      <c r="B505" s="2" t="s">
        <v>493</v>
      </c>
      <c r="C505" s="2">
        <v>75</v>
      </c>
      <c r="D505" s="2">
        <v>125</v>
      </c>
      <c r="E505" s="2">
        <v>70</v>
      </c>
      <c r="F505" s="2">
        <v>125</v>
      </c>
      <c r="G505" s="2">
        <v>70</v>
      </c>
      <c r="H505" s="2">
        <v>115</v>
      </c>
      <c r="I505" s="2">
        <v>580</v>
      </c>
      <c r="J505" s="2">
        <v>96.67</v>
      </c>
      <c r="L505" s="2">
        <f t="shared" si="32"/>
        <v>250</v>
      </c>
      <c r="M505" s="2">
        <f t="shared" si="33"/>
        <v>1.08</v>
      </c>
      <c r="N505" s="3">
        <f t="shared" si="34"/>
        <v>270</v>
      </c>
      <c r="P505" s="2">
        <f>ROUND(2*(5/8*MAX(E505,G505)+3/8*MIN(E505,G505)),0)</f>
        <v>140</v>
      </c>
      <c r="Q505" s="3">
        <f>ROUND(P505*M505,0)</f>
        <v>151</v>
      </c>
      <c r="S505" s="3">
        <f>FLOOR(C505*1.75+50,1)</f>
        <v>181</v>
      </c>
      <c r="U505" s="3">
        <f t="shared" si="31"/>
        <v>3629</v>
      </c>
    </row>
    <row r="506" spans="1:21">
      <c r="A506" s="2">
        <v>483</v>
      </c>
      <c r="B506" s="2" t="s">
        <v>494</v>
      </c>
      <c r="C506" s="2">
        <v>100</v>
      </c>
      <c r="D506" s="2">
        <v>120</v>
      </c>
      <c r="E506" s="2">
        <v>120</v>
      </c>
      <c r="F506" s="2">
        <v>150</v>
      </c>
      <c r="G506" s="2">
        <v>100</v>
      </c>
      <c r="H506" s="2">
        <v>90</v>
      </c>
      <c r="I506" s="2">
        <v>680</v>
      </c>
      <c r="J506" s="2">
        <v>113.33</v>
      </c>
      <c r="L506" s="2">
        <f t="shared" si="32"/>
        <v>293</v>
      </c>
      <c r="M506" s="2">
        <f t="shared" si="33"/>
        <v>1.03</v>
      </c>
      <c r="N506" s="3">
        <f t="shared" si="34"/>
        <v>302</v>
      </c>
      <c r="P506" s="2">
        <f>ROUND(2*(5/8*MAX(E506,G506)+3/8*MIN(E506,G506)),0)</f>
        <v>225</v>
      </c>
      <c r="Q506" s="3">
        <f>ROUND(P506*M506,0)</f>
        <v>232</v>
      </c>
      <c r="S506" s="3">
        <f>FLOOR(C506*1.75+50,1)</f>
        <v>225</v>
      </c>
      <c r="U506" s="3">
        <f t="shared" si="31"/>
        <v>5449</v>
      </c>
    </row>
    <row r="507" spans="1:21">
      <c r="A507" s="2">
        <v>484</v>
      </c>
      <c r="B507" s="2" t="s">
        <v>495</v>
      </c>
      <c r="C507" s="2">
        <v>90</v>
      </c>
      <c r="D507" s="2">
        <v>120</v>
      </c>
      <c r="E507" s="2">
        <v>100</v>
      </c>
      <c r="F507" s="2">
        <v>150</v>
      </c>
      <c r="G507" s="2">
        <v>120</v>
      </c>
      <c r="H507" s="2">
        <v>100</v>
      </c>
      <c r="I507" s="2">
        <v>680</v>
      </c>
      <c r="J507" s="2">
        <v>113.33</v>
      </c>
      <c r="L507" s="2">
        <f t="shared" si="32"/>
        <v>293</v>
      </c>
      <c r="M507" s="2">
        <f t="shared" si="33"/>
        <v>1.05</v>
      </c>
      <c r="N507" s="3">
        <f t="shared" si="34"/>
        <v>308</v>
      </c>
      <c r="P507" s="2">
        <f>ROUND(2*(5/8*MAX(E507,G507)+3/8*MIN(E507,G507)),0)</f>
        <v>225</v>
      </c>
      <c r="Q507" s="3">
        <f>ROUND(P507*M507,0)</f>
        <v>236</v>
      </c>
      <c r="S507" s="3">
        <f>FLOOR(C507*1.75+50,1)</f>
        <v>207</v>
      </c>
      <c r="U507" s="3">
        <f t="shared" si="31"/>
        <v>5383</v>
      </c>
    </row>
    <row r="508" spans="1:21">
      <c r="A508" s="2">
        <v>485</v>
      </c>
      <c r="B508" s="2" t="s">
        <v>496</v>
      </c>
      <c r="C508" s="2">
        <v>91</v>
      </c>
      <c r="D508" s="2">
        <v>90</v>
      </c>
      <c r="E508" s="2">
        <v>106</v>
      </c>
      <c r="F508" s="2">
        <v>130</v>
      </c>
      <c r="G508" s="2">
        <v>106</v>
      </c>
      <c r="H508" s="2">
        <v>77</v>
      </c>
      <c r="I508" s="2">
        <v>600</v>
      </c>
      <c r="J508" s="2">
        <v>100</v>
      </c>
      <c r="L508" s="2">
        <f t="shared" si="32"/>
        <v>250</v>
      </c>
      <c r="M508" s="2">
        <f t="shared" si="33"/>
        <v>1.004</v>
      </c>
      <c r="N508" s="3">
        <f t="shared" si="34"/>
        <v>251</v>
      </c>
      <c r="P508" s="2">
        <f>ROUND(2*(5/8*MAX(E508,G508)+3/8*MIN(E508,G508)),0)</f>
        <v>212</v>
      </c>
      <c r="Q508" s="3">
        <f>ROUND(P508*M508,0)</f>
        <v>213</v>
      </c>
      <c r="S508" s="3">
        <f>FLOOR(C508*1.75+50,1)</f>
        <v>209</v>
      </c>
      <c r="U508" s="3">
        <f t="shared" si="31"/>
        <v>4244</v>
      </c>
    </row>
    <row r="509" spans="1:21">
      <c r="A509" s="2">
        <v>486</v>
      </c>
      <c r="B509" s="2" t="s">
        <v>497</v>
      </c>
      <c r="C509" s="2">
        <v>110</v>
      </c>
      <c r="D509" s="2">
        <v>160</v>
      </c>
      <c r="E509" s="2">
        <v>110</v>
      </c>
      <c r="F509" s="2">
        <v>80</v>
      </c>
      <c r="G509" s="2">
        <v>110</v>
      </c>
      <c r="H509" s="2">
        <v>100</v>
      </c>
      <c r="I509" s="2">
        <v>670</v>
      </c>
      <c r="J509" s="2">
        <v>111.67</v>
      </c>
      <c r="L509" s="2">
        <f t="shared" si="32"/>
        <v>300</v>
      </c>
      <c r="M509" s="2">
        <f t="shared" si="33"/>
        <v>1.05</v>
      </c>
      <c r="N509" s="3">
        <f t="shared" si="34"/>
        <v>315</v>
      </c>
      <c r="P509" s="2">
        <f>ROUND(2*(5/8*MAX(E509,G509)+3/8*MIN(E509,G509)),0)</f>
        <v>220</v>
      </c>
      <c r="Q509" s="3">
        <f>ROUND(P509*M509,0)</f>
        <v>231</v>
      </c>
      <c r="S509" s="3">
        <f>FLOOR(C509*1.75+50,1)</f>
        <v>242</v>
      </c>
      <c r="U509" s="3">
        <f t="shared" si="31"/>
        <v>5858</v>
      </c>
    </row>
    <row r="510" spans="1:21">
      <c r="A510" s="2">
        <v>487</v>
      </c>
      <c r="B510" s="2" t="s">
        <v>498</v>
      </c>
      <c r="C510" s="2">
        <v>150</v>
      </c>
      <c r="D510" s="2">
        <v>100</v>
      </c>
      <c r="E510" s="2">
        <v>120</v>
      </c>
      <c r="F510" s="2">
        <v>100</v>
      </c>
      <c r="G510" s="2">
        <v>120</v>
      </c>
      <c r="H510" s="2">
        <v>90</v>
      </c>
      <c r="I510" s="2">
        <v>680</v>
      </c>
      <c r="J510" s="2">
        <v>113.33</v>
      </c>
      <c r="L510" s="2">
        <f t="shared" si="32"/>
        <v>200</v>
      </c>
      <c r="M510" s="2">
        <f t="shared" si="33"/>
        <v>1.03</v>
      </c>
      <c r="N510" s="3">
        <f t="shared" si="34"/>
        <v>206</v>
      </c>
      <c r="P510" s="2">
        <f>ROUND(2*(5/8*MAX(E510,G510)+3/8*MIN(E510,G510)),0)</f>
        <v>240</v>
      </c>
      <c r="Q510" s="3">
        <f>ROUND(P510*M510,0)</f>
        <v>247</v>
      </c>
      <c r="S510" s="3">
        <f>FLOOR(C510*1.75+50,1)</f>
        <v>312</v>
      </c>
      <c r="U510" s="3">
        <f t="shared" si="31"/>
        <v>4567</v>
      </c>
    </row>
    <row r="511" spans="1:21">
      <c r="B511" s="2" t="s">
        <v>499</v>
      </c>
      <c r="L511" s="2">
        <f t="shared" si="32"/>
        <v>0</v>
      </c>
      <c r="M511" s="2">
        <f t="shared" si="33"/>
        <v>0.85</v>
      </c>
      <c r="N511" s="3">
        <f t="shared" si="34"/>
        <v>0</v>
      </c>
      <c r="P511" s="2">
        <f>ROUND(2*(5/8*MAX(E511,G511)+3/8*MIN(E511,G511)),0)</f>
        <v>0</v>
      </c>
      <c r="Q511" s="3">
        <f>ROUND(P511*M511,0)</f>
        <v>0</v>
      </c>
      <c r="S511" s="3">
        <f>FLOOR(C511*1.75+50,1)</f>
        <v>50</v>
      </c>
      <c r="U511" s="3">
        <f t="shared" si="31"/>
        <v>33</v>
      </c>
    </row>
    <row r="512" spans="1:21">
      <c r="A512" s="2">
        <v>487</v>
      </c>
      <c r="B512" s="2" t="s">
        <v>498</v>
      </c>
      <c r="C512" s="2">
        <v>150</v>
      </c>
      <c r="D512" s="2">
        <v>120</v>
      </c>
      <c r="E512" s="2">
        <v>100</v>
      </c>
      <c r="F512" s="2">
        <v>120</v>
      </c>
      <c r="G512" s="2">
        <v>100</v>
      </c>
      <c r="H512" s="2">
        <v>90</v>
      </c>
      <c r="I512" s="2">
        <v>680</v>
      </c>
      <c r="J512" s="2">
        <v>113.33</v>
      </c>
      <c r="L512" s="2">
        <f t="shared" si="32"/>
        <v>240</v>
      </c>
      <c r="M512" s="2">
        <f t="shared" si="33"/>
        <v>1.03</v>
      </c>
      <c r="N512" s="3">
        <f t="shared" si="34"/>
        <v>247</v>
      </c>
      <c r="P512" s="2">
        <f>ROUND(2*(5/8*MAX(E512,G512)+3/8*MIN(E512,G512)),0)</f>
        <v>200</v>
      </c>
      <c r="Q512" s="3">
        <f>ROUND(P512*M512,0)</f>
        <v>206</v>
      </c>
      <c r="S512" s="3">
        <f>FLOOR(C512*1.75+50,1)</f>
        <v>312</v>
      </c>
      <c r="U512" s="3">
        <f t="shared" si="31"/>
        <v>4973</v>
      </c>
    </row>
    <row r="513" spans="1:21">
      <c r="B513" s="2" t="s">
        <v>500</v>
      </c>
      <c r="L513" s="2">
        <f t="shared" si="32"/>
        <v>0</v>
      </c>
      <c r="M513" s="2">
        <f t="shared" si="33"/>
        <v>0.85</v>
      </c>
      <c r="N513" s="3">
        <f t="shared" si="34"/>
        <v>0</v>
      </c>
      <c r="P513" s="2">
        <f>ROUND(2*(5/8*MAX(E513,G513)+3/8*MIN(E513,G513)),0)</f>
        <v>0</v>
      </c>
      <c r="Q513" s="3">
        <f>ROUND(P513*M513,0)</f>
        <v>0</v>
      </c>
      <c r="S513" s="3">
        <f>FLOOR(C513*1.75+50,1)</f>
        <v>50</v>
      </c>
      <c r="U513" s="3">
        <f t="shared" si="31"/>
        <v>33</v>
      </c>
    </row>
    <row r="514" spans="1:21">
      <c r="A514" s="2">
        <v>488</v>
      </c>
      <c r="B514" s="2" t="s">
        <v>501</v>
      </c>
      <c r="C514" s="2">
        <v>120</v>
      </c>
      <c r="D514" s="2">
        <v>70</v>
      </c>
      <c r="E514" s="2">
        <v>120</v>
      </c>
      <c r="F514" s="2">
        <v>75</v>
      </c>
      <c r="G514" s="2">
        <v>130</v>
      </c>
      <c r="H514" s="2">
        <v>85</v>
      </c>
      <c r="I514" s="2">
        <v>600</v>
      </c>
      <c r="J514" s="2">
        <v>100</v>
      </c>
      <c r="L514" s="2">
        <f t="shared" si="32"/>
        <v>149</v>
      </c>
      <c r="M514" s="2">
        <f t="shared" si="33"/>
        <v>1.02</v>
      </c>
      <c r="N514" s="3">
        <f t="shared" si="34"/>
        <v>152</v>
      </c>
      <c r="P514" s="2">
        <f>ROUND(2*(5/8*MAX(E514,G514)+3/8*MIN(E514,G514)),0)</f>
        <v>253</v>
      </c>
      <c r="Q514" s="3">
        <f>ROUND(P514*M514,0)</f>
        <v>258</v>
      </c>
      <c r="S514" s="3">
        <f>FLOOR(C514*1.75+50,1)</f>
        <v>260</v>
      </c>
      <c r="U514" s="3">
        <f t="shared" si="31"/>
        <v>3230</v>
      </c>
    </row>
    <row r="515" spans="1:21">
      <c r="A515" s="2">
        <v>489</v>
      </c>
      <c r="B515" s="2" t="s">
        <v>502</v>
      </c>
      <c r="C515" s="2">
        <v>80</v>
      </c>
      <c r="D515" s="2">
        <v>80</v>
      </c>
      <c r="E515" s="2">
        <v>80</v>
      </c>
      <c r="F515" s="2">
        <v>80</v>
      </c>
      <c r="G515" s="2">
        <v>80</v>
      </c>
      <c r="H515" s="2">
        <v>80</v>
      </c>
      <c r="I515" s="2">
        <v>480</v>
      </c>
      <c r="J515" s="2">
        <v>80</v>
      </c>
      <c r="L515" s="2">
        <f t="shared" si="32"/>
        <v>160</v>
      </c>
      <c r="M515" s="2">
        <f t="shared" si="33"/>
        <v>1.01</v>
      </c>
      <c r="N515" s="3">
        <f t="shared" si="34"/>
        <v>162</v>
      </c>
      <c r="P515" s="2">
        <f>ROUND(2*(5/8*MAX(E515,G515)+3/8*MIN(E515,G515)),0)</f>
        <v>160</v>
      </c>
      <c r="Q515" s="3">
        <f>ROUND(P515*M515,0)</f>
        <v>162</v>
      </c>
      <c r="S515" s="3">
        <f>FLOOR(C515*1.75+50,1)</f>
        <v>190</v>
      </c>
      <c r="U515" s="3">
        <f t="shared" ref="U515:U578" si="35">FLOOR(MAX(10,((N515+15)*((Q515+15)^0.5)*((S515+15)^0.5)*0.84029999^2))/10,1)</f>
        <v>2380</v>
      </c>
    </row>
    <row r="516" spans="1:21">
      <c r="A516" s="2">
        <v>490</v>
      </c>
      <c r="B516" s="2" t="s">
        <v>503</v>
      </c>
      <c r="C516" s="2">
        <v>100</v>
      </c>
      <c r="D516" s="2">
        <v>100</v>
      </c>
      <c r="E516" s="2">
        <v>100</v>
      </c>
      <c r="F516" s="2">
        <v>100</v>
      </c>
      <c r="G516" s="2">
        <v>100</v>
      </c>
      <c r="H516" s="2">
        <v>100</v>
      </c>
      <c r="I516" s="2">
        <v>600</v>
      </c>
      <c r="J516" s="2">
        <v>100</v>
      </c>
      <c r="L516" s="2">
        <f t="shared" si="32"/>
        <v>200</v>
      </c>
      <c r="M516" s="2">
        <f t="shared" si="33"/>
        <v>1.05</v>
      </c>
      <c r="N516" s="3">
        <f t="shared" si="34"/>
        <v>210</v>
      </c>
      <c r="P516" s="2">
        <f>ROUND(2*(5/8*MAX(E516,G516)+3/8*MIN(E516,G516)),0)</f>
        <v>200</v>
      </c>
      <c r="Q516" s="3">
        <f>ROUND(P516*M516,0)</f>
        <v>210</v>
      </c>
      <c r="S516" s="3">
        <f>FLOOR(C516*1.75+50,1)</f>
        <v>225</v>
      </c>
      <c r="U516" s="3">
        <f t="shared" si="35"/>
        <v>3691</v>
      </c>
    </row>
    <row r="517" spans="1:21">
      <c r="A517" s="2">
        <v>491</v>
      </c>
      <c r="B517" s="2" t="s">
        <v>504</v>
      </c>
      <c r="C517" s="2">
        <v>70</v>
      </c>
      <c r="D517" s="2">
        <v>90</v>
      </c>
      <c r="E517" s="2">
        <v>90</v>
      </c>
      <c r="F517" s="2">
        <v>135</v>
      </c>
      <c r="G517" s="2">
        <v>90</v>
      </c>
      <c r="H517" s="2">
        <v>125</v>
      </c>
      <c r="I517" s="2">
        <v>600</v>
      </c>
      <c r="J517" s="2">
        <v>100</v>
      </c>
      <c r="L517" s="2">
        <f t="shared" si="32"/>
        <v>259</v>
      </c>
      <c r="M517" s="2">
        <f t="shared" si="33"/>
        <v>1.1000000000000001</v>
      </c>
      <c r="N517" s="3">
        <f t="shared" si="34"/>
        <v>285</v>
      </c>
      <c r="P517" s="2">
        <f>ROUND(2*(5/8*MAX(E517,G517)+3/8*MIN(E517,G517)),0)</f>
        <v>180</v>
      </c>
      <c r="Q517" s="3">
        <f>ROUND(P517*M517,0)</f>
        <v>198</v>
      </c>
      <c r="S517" s="3">
        <f>FLOOR(C517*1.75+50,1)</f>
        <v>172</v>
      </c>
      <c r="U517" s="3">
        <f t="shared" si="35"/>
        <v>4227</v>
      </c>
    </row>
    <row r="518" spans="1:21">
      <c r="A518" s="2">
        <v>492</v>
      </c>
      <c r="B518" s="2" t="s">
        <v>505</v>
      </c>
      <c r="C518" s="2">
        <v>100</v>
      </c>
      <c r="D518" s="2">
        <v>100</v>
      </c>
      <c r="E518" s="2">
        <v>100</v>
      </c>
      <c r="F518" s="2">
        <v>100</v>
      </c>
      <c r="G518" s="2">
        <v>100</v>
      </c>
      <c r="H518" s="2">
        <v>100</v>
      </c>
      <c r="I518" s="2">
        <v>600</v>
      </c>
      <c r="J518" s="2">
        <v>100</v>
      </c>
      <c r="L518" s="2">
        <f t="shared" si="32"/>
        <v>200</v>
      </c>
      <c r="M518" s="2">
        <f t="shared" si="33"/>
        <v>1.05</v>
      </c>
      <c r="N518" s="3">
        <f t="shared" si="34"/>
        <v>210</v>
      </c>
      <c r="P518" s="2">
        <f>ROUND(2*(5/8*MAX(E518,G518)+3/8*MIN(E518,G518)),0)</f>
        <v>200</v>
      </c>
      <c r="Q518" s="3">
        <f>ROUND(P518*M518,0)</f>
        <v>210</v>
      </c>
      <c r="S518" s="3">
        <f>FLOOR(C518*1.75+50,1)</f>
        <v>225</v>
      </c>
      <c r="U518" s="3">
        <f t="shared" si="35"/>
        <v>3691</v>
      </c>
    </row>
    <row r="519" spans="1:21">
      <c r="B519" s="2" t="s">
        <v>506</v>
      </c>
      <c r="L519" s="2">
        <f t="shared" si="32"/>
        <v>0</v>
      </c>
      <c r="M519" s="2">
        <f t="shared" si="33"/>
        <v>0.85</v>
      </c>
      <c r="N519" s="3">
        <f t="shared" si="34"/>
        <v>0</v>
      </c>
      <c r="P519" s="2">
        <f>ROUND(2*(5/8*MAX(E519,G519)+3/8*MIN(E519,G519)),0)</f>
        <v>0</v>
      </c>
      <c r="Q519" s="3">
        <f>ROUND(P519*M519,0)</f>
        <v>0</v>
      </c>
      <c r="S519" s="3">
        <f>FLOOR(C519*1.75+50,1)</f>
        <v>50</v>
      </c>
      <c r="U519" s="3">
        <f t="shared" si="35"/>
        <v>33</v>
      </c>
    </row>
    <row r="520" spans="1:21">
      <c r="A520" s="2">
        <v>492</v>
      </c>
      <c r="B520" s="2" t="s">
        <v>505</v>
      </c>
      <c r="C520" s="2">
        <v>100</v>
      </c>
      <c r="D520" s="2">
        <v>103</v>
      </c>
      <c r="E520" s="2">
        <v>75</v>
      </c>
      <c r="F520" s="2">
        <v>120</v>
      </c>
      <c r="G520" s="2">
        <v>75</v>
      </c>
      <c r="H520" s="2">
        <v>127</v>
      </c>
      <c r="I520" s="2">
        <v>600</v>
      </c>
      <c r="J520" s="2">
        <v>100</v>
      </c>
      <c r="L520" s="2">
        <f t="shared" si="32"/>
        <v>236</v>
      </c>
      <c r="M520" s="2">
        <f t="shared" si="33"/>
        <v>1.1040000000000001</v>
      </c>
      <c r="N520" s="3">
        <f t="shared" si="34"/>
        <v>261</v>
      </c>
      <c r="P520" s="2">
        <f>ROUND(2*(5/8*MAX(E520,G520)+3/8*MIN(E520,G520)),0)</f>
        <v>150</v>
      </c>
      <c r="Q520" s="3">
        <f>ROUND(P520*M520,0)</f>
        <v>166</v>
      </c>
      <c r="S520" s="3">
        <f>FLOOR(C520*1.75+50,1)</f>
        <v>225</v>
      </c>
      <c r="U520" s="3">
        <f t="shared" si="35"/>
        <v>4061</v>
      </c>
    </row>
    <row r="521" spans="1:21">
      <c r="B521" s="2" t="s">
        <v>507</v>
      </c>
      <c r="L521" s="2">
        <f t="shared" si="32"/>
        <v>0</v>
      </c>
      <c r="M521" s="2">
        <f t="shared" si="33"/>
        <v>0.85</v>
      </c>
      <c r="N521" s="3">
        <f t="shared" si="34"/>
        <v>0</v>
      </c>
      <c r="P521" s="2">
        <f>ROUND(2*(5/8*MAX(E521,G521)+3/8*MIN(E521,G521)),0)</f>
        <v>0</v>
      </c>
      <c r="Q521" s="3">
        <f>ROUND(P521*M521,0)</f>
        <v>0</v>
      </c>
      <c r="S521" s="3">
        <f>FLOOR(C521*1.75+50,1)</f>
        <v>50</v>
      </c>
      <c r="U521" s="3">
        <f t="shared" si="35"/>
        <v>33</v>
      </c>
    </row>
    <row r="522" spans="1:21">
      <c r="A522" s="2">
        <v>493</v>
      </c>
      <c r="B522" s="2" t="s">
        <v>508</v>
      </c>
      <c r="C522" s="2">
        <v>120</v>
      </c>
      <c r="D522" s="2">
        <v>120</v>
      </c>
      <c r="E522" s="2">
        <v>120</v>
      </c>
      <c r="F522" s="2">
        <v>120</v>
      </c>
      <c r="G522" s="2">
        <v>120</v>
      </c>
      <c r="H522" s="2">
        <v>120</v>
      </c>
      <c r="I522" s="2">
        <v>720</v>
      </c>
      <c r="J522" s="2">
        <v>120</v>
      </c>
      <c r="L522" s="2">
        <f t="shared" si="32"/>
        <v>240</v>
      </c>
      <c r="M522" s="2">
        <f t="shared" si="33"/>
        <v>1.0900000000000001</v>
      </c>
      <c r="N522" s="3">
        <f t="shared" si="34"/>
        <v>262</v>
      </c>
      <c r="P522" s="2">
        <f>ROUND(2*(5/8*MAX(E522,G522)+3/8*MIN(E522,G522)),0)</f>
        <v>240</v>
      </c>
      <c r="Q522" s="3">
        <f>ROUND(P522*M522,0)</f>
        <v>262</v>
      </c>
      <c r="S522" s="3">
        <f>FLOOR(C522*1.75+50,1)</f>
        <v>260</v>
      </c>
      <c r="U522" s="3">
        <f t="shared" si="35"/>
        <v>5398</v>
      </c>
    </row>
    <row r="523" spans="1:21">
      <c r="A523" s="2">
        <v>494</v>
      </c>
      <c r="B523" s="2" t="s">
        <v>509</v>
      </c>
      <c r="C523" s="2">
        <v>100</v>
      </c>
      <c r="D523" s="2">
        <v>100</v>
      </c>
      <c r="E523" s="2">
        <v>100</v>
      </c>
      <c r="F523" s="2">
        <v>100</v>
      </c>
      <c r="G523" s="2">
        <v>100</v>
      </c>
      <c r="H523" s="2">
        <v>100</v>
      </c>
      <c r="I523" s="2">
        <v>600</v>
      </c>
      <c r="J523" s="2">
        <v>100</v>
      </c>
      <c r="L523" s="2">
        <f t="shared" si="32"/>
        <v>200</v>
      </c>
      <c r="M523" s="2">
        <f t="shared" si="33"/>
        <v>1.05</v>
      </c>
      <c r="N523" s="3">
        <f t="shared" si="34"/>
        <v>210</v>
      </c>
      <c r="P523" s="2">
        <f>ROUND(2*(5/8*MAX(E523,G523)+3/8*MIN(E523,G523)),0)</f>
        <v>200</v>
      </c>
      <c r="Q523" s="3">
        <f>ROUND(P523*M523,0)</f>
        <v>210</v>
      </c>
      <c r="S523" s="3">
        <f>FLOOR(C523*1.75+50,1)</f>
        <v>225</v>
      </c>
      <c r="U523" s="3">
        <f t="shared" si="35"/>
        <v>3691</v>
      </c>
    </row>
    <row r="524" spans="1:21">
      <c r="A524" s="2">
        <v>495</v>
      </c>
      <c r="B524" s="2" t="s">
        <v>510</v>
      </c>
      <c r="C524" s="2">
        <v>45</v>
      </c>
      <c r="D524" s="2">
        <v>45</v>
      </c>
      <c r="E524" s="2">
        <v>55</v>
      </c>
      <c r="F524" s="2">
        <v>45</v>
      </c>
      <c r="G524" s="2">
        <v>55</v>
      </c>
      <c r="H524" s="2">
        <v>63</v>
      </c>
      <c r="I524" s="2">
        <v>308</v>
      </c>
      <c r="J524" s="2">
        <v>51.33</v>
      </c>
      <c r="L524" s="2">
        <f t="shared" si="32"/>
        <v>90</v>
      </c>
      <c r="M524" s="2">
        <f t="shared" si="33"/>
        <v>0.97599999999999998</v>
      </c>
      <c r="N524" s="3">
        <f t="shared" si="34"/>
        <v>88</v>
      </c>
      <c r="P524" s="2">
        <f>ROUND(2*(5/8*MAX(E524,G524)+3/8*MIN(E524,G524)),0)</f>
        <v>110</v>
      </c>
      <c r="Q524" s="3">
        <f>ROUND(P524*M524,0)</f>
        <v>107</v>
      </c>
      <c r="S524" s="3">
        <f>FLOOR(C524*1.75+50,1)</f>
        <v>128</v>
      </c>
      <c r="U524" s="3">
        <f t="shared" si="35"/>
        <v>960</v>
      </c>
    </row>
    <row r="525" spans="1:21">
      <c r="A525" s="2">
        <v>496</v>
      </c>
      <c r="B525" s="2" t="s">
        <v>511</v>
      </c>
      <c r="C525" s="2">
        <v>60</v>
      </c>
      <c r="D525" s="2">
        <v>60</v>
      </c>
      <c r="E525" s="2">
        <v>75</v>
      </c>
      <c r="F525" s="2">
        <v>60</v>
      </c>
      <c r="G525" s="2">
        <v>75</v>
      </c>
      <c r="H525" s="2">
        <v>83</v>
      </c>
      <c r="I525" s="2">
        <v>413</v>
      </c>
      <c r="J525" s="2">
        <v>68.83</v>
      </c>
      <c r="L525" s="2">
        <f t="shared" si="32"/>
        <v>120</v>
      </c>
      <c r="M525" s="2">
        <f t="shared" si="33"/>
        <v>1.016</v>
      </c>
      <c r="N525" s="3">
        <f t="shared" si="34"/>
        <v>122</v>
      </c>
      <c r="P525" s="2">
        <f>ROUND(2*(5/8*MAX(E525,G525)+3/8*MIN(E525,G525)),0)</f>
        <v>150</v>
      </c>
      <c r="Q525" s="3">
        <f>ROUND(P525*M525,0)</f>
        <v>152</v>
      </c>
      <c r="S525" s="3">
        <f>FLOOR(C525*1.75+50,1)</f>
        <v>155</v>
      </c>
      <c r="U525" s="3">
        <f t="shared" si="35"/>
        <v>1629</v>
      </c>
    </row>
    <row r="526" spans="1:21">
      <c r="A526" s="2">
        <v>497</v>
      </c>
      <c r="B526" s="2" t="s">
        <v>512</v>
      </c>
      <c r="C526" s="2">
        <v>75</v>
      </c>
      <c r="D526" s="2">
        <v>75</v>
      </c>
      <c r="E526" s="2">
        <v>95</v>
      </c>
      <c r="F526" s="2">
        <v>75</v>
      </c>
      <c r="G526" s="2">
        <v>95</v>
      </c>
      <c r="H526" s="2">
        <v>113</v>
      </c>
      <c r="I526" s="2">
        <v>528</v>
      </c>
      <c r="J526" s="2">
        <v>88</v>
      </c>
      <c r="L526" s="2">
        <f t="shared" si="32"/>
        <v>150</v>
      </c>
      <c r="M526" s="2">
        <f t="shared" si="33"/>
        <v>1.0760000000000001</v>
      </c>
      <c r="N526" s="3">
        <f t="shared" si="34"/>
        <v>161</v>
      </c>
      <c r="P526" s="2">
        <f>ROUND(2*(5/8*MAX(E526,G526)+3/8*MIN(E526,G526)),0)</f>
        <v>190</v>
      </c>
      <c r="Q526" s="3">
        <f>ROUND(P526*M526,0)</f>
        <v>204</v>
      </c>
      <c r="S526" s="3">
        <f>FLOOR(C526*1.75+50,1)</f>
        <v>181</v>
      </c>
      <c r="U526" s="3">
        <f t="shared" si="35"/>
        <v>2574</v>
      </c>
    </row>
    <row r="527" spans="1:21">
      <c r="A527" s="2">
        <v>498</v>
      </c>
      <c r="B527" s="2" t="s">
        <v>513</v>
      </c>
      <c r="C527" s="2">
        <v>65</v>
      </c>
      <c r="D527" s="2">
        <v>63</v>
      </c>
      <c r="E527" s="2">
        <v>45</v>
      </c>
      <c r="F527" s="2">
        <v>45</v>
      </c>
      <c r="G527" s="2">
        <v>45</v>
      </c>
      <c r="H527" s="2">
        <v>45</v>
      </c>
      <c r="I527" s="2">
        <v>308</v>
      </c>
      <c r="J527" s="2">
        <v>51.33</v>
      </c>
      <c r="L527" s="2">
        <f t="shared" si="32"/>
        <v>122</v>
      </c>
      <c r="M527" s="2">
        <f t="shared" si="33"/>
        <v>0.94</v>
      </c>
      <c r="N527" s="3">
        <f t="shared" si="34"/>
        <v>115</v>
      </c>
      <c r="P527" s="2">
        <f>ROUND(2*(5/8*MAX(E527,G527)+3/8*MIN(E527,G527)),0)</f>
        <v>90</v>
      </c>
      <c r="Q527" s="3">
        <f>ROUND(P527*M527,0)</f>
        <v>85</v>
      </c>
      <c r="S527" s="3">
        <f>FLOOR(C527*1.75+50,1)</f>
        <v>163</v>
      </c>
      <c r="U527" s="3">
        <f t="shared" si="35"/>
        <v>1224</v>
      </c>
    </row>
    <row r="528" spans="1:21">
      <c r="A528" s="2">
        <v>499</v>
      </c>
      <c r="B528" s="2" t="s">
        <v>514</v>
      </c>
      <c r="C528" s="2">
        <v>90</v>
      </c>
      <c r="D528" s="2">
        <v>93</v>
      </c>
      <c r="E528" s="2">
        <v>55</v>
      </c>
      <c r="F528" s="2">
        <v>70</v>
      </c>
      <c r="G528" s="2">
        <v>55</v>
      </c>
      <c r="H528" s="2">
        <v>55</v>
      </c>
      <c r="I528" s="2">
        <v>418</v>
      </c>
      <c r="J528" s="2">
        <v>69.67</v>
      </c>
      <c r="L528" s="2">
        <f t="shared" si="32"/>
        <v>180</v>
      </c>
      <c r="M528" s="2">
        <f t="shared" si="33"/>
        <v>0.96</v>
      </c>
      <c r="N528" s="3">
        <f t="shared" si="34"/>
        <v>173</v>
      </c>
      <c r="P528" s="2">
        <f>ROUND(2*(5/8*MAX(E528,G528)+3/8*MIN(E528,G528)),0)</f>
        <v>110</v>
      </c>
      <c r="Q528" s="3">
        <f>ROUND(P528*M528,0)</f>
        <v>106</v>
      </c>
      <c r="S528" s="3">
        <f>FLOOR(C528*1.75+50,1)</f>
        <v>207</v>
      </c>
      <c r="U528" s="3">
        <f t="shared" si="35"/>
        <v>2175</v>
      </c>
    </row>
    <row r="529" spans="1:21">
      <c r="A529" s="2">
        <v>500</v>
      </c>
      <c r="B529" s="2" t="s">
        <v>515</v>
      </c>
      <c r="C529" s="2">
        <v>110</v>
      </c>
      <c r="D529" s="2">
        <v>123</v>
      </c>
      <c r="E529" s="2">
        <v>65</v>
      </c>
      <c r="F529" s="2">
        <v>100</v>
      </c>
      <c r="G529" s="2">
        <v>65</v>
      </c>
      <c r="H529" s="2">
        <v>65</v>
      </c>
      <c r="I529" s="2">
        <v>528</v>
      </c>
      <c r="J529" s="2">
        <v>88</v>
      </c>
      <c r="L529" s="2">
        <f t="shared" si="32"/>
        <v>240</v>
      </c>
      <c r="M529" s="2">
        <f t="shared" si="33"/>
        <v>0.98</v>
      </c>
      <c r="N529" s="3">
        <f t="shared" si="34"/>
        <v>235</v>
      </c>
      <c r="P529" s="2">
        <f>ROUND(2*(5/8*MAX(E529,G529)+3/8*MIN(E529,G529)),0)</f>
        <v>130</v>
      </c>
      <c r="Q529" s="3">
        <f>ROUND(P529*M529,0)</f>
        <v>127</v>
      </c>
      <c r="S529" s="3">
        <f>FLOOR(C529*1.75+50,1)</f>
        <v>242</v>
      </c>
      <c r="U529" s="3">
        <f t="shared" si="35"/>
        <v>3372</v>
      </c>
    </row>
    <row r="530" spans="1:21">
      <c r="A530" s="2">
        <v>501</v>
      </c>
      <c r="B530" s="2" t="s">
        <v>516</v>
      </c>
      <c r="C530" s="2">
        <v>55</v>
      </c>
      <c r="D530" s="2">
        <v>55</v>
      </c>
      <c r="E530" s="2">
        <v>45</v>
      </c>
      <c r="F530" s="2">
        <v>63</v>
      </c>
      <c r="G530" s="2">
        <v>45</v>
      </c>
      <c r="H530" s="2">
        <v>45</v>
      </c>
      <c r="I530" s="2">
        <v>308</v>
      </c>
      <c r="J530" s="2">
        <v>51.33</v>
      </c>
      <c r="L530" s="2">
        <f t="shared" si="32"/>
        <v>124</v>
      </c>
      <c r="M530" s="2">
        <f t="shared" si="33"/>
        <v>0.94</v>
      </c>
      <c r="N530" s="3">
        <f t="shared" si="34"/>
        <v>117</v>
      </c>
      <c r="P530" s="2">
        <f>ROUND(2*(5/8*MAX(E530,G530)+3/8*MIN(E530,G530)),0)</f>
        <v>90</v>
      </c>
      <c r="Q530" s="3">
        <f>ROUND(P530*M530,0)</f>
        <v>85</v>
      </c>
      <c r="S530" s="3">
        <f>FLOOR(C530*1.75+50,1)</f>
        <v>146</v>
      </c>
      <c r="U530" s="3">
        <f t="shared" si="35"/>
        <v>1182</v>
      </c>
    </row>
    <row r="531" spans="1:21">
      <c r="A531" s="2">
        <v>502</v>
      </c>
      <c r="B531" s="2" t="s">
        <v>517</v>
      </c>
      <c r="C531" s="2">
        <v>75</v>
      </c>
      <c r="D531" s="2">
        <v>75</v>
      </c>
      <c r="E531" s="2">
        <v>60</v>
      </c>
      <c r="F531" s="2">
        <v>83</v>
      </c>
      <c r="G531" s="2">
        <v>60</v>
      </c>
      <c r="H531" s="2">
        <v>60</v>
      </c>
      <c r="I531" s="2">
        <v>413</v>
      </c>
      <c r="J531" s="2">
        <v>68.83</v>
      </c>
      <c r="L531" s="2">
        <f t="shared" si="32"/>
        <v>164</v>
      </c>
      <c r="M531" s="2">
        <f t="shared" si="33"/>
        <v>0.97</v>
      </c>
      <c r="N531" s="3">
        <f t="shared" si="34"/>
        <v>159</v>
      </c>
      <c r="P531" s="2">
        <f>ROUND(2*(5/8*MAX(E531,G531)+3/8*MIN(E531,G531)),0)</f>
        <v>120</v>
      </c>
      <c r="Q531" s="3">
        <f>ROUND(P531*M531,0)</f>
        <v>116</v>
      </c>
      <c r="S531" s="3">
        <f>FLOOR(C531*1.75+50,1)</f>
        <v>181</v>
      </c>
      <c r="U531" s="3">
        <f t="shared" si="35"/>
        <v>1968</v>
      </c>
    </row>
    <row r="532" spans="1:21">
      <c r="A532" s="2">
        <v>503</v>
      </c>
      <c r="B532" s="2" t="s">
        <v>518</v>
      </c>
      <c r="C532" s="2">
        <v>95</v>
      </c>
      <c r="D532" s="2">
        <v>100</v>
      </c>
      <c r="E532" s="2">
        <v>85</v>
      </c>
      <c r="F532" s="2">
        <v>108</v>
      </c>
      <c r="G532" s="2">
        <v>70</v>
      </c>
      <c r="H532" s="2">
        <v>70</v>
      </c>
      <c r="I532" s="2">
        <v>528</v>
      </c>
      <c r="J532" s="2">
        <v>88</v>
      </c>
      <c r="L532" s="2">
        <f t="shared" si="32"/>
        <v>214</v>
      </c>
      <c r="M532" s="2">
        <f t="shared" si="33"/>
        <v>0.99</v>
      </c>
      <c r="N532" s="3">
        <f t="shared" si="34"/>
        <v>212</v>
      </c>
      <c r="P532" s="2">
        <f>ROUND(2*(5/8*MAX(E532,G532)+3/8*MIN(E532,G532)),0)</f>
        <v>159</v>
      </c>
      <c r="Q532" s="3">
        <f>ROUND(P532*M532,0)</f>
        <v>157</v>
      </c>
      <c r="S532" s="3">
        <f>FLOOR(C532*1.75+50,1)</f>
        <v>216</v>
      </c>
      <c r="U532" s="3">
        <f t="shared" si="35"/>
        <v>3194</v>
      </c>
    </row>
    <row r="533" spans="1:21">
      <c r="A533" s="2">
        <v>504</v>
      </c>
      <c r="B533" s="2" t="s">
        <v>519</v>
      </c>
      <c r="C533" s="2">
        <v>45</v>
      </c>
      <c r="D533" s="2">
        <v>55</v>
      </c>
      <c r="E533" s="2">
        <v>39</v>
      </c>
      <c r="F533" s="2">
        <v>35</v>
      </c>
      <c r="G533" s="2">
        <v>39</v>
      </c>
      <c r="H533" s="2">
        <v>42</v>
      </c>
      <c r="I533" s="2">
        <v>255</v>
      </c>
      <c r="J533" s="2">
        <v>42.5</v>
      </c>
      <c r="L533" s="2">
        <f t="shared" si="32"/>
        <v>105</v>
      </c>
      <c r="M533" s="2">
        <f t="shared" si="33"/>
        <v>0.93399999999999994</v>
      </c>
      <c r="N533" s="3">
        <f t="shared" si="34"/>
        <v>98</v>
      </c>
      <c r="P533" s="2">
        <f>ROUND(2*(5/8*MAX(E533,G533)+3/8*MIN(E533,G533)),0)</f>
        <v>78</v>
      </c>
      <c r="Q533" s="3">
        <f>ROUND(P533*M533,0)</f>
        <v>73</v>
      </c>
      <c r="S533" s="3">
        <f>FLOOR(C533*1.75+50,1)</f>
        <v>128</v>
      </c>
      <c r="U533" s="3">
        <f t="shared" si="35"/>
        <v>895</v>
      </c>
    </row>
    <row r="534" spans="1:21">
      <c r="A534" s="2">
        <v>505</v>
      </c>
      <c r="B534" s="2" t="s">
        <v>520</v>
      </c>
      <c r="C534" s="2">
        <v>60</v>
      </c>
      <c r="D534" s="2">
        <v>85</v>
      </c>
      <c r="E534" s="2">
        <v>69</v>
      </c>
      <c r="F534" s="2">
        <v>60</v>
      </c>
      <c r="G534" s="2">
        <v>69</v>
      </c>
      <c r="H534" s="2">
        <v>77</v>
      </c>
      <c r="I534" s="2">
        <v>420</v>
      </c>
      <c r="J534" s="2">
        <v>70</v>
      </c>
      <c r="L534" s="2">
        <f t="shared" si="32"/>
        <v>164</v>
      </c>
      <c r="M534" s="2">
        <f t="shared" si="33"/>
        <v>1.004</v>
      </c>
      <c r="N534" s="3">
        <f t="shared" si="34"/>
        <v>165</v>
      </c>
      <c r="P534" s="2">
        <f>ROUND(2*(5/8*MAX(E534,G534)+3/8*MIN(E534,G534)),0)</f>
        <v>138</v>
      </c>
      <c r="Q534" s="3">
        <f>ROUND(P534*M534,0)</f>
        <v>139</v>
      </c>
      <c r="S534" s="3">
        <f>FLOOR(C534*1.75+50,1)</f>
        <v>155</v>
      </c>
      <c r="U534" s="3">
        <f t="shared" si="35"/>
        <v>2056</v>
      </c>
    </row>
    <row r="535" spans="1:21">
      <c r="A535" s="2">
        <v>506</v>
      </c>
      <c r="B535" s="2" t="s">
        <v>521</v>
      </c>
      <c r="C535" s="2">
        <v>45</v>
      </c>
      <c r="D535" s="2">
        <v>60</v>
      </c>
      <c r="E535" s="2">
        <v>45</v>
      </c>
      <c r="F535" s="2">
        <v>25</v>
      </c>
      <c r="G535" s="2">
        <v>45</v>
      </c>
      <c r="H535" s="2">
        <v>55</v>
      </c>
      <c r="I535" s="2">
        <v>275</v>
      </c>
      <c r="J535" s="2">
        <v>45.83</v>
      </c>
      <c r="L535" s="2">
        <f t="shared" si="32"/>
        <v>111</v>
      </c>
      <c r="M535" s="2">
        <f t="shared" si="33"/>
        <v>0.96</v>
      </c>
      <c r="N535" s="3">
        <f t="shared" si="34"/>
        <v>107</v>
      </c>
      <c r="P535" s="2">
        <f>ROUND(2*(5/8*MAX(E535,G535)+3/8*MIN(E535,G535)),0)</f>
        <v>90</v>
      </c>
      <c r="Q535" s="3">
        <f>ROUND(P535*M535,0)</f>
        <v>86</v>
      </c>
      <c r="S535" s="3">
        <f>FLOOR(C535*1.75+50,1)</f>
        <v>128</v>
      </c>
      <c r="U535" s="3">
        <f t="shared" si="35"/>
        <v>1035</v>
      </c>
    </row>
    <row r="536" spans="1:21">
      <c r="A536" s="2">
        <v>507</v>
      </c>
      <c r="B536" s="2" t="s">
        <v>522</v>
      </c>
      <c r="C536" s="2">
        <v>65</v>
      </c>
      <c r="D536" s="2">
        <v>80</v>
      </c>
      <c r="E536" s="2">
        <v>65</v>
      </c>
      <c r="F536" s="2">
        <v>35</v>
      </c>
      <c r="G536" s="2">
        <v>65</v>
      </c>
      <c r="H536" s="2">
        <v>60</v>
      </c>
      <c r="I536" s="2">
        <v>370</v>
      </c>
      <c r="J536" s="2">
        <v>61.67</v>
      </c>
      <c r="L536" s="2">
        <f t="shared" si="32"/>
        <v>149</v>
      </c>
      <c r="M536" s="2">
        <f t="shared" si="33"/>
        <v>0.97</v>
      </c>
      <c r="N536" s="3">
        <f t="shared" si="34"/>
        <v>145</v>
      </c>
      <c r="P536" s="2">
        <f>ROUND(2*(5/8*MAX(E536,G536)+3/8*MIN(E536,G536)),0)</f>
        <v>130</v>
      </c>
      <c r="Q536" s="3">
        <f>ROUND(P536*M536,0)</f>
        <v>126</v>
      </c>
      <c r="S536" s="3">
        <f>FLOOR(C536*1.75+50,1)</f>
        <v>163</v>
      </c>
      <c r="U536" s="3">
        <f t="shared" si="35"/>
        <v>1789</v>
      </c>
    </row>
    <row r="537" spans="1:21">
      <c r="A537" s="2">
        <v>508</v>
      </c>
      <c r="B537" s="2" t="s">
        <v>523</v>
      </c>
      <c r="C537" s="2">
        <v>85</v>
      </c>
      <c r="D537" s="2">
        <v>100</v>
      </c>
      <c r="E537" s="2">
        <v>90</v>
      </c>
      <c r="F537" s="2">
        <v>45</v>
      </c>
      <c r="G537" s="2">
        <v>90</v>
      </c>
      <c r="H537" s="2">
        <v>80</v>
      </c>
      <c r="I537" s="2">
        <v>490</v>
      </c>
      <c r="J537" s="2">
        <v>81.67</v>
      </c>
      <c r="L537" s="2">
        <f t="shared" si="32"/>
        <v>186</v>
      </c>
      <c r="M537" s="2">
        <f t="shared" si="33"/>
        <v>1.01</v>
      </c>
      <c r="N537" s="3">
        <f t="shared" si="34"/>
        <v>188</v>
      </c>
      <c r="P537" s="2">
        <f>ROUND(2*(5/8*MAX(E537,G537)+3/8*MIN(E537,G537)),0)</f>
        <v>180</v>
      </c>
      <c r="Q537" s="3">
        <f>ROUND(P537*M537,0)</f>
        <v>182</v>
      </c>
      <c r="S537" s="3">
        <f>FLOOR(C537*1.75+50,1)</f>
        <v>198</v>
      </c>
      <c r="U537" s="3">
        <f t="shared" si="35"/>
        <v>2936</v>
      </c>
    </row>
    <row r="538" spans="1:21">
      <c r="A538" s="2">
        <v>509</v>
      </c>
      <c r="B538" s="2" t="s">
        <v>524</v>
      </c>
      <c r="C538" s="2">
        <v>41</v>
      </c>
      <c r="D538" s="2">
        <v>50</v>
      </c>
      <c r="E538" s="2">
        <v>37</v>
      </c>
      <c r="F538" s="2">
        <v>50</v>
      </c>
      <c r="G538" s="2">
        <v>37</v>
      </c>
      <c r="H538" s="2">
        <v>66</v>
      </c>
      <c r="I538" s="2">
        <v>281</v>
      </c>
      <c r="J538" s="2">
        <v>46.83</v>
      </c>
      <c r="L538" s="2">
        <f t="shared" si="32"/>
        <v>100</v>
      </c>
      <c r="M538" s="2">
        <f t="shared" si="33"/>
        <v>0.98199999999999998</v>
      </c>
      <c r="N538" s="3">
        <f t="shared" si="34"/>
        <v>98</v>
      </c>
      <c r="P538" s="2">
        <f>ROUND(2*(5/8*MAX(E538,G538)+3/8*MIN(E538,G538)),0)</f>
        <v>74</v>
      </c>
      <c r="Q538" s="3">
        <f>ROUND(P538*M538,0)</f>
        <v>73</v>
      </c>
      <c r="S538" s="3">
        <f>FLOOR(C538*1.75+50,1)</f>
        <v>121</v>
      </c>
      <c r="U538" s="3">
        <f t="shared" si="35"/>
        <v>872</v>
      </c>
    </row>
    <row r="539" spans="1:21">
      <c r="A539" s="2">
        <v>510</v>
      </c>
      <c r="B539" s="2" t="s">
        <v>525</v>
      </c>
      <c r="C539" s="2">
        <v>64</v>
      </c>
      <c r="D539" s="2">
        <v>88</v>
      </c>
      <c r="E539" s="2">
        <v>50</v>
      </c>
      <c r="F539" s="2">
        <v>88</v>
      </c>
      <c r="G539" s="2">
        <v>50</v>
      </c>
      <c r="H539" s="2">
        <v>106</v>
      </c>
      <c r="I539" s="2">
        <v>446</v>
      </c>
      <c r="J539" s="2">
        <v>74.33</v>
      </c>
      <c r="L539" s="2">
        <f t="shared" si="32"/>
        <v>176</v>
      </c>
      <c r="M539" s="2">
        <f t="shared" si="33"/>
        <v>1.0620000000000001</v>
      </c>
      <c r="N539" s="3">
        <f t="shared" si="34"/>
        <v>187</v>
      </c>
      <c r="P539" s="2">
        <f>ROUND(2*(5/8*MAX(E539,G539)+3/8*MIN(E539,G539)),0)</f>
        <v>100</v>
      </c>
      <c r="Q539" s="3">
        <f>ROUND(P539*M539,0)</f>
        <v>106</v>
      </c>
      <c r="S539" s="3">
        <f>FLOOR(C539*1.75+50,1)</f>
        <v>162</v>
      </c>
      <c r="U539" s="3">
        <f t="shared" si="35"/>
        <v>2087</v>
      </c>
    </row>
    <row r="540" spans="1:21">
      <c r="A540" s="2">
        <v>511</v>
      </c>
      <c r="B540" s="2" t="s">
        <v>526</v>
      </c>
      <c r="C540" s="2">
        <v>50</v>
      </c>
      <c r="D540" s="2">
        <v>53</v>
      </c>
      <c r="E540" s="2">
        <v>48</v>
      </c>
      <c r="F540" s="2">
        <v>53</v>
      </c>
      <c r="G540" s="2">
        <v>48</v>
      </c>
      <c r="H540" s="2">
        <v>64</v>
      </c>
      <c r="I540" s="2">
        <v>316</v>
      </c>
      <c r="J540" s="2">
        <v>52.67</v>
      </c>
      <c r="L540" s="2">
        <f t="shared" si="32"/>
        <v>106</v>
      </c>
      <c r="M540" s="2">
        <f t="shared" si="33"/>
        <v>0.97799999999999998</v>
      </c>
      <c r="N540" s="3">
        <f t="shared" si="34"/>
        <v>104</v>
      </c>
      <c r="P540" s="2">
        <f>ROUND(2*(5/8*MAX(E540,G540)+3/8*MIN(E540,G540)),0)</f>
        <v>96</v>
      </c>
      <c r="Q540" s="3">
        <f>ROUND(P540*M540,0)</f>
        <v>94</v>
      </c>
      <c r="S540" s="3">
        <f>FLOOR(C540*1.75+50,1)</f>
        <v>137</v>
      </c>
      <c r="U540" s="3">
        <f t="shared" si="35"/>
        <v>1081</v>
      </c>
    </row>
    <row r="541" spans="1:21">
      <c r="A541" s="2">
        <v>512</v>
      </c>
      <c r="B541" s="2" t="s">
        <v>527</v>
      </c>
      <c r="C541" s="2">
        <v>75</v>
      </c>
      <c r="D541" s="2">
        <v>98</v>
      </c>
      <c r="E541" s="2">
        <v>63</v>
      </c>
      <c r="F541" s="2">
        <v>98</v>
      </c>
      <c r="G541" s="2">
        <v>63</v>
      </c>
      <c r="H541" s="2">
        <v>101</v>
      </c>
      <c r="I541" s="2">
        <v>498</v>
      </c>
      <c r="J541" s="2">
        <v>83</v>
      </c>
      <c r="L541" s="2">
        <f t="shared" si="32"/>
        <v>196</v>
      </c>
      <c r="M541" s="2">
        <f t="shared" si="33"/>
        <v>1.052</v>
      </c>
      <c r="N541" s="3">
        <f t="shared" si="34"/>
        <v>206</v>
      </c>
      <c r="P541" s="2">
        <f>ROUND(2*(5/8*MAX(E541,G541)+3/8*MIN(E541,G541)),0)</f>
        <v>126</v>
      </c>
      <c r="Q541" s="3">
        <f>ROUND(P541*M541,0)</f>
        <v>133</v>
      </c>
      <c r="S541" s="3">
        <f>FLOOR(C541*1.75+50,1)</f>
        <v>181</v>
      </c>
      <c r="U541" s="3">
        <f t="shared" si="35"/>
        <v>2657</v>
      </c>
    </row>
    <row r="542" spans="1:21">
      <c r="A542" s="2">
        <v>513</v>
      </c>
      <c r="B542" s="2" t="s">
        <v>528</v>
      </c>
      <c r="C542" s="2">
        <v>50</v>
      </c>
      <c r="D542" s="2">
        <v>53</v>
      </c>
      <c r="E542" s="2">
        <v>48</v>
      </c>
      <c r="F542" s="2">
        <v>53</v>
      </c>
      <c r="G542" s="2">
        <v>48</v>
      </c>
      <c r="H542" s="2">
        <v>64</v>
      </c>
      <c r="I542" s="2">
        <v>316</v>
      </c>
      <c r="J542" s="2">
        <v>52.67</v>
      </c>
      <c r="L542" s="2">
        <f t="shared" si="32"/>
        <v>106</v>
      </c>
      <c r="M542" s="2">
        <f t="shared" si="33"/>
        <v>0.97799999999999998</v>
      </c>
      <c r="N542" s="3">
        <f t="shared" si="34"/>
        <v>104</v>
      </c>
      <c r="P542" s="2">
        <f>ROUND(2*(5/8*MAX(E542,G542)+3/8*MIN(E542,G542)),0)</f>
        <v>96</v>
      </c>
      <c r="Q542" s="3">
        <f>ROUND(P542*M542,0)</f>
        <v>94</v>
      </c>
      <c r="S542" s="3">
        <f>FLOOR(C542*1.75+50,1)</f>
        <v>137</v>
      </c>
      <c r="U542" s="3">
        <f t="shared" si="35"/>
        <v>1081</v>
      </c>
    </row>
    <row r="543" spans="1:21">
      <c r="A543" s="2">
        <v>514</v>
      </c>
      <c r="B543" s="2" t="s">
        <v>529</v>
      </c>
      <c r="C543" s="2">
        <v>75</v>
      </c>
      <c r="D543" s="2">
        <v>98</v>
      </c>
      <c r="E543" s="2">
        <v>63</v>
      </c>
      <c r="F543" s="2">
        <v>98</v>
      </c>
      <c r="G543" s="2">
        <v>63</v>
      </c>
      <c r="H543" s="2">
        <v>101</v>
      </c>
      <c r="I543" s="2">
        <v>498</v>
      </c>
      <c r="J543" s="2">
        <v>83</v>
      </c>
      <c r="L543" s="2">
        <f t="shared" ref="L543:L606" si="36">ROUND(2*(7/8*MAX(D543,F543)+1/8*MIN(D543,F543)),0)</f>
        <v>196</v>
      </c>
      <c r="M543" s="2">
        <f t="shared" ref="M543:M606" si="37">1+(H543-75)/500</f>
        <v>1.052</v>
      </c>
      <c r="N543" s="3">
        <f t="shared" ref="N543:N606" si="38">ROUND(L543*M543,0)</f>
        <v>206</v>
      </c>
      <c r="P543" s="2">
        <f>ROUND(2*(5/8*MAX(E543,G543)+3/8*MIN(E543,G543)),0)</f>
        <v>126</v>
      </c>
      <c r="Q543" s="3">
        <f>ROUND(P543*M543,0)</f>
        <v>133</v>
      </c>
      <c r="S543" s="3">
        <f>FLOOR(C543*1.75+50,1)</f>
        <v>181</v>
      </c>
      <c r="U543" s="3">
        <f t="shared" si="35"/>
        <v>2657</v>
      </c>
    </row>
    <row r="544" spans="1:21">
      <c r="A544" s="2">
        <v>515</v>
      </c>
      <c r="B544" s="2" t="s">
        <v>530</v>
      </c>
      <c r="C544" s="2">
        <v>50</v>
      </c>
      <c r="D544" s="2">
        <v>53</v>
      </c>
      <c r="E544" s="2">
        <v>48</v>
      </c>
      <c r="F544" s="2">
        <v>53</v>
      </c>
      <c r="G544" s="2">
        <v>48</v>
      </c>
      <c r="H544" s="2">
        <v>64</v>
      </c>
      <c r="I544" s="2">
        <v>316</v>
      </c>
      <c r="J544" s="2">
        <v>52.67</v>
      </c>
      <c r="L544" s="2">
        <f t="shared" si="36"/>
        <v>106</v>
      </c>
      <c r="M544" s="2">
        <f t="shared" si="37"/>
        <v>0.97799999999999998</v>
      </c>
      <c r="N544" s="3">
        <f t="shared" si="38"/>
        <v>104</v>
      </c>
      <c r="P544" s="2">
        <f>ROUND(2*(5/8*MAX(E544,G544)+3/8*MIN(E544,G544)),0)</f>
        <v>96</v>
      </c>
      <c r="Q544" s="3">
        <f>ROUND(P544*M544,0)</f>
        <v>94</v>
      </c>
      <c r="S544" s="3">
        <f>FLOOR(C544*1.75+50,1)</f>
        <v>137</v>
      </c>
      <c r="U544" s="3">
        <f t="shared" si="35"/>
        <v>1081</v>
      </c>
    </row>
    <row r="545" spans="1:21">
      <c r="A545" s="2">
        <v>516</v>
      </c>
      <c r="B545" s="2" t="s">
        <v>531</v>
      </c>
      <c r="C545" s="2">
        <v>75</v>
      </c>
      <c r="D545" s="2">
        <v>98</v>
      </c>
      <c r="E545" s="2">
        <v>63</v>
      </c>
      <c r="F545" s="2">
        <v>98</v>
      </c>
      <c r="G545" s="2">
        <v>63</v>
      </c>
      <c r="H545" s="2">
        <v>101</v>
      </c>
      <c r="I545" s="2">
        <v>498</v>
      </c>
      <c r="J545" s="2">
        <v>83</v>
      </c>
      <c r="L545" s="2">
        <f t="shared" si="36"/>
        <v>196</v>
      </c>
      <c r="M545" s="2">
        <f t="shared" si="37"/>
        <v>1.052</v>
      </c>
      <c r="N545" s="3">
        <f t="shared" si="38"/>
        <v>206</v>
      </c>
      <c r="P545" s="2">
        <f>ROUND(2*(5/8*MAX(E545,G545)+3/8*MIN(E545,G545)),0)</f>
        <v>126</v>
      </c>
      <c r="Q545" s="3">
        <f>ROUND(P545*M545,0)</f>
        <v>133</v>
      </c>
      <c r="S545" s="3">
        <f>FLOOR(C545*1.75+50,1)</f>
        <v>181</v>
      </c>
      <c r="U545" s="3">
        <f t="shared" si="35"/>
        <v>2657</v>
      </c>
    </row>
    <row r="546" spans="1:21">
      <c r="A546" s="2">
        <v>517</v>
      </c>
      <c r="B546" s="2" t="s">
        <v>532</v>
      </c>
      <c r="C546" s="2">
        <v>76</v>
      </c>
      <c r="D546" s="2">
        <v>25</v>
      </c>
      <c r="E546" s="2">
        <v>45</v>
      </c>
      <c r="F546" s="2">
        <v>67</v>
      </c>
      <c r="G546" s="2">
        <v>55</v>
      </c>
      <c r="H546" s="2">
        <v>24</v>
      </c>
      <c r="I546" s="2">
        <v>292</v>
      </c>
      <c r="J546" s="2">
        <v>48.67</v>
      </c>
      <c r="L546" s="2">
        <f t="shared" si="36"/>
        <v>124</v>
      </c>
      <c r="M546" s="2">
        <f t="shared" si="37"/>
        <v>0.89800000000000002</v>
      </c>
      <c r="N546" s="3">
        <f t="shared" si="38"/>
        <v>111</v>
      </c>
      <c r="P546" s="2">
        <f>ROUND(2*(5/8*MAX(E546,G546)+3/8*MIN(E546,G546)),0)</f>
        <v>103</v>
      </c>
      <c r="Q546" s="3">
        <f>ROUND(P546*M546,0)</f>
        <v>92</v>
      </c>
      <c r="S546" s="3">
        <f>FLOOR(C546*1.75+50,1)</f>
        <v>183</v>
      </c>
      <c r="U546" s="3">
        <f t="shared" si="35"/>
        <v>1294</v>
      </c>
    </row>
    <row r="547" spans="1:21">
      <c r="A547" s="2">
        <v>518</v>
      </c>
      <c r="B547" s="2" t="s">
        <v>533</v>
      </c>
      <c r="C547" s="2">
        <v>116</v>
      </c>
      <c r="D547" s="2">
        <v>55</v>
      </c>
      <c r="E547" s="2">
        <v>85</v>
      </c>
      <c r="F547" s="2">
        <v>107</v>
      </c>
      <c r="G547" s="2">
        <v>95</v>
      </c>
      <c r="H547" s="2">
        <v>29</v>
      </c>
      <c r="I547" s="2">
        <v>487</v>
      </c>
      <c r="J547" s="2">
        <v>81.17</v>
      </c>
      <c r="L547" s="2">
        <f t="shared" si="36"/>
        <v>201</v>
      </c>
      <c r="M547" s="2">
        <f t="shared" si="37"/>
        <v>0.90800000000000003</v>
      </c>
      <c r="N547" s="3">
        <f t="shared" si="38"/>
        <v>183</v>
      </c>
      <c r="P547" s="2">
        <f>ROUND(2*(5/8*MAX(E547,G547)+3/8*MIN(E547,G547)),0)</f>
        <v>183</v>
      </c>
      <c r="Q547" s="3">
        <f>ROUND(P547*M547,0)</f>
        <v>166</v>
      </c>
      <c r="S547" s="3">
        <f>FLOOR(C547*1.75+50,1)</f>
        <v>253</v>
      </c>
      <c r="U547" s="3">
        <f t="shared" si="35"/>
        <v>3079</v>
      </c>
    </row>
    <row r="548" spans="1:21">
      <c r="A548" s="2">
        <v>519</v>
      </c>
      <c r="B548" s="2" t="s">
        <v>534</v>
      </c>
      <c r="C548" s="2">
        <v>50</v>
      </c>
      <c r="D548" s="2">
        <v>55</v>
      </c>
      <c r="E548" s="2">
        <v>50</v>
      </c>
      <c r="F548" s="2">
        <v>36</v>
      </c>
      <c r="G548" s="2">
        <v>30</v>
      </c>
      <c r="H548" s="2">
        <v>43</v>
      </c>
      <c r="I548" s="2">
        <v>264</v>
      </c>
      <c r="J548" s="2">
        <v>44</v>
      </c>
      <c r="L548" s="2">
        <f t="shared" si="36"/>
        <v>105</v>
      </c>
      <c r="M548" s="2">
        <f t="shared" si="37"/>
        <v>0.93599999999999994</v>
      </c>
      <c r="N548" s="3">
        <f t="shared" si="38"/>
        <v>98</v>
      </c>
      <c r="P548" s="2">
        <f>ROUND(2*(5/8*MAX(E548,G548)+3/8*MIN(E548,G548)),0)</f>
        <v>85</v>
      </c>
      <c r="Q548" s="3">
        <f>ROUND(P548*M548,0)</f>
        <v>80</v>
      </c>
      <c r="S548" s="3">
        <f>FLOOR(C548*1.75+50,1)</f>
        <v>137</v>
      </c>
      <c r="U548" s="3">
        <f t="shared" si="35"/>
        <v>958</v>
      </c>
    </row>
    <row r="549" spans="1:21">
      <c r="A549" s="2">
        <v>520</v>
      </c>
      <c r="B549" s="2" t="s">
        <v>535</v>
      </c>
      <c r="C549" s="2">
        <v>62</v>
      </c>
      <c r="D549" s="2">
        <v>77</v>
      </c>
      <c r="E549" s="2">
        <v>62</v>
      </c>
      <c r="F549" s="2">
        <v>50</v>
      </c>
      <c r="G549" s="2">
        <v>42</v>
      </c>
      <c r="H549" s="2">
        <v>65</v>
      </c>
      <c r="I549" s="2">
        <v>358</v>
      </c>
      <c r="J549" s="2">
        <v>59.67</v>
      </c>
      <c r="L549" s="2">
        <f t="shared" si="36"/>
        <v>147</v>
      </c>
      <c r="M549" s="2">
        <f t="shared" si="37"/>
        <v>0.98</v>
      </c>
      <c r="N549" s="3">
        <f t="shared" si="38"/>
        <v>144</v>
      </c>
      <c r="P549" s="2">
        <f>ROUND(2*(5/8*MAX(E549,G549)+3/8*MIN(E549,G549)),0)</f>
        <v>109</v>
      </c>
      <c r="Q549" s="3">
        <f>ROUND(P549*M549,0)</f>
        <v>107</v>
      </c>
      <c r="S549" s="3">
        <f>FLOOR(C549*1.75+50,1)</f>
        <v>158</v>
      </c>
      <c r="U549" s="3">
        <f t="shared" si="35"/>
        <v>1631</v>
      </c>
    </row>
    <row r="550" spans="1:21">
      <c r="A550" s="2">
        <v>521</v>
      </c>
      <c r="B550" s="2" t="s">
        <v>536</v>
      </c>
      <c r="C550" s="2">
        <v>80</v>
      </c>
      <c r="D550" s="2">
        <v>105</v>
      </c>
      <c r="E550" s="2">
        <v>80</v>
      </c>
      <c r="F550" s="2">
        <v>65</v>
      </c>
      <c r="G550" s="2">
        <v>55</v>
      </c>
      <c r="H550" s="2">
        <v>93</v>
      </c>
      <c r="I550" s="2">
        <v>478</v>
      </c>
      <c r="J550" s="2">
        <v>79.67</v>
      </c>
      <c r="L550" s="2">
        <f t="shared" si="36"/>
        <v>200</v>
      </c>
      <c r="M550" s="2">
        <f t="shared" si="37"/>
        <v>1.036</v>
      </c>
      <c r="N550" s="3">
        <f t="shared" si="38"/>
        <v>207</v>
      </c>
      <c r="P550" s="2">
        <f>ROUND(2*(5/8*MAX(E550,G550)+3/8*MIN(E550,G550)),0)</f>
        <v>141</v>
      </c>
      <c r="Q550" s="3">
        <f>ROUND(P550*M550,0)</f>
        <v>146</v>
      </c>
      <c r="S550" s="3">
        <f>FLOOR(C550*1.75+50,1)</f>
        <v>190</v>
      </c>
      <c r="U550" s="3">
        <f t="shared" si="35"/>
        <v>2847</v>
      </c>
    </row>
    <row r="551" spans="1:21">
      <c r="A551" s="2">
        <v>522</v>
      </c>
      <c r="B551" s="2" t="s">
        <v>537</v>
      </c>
      <c r="C551" s="2">
        <v>45</v>
      </c>
      <c r="D551" s="2">
        <v>60</v>
      </c>
      <c r="E551" s="2">
        <v>32</v>
      </c>
      <c r="F551" s="2">
        <v>50</v>
      </c>
      <c r="G551" s="2">
        <v>32</v>
      </c>
      <c r="H551" s="2">
        <v>76</v>
      </c>
      <c r="I551" s="2">
        <v>295</v>
      </c>
      <c r="J551" s="2">
        <v>49.17</v>
      </c>
      <c r="L551" s="2">
        <f t="shared" si="36"/>
        <v>118</v>
      </c>
      <c r="M551" s="2">
        <f t="shared" si="37"/>
        <v>1.002</v>
      </c>
      <c r="N551" s="3">
        <f t="shared" si="38"/>
        <v>118</v>
      </c>
      <c r="P551" s="2">
        <f>ROUND(2*(5/8*MAX(E551,G551)+3/8*MIN(E551,G551)),0)</f>
        <v>64</v>
      </c>
      <c r="Q551" s="3">
        <f>ROUND(P551*M551,0)</f>
        <v>64</v>
      </c>
      <c r="S551" s="3">
        <f>FLOOR(C551*1.75+50,1)</f>
        <v>128</v>
      </c>
      <c r="U551" s="3">
        <f t="shared" si="35"/>
        <v>998</v>
      </c>
    </row>
    <row r="552" spans="1:21">
      <c r="A552" s="2">
        <v>523</v>
      </c>
      <c r="B552" s="2" t="s">
        <v>538</v>
      </c>
      <c r="C552" s="2">
        <v>75</v>
      </c>
      <c r="D552" s="2">
        <v>100</v>
      </c>
      <c r="E552" s="2">
        <v>63</v>
      </c>
      <c r="F552" s="2">
        <v>80</v>
      </c>
      <c r="G552" s="2">
        <v>63</v>
      </c>
      <c r="H552" s="2">
        <v>116</v>
      </c>
      <c r="I552" s="2">
        <v>497</v>
      </c>
      <c r="J552" s="2">
        <v>82.83</v>
      </c>
      <c r="L552" s="2">
        <f t="shared" si="36"/>
        <v>195</v>
      </c>
      <c r="M552" s="2">
        <f t="shared" si="37"/>
        <v>1.0820000000000001</v>
      </c>
      <c r="N552" s="3">
        <f t="shared" si="38"/>
        <v>211</v>
      </c>
      <c r="P552" s="2">
        <f>ROUND(2*(5/8*MAX(E552,G552)+3/8*MIN(E552,G552)),0)</f>
        <v>126</v>
      </c>
      <c r="Q552" s="3">
        <f>ROUND(P552*M552,0)</f>
        <v>136</v>
      </c>
      <c r="S552" s="3">
        <f>FLOOR(C552*1.75+50,1)</f>
        <v>181</v>
      </c>
      <c r="U552" s="3">
        <f t="shared" si="35"/>
        <v>2745</v>
      </c>
    </row>
    <row r="553" spans="1:21">
      <c r="A553" s="2">
        <v>524</v>
      </c>
      <c r="B553" s="2" t="s">
        <v>539</v>
      </c>
      <c r="C553" s="2">
        <v>55</v>
      </c>
      <c r="D553" s="2">
        <v>75</v>
      </c>
      <c r="E553" s="2">
        <v>85</v>
      </c>
      <c r="F553" s="2">
        <v>25</v>
      </c>
      <c r="G553" s="2">
        <v>25</v>
      </c>
      <c r="H553" s="2">
        <v>15</v>
      </c>
      <c r="I553" s="2">
        <v>280</v>
      </c>
      <c r="J553" s="2">
        <v>46.67</v>
      </c>
      <c r="L553" s="2">
        <f t="shared" si="36"/>
        <v>138</v>
      </c>
      <c r="M553" s="2">
        <f t="shared" si="37"/>
        <v>0.88</v>
      </c>
      <c r="N553" s="3">
        <f t="shared" si="38"/>
        <v>121</v>
      </c>
      <c r="P553" s="2">
        <f>ROUND(2*(5/8*MAX(E553,G553)+3/8*MIN(E553,G553)),0)</f>
        <v>125</v>
      </c>
      <c r="Q553" s="3">
        <f>ROUND(P553*M553,0)</f>
        <v>110</v>
      </c>
      <c r="S553" s="3">
        <f>FLOOR(C553*1.75+50,1)</f>
        <v>146</v>
      </c>
      <c r="U553" s="3">
        <f t="shared" si="35"/>
        <v>1362</v>
      </c>
    </row>
    <row r="554" spans="1:21">
      <c r="A554" s="2">
        <v>525</v>
      </c>
      <c r="B554" s="2" t="s">
        <v>540</v>
      </c>
      <c r="C554" s="2">
        <v>70</v>
      </c>
      <c r="D554" s="2">
        <v>105</v>
      </c>
      <c r="E554" s="2">
        <v>105</v>
      </c>
      <c r="F554" s="2">
        <v>50</v>
      </c>
      <c r="G554" s="2">
        <v>40</v>
      </c>
      <c r="H554" s="2">
        <v>20</v>
      </c>
      <c r="I554" s="2">
        <v>390</v>
      </c>
      <c r="J554" s="2">
        <v>65</v>
      </c>
      <c r="L554" s="2">
        <f t="shared" si="36"/>
        <v>196</v>
      </c>
      <c r="M554" s="2">
        <f t="shared" si="37"/>
        <v>0.89</v>
      </c>
      <c r="N554" s="3">
        <f t="shared" si="38"/>
        <v>174</v>
      </c>
      <c r="P554" s="2">
        <f>ROUND(2*(5/8*MAX(E554,G554)+3/8*MIN(E554,G554)),0)</f>
        <v>161</v>
      </c>
      <c r="Q554" s="3">
        <f>ROUND(P554*M554,0)</f>
        <v>143</v>
      </c>
      <c r="S554" s="3">
        <f>FLOOR(C554*1.75+50,1)</f>
        <v>172</v>
      </c>
      <c r="U554" s="3">
        <f t="shared" si="35"/>
        <v>2293</v>
      </c>
    </row>
    <row r="555" spans="1:21">
      <c r="A555" s="2">
        <v>526</v>
      </c>
      <c r="B555" s="2" t="s">
        <v>541</v>
      </c>
      <c r="C555" s="2">
        <v>85</v>
      </c>
      <c r="D555" s="2">
        <v>135</v>
      </c>
      <c r="E555" s="2">
        <v>130</v>
      </c>
      <c r="F555" s="2">
        <v>60</v>
      </c>
      <c r="G555" s="2">
        <v>70</v>
      </c>
      <c r="H555" s="2">
        <v>25</v>
      </c>
      <c r="I555" s="2">
        <v>505</v>
      </c>
      <c r="J555" s="2">
        <v>84.17</v>
      </c>
      <c r="L555" s="2">
        <f t="shared" si="36"/>
        <v>251</v>
      </c>
      <c r="M555" s="2">
        <f t="shared" si="37"/>
        <v>0.9</v>
      </c>
      <c r="N555" s="3">
        <f t="shared" si="38"/>
        <v>226</v>
      </c>
      <c r="P555" s="2">
        <f>ROUND(2*(5/8*MAX(E555,G555)+3/8*MIN(E555,G555)),0)</f>
        <v>215</v>
      </c>
      <c r="Q555" s="3">
        <f>ROUND(P555*M555,0)</f>
        <v>194</v>
      </c>
      <c r="S555" s="3">
        <f>FLOOR(C555*1.75+50,1)</f>
        <v>198</v>
      </c>
      <c r="U555" s="3">
        <f t="shared" si="35"/>
        <v>3590</v>
      </c>
    </row>
    <row r="556" spans="1:21">
      <c r="A556" s="2">
        <v>527</v>
      </c>
      <c r="B556" s="2" t="s">
        <v>542</v>
      </c>
      <c r="C556" s="2">
        <v>55</v>
      </c>
      <c r="D556" s="2">
        <v>45</v>
      </c>
      <c r="E556" s="2">
        <v>43</v>
      </c>
      <c r="F556" s="2">
        <v>55</v>
      </c>
      <c r="G556" s="2">
        <v>43</v>
      </c>
      <c r="H556" s="2">
        <v>72</v>
      </c>
      <c r="I556" s="2">
        <v>313</v>
      </c>
      <c r="J556" s="2">
        <v>52.17</v>
      </c>
      <c r="L556" s="2">
        <f t="shared" si="36"/>
        <v>108</v>
      </c>
      <c r="M556" s="2">
        <f t="shared" si="37"/>
        <v>0.99399999999999999</v>
      </c>
      <c r="N556" s="3">
        <f t="shared" si="38"/>
        <v>107</v>
      </c>
      <c r="P556" s="2">
        <f>ROUND(2*(5/8*MAX(E556,G556)+3/8*MIN(E556,G556)),0)</f>
        <v>86</v>
      </c>
      <c r="Q556" s="3">
        <f>ROUND(P556*M556,0)</f>
        <v>85</v>
      </c>
      <c r="S556" s="3">
        <f>FLOOR(C556*1.75+50,1)</f>
        <v>146</v>
      </c>
      <c r="U556" s="3">
        <f t="shared" si="35"/>
        <v>1093</v>
      </c>
    </row>
    <row r="557" spans="1:21">
      <c r="A557" s="2">
        <v>528</v>
      </c>
      <c r="B557" s="2" t="s">
        <v>543</v>
      </c>
      <c r="C557" s="2">
        <v>67</v>
      </c>
      <c r="D557" s="2">
        <v>57</v>
      </c>
      <c r="E557" s="2">
        <v>55</v>
      </c>
      <c r="F557" s="2">
        <v>77</v>
      </c>
      <c r="G557" s="2">
        <v>55</v>
      </c>
      <c r="H557" s="2">
        <v>114</v>
      </c>
      <c r="I557" s="2">
        <v>425</v>
      </c>
      <c r="J557" s="2">
        <v>70.83</v>
      </c>
      <c r="L557" s="2">
        <f t="shared" si="36"/>
        <v>149</v>
      </c>
      <c r="M557" s="2">
        <f t="shared" si="37"/>
        <v>1.0780000000000001</v>
      </c>
      <c r="N557" s="3">
        <f t="shared" si="38"/>
        <v>161</v>
      </c>
      <c r="P557" s="2">
        <f>ROUND(2*(5/8*MAX(E557,G557)+3/8*MIN(E557,G557)),0)</f>
        <v>110</v>
      </c>
      <c r="Q557" s="3">
        <f>ROUND(P557*M557,0)</f>
        <v>119</v>
      </c>
      <c r="S557" s="3">
        <f>FLOOR(C557*1.75+50,1)</f>
        <v>167</v>
      </c>
      <c r="U557" s="3">
        <f t="shared" si="35"/>
        <v>1940</v>
      </c>
    </row>
    <row r="558" spans="1:21">
      <c r="A558" s="2">
        <v>529</v>
      </c>
      <c r="B558" s="2" t="s">
        <v>544</v>
      </c>
      <c r="C558" s="2">
        <v>60</v>
      </c>
      <c r="D558" s="2">
        <v>85</v>
      </c>
      <c r="E558" s="2">
        <v>40</v>
      </c>
      <c r="F558" s="2">
        <v>30</v>
      </c>
      <c r="G558" s="2">
        <v>45</v>
      </c>
      <c r="H558" s="2">
        <v>68</v>
      </c>
      <c r="I558" s="2">
        <v>328</v>
      </c>
      <c r="J558" s="2">
        <v>54.67</v>
      </c>
      <c r="L558" s="2">
        <f t="shared" si="36"/>
        <v>156</v>
      </c>
      <c r="M558" s="2">
        <f t="shared" si="37"/>
        <v>0.98599999999999999</v>
      </c>
      <c r="N558" s="3">
        <f t="shared" si="38"/>
        <v>154</v>
      </c>
      <c r="P558" s="2">
        <f>ROUND(2*(5/8*MAX(E558,G558)+3/8*MIN(E558,G558)),0)</f>
        <v>86</v>
      </c>
      <c r="Q558" s="3">
        <f>ROUND(P558*M558,0)</f>
        <v>85</v>
      </c>
      <c r="S558" s="3">
        <f>FLOOR(C558*1.75+50,1)</f>
        <v>155</v>
      </c>
      <c r="U558" s="3">
        <f t="shared" si="35"/>
        <v>1555</v>
      </c>
    </row>
    <row r="559" spans="1:21">
      <c r="A559" s="2">
        <v>530</v>
      </c>
      <c r="B559" s="2" t="s">
        <v>545</v>
      </c>
      <c r="C559" s="2">
        <v>110</v>
      </c>
      <c r="D559" s="2">
        <v>135</v>
      </c>
      <c r="E559" s="2">
        <v>60</v>
      </c>
      <c r="F559" s="2">
        <v>50</v>
      </c>
      <c r="G559" s="2">
        <v>65</v>
      </c>
      <c r="H559" s="2">
        <v>88</v>
      </c>
      <c r="I559" s="2">
        <v>508</v>
      </c>
      <c r="J559" s="2">
        <v>84.67</v>
      </c>
      <c r="L559" s="2">
        <f t="shared" si="36"/>
        <v>249</v>
      </c>
      <c r="M559" s="2">
        <f t="shared" si="37"/>
        <v>1.026</v>
      </c>
      <c r="N559" s="3">
        <f t="shared" si="38"/>
        <v>255</v>
      </c>
      <c r="P559" s="2">
        <f>ROUND(2*(5/8*MAX(E559,G559)+3/8*MIN(E559,G559)),0)</f>
        <v>126</v>
      </c>
      <c r="Q559" s="3">
        <f>ROUND(P559*M559,0)</f>
        <v>129</v>
      </c>
      <c r="S559" s="3">
        <f>FLOOR(C559*1.75+50,1)</f>
        <v>242</v>
      </c>
      <c r="U559" s="3">
        <f t="shared" si="35"/>
        <v>3667</v>
      </c>
    </row>
    <row r="560" spans="1:21">
      <c r="A560" s="2">
        <v>531</v>
      </c>
      <c r="B560" s="2" t="s">
        <v>546</v>
      </c>
      <c r="C560" s="2">
        <v>103</v>
      </c>
      <c r="D560" s="2">
        <v>60</v>
      </c>
      <c r="E560" s="2">
        <v>86</v>
      </c>
      <c r="F560" s="2">
        <v>60</v>
      </c>
      <c r="G560" s="2">
        <v>86</v>
      </c>
      <c r="H560" s="2">
        <v>50</v>
      </c>
      <c r="I560" s="2">
        <v>445</v>
      </c>
      <c r="J560" s="2">
        <v>74.17</v>
      </c>
      <c r="L560" s="2">
        <f t="shared" si="36"/>
        <v>120</v>
      </c>
      <c r="M560" s="2">
        <f t="shared" si="37"/>
        <v>0.95</v>
      </c>
      <c r="N560" s="3">
        <f t="shared" si="38"/>
        <v>114</v>
      </c>
      <c r="P560" s="2">
        <f>ROUND(2*(5/8*MAX(E560,G560)+3/8*MIN(E560,G560)),0)</f>
        <v>172</v>
      </c>
      <c r="Q560" s="3">
        <f>ROUND(P560*M560,0)</f>
        <v>163</v>
      </c>
      <c r="S560" s="3">
        <f>FLOOR(C560*1.75+50,1)</f>
        <v>230</v>
      </c>
      <c r="U560" s="3">
        <f t="shared" si="35"/>
        <v>1902</v>
      </c>
    </row>
    <row r="561" spans="1:21">
      <c r="A561" s="2">
        <v>532</v>
      </c>
      <c r="B561" s="2" t="s">
        <v>547</v>
      </c>
      <c r="C561" s="2">
        <v>75</v>
      </c>
      <c r="D561" s="2">
        <v>80</v>
      </c>
      <c r="E561" s="2">
        <v>55</v>
      </c>
      <c r="F561" s="2">
        <v>25</v>
      </c>
      <c r="G561" s="2">
        <v>35</v>
      </c>
      <c r="H561" s="2">
        <v>35</v>
      </c>
      <c r="I561" s="2">
        <v>305</v>
      </c>
      <c r="J561" s="2">
        <v>50.83</v>
      </c>
      <c r="L561" s="2">
        <f t="shared" si="36"/>
        <v>146</v>
      </c>
      <c r="M561" s="2">
        <f t="shared" si="37"/>
        <v>0.92</v>
      </c>
      <c r="N561" s="3">
        <f t="shared" si="38"/>
        <v>134</v>
      </c>
      <c r="P561" s="2">
        <f>ROUND(2*(5/8*MAX(E561,G561)+3/8*MIN(E561,G561)),0)</f>
        <v>95</v>
      </c>
      <c r="Q561" s="3">
        <f>ROUND(P561*M561,0)</f>
        <v>87</v>
      </c>
      <c r="S561" s="3">
        <f>FLOOR(C561*1.75+50,1)</f>
        <v>181</v>
      </c>
      <c r="U561" s="3">
        <f t="shared" si="35"/>
        <v>1487</v>
      </c>
    </row>
    <row r="562" spans="1:21">
      <c r="A562" s="2">
        <v>533</v>
      </c>
      <c r="B562" s="2" t="s">
        <v>548</v>
      </c>
      <c r="C562" s="2">
        <v>85</v>
      </c>
      <c r="D562" s="2">
        <v>105</v>
      </c>
      <c r="E562" s="2">
        <v>85</v>
      </c>
      <c r="F562" s="2">
        <v>40</v>
      </c>
      <c r="G562" s="2">
        <v>50</v>
      </c>
      <c r="H562" s="2">
        <v>40</v>
      </c>
      <c r="I562" s="2">
        <v>405</v>
      </c>
      <c r="J562" s="2">
        <v>67.5</v>
      </c>
      <c r="L562" s="2">
        <f t="shared" si="36"/>
        <v>194</v>
      </c>
      <c r="M562" s="2">
        <f t="shared" si="37"/>
        <v>0.92999999999999994</v>
      </c>
      <c r="N562" s="3">
        <f t="shared" si="38"/>
        <v>180</v>
      </c>
      <c r="P562" s="2">
        <f>ROUND(2*(5/8*MAX(E562,G562)+3/8*MIN(E562,G562)),0)</f>
        <v>144</v>
      </c>
      <c r="Q562" s="3">
        <f>ROUND(P562*M562,0)</f>
        <v>134</v>
      </c>
      <c r="S562" s="3">
        <f>FLOOR(C562*1.75+50,1)</f>
        <v>198</v>
      </c>
      <c r="U562" s="3">
        <f t="shared" si="35"/>
        <v>2452</v>
      </c>
    </row>
    <row r="563" spans="1:21">
      <c r="A563" s="2">
        <v>534</v>
      </c>
      <c r="B563" s="2" t="s">
        <v>549</v>
      </c>
      <c r="C563" s="2">
        <v>105</v>
      </c>
      <c r="D563" s="2">
        <v>140</v>
      </c>
      <c r="E563" s="2">
        <v>95</v>
      </c>
      <c r="F563" s="2">
        <v>55</v>
      </c>
      <c r="G563" s="2">
        <v>65</v>
      </c>
      <c r="H563" s="2">
        <v>45</v>
      </c>
      <c r="I563" s="2">
        <v>505</v>
      </c>
      <c r="J563" s="2">
        <v>84.17</v>
      </c>
      <c r="L563" s="2">
        <f t="shared" si="36"/>
        <v>259</v>
      </c>
      <c r="M563" s="2">
        <f t="shared" si="37"/>
        <v>0.94</v>
      </c>
      <c r="N563" s="3">
        <f t="shared" si="38"/>
        <v>243</v>
      </c>
      <c r="P563" s="2">
        <f>ROUND(2*(5/8*MAX(E563,G563)+3/8*MIN(E563,G563)),0)</f>
        <v>168</v>
      </c>
      <c r="Q563" s="3">
        <f>ROUND(P563*M563,0)</f>
        <v>158</v>
      </c>
      <c r="S563" s="3">
        <f>FLOOR(C563*1.75+50,1)</f>
        <v>233</v>
      </c>
      <c r="U563" s="3">
        <f t="shared" si="35"/>
        <v>3773</v>
      </c>
    </row>
    <row r="564" spans="1:21">
      <c r="A564" s="2">
        <v>535</v>
      </c>
      <c r="B564" s="2" t="s">
        <v>550</v>
      </c>
      <c r="C564" s="2">
        <v>50</v>
      </c>
      <c r="D564" s="2">
        <v>50</v>
      </c>
      <c r="E564" s="2">
        <v>40</v>
      </c>
      <c r="F564" s="2">
        <v>50</v>
      </c>
      <c r="G564" s="2">
        <v>40</v>
      </c>
      <c r="H564" s="2">
        <v>64</v>
      </c>
      <c r="I564" s="2">
        <v>294</v>
      </c>
      <c r="J564" s="2">
        <v>49</v>
      </c>
      <c r="L564" s="2">
        <f t="shared" si="36"/>
        <v>100</v>
      </c>
      <c r="M564" s="2">
        <f t="shared" si="37"/>
        <v>0.97799999999999998</v>
      </c>
      <c r="N564" s="3">
        <f t="shared" si="38"/>
        <v>98</v>
      </c>
      <c r="P564" s="2">
        <f>ROUND(2*(5/8*MAX(E564,G564)+3/8*MIN(E564,G564)),0)</f>
        <v>80</v>
      </c>
      <c r="Q564" s="3">
        <f>ROUND(P564*M564,0)</f>
        <v>78</v>
      </c>
      <c r="S564" s="3">
        <f>FLOOR(C564*1.75+50,1)</f>
        <v>137</v>
      </c>
      <c r="U564" s="3">
        <f t="shared" si="35"/>
        <v>948</v>
      </c>
    </row>
    <row r="565" spans="1:21">
      <c r="A565" s="2">
        <v>536</v>
      </c>
      <c r="B565" s="2" t="s">
        <v>551</v>
      </c>
      <c r="C565" s="2">
        <v>75</v>
      </c>
      <c r="D565" s="2">
        <v>65</v>
      </c>
      <c r="E565" s="2">
        <v>55</v>
      </c>
      <c r="F565" s="2">
        <v>65</v>
      </c>
      <c r="G565" s="2">
        <v>55</v>
      </c>
      <c r="H565" s="2">
        <v>69</v>
      </c>
      <c r="I565" s="2">
        <v>384</v>
      </c>
      <c r="J565" s="2">
        <v>64</v>
      </c>
      <c r="L565" s="2">
        <f t="shared" si="36"/>
        <v>130</v>
      </c>
      <c r="M565" s="2">
        <f t="shared" si="37"/>
        <v>0.98799999999999999</v>
      </c>
      <c r="N565" s="3">
        <f t="shared" si="38"/>
        <v>128</v>
      </c>
      <c r="P565" s="2">
        <f>ROUND(2*(5/8*MAX(E565,G565)+3/8*MIN(E565,G565)),0)</f>
        <v>110</v>
      </c>
      <c r="Q565" s="3">
        <f>ROUND(P565*M565,0)</f>
        <v>109</v>
      </c>
      <c r="S565" s="3">
        <f>FLOOR(C565*1.75+50,1)</f>
        <v>181</v>
      </c>
      <c r="U565" s="3">
        <f t="shared" si="35"/>
        <v>1574</v>
      </c>
    </row>
    <row r="566" spans="1:21">
      <c r="A566" s="2">
        <v>537</v>
      </c>
      <c r="B566" s="2" t="s">
        <v>552</v>
      </c>
      <c r="C566" s="2">
        <v>105</v>
      </c>
      <c r="D566" s="2">
        <v>85</v>
      </c>
      <c r="E566" s="2">
        <v>75</v>
      </c>
      <c r="F566" s="2">
        <v>85</v>
      </c>
      <c r="G566" s="2">
        <v>75</v>
      </c>
      <c r="H566" s="2">
        <v>74</v>
      </c>
      <c r="I566" s="2">
        <v>499</v>
      </c>
      <c r="J566" s="2">
        <v>83.17</v>
      </c>
      <c r="L566" s="2">
        <f t="shared" si="36"/>
        <v>170</v>
      </c>
      <c r="M566" s="2">
        <f t="shared" si="37"/>
        <v>0.998</v>
      </c>
      <c r="N566" s="3">
        <f t="shared" si="38"/>
        <v>170</v>
      </c>
      <c r="P566" s="2">
        <f>ROUND(2*(5/8*MAX(E566,G566)+3/8*MIN(E566,G566)),0)</f>
        <v>150</v>
      </c>
      <c r="Q566" s="3">
        <f>ROUND(P566*M566,0)</f>
        <v>150</v>
      </c>
      <c r="S566" s="3">
        <f>FLOOR(C566*1.75+50,1)</f>
        <v>233</v>
      </c>
      <c r="U566" s="3">
        <f t="shared" si="35"/>
        <v>2642</v>
      </c>
    </row>
    <row r="567" spans="1:21">
      <c r="A567" s="2">
        <v>538</v>
      </c>
      <c r="B567" s="2" t="s">
        <v>553</v>
      </c>
      <c r="C567" s="2">
        <v>120</v>
      </c>
      <c r="D567" s="2">
        <v>100</v>
      </c>
      <c r="E567" s="2">
        <v>85</v>
      </c>
      <c r="F567" s="2">
        <v>30</v>
      </c>
      <c r="G567" s="2">
        <v>85</v>
      </c>
      <c r="H567" s="2">
        <v>45</v>
      </c>
      <c r="I567" s="2">
        <v>465</v>
      </c>
      <c r="J567" s="2">
        <v>77.5</v>
      </c>
      <c r="L567" s="2">
        <f t="shared" si="36"/>
        <v>183</v>
      </c>
      <c r="M567" s="2">
        <f t="shared" si="37"/>
        <v>0.94</v>
      </c>
      <c r="N567" s="3">
        <f t="shared" si="38"/>
        <v>172</v>
      </c>
      <c r="P567" s="2">
        <f>ROUND(2*(5/8*MAX(E567,G567)+3/8*MIN(E567,G567)),0)</f>
        <v>170</v>
      </c>
      <c r="Q567" s="3">
        <f>ROUND(P567*M567,0)</f>
        <v>160</v>
      </c>
      <c r="S567" s="3">
        <f>FLOOR(C567*1.75+50,1)</f>
        <v>260</v>
      </c>
      <c r="U567" s="3">
        <f t="shared" si="35"/>
        <v>2896</v>
      </c>
    </row>
    <row r="568" spans="1:21">
      <c r="A568" s="2">
        <v>539</v>
      </c>
      <c r="B568" s="2" t="s">
        <v>554</v>
      </c>
      <c r="C568" s="2">
        <v>75</v>
      </c>
      <c r="D568" s="2">
        <v>125</v>
      </c>
      <c r="E568" s="2">
        <v>75</v>
      </c>
      <c r="F568" s="2">
        <v>30</v>
      </c>
      <c r="G568" s="2">
        <v>75</v>
      </c>
      <c r="H568" s="2">
        <v>85</v>
      </c>
      <c r="I568" s="2">
        <v>465</v>
      </c>
      <c r="J568" s="2">
        <v>77.5</v>
      </c>
      <c r="L568" s="2">
        <f t="shared" si="36"/>
        <v>226</v>
      </c>
      <c r="M568" s="2">
        <f t="shared" si="37"/>
        <v>1.02</v>
      </c>
      <c r="N568" s="3">
        <f t="shared" si="38"/>
        <v>231</v>
      </c>
      <c r="P568" s="2">
        <f>ROUND(2*(5/8*MAX(E568,G568)+3/8*MIN(E568,G568)),0)</f>
        <v>150</v>
      </c>
      <c r="Q568" s="3">
        <f>ROUND(P568*M568,0)</f>
        <v>153</v>
      </c>
      <c r="S568" s="3">
        <f>FLOOR(C568*1.75+50,1)</f>
        <v>181</v>
      </c>
      <c r="U568" s="3">
        <f t="shared" si="35"/>
        <v>3152</v>
      </c>
    </row>
    <row r="569" spans="1:21">
      <c r="A569" s="2">
        <v>540</v>
      </c>
      <c r="B569" s="2" t="s">
        <v>555</v>
      </c>
      <c r="C569" s="2">
        <v>45</v>
      </c>
      <c r="D569" s="2">
        <v>53</v>
      </c>
      <c r="E569" s="2">
        <v>70</v>
      </c>
      <c r="F569" s="2">
        <v>40</v>
      </c>
      <c r="G569" s="2">
        <v>60</v>
      </c>
      <c r="H569" s="2">
        <v>42</v>
      </c>
      <c r="I569" s="2">
        <v>310</v>
      </c>
      <c r="J569" s="2">
        <v>51.67</v>
      </c>
      <c r="L569" s="2">
        <f t="shared" si="36"/>
        <v>103</v>
      </c>
      <c r="M569" s="2">
        <f t="shared" si="37"/>
        <v>0.93399999999999994</v>
      </c>
      <c r="N569" s="3">
        <f t="shared" si="38"/>
        <v>96</v>
      </c>
      <c r="P569" s="2">
        <f>ROUND(2*(5/8*MAX(E569,G569)+3/8*MIN(E569,G569)),0)</f>
        <v>133</v>
      </c>
      <c r="Q569" s="3">
        <f>ROUND(P569*M569,0)</f>
        <v>124</v>
      </c>
      <c r="S569" s="3">
        <f>FLOOR(C569*1.75+50,1)</f>
        <v>128</v>
      </c>
      <c r="U569" s="3">
        <f t="shared" si="35"/>
        <v>1105</v>
      </c>
    </row>
    <row r="570" spans="1:21">
      <c r="A570" s="2">
        <v>541</v>
      </c>
      <c r="B570" s="2" t="s">
        <v>556</v>
      </c>
      <c r="C570" s="2">
        <v>55</v>
      </c>
      <c r="D570" s="2">
        <v>63</v>
      </c>
      <c r="E570" s="2">
        <v>90</v>
      </c>
      <c r="F570" s="2">
        <v>50</v>
      </c>
      <c r="G570" s="2">
        <v>80</v>
      </c>
      <c r="H570" s="2">
        <v>42</v>
      </c>
      <c r="I570" s="2">
        <v>380</v>
      </c>
      <c r="J570" s="2">
        <v>63.33</v>
      </c>
      <c r="L570" s="2">
        <f t="shared" si="36"/>
        <v>123</v>
      </c>
      <c r="M570" s="2">
        <f t="shared" si="37"/>
        <v>0.93399999999999994</v>
      </c>
      <c r="N570" s="3">
        <f t="shared" si="38"/>
        <v>115</v>
      </c>
      <c r="P570" s="2">
        <f>ROUND(2*(5/8*MAX(E570,G570)+3/8*MIN(E570,G570)),0)</f>
        <v>173</v>
      </c>
      <c r="Q570" s="3">
        <f>ROUND(P570*M570,0)</f>
        <v>162</v>
      </c>
      <c r="S570" s="3">
        <f>FLOOR(C570*1.75+50,1)</f>
        <v>146</v>
      </c>
      <c r="U570" s="3">
        <f t="shared" si="35"/>
        <v>1549</v>
      </c>
    </row>
    <row r="571" spans="1:21">
      <c r="A571" s="2">
        <v>542</v>
      </c>
      <c r="B571" s="2" t="s">
        <v>557</v>
      </c>
      <c r="C571" s="2">
        <v>75</v>
      </c>
      <c r="D571" s="2">
        <v>103</v>
      </c>
      <c r="E571" s="2">
        <v>80</v>
      </c>
      <c r="F571" s="2">
        <v>70</v>
      </c>
      <c r="G571" s="2">
        <v>70</v>
      </c>
      <c r="H571" s="2">
        <v>92</v>
      </c>
      <c r="I571" s="2">
        <v>490</v>
      </c>
      <c r="J571" s="2">
        <v>81.67</v>
      </c>
      <c r="L571" s="2">
        <f t="shared" si="36"/>
        <v>198</v>
      </c>
      <c r="M571" s="2">
        <f t="shared" si="37"/>
        <v>1.034</v>
      </c>
      <c r="N571" s="3">
        <f t="shared" si="38"/>
        <v>205</v>
      </c>
      <c r="P571" s="2">
        <f>ROUND(2*(5/8*MAX(E571,G571)+3/8*MIN(E571,G571)),0)</f>
        <v>153</v>
      </c>
      <c r="Q571" s="3">
        <f>ROUND(P571*M571,0)</f>
        <v>158</v>
      </c>
      <c r="S571" s="3">
        <f>FLOOR(C571*1.75+50,1)</f>
        <v>181</v>
      </c>
      <c r="U571" s="3">
        <f t="shared" si="35"/>
        <v>2860</v>
      </c>
    </row>
    <row r="572" spans="1:21">
      <c r="A572" s="2">
        <v>543</v>
      </c>
      <c r="B572" s="2" t="s">
        <v>558</v>
      </c>
      <c r="C572" s="2">
        <v>30</v>
      </c>
      <c r="D572" s="2">
        <v>45</v>
      </c>
      <c r="E572" s="2">
        <v>59</v>
      </c>
      <c r="F572" s="2">
        <v>30</v>
      </c>
      <c r="G572" s="2">
        <v>39</v>
      </c>
      <c r="H572" s="2">
        <v>57</v>
      </c>
      <c r="I572" s="2">
        <v>260</v>
      </c>
      <c r="J572" s="2">
        <v>43.33</v>
      </c>
      <c r="L572" s="2">
        <f t="shared" si="36"/>
        <v>86</v>
      </c>
      <c r="M572" s="2">
        <f t="shared" si="37"/>
        <v>0.96399999999999997</v>
      </c>
      <c r="N572" s="3">
        <f t="shared" si="38"/>
        <v>83</v>
      </c>
      <c r="P572" s="2">
        <f>ROUND(2*(5/8*MAX(E572,G572)+3/8*MIN(E572,G572)),0)</f>
        <v>103</v>
      </c>
      <c r="Q572" s="3">
        <f>ROUND(P572*M572,0)</f>
        <v>99</v>
      </c>
      <c r="S572" s="3">
        <f>FLOOR(C572*1.75+50,1)</f>
        <v>102</v>
      </c>
      <c r="U572" s="3">
        <f t="shared" si="35"/>
        <v>799</v>
      </c>
    </row>
    <row r="573" spans="1:21">
      <c r="A573" s="2">
        <v>544</v>
      </c>
      <c r="B573" s="2" t="s">
        <v>559</v>
      </c>
      <c r="C573" s="2">
        <v>40</v>
      </c>
      <c r="D573" s="2">
        <v>55</v>
      </c>
      <c r="E573" s="2">
        <v>99</v>
      </c>
      <c r="F573" s="2">
        <v>40</v>
      </c>
      <c r="G573" s="2">
        <v>79</v>
      </c>
      <c r="H573" s="2">
        <v>47</v>
      </c>
      <c r="I573" s="2">
        <v>360</v>
      </c>
      <c r="J573" s="2">
        <v>60</v>
      </c>
      <c r="L573" s="2">
        <f t="shared" si="36"/>
        <v>106</v>
      </c>
      <c r="M573" s="2">
        <f t="shared" si="37"/>
        <v>0.94399999999999995</v>
      </c>
      <c r="N573" s="3">
        <f t="shared" si="38"/>
        <v>100</v>
      </c>
      <c r="P573" s="2">
        <f>ROUND(2*(5/8*MAX(E573,G573)+3/8*MIN(E573,G573)),0)</f>
        <v>183</v>
      </c>
      <c r="Q573" s="3">
        <f>ROUND(P573*M573,0)</f>
        <v>173</v>
      </c>
      <c r="S573" s="3">
        <f>FLOOR(C573*1.75+50,1)</f>
        <v>120</v>
      </c>
      <c r="U573" s="3">
        <f t="shared" si="35"/>
        <v>1293</v>
      </c>
    </row>
    <row r="574" spans="1:21">
      <c r="A574" s="2">
        <v>545</v>
      </c>
      <c r="B574" s="2" t="s">
        <v>560</v>
      </c>
      <c r="C574" s="2">
        <v>60</v>
      </c>
      <c r="D574" s="2">
        <v>90</v>
      </c>
      <c r="E574" s="2">
        <v>89</v>
      </c>
      <c r="F574" s="2">
        <v>55</v>
      </c>
      <c r="G574" s="2">
        <v>69</v>
      </c>
      <c r="H574" s="2">
        <v>112</v>
      </c>
      <c r="I574" s="2">
        <v>475</v>
      </c>
      <c r="J574" s="2">
        <v>79.17</v>
      </c>
      <c r="L574" s="2">
        <f t="shared" si="36"/>
        <v>171</v>
      </c>
      <c r="M574" s="2">
        <f t="shared" si="37"/>
        <v>1.0740000000000001</v>
      </c>
      <c r="N574" s="3">
        <f t="shared" si="38"/>
        <v>184</v>
      </c>
      <c r="P574" s="2">
        <f>ROUND(2*(5/8*MAX(E574,G574)+3/8*MIN(E574,G574)),0)</f>
        <v>163</v>
      </c>
      <c r="Q574" s="3">
        <f>ROUND(P574*M574,0)</f>
        <v>175</v>
      </c>
      <c r="S574" s="3">
        <f>FLOOR(C574*1.75+50,1)</f>
        <v>155</v>
      </c>
      <c r="U574" s="3">
        <f t="shared" si="35"/>
        <v>2525</v>
      </c>
    </row>
    <row r="575" spans="1:21">
      <c r="A575" s="2">
        <v>546</v>
      </c>
      <c r="B575" s="2" t="s">
        <v>561</v>
      </c>
      <c r="C575" s="2">
        <v>40</v>
      </c>
      <c r="D575" s="2">
        <v>27</v>
      </c>
      <c r="E575" s="2">
        <v>60</v>
      </c>
      <c r="F575" s="2">
        <v>37</v>
      </c>
      <c r="G575" s="2">
        <v>50</v>
      </c>
      <c r="H575" s="2">
        <v>66</v>
      </c>
      <c r="I575" s="2">
        <v>280</v>
      </c>
      <c r="J575" s="2">
        <v>46.67</v>
      </c>
      <c r="L575" s="2">
        <f t="shared" si="36"/>
        <v>72</v>
      </c>
      <c r="M575" s="2">
        <f t="shared" si="37"/>
        <v>0.98199999999999998</v>
      </c>
      <c r="N575" s="3">
        <f t="shared" si="38"/>
        <v>71</v>
      </c>
      <c r="P575" s="2">
        <f>ROUND(2*(5/8*MAX(E575,G575)+3/8*MIN(E575,G575)),0)</f>
        <v>113</v>
      </c>
      <c r="Q575" s="3">
        <f>ROUND(P575*M575,0)</f>
        <v>111</v>
      </c>
      <c r="S575" s="3">
        <f>FLOOR(C575*1.75+50,1)</f>
        <v>120</v>
      </c>
      <c r="U575" s="3">
        <f t="shared" si="35"/>
        <v>791</v>
      </c>
    </row>
    <row r="576" spans="1:21">
      <c r="A576" s="2">
        <v>547</v>
      </c>
      <c r="B576" s="2" t="s">
        <v>562</v>
      </c>
      <c r="C576" s="2">
        <v>60</v>
      </c>
      <c r="D576" s="2">
        <v>67</v>
      </c>
      <c r="E576" s="2">
        <v>85</v>
      </c>
      <c r="F576" s="2">
        <v>77</v>
      </c>
      <c r="G576" s="2">
        <v>75</v>
      </c>
      <c r="H576" s="2">
        <v>116</v>
      </c>
      <c r="I576" s="2">
        <v>480</v>
      </c>
      <c r="J576" s="2">
        <v>80</v>
      </c>
      <c r="L576" s="2">
        <f t="shared" si="36"/>
        <v>152</v>
      </c>
      <c r="M576" s="2">
        <f t="shared" si="37"/>
        <v>1.0820000000000001</v>
      </c>
      <c r="N576" s="3">
        <f t="shared" si="38"/>
        <v>164</v>
      </c>
      <c r="P576" s="2">
        <f>ROUND(2*(5/8*MAX(E576,G576)+3/8*MIN(E576,G576)),0)</f>
        <v>163</v>
      </c>
      <c r="Q576" s="3">
        <f>ROUND(P576*M576,0)</f>
        <v>176</v>
      </c>
      <c r="S576" s="3">
        <f>FLOOR(C576*1.75+50,1)</f>
        <v>155</v>
      </c>
      <c r="U576" s="3">
        <f t="shared" si="35"/>
        <v>2277</v>
      </c>
    </row>
    <row r="577" spans="1:21">
      <c r="A577" s="2">
        <v>548</v>
      </c>
      <c r="B577" s="2" t="s">
        <v>563</v>
      </c>
      <c r="C577" s="2">
        <v>45</v>
      </c>
      <c r="D577" s="2">
        <v>35</v>
      </c>
      <c r="E577" s="2">
        <v>50</v>
      </c>
      <c r="F577" s="2">
        <v>70</v>
      </c>
      <c r="G577" s="2">
        <v>50</v>
      </c>
      <c r="H577" s="2">
        <v>30</v>
      </c>
      <c r="I577" s="2">
        <v>280</v>
      </c>
      <c r="J577" s="2">
        <v>46.67</v>
      </c>
      <c r="L577" s="2">
        <f t="shared" si="36"/>
        <v>131</v>
      </c>
      <c r="M577" s="2">
        <f t="shared" si="37"/>
        <v>0.91</v>
      </c>
      <c r="N577" s="3">
        <f t="shared" si="38"/>
        <v>119</v>
      </c>
      <c r="P577" s="2">
        <f>ROUND(2*(5/8*MAX(E577,G577)+3/8*MIN(E577,G577)),0)</f>
        <v>100</v>
      </c>
      <c r="Q577" s="3">
        <f>ROUND(P577*M577,0)</f>
        <v>91</v>
      </c>
      <c r="S577" s="3">
        <f>FLOOR(C577*1.75+50,1)</f>
        <v>128</v>
      </c>
      <c r="U577" s="3">
        <f t="shared" si="35"/>
        <v>1164</v>
      </c>
    </row>
    <row r="578" spans="1:21">
      <c r="A578" s="2">
        <v>549</v>
      </c>
      <c r="B578" s="2" t="s">
        <v>564</v>
      </c>
      <c r="C578" s="2">
        <v>70</v>
      </c>
      <c r="D578" s="2">
        <v>60</v>
      </c>
      <c r="E578" s="2">
        <v>75</v>
      </c>
      <c r="F578" s="2">
        <v>110</v>
      </c>
      <c r="G578" s="2">
        <v>75</v>
      </c>
      <c r="H578" s="2">
        <v>90</v>
      </c>
      <c r="I578" s="2">
        <v>480</v>
      </c>
      <c r="J578" s="2">
        <v>80</v>
      </c>
      <c r="L578" s="2">
        <f t="shared" si="36"/>
        <v>208</v>
      </c>
      <c r="M578" s="2">
        <f t="shared" si="37"/>
        <v>1.03</v>
      </c>
      <c r="N578" s="3">
        <f t="shared" si="38"/>
        <v>214</v>
      </c>
      <c r="P578" s="2">
        <f>ROUND(2*(5/8*MAX(E578,G578)+3/8*MIN(E578,G578)),0)</f>
        <v>150</v>
      </c>
      <c r="Q578" s="3">
        <f>ROUND(P578*M578,0)</f>
        <v>155</v>
      </c>
      <c r="S578" s="3">
        <f>FLOOR(C578*1.75+50,1)</f>
        <v>172</v>
      </c>
      <c r="U578" s="3">
        <f t="shared" si="35"/>
        <v>2883</v>
      </c>
    </row>
    <row r="579" spans="1:21">
      <c r="A579" s="2">
        <v>550</v>
      </c>
      <c r="B579" s="2" t="s">
        <v>565</v>
      </c>
      <c r="C579" s="2">
        <v>70</v>
      </c>
      <c r="D579" s="2">
        <v>92</v>
      </c>
      <c r="E579" s="2">
        <v>65</v>
      </c>
      <c r="F579" s="2">
        <v>80</v>
      </c>
      <c r="G579" s="2">
        <v>55</v>
      </c>
      <c r="H579" s="2">
        <v>98</v>
      </c>
      <c r="I579" s="2">
        <v>460</v>
      </c>
      <c r="J579" s="2">
        <v>76.67</v>
      </c>
      <c r="L579" s="2">
        <f t="shared" si="36"/>
        <v>181</v>
      </c>
      <c r="M579" s="2">
        <f t="shared" si="37"/>
        <v>1.046</v>
      </c>
      <c r="N579" s="3">
        <f t="shared" si="38"/>
        <v>189</v>
      </c>
      <c r="P579" s="2">
        <f>ROUND(2*(5/8*MAX(E579,G579)+3/8*MIN(E579,G579)),0)</f>
        <v>123</v>
      </c>
      <c r="Q579" s="3">
        <f>ROUND(P579*M579,0)</f>
        <v>129</v>
      </c>
      <c r="S579" s="3">
        <f>FLOOR(C579*1.75+50,1)</f>
        <v>172</v>
      </c>
      <c r="U579" s="3">
        <f t="shared" ref="U579:U642" si="39">FLOOR(MAX(10,((N579+15)*((Q579+15)^0.5)*((S579+15)^0.5)*0.84029999^2))/10,1)</f>
        <v>2363</v>
      </c>
    </row>
    <row r="580" spans="1:21">
      <c r="A580" s="2">
        <v>551</v>
      </c>
      <c r="B580" s="2" t="s">
        <v>566</v>
      </c>
      <c r="C580" s="2">
        <v>50</v>
      </c>
      <c r="D580" s="2">
        <v>72</v>
      </c>
      <c r="E580" s="2">
        <v>35</v>
      </c>
      <c r="F580" s="2">
        <v>35</v>
      </c>
      <c r="G580" s="2">
        <v>35</v>
      </c>
      <c r="H580" s="2">
        <v>65</v>
      </c>
      <c r="I580" s="2">
        <v>292</v>
      </c>
      <c r="J580" s="2">
        <v>48.67</v>
      </c>
      <c r="L580" s="2">
        <f t="shared" si="36"/>
        <v>135</v>
      </c>
      <c r="M580" s="2">
        <f t="shared" si="37"/>
        <v>0.98</v>
      </c>
      <c r="N580" s="3">
        <f t="shared" si="38"/>
        <v>132</v>
      </c>
      <c r="P580" s="2">
        <f>ROUND(2*(5/8*MAX(E580,G580)+3/8*MIN(E580,G580)),0)</f>
        <v>70</v>
      </c>
      <c r="Q580" s="3">
        <f>ROUND(P580*M580,0)</f>
        <v>69</v>
      </c>
      <c r="S580" s="3">
        <f>FLOOR(C580*1.75+50,1)</f>
        <v>137</v>
      </c>
      <c r="U580" s="3">
        <f t="shared" si="39"/>
        <v>1172</v>
      </c>
    </row>
    <row r="581" spans="1:21">
      <c r="A581" s="2">
        <v>552</v>
      </c>
      <c r="B581" s="2" t="s">
        <v>567</v>
      </c>
      <c r="C581" s="2">
        <v>60</v>
      </c>
      <c r="D581" s="2">
        <v>82</v>
      </c>
      <c r="E581" s="2">
        <v>45</v>
      </c>
      <c r="F581" s="2">
        <v>45</v>
      </c>
      <c r="G581" s="2">
        <v>45</v>
      </c>
      <c r="H581" s="2">
        <v>74</v>
      </c>
      <c r="I581" s="2">
        <v>351</v>
      </c>
      <c r="J581" s="2">
        <v>58.5</v>
      </c>
      <c r="L581" s="2">
        <f t="shared" si="36"/>
        <v>155</v>
      </c>
      <c r="M581" s="2">
        <f t="shared" si="37"/>
        <v>0.998</v>
      </c>
      <c r="N581" s="3">
        <f t="shared" si="38"/>
        <v>155</v>
      </c>
      <c r="P581" s="2">
        <f>ROUND(2*(5/8*MAX(E581,G581)+3/8*MIN(E581,G581)),0)</f>
        <v>90</v>
      </c>
      <c r="Q581" s="3">
        <f>ROUND(P581*M581,0)</f>
        <v>90</v>
      </c>
      <c r="S581" s="3">
        <f>FLOOR(C581*1.75+50,1)</f>
        <v>155</v>
      </c>
      <c r="U581" s="3">
        <f t="shared" si="39"/>
        <v>1603</v>
      </c>
    </row>
    <row r="582" spans="1:21">
      <c r="A582" s="2">
        <v>553</v>
      </c>
      <c r="B582" s="2" t="s">
        <v>568</v>
      </c>
      <c r="C582" s="2">
        <v>95</v>
      </c>
      <c r="D582" s="2">
        <v>117</v>
      </c>
      <c r="E582" s="2">
        <v>70</v>
      </c>
      <c r="F582" s="2">
        <v>65</v>
      </c>
      <c r="G582" s="2">
        <v>70</v>
      </c>
      <c r="H582" s="2">
        <v>92</v>
      </c>
      <c r="I582" s="2">
        <v>509</v>
      </c>
      <c r="J582" s="2">
        <v>84.83</v>
      </c>
      <c r="L582" s="2">
        <f t="shared" si="36"/>
        <v>221</v>
      </c>
      <c r="M582" s="2">
        <f t="shared" si="37"/>
        <v>1.034</v>
      </c>
      <c r="N582" s="3">
        <f t="shared" si="38"/>
        <v>229</v>
      </c>
      <c r="P582" s="2">
        <f>ROUND(2*(5/8*MAX(E582,G582)+3/8*MIN(E582,G582)),0)</f>
        <v>140</v>
      </c>
      <c r="Q582" s="3">
        <f>ROUND(P582*M582,0)</f>
        <v>145</v>
      </c>
      <c r="S582" s="3">
        <f>FLOOR(C582*1.75+50,1)</f>
        <v>216</v>
      </c>
      <c r="U582" s="3">
        <f t="shared" si="39"/>
        <v>3312</v>
      </c>
    </row>
    <row r="583" spans="1:21">
      <c r="A583" s="2">
        <v>554</v>
      </c>
      <c r="B583" s="2" t="s">
        <v>569</v>
      </c>
      <c r="C583" s="2">
        <v>70</v>
      </c>
      <c r="D583" s="2">
        <v>90</v>
      </c>
      <c r="E583" s="2">
        <v>45</v>
      </c>
      <c r="F583" s="2">
        <v>15</v>
      </c>
      <c r="G583" s="2">
        <v>45</v>
      </c>
      <c r="H583" s="2">
        <v>50</v>
      </c>
      <c r="I583" s="2">
        <v>315</v>
      </c>
      <c r="J583" s="2">
        <v>52.5</v>
      </c>
      <c r="L583" s="2">
        <f t="shared" si="36"/>
        <v>161</v>
      </c>
      <c r="M583" s="2">
        <f t="shared" si="37"/>
        <v>0.95</v>
      </c>
      <c r="N583" s="3">
        <f t="shared" si="38"/>
        <v>153</v>
      </c>
      <c r="P583" s="2">
        <f>ROUND(2*(5/8*MAX(E583,G583)+3/8*MIN(E583,G583)),0)</f>
        <v>90</v>
      </c>
      <c r="Q583" s="3">
        <f>ROUND(P583*M583,0)</f>
        <v>86</v>
      </c>
      <c r="S583" s="3">
        <f>FLOOR(C583*1.75+50,1)</f>
        <v>172</v>
      </c>
      <c r="U583" s="3">
        <f t="shared" si="39"/>
        <v>1630</v>
      </c>
    </row>
    <row r="584" spans="1:21">
      <c r="A584" s="2">
        <v>555</v>
      </c>
      <c r="B584" s="2" t="s">
        <v>570</v>
      </c>
      <c r="C584" s="2">
        <v>105</v>
      </c>
      <c r="D584" s="2">
        <v>140</v>
      </c>
      <c r="E584" s="2">
        <v>55</v>
      </c>
      <c r="F584" s="2">
        <v>30</v>
      </c>
      <c r="G584" s="2">
        <v>55</v>
      </c>
      <c r="H584" s="2">
        <v>95</v>
      </c>
      <c r="I584" s="2">
        <v>480</v>
      </c>
      <c r="J584" s="2">
        <v>80</v>
      </c>
      <c r="L584" s="2">
        <f t="shared" si="36"/>
        <v>253</v>
      </c>
      <c r="M584" s="2">
        <f t="shared" si="37"/>
        <v>1.04</v>
      </c>
      <c r="N584" s="3">
        <f t="shared" si="38"/>
        <v>263</v>
      </c>
      <c r="P584" s="2">
        <f>ROUND(2*(5/8*MAX(E584,G584)+3/8*MIN(E584,G584)),0)</f>
        <v>110</v>
      </c>
      <c r="Q584" s="3">
        <f>ROUND(P584*M584,0)</f>
        <v>114</v>
      </c>
      <c r="S584" s="3">
        <f>FLOOR(C584*1.75+50,1)</f>
        <v>233</v>
      </c>
      <c r="U584" s="3">
        <f t="shared" si="39"/>
        <v>3511</v>
      </c>
    </row>
    <row r="585" spans="1:21">
      <c r="B585" s="2" t="s">
        <v>571</v>
      </c>
      <c r="L585" s="2">
        <f t="shared" si="36"/>
        <v>0</v>
      </c>
      <c r="M585" s="2">
        <f t="shared" si="37"/>
        <v>0.85</v>
      </c>
      <c r="N585" s="3">
        <f t="shared" si="38"/>
        <v>0</v>
      </c>
      <c r="P585" s="2">
        <f>ROUND(2*(5/8*MAX(E585,G585)+3/8*MIN(E585,G585)),0)</f>
        <v>0</v>
      </c>
      <c r="Q585" s="3">
        <f>ROUND(P585*M585,0)</f>
        <v>0</v>
      </c>
      <c r="S585" s="3">
        <f>FLOOR(C585*1.75+50,1)</f>
        <v>50</v>
      </c>
      <c r="U585" s="3">
        <f t="shared" si="39"/>
        <v>33</v>
      </c>
    </row>
    <row r="586" spans="1:21">
      <c r="A586" s="2">
        <v>555</v>
      </c>
      <c r="B586" s="2" t="s">
        <v>570</v>
      </c>
      <c r="C586" s="2">
        <v>105</v>
      </c>
      <c r="D586" s="2">
        <v>30</v>
      </c>
      <c r="E586" s="2">
        <v>105</v>
      </c>
      <c r="F586" s="2">
        <v>140</v>
      </c>
      <c r="G586" s="2">
        <v>105</v>
      </c>
      <c r="H586" s="2">
        <v>55</v>
      </c>
      <c r="I586" s="2">
        <v>540</v>
      </c>
      <c r="J586" s="2">
        <v>90</v>
      </c>
      <c r="L586" s="2">
        <f t="shared" si="36"/>
        <v>253</v>
      </c>
      <c r="M586" s="2">
        <f t="shared" si="37"/>
        <v>0.96</v>
      </c>
      <c r="N586" s="3">
        <f t="shared" si="38"/>
        <v>243</v>
      </c>
      <c r="P586" s="2">
        <f>ROUND(2*(5/8*MAX(E586,G586)+3/8*MIN(E586,G586)),0)</f>
        <v>210</v>
      </c>
      <c r="Q586" s="3">
        <f>ROUND(P586*M586,0)</f>
        <v>202</v>
      </c>
      <c r="S586" s="3">
        <f>FLOOR(C586*1.75+50,1)</f>
        <v>233</v>
      </c>
      <c r="U586" s="3">
        <f t="shared" si="39"/>
        <v>4226</v>
      </c>
    </row>
    <row r="587" spans="1:21">
      <c r="B587" s="2" t="s">
        <v>572</v>
      </c>
      <c r="L587" s="2">
        <f t="shared" si="36"/>
        <v>0</v>
      </c>
      <c r="M587" s="2">
        <f t="shared" si="37"/>
        <v>0.85</v>
      </c>
      <c r="N587" s="3">
        <f t="shared" si="38"/>
        <v>0</v>
      </c>
      <c r="P587" s="2">
        <f>ROUND(2*(5/8*MAX(E587,G587)+3/8*MIN(E587,G587)),0)</f>
        <v>0</v>
      </c>
      <c r="Q587" s="3">
        <f>ROUND(P587*M587,0)</f>
        <v>0</v>
      </c>
      <c r="S587" s="3">
        <f>FLOOR(C587*1.75+50,1)</f>
        <v>50</v>
      </c>
      <c r="U587" s="3">
        <f t="shared" si="39"/>
        <v>33</v>
      </c>
    </row>
    <row r="588" spans="1:21">
      <c r="A588" s="2">
        <v>556</v>
      </c>
      <c r="B588" s="2" t="s">
        <v>573</v>
      </c>
      <c r="C588" s="2">
        <v>75</v>
      </c>
      <c r="D588" s="2">
        <v>86</v>
      </c>
      <c r="E588" s="2">
        <v>67</v>
      </c>
      <c r="F588" s="2">
        <v>106</v>
      </c>
      <c r="G588" s="2">
        <v>67</v>
      </c>
      <c r="H588" s="2">
        <v>60</v>
      </c>
      <c r="I588" s="2">
        <v>461</v>
      </c>
      <c r="J588" s="2">
        <v>76.83</v>
      </c>
      <c r="L588" s="2">
        <f t="shared" si="36"/>
        <v>207</v>
      </c>
      <c r="M588" s="2">
        <f t="shared" si="37"/>
        <v>0.97</v>
      </c>
      <c r="N588" s="3">
        <f t="shared" si="38"/>
        <v>201</v>
      </c>
      <c r="P588" s="2">
        <f>ROUND(2*(5/8*MAX(E588,G588)+3/8*MIN(E588,G588)),0)</f>
        <v>134</v>
      </c>
      <c r="Q588" s="3">
        <f>ROUND(P588*M588,0)</f>
        <v>130</v>
      </c>
      <c r="S588" s="3">
        <f>FLOOR(C588*1.75+50,1)</f>
        <v>181</v>
      </c>
      <c r="U588" s="3">
        <f t="shared" si="39"/>
        <v>2571</v>
      </c>
    </row>
    <row r="589" spans="1:21">
      <c r="A589" s="2">
        <v>557</v>
      </c>
      <c r="B589" s="2" t="s">
        <v>574</v>
      </c>
      <c r="C589" s="2">
        <v>50</v>
      </c>
      <c r="D589" s="2">
        <v>65</v>
      </c>
      <c r="E589" s="2">
        <v>85</v>
      </c>
      <c r="F589" s="2">
        <v>35</v>
      </c>
      <c r="G589" s="2">
        <v>35</v>
      </c>
      <c r="H589" s="2">
        <v>55</v>
      </c>
      <c r="I589" s="2">
        <v>325</v>
      </c>
      <c r="J589" s="2">
        <v>54.17</v>
      </c>
      <c r="L589" s="2">
        <f t="shared" si="36"/>
        <v>123</v>
      </c>
      <c r="M589" s="2">
        <f t="shared" si="37"/>
        <v>0.96</v>
      </c>
      <c r="N589" s="3">
        <f t="shared" si="38"/>
        <v>118</v>
      </c>
      <c r="P589" s="2">
        <f>ROUND(2*(5/8*MAX(E589,G589)+3/8*MIN(E589,G589)),0)</f>
        <v>133</v>
      </c>
      <c r="Q589" s="3">
        <f>ROUND(P589*M589,0)</f>
        <v>128</v>
      </c>
      <c r="S589" s="3">
        <f>FLOOR(C589*1.75+50,1)</f>
        <v>137</v>
      </c>
      <c r="U589" s="3">
        <f t="shared" si="39"/>
        <v>1384</v>
      </c>
    </row>
    <row r="590" spans="1:21">
      <c r="A590" s="2">
        <v>558</v>
      </c>
      <c r="B590" s="2" t="s">
        <v>575</v>
      </c>
      <c r="C590" s="2">
        <v>70</v>
      </c>
      <c r="D590" s="2">
        <v>95</v>
      </c>
      <c r="E590" s="2">
        <v>125</v>
      </c>
      <c r="F590" s="2">
        <v>65</v>
      </c>
      <c r="G590" s="2">
        <v>75</v>
      </c>
      <c r="H590" s="2">
        <v>45</v>
      </c>
      <c r="I590" s="2">
        <v>475</v>
      </c>
      <c r="J590" s="2">
        <v>79.17</v>
      </c>
      <c r="L590" s="2">
        <f t="shared" si="36"/>
        <v>183</v>
      </c>
      <c r="M590" s="2">
        <f t="shared" si="37"/>
        <v>0.94</v>
      </c>
      <c r="N590" s="3">
        <f t="shared" si="38"/>
        <v>172</v>
      </c>
      <c r="P590" s="2">
        <f>ROUND(2*(5/8*MAX(E590,G590)+3/8*MIN(E590,G590)),0)</f>
        <v>213</v>
      </c>
      <c r="Q590" s="3">
        <f>ROUND(P590*M590,0)</f>
        <v>200</v>
      </c>
      <c r="S590" s="3">
        <f>FLOOR(C590*1.75+50,1)</f>
        <v>172</v>
      </c>
      <c r="U590" s="3">
        <f t="shared" si="39"/>
        <v>2647</v>
      </c>
    </row>
    <row r="591" spans="1:21">
      <c r="A591" s="2">
        <v>559</v>
      </c>
      <c r="B591" s="2" t="s">
        <v>576</v>
      </c>
      <c r="C591" s="2">
        <v>50</v>
      </c>
      <c r="D591" s="2">
        <v>75</v>
      </c>
      <c r="E591" s="2">
        <v>70</v>
      </c>
      <c r="F591" s="2">
        <v>35</v>
      </c>
      <c r="G591" s="2">
        <v>70</v>
      </c>
      <c r="H591" s="2">
        <v>48</v>
      </c>
      <c r="I591" s="2">
        <v>348</v>
      </c>
      <c r="J591" s="2">
        <v>58</v>
      </c>
      <c r="L591" s="2">
        <f t="shared" si="36"/>
        <v>140</v>
      </c>
      <c r="M591" s="2">
        <f t="shared" si="37"/>
        <v>0.94599999999999995</v>
      </c>
      <c r="N591" s="3">
        <f t="shared" si="38"/>
        <v>132</v>
      </c>
      <c r="P591" s="2">
        <f>ROUND(2*(5/8*MAX(E591,G591)+3/8*MIN(E591,G591)),0)</f>
        <v>140</v>
      </c>
      <c r="Q591" s="3">
        <f>ROUND(P591*M591,0)</f>
        <v>132</v>
      </c>
      <c r="S591" s="3">
        <f>FLOOR(C591*1.75+50,1)</f>
        <v>137</v>
      </c>
      <c r="U591" s="3">
        <f t="shared" si="39"/>
        <v>1551</v>
      </c>
    </row>
    <row r="592" spans="1:21">
      <c r="A592" s="2">
        <v>560</v>
      </c>
      <c r="B592" s="2" t="s">
        <v>577</v>
      </c>
      <c r="C592" s="2">
        <v>65</v>
      </c>
      <c r="D592" s="2">
        <v>90</v>
      </c>
      <c r="E592" s="2">
        <v>115</v>
      </c>
      <c r="F592" s="2">
        <v>45</v>
      </c>
      <c r="G592" s="2">
        <v>115</v>
      </c>
      <c r="H592" s="2">
        <v>58</v>
      </c>
      <c r="I592" s="2">
        <v>488</v>
      </c>
      <c r="J592" s="2">
        <v>81.33</v>
      </c>
      <c r="L592" s="2">
        <f t="shared" si="36"/>
        <v>169</v>
      </c>
      <c r="M592" s="2">
        <f t="shared" si="37"/>
        <v>0.96599999999999997</v>
      </c>
      <c r="N592" s="3">
        <f t="shared" si="38"/>
        <v>163</v>
      </c>
      <c r="P592" s="2">
        <f>ROUND(2*(5/8*MAX(E592,G592)+3/8*MIN(E592,G592)),0)</f>
        <v>230</v>
      </c>
      <c r="Q592" s="3">
        <f>ROUND(P592*M592,0)</f>
        <v>222</v>
      </c>
      <c r="S592" s="3">
        <f>FLOOR(C592*1.75+50,1)</f>
        <v>163</v>
      </c>
      <c r="U592" s="3">
        <f t="shared" si="39"/>
        <v>2581</v>
      </c>
    </row>
    <row r="593" spans="1:21">
      <c r="A593" s="2">
        <v>561</v>
      </c>
      <c r="B593" s="2" t="s">
        <v>578</v>
      </c>
      <c r="C593" s="2">
        <v>72</v>
      </c>
      <c r="D593" s="2">
        <v>58</v>
      </c>
      <c r="E593" s="2">
        <v>80</v>
      </c>
      <c r="F593" s="2">
        <v>103</v>
      </c>
      <c r="G593" s="2">
        <v>80</v>
      </c>
      <c r="H593" s="2">
        <v>97</v>
      </c>
      <c r="I593" s="2">
        <v>490</v>
      </c>
      <c r="J593" s="2">
        <v>81.67</v>
      </c>
      <c r="L593" s="2">
        <f t="shared" si="36"/>
        <v>195</v>
      </c>
      <c r="M593" s="2">
        <f t="shared" si="37"/>
        <v>1.044</v>
      </c>
      <c r="N593" s="3">
        <f t="shared" si="38"/>
        <v>204</v>
      </c>
      <c r="P593" s="2">
        <f>ROUND(2*(5/8*MAX(E593,G593)+3/8*MIN(E593,G593)),0)</f>
        <v>160</v>
      </c>
      <c r="Q593" s="3">
        <f>ROUND(P593*M593,0)</f>
        <v>167</v>
      </c>
      <c r="S593" s="3">
        <f>FLOOR(C593*1.75+50,1)</f>
        <v>176</v>
      </c>
      <c r="U593" s="3">
        <f t="shared" si="39"/>
        <v>2883</v>
      </c>
    </row>
    <row r="594" spans="1:21">
      <c r="A594" s="2">
        <v>562</v>
      </c>
      <c r="B594" s="2" t="s">
        <v>579</v>
      </c>
      <c r="C594" s="2">
        <v>38</v>
      </c>
      <c r="D594" s="2">
        <v>30</v>
      </c>
      <c r="E594" s="2">
        <v>85</v>
      </c>
      <c r="F594" s="2">
        <v>55</v>
      </c>
      <c r="G594" s="2">
        <v>65</v>
      </c>
      <c r="H594" s="2">
        <v>30</v>
      </c>
      <c r="I594" s="2">
        <v>303</v>
      </c>
      <c r="J594" s="2">
        <v>50.5</v>
      </c>
      <c r="L594" s="2">
        <f t="shared" si="36"/>
        <v>104</v>
      </c>
      <c r="M594" s="2">
        <f t="shared" si="37"/>
        <v>0.91</v>
      </c>
      <c r="N594" s="3">
        <f t="shared" si="38"/>
        <v>95</v>
      </c>
      <c r="P594" s="2">
        <f>ROUND(2*(5/8*MAX(E594,G594)+3/8*MIN(E594,G594)),0)</f>
        <v>155</v>
      </c>
      <c r="Q594" s="3">
        <f>ROUND(P594*M594,0)</f>
        <v>141</v>
      </c>
      <c r="S594" s="3">
        <f>FLOOR(C594*1.75+50,1)</f>
        <v>116</v>
      </c>
      <c r="U594" s="3">
        <f t="shared" si="39"/>
        <v>1110</v>
      </c>
    </row>
    <row r="595" spans="1:21">
      <c r="A595" s="2">
        <v>563</v>
      </c>
      <c r="B595" s="2" t="s">
        <v>580</v>
      </c>
      <c r="C595" s="2">
        <v>58</v>
      </c>
      <c r="D595" s="2">
        <v>50</v>
      </c>
      <c r="E595" s="2">
        <v>145</v>
      </c>
      <c r="F595" s="2">
        <v>95</v>
      </c>
      <c r="G595" s="2">
        <v>105</v>
      </c>
      <c r="H595" s="2">
        <v>30</v>
      </c>
      <c r="I595" s="2">
        <v>483</v>
      </c>
      <c r="J595" s="2">
        <v>80.5</v>
      </c>
      <c r="L595" s="2">
        <f t="shared" si="36"/>
        <v>179</v>
      </c>
      <c r="M595" s="2">
        <f t="shared" si="37"/>
        <v>0.91</v>
      </c>
      <c r="N595" s="3">
        <f t="shared" si="38"/>
        <v>163</v>
      </c>
      <c r="P595" s="2">
        <f>ROUND(2*(5/8*MAX(E595,G595)+3/8*MIN(E595,G595)),0)</f>
        <v>260</v>
      </c>
      <c r="Q595" s="3">
        <f>ROUND(P595*M595,0)</f>
        <v>237</v>
      </c>
      <c r="S595" s="3">
        <f>FLOOR(C595*1.75+50,1)</f>
        <v>151</v>
      </c>
      <c r="U595" s="3">
        <f t="shared" si="39"/>
        <v>2570</v>
      </c>
    </row>
    <row r="596" spans="1:21">
      <c r="A596" s="2">
        <v>564</v>
      </c>
      <c r="B596" s="2" t="s">
        <v>581</v>
      </c>
      <c r="C596" s="2">
        <v>54</v>
      </c>
      <c r="D596" s="2">
        <v>78</v>
      </c>
      <c r="E596" s="2">
        <v>103</v>
      </c>
      <c r="F596" s="2">
        <v>53</v>
      </c>
      <c r="G596" s="2">
        <v>45</v>
      </c>
      <c r="H596" s="2">
        <v>22</v>
      </c>
      <c r="I596" s="2">
        <v>355</v>
      </c>
      <c r="J596" s="2">
        <v>59.17</v>
      </c>
      <c r="L596" s="2">
        <f t="shared" si="36"/>
        <v>150</v>
      </c>
      <c r="M596" s="2">
        <f t="shared" si="37"/>
        <v>0.89400000000000002</v>
      </c>
      <c r="N596" s="3">
        <f t="shared" si="38"/>
        <v>134</v>
      </c>
      <c r="P596" s="2">
        <f>ROUND(2*(5/8*MAX(E596,G596)+3/8*MIN(E596,G596)),0)</f>
        <v>163</v>
      </c>
      <c r="Q596" s="3">
        <f>ROUND(P596*M596,0)</f>
        <v>146</v>
      </c>
      <c r="S596" s="3">
        <f>FLOOR(C596*1.75+50,1)</f>
        <v>144</v>
      </c>
      <c r="U596" s="3">
        <f t="shared" si="39"/>
        <v>1683</v>
      </c>
    </row>
    <row r="597" spans="1:21">
      <c r="A597" s="2">
        <v>565</v>
      </c>
      <c r="B597" s="2" t="s">
        <v>582</v>
      </c>
      <c r="C597" s="2">
        <v>74</v>
      </c>
      <c r="D597" s="2">
        <v>108</v>
      </c>
      <c r="E597" s="2">
        <v>133</v>
      </c>
      <c r="F597" s="2">
        <v>83</v>
      </c>
      <c r="G597" s="2">
        <v>65</v>
      </c>
      <c r="H597" s="2">
        <v>32</v>
      </c>
      <c r="I597" s="2">
        <v>495</v>
      </c>
      <c r="J597" s="2">
        <v>82.5</v>
      </c>
      <c r="L597" s="2">
        <f t="shared" si="36"/>
        <v>210</v>
      </c>
      <c r="M597" s="2">
        <f t="shared" si="37"/>
        <v>0.91400000000000003</v>
      </c>
      <c r="N597" s="3">
        <f t="shared" si="38"/>
        <v>192</v>
      </c>
      <c r="P597" s="2">
        <f>ROUND(2*(5/8*MAX(E597,G597)+3/8*MIN(E597,G597)),0)</f>
        <v>215</v>
      </c>
      <c r="Q597" s="3">
        <f>ROUND(P597*M597,0)</f>
        <v>197</v>
      </c>
      <c r="S597" s="3">
        <f>FLOOR(C597*1.75+50,1)</f>
        <v>179</v>
      </c>
      <c r="U597" s="3">
        <f t="shared" si="39"/>
        <v>2964</v>
      </c>
    </row>
    <row r="598" spans="1:21">
      <c r="A598" s="2">
        <v>566</v>
      </c>
      <c r="B598" s="2" t="s">
        <v>583</v>
      </c>
      <c r="C598" s="2">
        <v>55</v>
      </c>
      <c r="D598" s="2">
        <v>112</v>
      </c>
      <c r="E598" s="2">
        <v>45</v>
      </c>
      <c r="F598" s="2">
        <v>74</v>
      </c>
      <c r="G598" s="2">
        <v>45</v>
      </c>
      <c r="H598" s="2">
        <v>70</v>
      </c>
      <c r="I598" s="2">
        <v>401</v>
      </c>
      <c r="J598" s="2">
        <v>66.83</v>
      </c>
      <c r="L598" s="2">
        <f t="shared" si="36"/>
        <v>215</v>
      </c>
      <c r="M598" s="2">
        <f t="shared" si="37"/>
        <v>0.99</v>
      </c>
      <c r="N598" s="3">
        <f t="shared" si="38"/>
        <v>213</v>
      </c>
      <c r="P598" s="2">
        <f>ROUND(2*(5/8*MAX(E598,G598)+3/8*MIN(E598,G598)),0)</f>
        <v>90</v>
      </c>
      <c r="Q598" s="3">
        <f>ROUND(P598*M598,0)</f>
        <v>89</v>
      </c>
      <c r="S598" s="3">
        <f>FLOOR(C598*1.75+50,1)</f>
        <v>146</v>
      </c>
      <c r="U598" s="3">
        <f t="shared" si="39"/>
        <v>2083</v>
      </c>
    </row>
    <row r="599" spans="1:21">
      <c r="A599" s="2">
        <v>567</v>
      </c>
      <c r="B599" s="2" t="s">
        <v>584</v>
      </c>
      <c r="C599" s="2">
        <v>75</v>
      </c>
      <c r="D599" s="2">
        <v>140</v>
      </c>
      <c r="E599" s="2">
        <v>65</v>
      </c>
      <c r="F599" s="2">
        <v>112</v>
      </c>
      <c r="G599" s="2">
        <v>65</v>
      </c>
      <c r="H599" s="2">
        <v>110</v>
      </c>
      <c r="I599" s="2">
        <v>567</v>
      </c>
      <c r="J599" s="2">
        <v>94.5</v>
      </c>
      <c r="L599" s="2">
        <f t="shared" si="36"/>
        <v>273</v>
      </c>
      <c r="M599" s="2">
        <f t="shared" si="37"/>
        <v>1.07</v>
      </c>
      <c r="N599" s="3">
        <f t="shared" si="38"/>
        <v>292</v>
      </c>
      <c r="P599" s="2">
        <f>ROUND(2*(5/8*MAX(E599,G599)+3/8*MIN(E599,G599)),0)</f>
        <v>130</v>
      </c>
      <c r="Q599" s="3">
        <f>ROUND(P599*M599,0)</f>
        <v>139</v>
      </c>
      <c r="S599" s="3">
        <f>FLOOR(C599*1.75+50,1)</f>
        <v>181</v>
      </c>
      <c r="U599" s="3">
        <f t="shared" si="39"/>
        <v>3766</v>
      </c>
    </row>
    <row r="600" spans="1:21">
      <c r="A600" s="2">
        <v>568</v>
      </c>
      <c r="B600" s="2" t="s">
        <v>585</v>
      </c>
      <c r="C600" s="2">
        <v>50</v>
      </c>
      <c r="D600" s="2">
        <v>50</v>
      </c>
      <c r="E600" s="2">
        <v>62</v>
      </c>
      <c r="F600" s="2">
        <v>40</v>
      </c>
      <c r="G600" s="2">
        <v>62</v>
      </c>
      <c r="H600" s="2">
        <v>65</v>
      </c>
      <c r="I600" s="2">
        <v>329</v>
      </c>
      <c r="J600" s="2">
        <v>54.83</v>
      </c>
      <c r="L600" s="2">
        <f t="shared" si="36"/>
        <v>98</v>
      </c>
      <c r="M600" s="2">
        <f t="shared" si="37"/>
        <v>0.98</v>
      </c>
      <c r="N600" s="3">
        <f t="shared" si="38"/>
        <v>96</v>
      </c>
      <c r="P600" s="2">
        <f>ROUND(2*(5/8*MAX(E600,G600)+3/8*MIN(E600,G600)),0)</f>
        <v>124</v>
      </c>
      <c r="Q600" s="3">
        <f>ROUND(P600*M600,0)</f>
        <v>122</v>
      </c>
      <c r="S600" s="3">
        <f>FLOOR(C600*1.75+50,1)</f>
        <v>137</v>
      </c>
      <c r="U600" s="3">
        <f t="shared" si="39"/>
        <v>1131</v>
      </c>
    </row>
    <row r="601" spans="1:21">
      <c r="A601" s="2">
        <v>569</v>
      </c>
      <c r="B601" s="2" t="s">
        <v>586</v>
      </c>
      <c r="C601" s="2">
        <v>80</v>
      </c>
      <c r="D601" s="2">
        <v>95</v>
      </c>
      <c r="E601" s="2">
        <v>82</v>
      </c>
      <c r="F601" s="2">
        <v>60</v>
      </c>
      <c r="G601" s="2">
        <v>82</v>
      </c>
      <c r="H601" s="2">
        <v>75</v>
      </c>
      <c r="I601" s="2">
        <v>474</v>
      </c>
      <c r="J601" s="2">
        <v>79</v>
      </c>
      <c r="L601" s="2">
        <f t="shared" si="36"/>
        <v>181</v>
      </c>
      <c r="M601" s="2">
        <f t="shared" si="37"/>
        <v>1</v>
      </c>
      <c r="N601" s="3">
        <f t="shared" si="38"/>
        <v>181</v>
      </c>
      <c r="P601" s="2">
        <f>ROUND(2*(5/8*MAX(E601,G601)+3/8*MIN(E601,G601)),0)</f>
        <v>164</v>
      </c>
      <c r="Q601" s="3">
        <f>ROUND(P601*M601,0)</f>
        <v>164</v>
      </c>
      <c r="S601" s="3">
        <f>FLOOR(C601*1.75+50,1)</f>
        <v>190</v>
      </c>
      <c r="U601" s="3">
        <f t="shared" si="39"/>
        <v>2651</v>
      </c>
    </row>
    <row r="602" spans="1:21">
      <c r="A602" s="2">
        <v>570</v>
      </c>
      <c r="B602" s="2" t="s">
        <v>587</v>
      </c>
      <c r="C602" s="2">
        <v>40</v>
      </c>
      <c r="D602" s="2">
        <v>65</v>
      </c>
      <c r="E602" s="2">
        <v>40</v>
      </c>
      <c r="F602" s="2">
        <v>80</v>
      </c>
      <c r="G602" s="2">
        <v>40</v>
      </c>
      <c r="H602" s="2">
        <v>65</v>
      </c>
      <c r="I602" s="2">
        <v>330</v>
      </c>
      <c r="J602" s="2">
        <v>55</v>
      </c>
      <c r="L602" s="2">
        <f t="shared" si="36"/>
        <v>156</v>
      </c>
      <c r="M602" s="2">
        <f t="shared" si="37"/>
        <v>0.98</v>
      </c>
      <c r="N602" s="3">
        <f t="shared" si="38"/>
        <v>153</v>
      </c>
      <c r="P602" s="2">
        <f>ROUND(2*(5/8*MAX(E602,G602)+3/8*MIN(E602,G602)),0)</f>
        <v>80</v>
      </c>
      <c r="Q602" s="3">
        <f>ROUND(P602*M602,0)</f>
        <v>78</v>
      </c>
      <c r="S602" s="3">
        <f>FLOOR(C602*1.75+50,1)</f>
        <v>120</v>
      </c>
      <c r="U602" s="3">
        <f t="shared" si="39"/>
        <v>1329</v>
      </c>
    </row>
    <row r="603" spans="1:21">
      <c r="A603" s="2">
        <v>571</v>
      </c>
      <c r="B603" s="2" t="s">
        <v>588</v>
      </c>
      <c r="C603" s="2">
        <v>60</v>
      </c>
      <c r="D603" s="2">
        <v>105</v>
      </c>
      <c r="E603" s="2">
        <v>60</v>
      </c>
      <c r="F603" s="2">
        <v>120</v>
      </c>
      <c r="G603" s="2">
        <v>60</v>
      </c>
      <c r="H603" s="2">
        <v>105</v>
      </c>
      <c r="I603" s="2">
        <v>510</v>
      </c>
      <c r="J603" s="2">
        <v>85</v>
      </c>
      <c r="L603" s="2">
        <f t="shared" si="36"/>
        <v>236</v>
      </c>
      <c r="M603" s="2">
        <f t="shared" si="37"/>
        <v>1.06</v>
      </c>
      <c r="N603" s="3">
        <f t="shared" si="38"/>
        <v>250</v>
      </c>
      <c r="P603" s="2">
        <f>ROUND(2*(5/8*MAX(E603,G603)+3/8*MIN(E603,G603)),0)</f>
        <v>120</v>
      </c>
      <c r="Q603" s="3">
        <f>ROUND(P603*M603,0)</f>
        <v>127</v>
      </c>
      <c r="S603" s="3">
        <f>FLOOR(C603*1.75+50,1)</f>
        <v>155</v>
      </c>
      <c r="U603" s="3">
        <f t="shared" si="39"/>
        <v>2907</v>
      </c>
    </row>
    <row r="604" spans="1:21">
      <c r="A604" s="2">
        <v>572</v>
      </c>
      <c r="B604" s="2" t="s">
        <v>589</v>
      </c>
      <c r="C604" s="2">
        <v>55</v>
      </c>
      <c r="D604" s="2">
        <v>50</v>
      </c>
      <c r="E604" s="2">
        <v>40</v>
      </c>
      <c r="F604" s="2">
        <v>40</v>
      </c>
      <c r="G604" s="2">
        <v>40</v>
      </c>
      <c r="H604" s="2">
        <v>75</v>
      </c>
      <c r="I604" s="2">
        <v>300</v>
      </c>
      <c r="J604" s="2">
        <v>50</v>
      </c>
      <c r="L604" s="2">
        <f t="shared" si="36"/>
        <v>98</v>
      </c>
      <c r="M604" s="2">
        <f t="shared" si="37"/>
        <v>1</v>
      </c>
      <c r="N604" s="3">
        <f t="shared" si="38"/>
        <v>98</v>
      </c>
      <c r="P604" s="2">
        <f>ROUND(2*(5/8*MAX(E604,G604)+3/8*MIN(E604,G604)),0)</f>
        <v>80</v>
      </c>
      <c r="Q604" s="3">
        <f>ROUND(P604*M604,0)</f>
        <v>80</v>
      </c>
      <c r="S604" s="3">
        <f>FLOOR(C604*1.75+50,1)</f>
        <v>146</v>
      </c>
      <c r="U604" s="3">
        <f t="shared" si="39"/>
        <v>986</v>
      </c>
    </row>
    <row r="605" spans="1:21">
      <c r="A605" s="2">
        <v>573</v>
      </c>
      <c r="B605" s="2" t="s">
        <v>590</v>
      </c>
      <c r="C605" s="2">
        <v>75</v>
      </c>
      <c r="D605" s="2">
        <v>95</v>
      </c>
      <c r="E605" s="2">
        <v>60</v>
      </c>
      <c r="F605" s="2">
        <v>65</v>
      </c>
      <c r="G605" s="2">
        <v>60</v>
      </c>
      <c r="H605" s="2">
        <v>115</v>
      </c>
      <c r="I605" s="2">
        <v>470</v>
      </c>
      <c r="J605" s="2">
        <v>78.33</v>
      </c>
      <c r="L605" s="2">
        <f t="shared" si="36"/>
        <v>183</v>
      </c>
      <c r="M605" s="2">
        <f t="shared" si="37"/>
        <v>1.08</v>
      </c>
      <c r="N605" s="3">
        <f t="shared" si="38"/>
        <v>198</v>
      </c>
      <c r="P605" s="2">
        <f>ROUND(2*(5/8*MAX(E605,G605)+3/8*MIN(E605,G605)),0)</f>
        <v>120</v>
      </c>
      <c r="Q605" s="3">
        <f>ROUND(P605*M605,0)</f>
        <v>130</v>
      </c>
      <c r="S605" s="3">
        <f>FLOOR(C605*1.75+50,1)</f>
        <v>181</v>
      </c>
      <c r="U605" s="3">
        <f t="shared" si="39"/>
        <v>2535</v>
      </c>
    </row>
    <row r="606" spans="1:21">
      <c r="A606" s="2">
        <v>574</v>
      </c>
      <c r="B606" s="2" t="s">
        <v>591</v>
      </c>
      <c r="C606" s="2">
        <v>45</v>
      </c>
      <c r="D606" s="2">
        <v>30</v>
      </c>
      <c r="E606" s="2">
        <v>50</v>
      </c>
      <c r="F606" s="2">
        <v>55</v>
      </c>
      <c r="G606" s="2">
        <v>65</v>
      </c>
      <c r="H606" s="2">
        <v>45</v>
      </c>
      <c r="I606" s="2">
        <v>290</v>
      </c>
      <c r="J606" s="2">
        <v>48.33</v>
      </c>
      <c r="L606" s="2">
        <f t="shared" si="36"/>
        <v>104</v>
      </c>
      <c r="M606" s="2">
        <f t="shared" si="37"/>
        <v>0.94</v>
      </c>
      <c r="N606" s="3">
        <f t="shared" si="38"/>
        <v>98</v>
      </c>
      <c r="P606" s="2">
        <f>ROUND(2*(5/8*MAX(E606,G606)+3/8*MIN(E606,G606)),0)</f>
        <v>119</v>
      </c>
      <c r="Q606" s="3">
        <f>ROUND(P606*M606,0)</f>
        <v>112</v>
      </c>
      <c r="S606" s="3">
        <f>FLOOR(C606*1.75+50,1)</f>
        <v>128</v>
      </c>
      <c r="U606" s="3">
        <f t="shared" si="39"/>
        <v>1075</v>
      </c>
    </row>
    <row r="607" spans="1:21">
      <c r="A607" s="2">
        <v>575</v>
      </c>
      <c r="B607" s="2" t="s">
        <v>592</v>
      </c>
      <c r="C607" s="2">
        <v>60</v>
      </c>
      <c r="D607" s="2">
        <v>45</v>
      </c>
      <c r="E607" s="2">
        <v>70</v>
      </c>
      <c r="F607" s="2">
        <v>75</v>
      </c>
      <c r="G607" s="2">
        <v>85</v>
      </c>
      <c r="H607" s="2">
        <v>55</v>
      </c>
      <c r="I607" s="2">
        <v>390</v>
      </c>
      <c r="J607" s="2">
        <v>65</v>
      </c>
      <c r="L607" s="2">
        <f t="shared" ref="L607:L670" si="40">ROUND(2*(7/8*MAX(D607,F607)+1/8*MIN(D607,F607)),0)</f>
        <v>143</v>
      </c>
      <c r="M607" s="2">
        <f t="shared" ref="M607:M670" si="41">1+(H607-75)/500</f>
        <v>0.96</v>
      </c>
      <c r="N607" s="3">
        <f t="shared" ref="N607:N670" si="42">ROUND(L607*M607,0)</f>
        <v>137</v>
      </c>
      <c r="P607" s="2">
        <f>ROUND(2*(5/8*MAX(E607,G607)+3/8*MIN(E607,G607)),0)</f>
        <v>159</v>
      </c>
      <c r="Q607" s="3">
        <f>ROUND(P607*M607,0)</f>
        <v>153</v>
      </c>
      <c r="S607" s="3">
        <f>FLOOR(C607*1.75+50,1)</f>
        <v>155</v>
      </c>
      <c r="U607" s="3">
        <f t="shared" si="39"/>
        <v>1813</v>
      </c>
    </row>
    <row r="608" spans="1:21">
      <c r="A608" s="2">
        <v>576</v>
      </c>
      <c r="B608" s="2" t="s">
        <v>593</v>
      </c>
      <c r="C608" s="2">
        <v>70</v>
      </c>
      <c r="D608" s="2">
        <v>55</v>
      </c>
      <c r="E608" s="2">
        <v>95</v>
      </c>
      <c r="F608" s="2">
        <v>95</v>
      </c>
      <c r="G608" s="2">
        <v>110</v>
      </c>
      <c r="H608" s="2">
        <v>65</v>
      </c>
      <c r="I608" s="2">
        <v>490</v>
      </c>
      <c r="J608" s="2">
        <v>81.67</v>
      </c>
      <c r="L608" s="2">
        <f t="shared" si="40"/>
        <v>180</v>
      </c>
      <c r="M608" s="2">
        <f t="shared" si="41"/>
        <v>0.98</v>
      </c>
      <c r="N608" s="3">
        <f t="shared" si="42"/>
        <v>176</v>
      </c>
      <c r="P608" s="2">
        <f>ROUND(2*(5/8*MAX(E608,G608)+3/8*MIN(E608,G608)),0)</f>
        <v>209</v>
      </c>
      <c r="Q608" s="3">
        <f>ROUND(P608*M608,0)</f>
        <v>205</v>
      </c>
      <c r="S608" s="3">
        <f>FLOOR(C608*1.75+50,1)</f>
        <v>172</v>
      </c>
      <c r="U608" s="3">
        <f t="shared" si="39"/>
        <v>2735</v>
      </c>
    </row>
    <row r="609" spans="1:21">
      <c r="A609" s="2">
        <v>577</v>
      </c>
      <c r="B609" s="2" t="s">
        <v>594</v>
      </c>
      <c r="C609" s="2">
        <v>45</v>
      </c>
      <c r="D609" s="2">
        <v>30</v>
      </c>
      <c r="E609" s="2">
        <v>40</v>
      </c>
      <c r="F609" s="2">
        <v>105</v>
      </c>
      <c r="G609" s="2">
        <v>50</v>
      </c>
      <c r="H609" s="2">
        <v>20</v>
      </c>
      <c r="I609" s="2">
        <v>290</v>
      </c>
      <c r="J609" s="2">
        <v>48.33</v>
      </c>
      <c r="L609" s="2">
        <f t="shared" si="40"/>
        <v>191</v>
      </c>
      <c r="M609" s="2">
        <f t="shared" si="41"/>
        <v>0.89</v>
      </c>
      <c r="N609" s="3">
        <f t="shared" si="42"/>
        <v>170</v>
      </c>
      <c r="P609" s="2">
        <f>ROUND(2*(5/8*MAX(E609,G609)+3/8*MIN(E609,G609)),0)</f>
        <v>93</v>
      </c>
      <c r="Q609" s="3">
        <f>ROUND(P609*M609,0)</f>
        <v>83</v>
      </c>
      <c r="S609" s="3">
        <f>FLOOR(C609*1.75+50,1)</f>
        <v>128</v>
      </c>
      <c r="U609" s="3">
        <f t="shared" si="39"/>
        <v>1546</v>
      </c>
    </row>
    <row r="610" spans="1:21">
      <c r="A610" s="2">
        <v>578</v>
      </c>
      <c r="B610" s="2" t="s">
        <v>595</v>
      </c>
      <c r="C610" s="2">
        <v>65</v>
      </c>
      <c r="D610" s="2">
        <v>40</v>
      </c>
      <c r="E610" s="2">
        <v>50</v>
      </c>
      <c r="F610" s="2">
        <v>125</v>
      </c>
      <c r="G610" s="2">
        <v>60</v>
      </c>
      <c r="H610" s="2">
        <v>30</v>
      </c>
      <c r="I610" s="2">
        <v>370</v>
      </c>
      <c r="J610" s="2">
        <v>61.67</v>
      </c>
      <c r="L610" s="2">
        <f t="shared" si="40"/>
        <v>229</v>
      </c>
      <c r="M610" s="2">
        <f t="shared" si="41"/>
        <v>0.91</v>
      </c>
      <c r="N610" s="3">
        <f t="shared" si="42"/>
        <v>208</v>
      </c>
      <c r="P610" s="2">
        <f>ROUND(2*(5/8*MAX(E610,G610)+3/8*MIN(E610,G610)),0)</f>
        <v>113</v>
      </c>
      <c r="Q610" s="3">
        <f>ROUND(P610*M610,0)</f>
        <v>103</v>
      </c>
      <c r="S610" s="3">
        <f>FLOOR(C610*1.75+50,1)</f>
        <v>163</v>
      </c>
      <c r="U610" s="3">
        <f t="shared" si="39"/>
        <v>2282</v>
      </c>
    </row>
    <row r="611" spans="1:21">
      <c r="A611" s="2">
        <v>579</v>
      </c>
      <c r="B611" s="2" t="s">
        <v>596</v>
      </c>
      <c r="C611" s="2">
        <v>110</v>
      </c>
      <c r="D611" s="2">
        <v>65</v>
      </c>
      <c r="E611" s="2">
        <v>75</v>
      </c>
      <c r="F611" s="2">
        <v>125</v>
      </c>
      <c r="G611" s="2">
        <v>85</v>
      </c>
      <c r="H611" s="2">
        <v>30</v>
      </c>
      <c r="I611" s="2">
        <v>490</v>
      </c>
      <c r="J611" s="2">
        <v>81.67</v>
      </c>
      <c r="L611" s="2">
        <f t="shared" si="40"/>
        <v>235</v>
      </c>
      <c r="M611" s="2">
        <f t="shared" si="41"/>
        <v>0.91</v>
      </c>
      <c r="N611" s="3">
        <f t="shared" si="42"/>
        <v>214</v>
      </c>
      <c r="P611" s="2">
        <f>ROUND(2*(5/8*MAX(E611,G611)+3/8*MIN(E611,G611)),0)</f>
        <v>163</v>
      </c>
      <c r="Q611" s="3">
        <f>ROUND(P611*M611,0)</f>
        <v>148</v>
      </c>
      <c r="S611" s="3">
        <f>FLOOR(C611*1.75+50,1)</f>
        <v>242</v>
      </c>
      <c r="U611" s="3">
        <f t="shared" si="39"/>
        <v>3309</v>
      </c>
    </row>
    <row r="612" spans="1:21">
      <c r="A612" s="2">
        <v>580</v>
      </c>
      <c r="B612" s="2" t="s">
        <v>597</v>
      </c>
      <c r="C612" s="2">
        <v>62</v>
      </c>
      <c r="D612" s="2">
        <v>44</v>
      </c>
      <c r="E612" s="2">
        <v>50</v>
      </c>
      <c r="F612" s="2">
        <v>44</v>
      </c>
      <c r="G612" s="2">
        <v>50</v>
      </c>
      <c r="H612" s="2">
        <v>55</v>
      </c>
      <c r="I612" s="2">
        <v>305</v>
      </c>
      <c r="J612" s="2">
        <v>50.83</v>
      </c>
      <c r="L612" s="2">
        <f t="shared" si="40"/>
        <v>88</v>
      </c>
      <c r="M612" s="2">
        <f t="shared" si="41"/>
        <v>0.96</v>
      </c>
      <c r="N612" s="3">
        <f t="shared" si="42"/>
        <v>84</v>
      </c>
      <c r="P612" s="2">
        <f>ROUND(2*(5/8*MAX(E612,G612)+3/8*MIN(E612,G612)),0)</f>
        <v>100</v>
      </c>
      <c r="Q612" s="3">
        <f>ROUND(P612*M612,0)</f>
        <v>96</v>
      </c>
      <c r="S612" s="3">
        <f>FLOOR(C612*1.75+50,1)</f>
        <v>158</v>
      </c>
      <c r="U612" s="3">
        <f t="shared" si="39"/>
        <v>968</v>
      </c>
    </row>
    <row r="613" spans="1:21">
      <c r="A613" s="2">
        <v>581</v>
      </c>
      <c r="B613" s="2" t="s">
        <v>598</v>
      </c>
      <c r="C613" s="2">
        <v>75</v>
      </c>
      <c r="D613" s="2">
        <v>87</v>
      </c>
      <c r="E613" s="2">
        <v>63</v>
      </c>
      <c r="F613" s="2">
        <v>87</v>
      </c>
      <c r="G613" s="2">
        <v>63</v>
      </c>
      <c r="H613" s="2">
        <v>98</v>
      </c>
      <c r="I613" s="2">
        <v>473</v>
      </c>
      <c r="J613" s="2">
        <v>78.83</v>
      </c>
      <c r="L613" s="2">
        <f t="shared" si="40"/>
        <v>174</v>
      </c>
      <c r="M613" s="2">
        <f t="shared" si="41"/>
        <v>1.046</v>
      </c>
      <c r="N613" s="3">
        <f t="shared" si="42"/>
        <v>182</v>
      </c>
      <c r="P613" s="2">
        <f>ROUND(2*(5/8*MAX(E613,G613)+3/8*MIN(E613,G613)),0)</f>
        <v>126</v>
      </c>
      <c r="Q613" s="3">
        <f>ROUND(P613*M613,0)</f>
        <v>132</v>
      </c>
      <c r="S613" s="3">
        <f>FLOOR(C613*1.75+50,1)</f>
        <v>181</v>
      </c>
      <c r="U613" s="3">
        <f t="shared" si="39"/>
        <v>2361</v>
      </c>
    </row>
    <row r="614" spans="1:21">
      <c r="A614" s="2">
        <v>582</v>
      </c>
      <c r="B614" s="2" t="s">
        <v>599</v>
      </c>
      <c r="C614" s="2">
        <v>36</v>
      </c>
      <c r="D614" s="2">
        <v>50</v>
      </c>
      <c r="E614" s="2">
        <v>50</v>
      </c>
      <c r="F614" s="2">
        <v>65</v>
      </c>
      <c r="G614" s="2">
        <v>60</v>
      </c>
      <c r="H614" s="2">
        <v>44</v>
      </c>
      <c r="I614" s="2">
        <v>305</v>
      </c>
      <c r="J614" s="2">
        <v>50.83</v>
      </c>
      <c r="L614" s="2">
        <f t="shared" si="40"/>
        <v>126</v>
      </c>
      <c r="M614" s="2">
        <f t="shared" si="41"/>
        <v>0.93799999999999994</v>
      </c>
      <c r="N614" s="3">
        <f t="shared" si="42"/>
        <v>118</v>
      </c>
      <c r="P614" s="2">
        <f>ROUND(2*(5/8*MAX(E614,G614)+3/8*MIN(E614,G614)),0)</f>
        <v>113</v>
      </c>
      <c r="Q614" s="3">
        <f>ROUND(P614*M614,0)</f>
        <v>106</v>
      </c>
      <c r="S614" s="3">
        <f>FLOOR(C614*1.75+50,1)</f>
        <v>113</v>
      </c>
      <c r="U614" s="3">
        <f t="shared" si="39"/>
        <v>1168</v>
      </c>
    </row>
    <row r="615" spans="1:21">
      <c r="A615" s="2">
        <v>583</v>
      </c>
      <c r="B615" s="2" t="s">
        <v>600</v>
      </c>
      <c r="C615" s="2">
        <v>51</v>
      </c>
      <c r="D615" s="2">
        <v>65</v>
      </c>
      <c r="E615" s="2">
        <v>65</v>
      </c>
      <c r="F615" s="2">
        <v>80</v>
      </c>
      <c r="G615" s="2">
        <v>75</v>
      </c>
      <c r="H615" s="2">
        <v>59</v>
      </c>
      <c r="I615" s="2">
        <v>395</v>
      </c>
      <c r="J615" s="2">
        <v>65.83</v>
      </c>
      <c r="L615" s="2">
        <f t="shared" si="40"/>
        <v>156</v>
      </c>
      <c r="M615" s="2">
        <f t="shared" si="41"/>
        <v>0.96799999999999997</v>
      </c>
      <c r="N615" s="3">
        <f t="shared" si="42"/>
        <v>151</v>
      </c>
      <c r="P615" s="2">
        <f>ROUND(2*(5/8*MAX(E615,G615)+3/8*MIN(E615,G615)),0)</f>
        <v>143</v>
      </c>
      <c r="Q615" s="3">
        <f>ROUND(P615*M615,0)</f>
        <v>138</v>
      </c>
      <c r="S615" s="3">
        <f>FLOOR(C615*1.75+50,1)</f>
        <v>139</v>
      </c>
      <c r="U615" s="3">
        <f t="shared" si="39"/>
        <v>1799</v>
      </c>
    </row>
    <row r="616" spans="1:21">
      <c r="A616" s="2">
        <v>584</v>
      </c>
      <c r="B616" s="2" t="s">
        <v>601</v>
      </c>
      <c r="C616" s="2">
        <v>71</v>
      </c>
      <c r="D616" s="2">
        <v>95</v>
      </c>
      <c r="E616" s="2">
        <v>85</v>
      </c>
      <c r="F616" s="2">
        <v>110</v>
      </c>
      <c r="G616" s="2">
        <v>95</v>
      </c>
      <c r="H616" s="2">
        <v>79</v>
      </c>
      <c r="I616" s="2">
        <v>535</v>
      </c>
      <c r="J616" s="2">
        <v>89.17</v>
      </c>
      <c r="L616" s="2">
        <f t="shared" si="40"/>
        <v>216</v>
      </c>
      <c r="M616" s="2">
        <f t="shared" si="41"/>
        <v>1.008</v>
      </c>
      <c r="N616" s="3">
        <f t="shared" si="42"/>
        <v>218</v>
      </c>
      <c r="P616" s="2">
        <f>ROUND(2*(5/8*MAX(E616,G616)+3/8*MIN(E616,G616)),0)</f>
        <v>183</v>
      </c>
      <c r="Q616" s="3">
        <f>ROUND(P616*M616,0)</f>
        <v>184</v>
      </c>
      <c r="S616" s="3">
        <f>FLOOR(C616*1.75+50,1)</f>
        <v>174</v>
      </c>
      <c r="U616" s="3">
        <f t="shared" si="39"/>
        <v>3190</v>
      </c>
    </row>
    <row r="617" spans="1:21">
      <c r="A617" s="2">
        <v>585</v>
      </c>
      <c r="B617" s="2" t="s">
        <v>602</v>
      </c>
      <c r="C617" s="2">
        <v>60</v>
      </c>
      <c r="D617" s="2">
        <v>60</v>
      </c>
      <c r="E617" s="2">
        <v>50</v>
      </c>
      <c r="F617" s="2">
        <v>40</v>
      </c>
      <c r="G617" s="2">
        <v>50</v>
      </c>
      <c r="H617" s="2">
        <v>75</v>
      </c>
      <c r="I617" s="2">
        <v>335</v>
      </c>
      <c r="J617" s="2">
        <v>55.83</v>
      </c>
      <c r="L617" s="2">
        <f t="shared" si="40"/>
        <v>115</v>
      </c>
      <c r="M617" s="2">
        <f t="shared" si="41"/>
        <v>1</v>
      </c>
      <c r="N617" s="3">
        <f t="shared" si="42"/>
        <v>115</v>
      </c>
      <c r="P617" s="2">
        <f>ROUND(2*(5/8*MAX(E617,G617)+3/8*MIN(E617,G617)),0)</f>
        <v>100</v>
      </c>
      <c r="Q617" s="3">
        <f>ROUND(P617*M617,0)</f>
        <v>100</v>
      </c>
      <c r="S617" s="3">
        <f>FLOOR(C617*1.75+50,1)</f>
        <v>155</v>
      </c>
      <c r="U617" s="3">
        <f t="shared" si="39"/>
        <v>1283</v>
      </c>
    </row>
    <row r="618" spans="1:21">
      <c r="A618" s="2">
        <v>586</v>
      </c>
      <c r="B618" s="2" t="s">
        <v>603</v>
      </c>
      <c r="C618" s="2">
        <v>80</v>
      </c>
      <c r="D618" s="2">
        <v>100</v>
      </c>
      <c r="E618" s="2">
        <v>70</v>
      </c>
      <c r="F618" s="2">
        <v>60</v>
      </c>
      <c r="G618" s="2">
        <v>70</v>
      </c>
      <c r="H618" s="2">
        <v>95</v>
      </c>
      <c r="I618" s="2">
        <v>475</v>
      </c>
      <c r="J618" s="2">
        <v>79.17</v>
      </c>
      <c r="L618" s="2">
        <f t="shared" si="40"/>
        <v>190</v>
      </c>
      <c r="M618" s="2">
        <f t="shared" si="41"/>
        <v>1.04</v>
      </c>
      <c r="N618" s="3">
        <f t="shared" si="42"/>
        <v>198</v>
      </c>
      <c r="P618" s="2">
        <f>ROUND(2*(5/8*MAX(E618,G618)+3/8*MIN(E618,G618)),0)</f>
        <v>140</v>
      </c>
      <c r="Q618" s="3">
        <f>ROUND(P618*M618,0)</f>
        <v>146</v>
      </c>
      <c r="S618" s="3">
        <f>FLOOR(C618*1.75+50,1)</f>
        <v>190</v>
      </c>
      <c r="U618" s="3">
        <f t="shared" si="39"/>
        <v>2732</v>
      </c>
    </row>
    <row r="619" spans="1:21">
      <c r="A619" s="2">
        <v>587</v>
      </c>
      <c r="B619" s="2" t="s">
        <v>604</v>
      </c>
      <c r="C619" s="2">
        <v>55</v>
      </c>
      <c r="D619" s="2">
        <v>75</v>
      </c>
      <c r="E619" s="2">
        <v>60</v>
      </c>
      <c r="F619" s="2">
        <v>75</v>
      </c>
      <c r="G619" s="2">
        <v>60</v>
      </c>
      <c r="H619" s="2">
        <v>103</v>
      </c>
      <c r="I619" s="2">
        <v>428</v>
      </c>
      <c r="J619" s="2">
        <v>71.33</v>
      </c>
      <c r="L619" s="2">
        <f t="shared" si="40"/>
        <v>150</v>
      </c>
      <c r="M619" s="2">
        <f t="shared" si="41"/>
        <v>1.056</v>
      </c>
      <c r="N619" s="3">
        <f t="shared" si="42"/>
        <v>158</v>
      </c>
      <c r="P619" s="2">
        <f>ROUND(2*(5/8*MAX(E619,G619)+3/8*MIN(E619,G619)),0)</f>
        <v>120</v>
      </c>
      <c r="Q619" s="3">
        <f>ROUND(P619*M619,0)</f>
        <v>127</v>
      </c>
      <c r="S619" s="3">
        <f>FLOOR(C619*1.75+50,1)</f>
        <v>146</v>
      </c>
      <c r="U619" s="3">
        <f t="shared" si="39"/>
        <v>1847</v>
      </c>
    </row>
    <row r="620" spans="1:21">
      <c r="A620" s="2">
        <v>588</v>
      </c>
      <c r="B620" s="2" t="s">
        <v>605</v>
      </c>
      <c r="C620" s="2">
        <v>50</v>
      </c>
      <c r="D620" s="2">
        <v>75</v>
      </c>
      <c r="E620" s="2">
        <v>45</v>
      </c>
      <c r="F620" s="2">
        <v>40</v>
      </c>
      <c r="G620" s="2">
        <v>45</v>
      </c>
      <c r="H620" s="2">
        <v>60</v>
      </c>
      <c r="I620" s="2">
        <v>315</v>
      </c>
      <c r="J620" s="2">
        <v>52.5</v>
      </c>
      <c r="L620" s="2">
        <f t="shared" si="40"/>
        <v>141</v>
      </c>
      <c r="M620" s="2">
        <f t="shared" si="41"/>
        <v>0.97</v>
      </c>
      <c r="N620" s="3">
        <f t="shared" si="42"/>
        <v>137</v>
      </c>
      <c r="P620" s="2">
        <f>ROUND(2*(5/8*MAX(E620,G620)+3/8*MIN(E620,G620)),0)</f>
        <v>90</v>
      </c>
      <c r="Q620" s="3">
        <f>ROUND(P620*M620,0)</f>
        <v>87</v>
      </c>
      <c r="S620" s="3">
        <f>FLOOR(C620*1.75+50,1)</f>
        <v>137</v>
      </c>
      <c r="U620" s="3">
        <f t="shared" si="39"/>
        <v>1336</v>
      </c>
    </row>
    <row r="621" spans="1:21">
      <c r="A621" s="2">
        <v>589</v>
      </c>
      <c r="B621" s="2" t="s">
        <v>606</v>
      </c>
      <c r="C621" s="2">
        <v>70</v>
      </c>
      <c r="D621" s="2">
        <v>135</v>
      </c>
      <c r="E621" s="2">
        <v>105</v>
      </c>
      <c r="F621" s="2">
        <v>60</v>
      </c>
      <c r="G621" s="2">
        <v>105</v>
      </c>
      <c r="H621" s="2">
        <v>20</v>
      </c>
      <c r="I621" s="2">
        <v>495</v>
      </c>
      <c r="J621" s="2">
        <v>82.5</v>
      </c>
      <c r="L621" s="2">
        <f t="shared" si="40"/>
        <v>251</v>
      </c>
      <c r="M621" s="2">
        <f t="shared" si="41"/>
        <v>0.89</v>
      </c>
      <c r="N621" s="3">
        <f t="shared" si="42"/>
        <v>223</v>
      </c>
      <c r="P621" s="2">
        <f>ROUND(2*(5/8*MAX(E621,G621)+3/8*MIN(E621,G621)),0)</f>
        <v>210</v>
      </c>
      <c r="Q621" s="3">
        <f>ROUND(P621*M621,0)</f>
        <v>187</v>
      </c>
      <c r="S621" s="3">
        <f>FLOOR(C621*1.75+50,1)</f>
        <v>172</v>
      </c>
      <c r="U621" s="3">
        <f t="shared" si="39"/>
        <v>3266</v>
      </c>
    </row>
    <row r="622" spans="1:21">
      <c r="A622" s="2">
        <v>590</v>
      </c>
      <c r="B622" s="2" t="s">
        <v>607</v>
      </c>
      <c r="C622" s="2">
        <v>69</v>
      </c>
      <c r="D622" s="2">
        <v>55</v>
      </c>
      <c r="E622" s="2">
        <v>45</v>
      </c>
      <c r="F622" s="2">
        <v>55</v>
      </c>
      <c r="G622" s="2">
        <v>55</v>
      </c>
      <c r="H622" s="2">
        <v>15</v>
      </c>
      <c r="I622" s="2">
        <v>294</v>
      </c>
      <c r="J622" s="2">
        <v>49</v>
      </c>
      <c r="L622" s="2">
        <f t="shared" si="40"/>
        <v>110</v>
      </c>
      <c r="M622" s="2">
        <f t="shared" si="41"/>
        <v>0.88</v>
      </c>
      <c r="N622" s="3">
        <f t="shared" si="42"/>
        <v>97</v>
      </c>
      <c r="P622" s="2">
        <f>ROUND(2*(5/8*MAX(E622,G622)+3/8*MIN(E622,G622)),0)</f>
        <v>103</v>
      </c>
      <c r="Q622" s="3">
        <f>ROUND(P622*M622,0)</f>
        <v>91</v>
      </c>
      <c r="S622" s="3">
        <f>FLOOR(C622*1.75+50,1)</f>
        <v>170</v>
      </c>
      <c r="U622" s="3">
        <f t="shared" si="39"/>
        <v>1107</v>
      </c>
    </row>
    <row r="623" spans="1:21">
      <c r="A623" s="2">
        <v>591</v>
      </c>
      <c r="B623" s="2" t="s">
        <v>608</v>
      </c>
      <c r="C623" s="2">
        <v>114</v>
      </c>
      <c r="D623" s="2">
        <v>85</v>
      </c>
      <c r="E623" s="2">
        <v>70</v>
      </c>
      <c r="F623" s="2">
        <v>85</v>
      </c>
      <c r="G623" s="2">
        <v>80</v>
      </c>
      <c r="H623" s="2">
        <v>30</v>
      </c>
      <c r="I623" s="2">
        <v>464</v>
      </c>
      <c r="J623" s="2">
        <v>77.33</v>
      </c>
      <c r="L623" s="2">
        <f t="shared" si="40"/>
        <v>170</v>
      </c>
      <c r="M623" s="2">
        <f t="shared" si="41"/>
        <v>0.91</v>
      </c>
      <c r="N623" s="3">
        <f t="shared" si="42"/>
        <v>155</v>
      </c>
      <c r="P623" s="2">
        <f>ROUND(2*(5/8*MAX(E623,G623)+3/8*MIN(E623,G623)),0)</f>
        <v>153</v>
      </c>
      <c r="Q623" s="3">
        <f>ROUND(P623*M623,0)</f>
        <v>139</v>
      </c>
      <c r="S623" s="3">
        <f>FLOOR(C623*1.75+50,1)</f>
        <v>249</v>
      </c>
      <c r="U623" s="3">
        <f t="shared" si="39"/>
        <v>2420</v>
      </c>
    </row>
    <row r="624" spans="1:21">
      <c r="A624" s="2">
        <v>592</v>
      </c>
      <c r="B624" s="2" t="s">
        <v>609</v>
      </c>
      <c r="C624" s="2">
        <v>55</v>
      </c>
      <c r="D624" s="2">
        <v>40</v>
      </c>
      <c r="E624" s="2">
        <v>50</v>
      </c>
      <c r="F624" s="2">
        <v>65</v>
      </c>
      <c r="G624" s="2">
        <v>85</v>
      </c>
      <c r="H624" s="2">
        <v>40</v>
      </c>
      <c r="I624" s="2">
        <v>335</v>
      </c>
      <c r="J624" s="2">
        <v>55.83</v>
      </c>
      <c r="L624" s="2">
        <f t="shared" si="40"/>
        <v>124</v>
      </c>
      <c r="M624" s="2">
        <f t="shared" si="41"/>
        <v>0.92999999999999994</v>
      </c>
      <c r="N624" s="3">
        <f t="shared" si="42"/>
        <v>115</v>
      </c>
      <c r="P624" s="2">
        <f>ROUND(2*(5/8*MAX(E624,G624)+3/8*MIN(E624,G624)),0)</f>
        <v>144</v>
      </c>
      <c r="Q624" s="3">
        <f>ROUND(P624*M624,0)</f>
        <v>134</v>
      </c>
      <c r="S624" s="3">
        <f>FLOOR(C624*1.75+50,1)</f>
        <v>146</v>
      </c>
      <c r="U624" s="3">
        <f t="shared" si="39"/>
        <v>1421</v>
      </c>
    </row>
    <row r="625" spans="1:21">
      <c r="A625" s="2">
        <v>593</v>
      </c>
      <c r="B625" s="2" t="s">
        <v>610</v>
      </c>
      <c r="C625" s="2">
        <v>100</v>
      </c>
      <c r="D625" s="2">
        <v>60</v>
      </c>
      <c r="E625" s="2">
        <v>70</v>
      </c>
      <c r="F625" s="2">
        <v>85</v>
      </c>
      <c r="G625" s="2">
        <v>105</v>
      </c>
      <c r="H625" s="2">
        <v>60</v>
      </c>
      <c r="I625" s="2">
        <v>480</v>
      </c>
      <c r="J625" s="2">
        <v>80</v>
      </c>
      <c r="L625" s="2">
        <f t="shared" si="40"/>
        <v>164</v>
      </c>
      <c r="M625" s="2">
        <f t="shared" si="41"/>
        <v>0.97</v>
      </c>
      <c r="N625" s="3">
        <f t="shared" si="42"/>
        <v>159</v>
      </c>
      <c r="P625" s="2">
        <f>ROUND(2*(5/8*MAX(E625,G625)+3/8*MIN(E625,G625)),0)</f>
        <v>184</v>
      </c>
      <c r="Q625" s="3">
        <f>ROUND(P625*M625,0)</f>
        <v>178</v>
      </c>
      <c r="S625" s="3">
        <f>FLOOR(C625*1.75+50,1)</f>
        <v>225</v>
      </c>
      <c r="U625" s="3">
        <f t="shared" si="39"/>
        <v>2644</v>
      </c>
    </row>
    <row r="626" spans="1:21">
      <c r="A626" s="2">
        <v>594</v>
      </c>
      <c r="B626" s="2" t="s">
        <v>611</v>
      </c>
      <c r="C626" s="2">
        <v>165</v>
      </c>
      <c r="D626" s="2">
        <v>75</v>
      </c>
      <c r="E626" s="2">
        <v>80</v>
      </c>
      <c r="F626" s="2">
        <v>40</v>
      </c>
      <c r="G626" s="2">
        <v>45</v>
      </c>
      <c r="H626" s="2">
        <v>65</v>
      </c>
      <c r="I626" s="2">
        <v>470</v>
      </c>
      <c r="J626" s="2">
        <v>78.33</v>
      </c>
      <c r="L626" s="2">
        <f t="shared" si="40"/>
        <v>141</v>
      </c>
      <c r="M626" s="2">
        <f t="shared" si="41"/>
        <v>0.98</v>
      </c>
      <c r="N626" s="3">
        <f t="shared" si="42"/>
        <v>138</v>
      </c>
      <c r="P626" s="2">
        <f>ROUND(2*(5/8*MAX(E626,G626)+3/8*MIN(E626,G626)),0)</f>
        <v>134</v>
      </c>
      <c r="Q626" s="3">
        <f>ROUND(P626*M626,0)</f>
        <v>131</v>
      </c>
      <c r="S626" s="3">
        <f>FLOOR(C626*1.75+50,1)</f>
        <v>338</v>
      </c>
      <c r="U626" s="3">
        <f t="shared" si="39"/>
        <v>2452</v>
      </c>
    </row>
    <row r="627" spans="1:21">
      <c r="A627" s="2">
        <v>595</v>
      </c>
      <c r="B627" s="2" t="s">
        <v>612</v>
      </c>
      <c r="C627" s="2">
        <v>50</v>
      </c>
      <c r="D627" s="2">
        <v>47</v>
      </c>
      <c r="E627" s="2">
        <v>50</v>
      </c>
      <c r="F627" s="2">
        <v>57</v>
      </c>
      <c r="G627" s="2">
        <v>50</v>
      </c>
      <c r="H627" s="2">
        <v>65</v>
      </c>
      <c r="I627" s="2">
        <v>319</v>
      </c>
      <c r="J627" s="2">
        <v>53.17</v>
      </c>
      <c r="L627" s="2">
        <f t="shared" si="40"/>
        <v>112</v>
      </c>
      <c r="M627" s="2">
        <f t="shared" si="41"/>
        <v>0.98</v>
      </c>
      <c r="N627" s="3">
        <f t="shared" si="42"/>
        <v>110</v>
      </c>
      <c r="P627" s="2">
        <f>ROUND(2*(5/8*MAX(E627,G627)+3/8*MIN(E627,G627)),0)</f>
        <v>100</v>
      </c>
      <c r="Q627" s="3">
        <f>ROUND(P627*M627,0)</f>
        <v>98</v>
      </c>
      <c r="S627" s="3">
        <f>FLOOR(C627*1.75+50,1)</f>
        <v>137</v>
      </c>
      <c r="U627" s="3">
        <f t="shared" si="39"/>
        <v>1156</v>
      </c>
    </row>
    <row r="628" spans="1:21">
      <c r="A628" s="2">
        <v>596</v>
      </c>
      <c r="B628" s="2" t="s">
        <v>613</v>
      </c>
      <c r="C628" s="2">
        <v>70</v>
      </c>
      <c r="D628" s="2">
        <v>77</v>
      </c>
      <c r="E628" s="2">
        <v>60</v>
      </c>
      <c r="F628" s="2">
        <v>97</v>
      </c>
      <c r="G628" s="2">
        <v>60</v>
      </c>
      <c r="H628" s="2">
        <v>108</v>
      </c>
      <c r="I628" s="2">
        <v>472</v>
      </c>
      <c r="J628" s="2">
        <v>78.67</v>
      </c>
      <c r="L628" s="2">
        <f t="shared" si="40"/>
        <v>189</v>
      </c>
      <c r="M628" s="2">
        <f t="shared" si="41"/>
        <v>1.0660000000000001</v>
      </c>
      <c r="N628" s="3">
        <f t="shared" si="42"/>
        <v>201</v>
      </c>
      <c r="P628" s="2">
        <f>ROUND(2*(5/8*MAX(E628,G628)+3/8*MIN(E628,G628)),0)</f>
        <v>120</v>
      </c>
      <c r="Q628" s="3">
        <f>ROUND(P628*M628,0)</f>
        <v>128</v>
      </c>
      <c r="S628" s="3">
        <f>FLOOR(C628*1.75+50,1)</f>
        <v>172</v>
      </c>
      <c r="U628" s="3">
        <f t="shared" si="39"/>
        <v>2494</v>
      </c>
    </row>
    <row r="629" spans="1:21">
      <c r="A629" s="2">
        <v>597</v>
      </c>
      <c r="B629" s="2" t="s">
        <v>614</v>
      </c>
      <c r="C629" s="2">
        <v>44</v>
      </c>
      <c r="D629" s="2">
        <v>50</v>
      </c>
      <c r="E629" s="2">
        <v>91</v>
      </c>
      <c r="F629" s="2">
        <v>24</v>
      </c>
      <c r="G629" s="2">
        <v>86</v>
      </c>
      <c r="H629" s="2">
        <v>10</v>
      </c>
      <c r="I629" s="2">
        <v>305</v>
      </c>
      <c r="J629" s="2">
        <v>50.83</v>
      </c>
      <c r="L629" s="2">
        <f t="shared" si="40"/>
        <v>94</v>
      </c>
      <c r="M629" s="2">
        <f t="shared" si="41"/>
        <v>0.87</v>
      </c>
      <c r="N629" s="3">
        <f t="shared" si="42"/>
        <v>82</v>
      </c>
      <c r="P629" s="2">
        <f>ROUND(2*(5/8*MAX(E629,G629)+3/8*MIN(E629,G629)),0)</f>
        <v>178</v>
      </c>
      <c r="Q629" s="3">
        <f>ROUND(P629*M629,0)</f>
        <v>155</v>
      </c>
      <c r="S629" s="3">
        <f>FLOOR(C629*1.75+50,1)</f>
        <v>127</v>
      </c>
      <c r="U629" s="3">
        <f t="shared" si="39"/>
        <v>1064</v>
      </c>
    </row>
    <row r="630" spans="1:21">
      <c r="A630" s="2">
        <v>598</v>
      </c>
      <c r="B630" s="2" t="s">
        <v>615</v>
      </c>
      <c r="C630" s="2">
        <v>74</v>
      </c>
      <c r="D630" s="2">
        <v>94</v>
      </c>
      <c r="E630" s="2">
        <v>131</v>
      </c>
      <c r="F630" s="2">
        <v>54</v>
      </c>
      <c r="G630" s="2">
        <v>116</v>
      </c>
      <c r="H630" s="2">
        <v>20</v>
      </c>
      <c r="I630" s="2">
        <v>489</v>
      </c>
      <c r="J630" s="2">
        <v>81.5</v>
      </c>
      <c r="L630" s="2">
        <f t="shared" si="40"/>
        <v>178</v>
      </c>
      <c r="M630" s="2">
        <f t="shared" si="41"/>
        <v>0.89</v>
      </c>
      <c r="N630" s="3">
        <f t="shared" si="42"/>
        <v>158</v>
      </c>
      <c r="P630" s="2">
        <f>ROUND(2*(5/8*MAX(E630,G630)+3/8*MIN(E630,G630)),0)</f>
        <v>251</v>
      </c>
      <c r="Q630" s="3">
        <f>ROUND(P630*M630,0)</f>
        <v>223</v>
      </c>
      <c r="S630" s="3">
        <f>FLOOR(C630*1.75+50,1)</f>
        <v>179</v>
      </c>
      <c r="U630" s="3">
        <f t="shared" si="39"/>
        <v>2624</v>
      </c>
    </row>
    <row r="631" spans="1:21">
      <c r="A631" s="2">
        <v>599</v>
      </c>
      <c r="B631" s="2" t="s">
        <v>616</v>
      </c>
      <c r="C631" s="2">
        <v>40</v>
      </c>
      <c r="D631" s="2">
        <v>55</v>
      </c>
      <c r="E631" s="2">
        <v>70</v>
      </c>
      <c r="F631" s="2">
        <v>45</v>
      </c>
      <c r="G631" s="2">
        <v>60</v>
      </c>
      <c r="H631" s="2">
        <v>30</v>
      </c>
      <c r="I631" s="2">
        <v>300</v>
      </c>
      <c r="J631" s="2">
        <v>50</v>
      </c>
      <c r="L631" s="2">
        <f t="shared" si="40"/>
        <v>108</v>
      </c>
      <c r="M631" s="2">
        <f t="shared" si="41"/>
        <v>0.91</v>
      </c>
      <c r="N631" s="3">
        <f t="shared" si="42"/>
        <v>98</v>
      </c>
      <c r="P631" s="2">
        <f>ROUND(2*(5/8*MAX(E631,G631)+3/8*MIN(E631,G631)),0)</f>
        <v>133</v>
      </c>
      <c r="Q631" s="3">
        <f>ROUND(P631*M631,0)</f>
        <v>121</v>
      </c>
      <c r="S631" s="3">
        <f>FLOOR(C631*1.75+50,1)</f>
        <v>120</v>
      </c>
      <c r="U631" s="3">
        <f t="shared" si="39"/>
        <v>1081</v>
      </c>
    </row>
    <row r="632" spans="1:21">
      <c r="A632" s="2">
        <v>600</v>
      </c>
      <c r="B632" s="2" t="s">
        <v>617</v>
      </c>
      <c r="C632" s="2">
        <v>60</v>
      </c>
      <c r="D632" s="2">
        <v>80</v>
      </c>
      <c r="E632" s="2">
        <v>95</v>
      </c>
      <c r="F632" s="2">
        <v>70</v>
      </c>
      <c r="G632" s="2">
        <v>85</v>
      </c>
      <c r="H632" s="2">
        <v>50</v>
      </c>
      <c r="I632" s="2">
        <v>440</v>
      </c>
      <c r="J632" s="2">
        <v>73.33</v>
      </c>
      <c r="L632" s="2">
        <f t="shared" si="40"/>
        <v>158</v>
      </c>
      <c r="M632" s="2">
        <f t="shared" si="41"/>
        <v>0.95</v>
      </c>
      <c r="N632" s="3">
        <f t="shared" si="42"/>
        <v>150</v>
      </c>
      <c r="P632" s="2">
        <f>ROUND(2*(5/8*MAX(E632,G632)+3/8*MIN(E632,G632)),0)</f>
        <v>183</v>
      </c>
      <c r="Q632" s="3">
        <f>ROUND(P632*M632,0)</f>
        <v>174</v>
      </c>
      <c r="S632" s="3">
        <f>FLOOR(C632*1.75+50,1)</f>
        <v>155</v>
      </c>
      <c r="U632" s="3">
        <f t="shared" si="39"/>
        <v>2088</v>
      </c>
    </row>
    <row r="633" spans="1:21">
      <c r="A633" s="2">
        <v>601</v>
      </c>
      <c r="B633" s="2" t="s">
        <v>618</v>
      </c>
      <c r="C633" s="2">
        <v>60</v>
      </c>
      <c r="D633" s="2">
        <v>100</v>
      </c>
      <c r="E633" s="2">
        <v>115</v>
      </c>
      <c r="F633" s="2">
        <v>70</v>
      </c>
      <c r="G633" s="2">
        <v>85</v>
      </c>
      <c r="H633" s="2">
        <v>90</v>
      </c>
      <c r="I633" s="2">
        <v>520</v>
      </c>
      <c r="J633" s="2">
        <v>86.67</v>
      </c>
      <c r="L633" s="2">
        <f t="shared" si="40"/>
        <v>193</v>
      </c>
      <c r="M633" s="2">
        <f t="shared" si="41"/>
        <v>1.03</v>
      </c>
      <c r="N633" s="3">
        <f t="shared" si="42"/>
        <v>199</v>
      </c>
      <c r="P633" s="2">
        <f>ROUND(2*(5/8*MAX(E633,G633)+3/8*MIN(E633,G633)),0)</f>
        <v>208</v>
      </c>
      <c r="Q633" s="3">
        <f>ROUND(P633*M633,0)</f>
        <v>214</v>
      </c>
      <c r="S633" s="3">
        <f>FLOOR(C633*1.75+50,1)</f>
        <v>155</v>
      </c>
      <c r="U633" s="3">
        <f t="shared" si="39"/>
        <v>2981</v>
      </c>
    </row>
    <row r="634" spans="1:21">
      <c r="A634" s="2">
        <v>602</v>
      </c>
      <c r="B634" s="2" t="s">
        <v>619</v>
      </c>
      <c r="C634" s="2">
        <v>35</v>
      </c>
      <c r="D634" s="2">
        <v>55</v>
      </c>
      <c r="E634" s="2">
        <v>40</v>
      </c>
      <c r="F634" s="2">
        <v>45</v>
      </c>
      <c r="G634" s="2">
        <v>40</v>
      </c>
      <c r="H634" s="2">
        <v>60</v>
      </c>
      <c r="I634" s="2">
        <v>275</v>
      </c>
      <c r="J634" s="2">
        <v>45.83</v>
      </c>
      <c r="L634" s="2">
        <f t="shared" si="40"/>
        <v>108</v>
      </c>
      <c r="M634" s="2">
        <f t="shared" si="41"/>
        <v>0.97</v>
      </c>
      <c r="N634" s="3">
        <f t="shared" si="42"/>
        <v>105</v>
      </c>
      <c r="P634" s="2">
        <f>ROUND(2*(5/8*MAX(E634,G634)+3/8*MIN(E634,G634)),0)</f>
        <v>80</v>
      </c>
      <c r="Q634" s="3">
        <f>ROUND(P634*M634,0)</f>
        <v>78</v>
      </c>
      <c r="S634" s="3">
        <f>FLOOR(C634*1.75+50,1)</f>
        <v>111</v>
      </c>
      <c r="U634" s="3">
        <f t="shared" si="39"/>
        <v>917</v>
      </c>
    </row>
    <row r="635" spans="1:21">
      <c r="A635" s="2">
        <v>603</v>
      </c>
      <c r="B635" s="2" t="s">
        <v>620</v>
      </c>
      <c r="C635" s="2">
        <v>65</v>
      </c>
      <c r="D635" s="2">
        <v>85</v>
      </c>
      <c r="E635" s="2">
        <v>70</v>
      </c>
      <c r="F635" s="2">
        <v>75</v>
      </c>
      <c r="G635" s="2">
        <v>70</v>
      </c>
      <c r="H635" s="2">
        <v>40</v>
      </c>
      <c r="I635" s="2">
        <v>405</v>
      </c>
      <c r="J635" s="2">
        <v>67.5</v>
      </c>
      <c r="L635" s="2">
        <f t="shared" si="40"/>
        <v>168</v>
      </c>
      <c r="M635" s="2">
        <f t="shared" si="41"/>
        <v>0.92999999999999994</v>
      </c>
      <c r="N635" s="3">
        <f t="shared" si="42"/>
        <v>156</v>
      </c>
      <c r="P635" s="2">
        <f>ROUND(2*(5/8*MAX(E635,G635)+3/8*MIN(E635,G635)),0)</f>
        <v>140</v>
      </c>
      <c r="Q635" s="3">
        <f>ROUND(P635*M635,0)</f>
        <v>130</v>
      </c>
      <c r="S635" s="3">
        <f>FLOOR(C635*1.75+50,1)</f>
        <v>163</v>
      </c>
      <c r="U635" s="3">
        <f t="shared" si="39"/>
        <v>1939</v>
      </c>
    </row>
    <row r="636" spans="1:21">
      <c r="A636" s="2">
        <v>604</v>
      </c>
      <c r="B636" s="2" t="s">
        <v>621</v>
      </c>
      <c r="C636" s="2">
        <v>85</v>
      </c>
      <c r="D636" s="2">
        <v>115</v>
      </c>
      <c r="E636" s="2">
        <v>80</v>
      </c>
      <c r="F636" s="2">
        <v>105</v>
      </c>
      <c r="G636" s="2">
        <v>80</v>
      </c>
      <c r="H636" s="2">
        <v>50</v>
      </c>
      <c r="I636" s="2">
        <v>515</v>
      </c>
      <c r="J636" s="2">
        <v>85.83</v>
      </c>
      <c r="L636" s="2">
        <f t="shared" si="40"/>
        <v>228</v>
      </c>
      <c r="M636" s="2">
        <f t="shared" si="41"/>
        <v>0.95</v>
      </c>
      <c r="N636" s="3">
        <f t="shared" si="42"/>
        <v>217</v>
      </c>
      <c r="P636" s="2">
        <f>ROUND(2*(5/8*MAX(E636,G636)+3/8*MIN(E636,G636)),0)</f>
        <v>160</v>
      </c>
      <c r="Q636" s="3">
        <f>ROUND(P636*M636,0)</f>
        <v>152</v>
      </c>
      <c r="S636" s="3">
        <f>FLOOR(C636*1.75+50,1)</f>
        <v>198</v>
      </c>
      <c r="U636" s="3">
        <f t="shared" si="39"/>
        <v>3089</v>
      </c>
    </row>
    <row r="637" spans="1:21">
      <c r="A637" s="2">
        <v>605</v>
      </c>
      <c r="B637" s="2" t="s">
        <v>622</v>
      </c>
      <c r="C637" s="2">
        <v>55</v>
      </c>
      <c r="D637" s="2">
        <v>55</v>
      </c>
      <c r="E637" s="2">
        <v>55</v>
      </c>
      <c r="F637" s="2">
        <v>85</v>
      </c>
      <c r="G637" s="2">
        <v>55</v>
      </c>
      <c r="H637" s="2">
        <v>30</v>
      </c>
      <c r="I637" s="2">
        <v>335</v>
      </c>
      <c r="J637" s="2">
        <v>55.83</v>
      </c>
      <c r="L637" s="2">
        <f t="shared" si="40"/>
        <v>163</v>
      </c>
      <c r="M637" s="2">
        <f t="shared" si="41"/>
        <v>0.91</v>
      </c>
      <c r="N637" s="3">
        <f t="shared" si="42"/>
        <v>148</v>
      </c>
      <c r="P637" s="2">
        <f>ROUND(2*(5/8*MAX(E637,G637)+3/8*MIN(E637,G637)),0)</f>
        <v>110</v>
      </c>
      <c r="Q637" s="3">
        <f>ROUND(P637*M637,0)</f>
        <v>100</v>
      </c>
      <c r="S637" s="3">
        <f>FLOOR(C637*1.75+50,1)</f>
        <v>146</v>
      </c>
      <c r="U637" s="3">
        <f t="shared" si="39"/>
        <v>1566</v>
      </c>
    </row>
    <row r="638" spans="1:21">
      <c r="A638" s="2">
        <v>606</v>
      </c>
      <c r="B638" s="2" t="s">
        <v>623</v>
      </c>
      <c r="C638" s="2">
        <v>75</v>
      </c>
      <c r="D638" s="2">
        <v>75</v>
      </c>
      <c r="E638" s="2">
        <v>75</v>
      </c>
      <c r="F638" s="2">
        <v>125</v>
      </c>
      <c r="G638" s="2">
        <v>95</v>
      </c>
      <c r="H638" s="2">
        <v>40</v>
      </c>
      <c r="I638" s="2">
        <v>485</v>
      </c>
      <c r="J638" s="2">
        <v>80.83</v>
      </c>
      <c r="L638" s="2">
        <f t="shared" si="40"/>
        <v>238</v>
      </c>
      <c r="M638" s="2">
        <f t="shared" si="41"/>
        <v>0.92999999999999994</v>
      </c>
      <c r="N638" s="3">
        <f t="shared" si="42"/>
        <v>221</v>
      </c>
      <c r="P638" s="2">
        <f>ROUND(2*(5/8*MAX(E638,G638)+3/8*MIN(E638,G638)),0)</f>
        <v>175</v>
      </c>
      <c r="Q638" s="3">
        <f>ROUND(P638*M638,0)</f>
        <v>163</v>
      </c>
      <c r="S638" s="3">
        <f>FLOOR(C638*1.75+50,1)</f>
        <v>181</v>
      </c>
      <c r="U638" s="3">
        <f t="shared" si="39"/>
        <v>3112</v>
      </c>
    </row>
    <row r="639" spans="1:21">
      <c r="A639" s="2">
        <v>607</v>
      </c>
      <c r="B639" s="2" t="s">
        <v>624</v>
      </c>
      <c r="C639" s="2">
        <v>50</v>
      </c>
      <c r="D639" s="2">
        <v>30</v>
      </c>
      <c r="E639" s="2">
        <v>55</v>
      </c>
      <c r="F639" s="2">
        <v>65</v>
      </c>
      <c r="G639" s="2">
        <v>55</v>
      </c>
      <c r="H639" s="2">
        <v>20</v>
      </c>
      <c r="I639" s="2">
        <v>275</v>
      </c>
      <c r="J639" s="2">
        <v>45.83</v>
      </c>
      <c r="L639" s="2">
        <f t="shared" si="40"/>
        <v>121</v>
      </c>
      <c r="M639" s="2">
        <f t="shared" si="41"/>
        <v>0.89</v>
      </c>
      <c r="N639" s="3">
        <f t="shared" si="42"/>
        <v>108</v>
      </c>
      <c r="P639" s="2">
        <f>ROUND(2*(5/8*MAX(E639,G639)+3/8*MIN(E639,G639)),0)</f>
        <v>110</v>
      </c>
      <c r="Q639" s="3">
        <f>ROUND(P639*M639,0)</f>
        <v>98</v>
      </c>
      <c r="S639" s="3">
        <f>FLOOR(C639*1.75+50,1)</f>
        <v>137</v>
      </c>
      <c r="U639" s="3">
        <f t="shared" si="39"/>
        <v>1138</v>
      </c>
    </row>
    <row r="640" spans="1:21">
      <c r="A640" s="2">
        <v>608</v>
      </c>
      <c r="B640" s="2" t="s">
        <v>625</v>
      </c>
      <c r="C640" s="2">
        <v>60</v>
      </c>
      <c r="D640" s="2">
        <v>40</v>
      </c>
      <c r="E640" s="2">
        <v>60</v>
      </c>
      <c r="F640" s="2">
        <v>95</v>
      </c>
      <c r="G640" s="2">
        <v>60</v>
      </c>
      <c r="H640" s="2">
        <v>55</v>
      </c>
      <c r="I640" s="2">
        <v>370</v>
      </c>
      <c r="J640" s="2">
        <v>61.67</v>
      </c>
      <c r="L640" s="2">
        <f t="shared" si="40"/>
        <v>176</v>
      </c>
      <c r="M640" s="2">
        <f t="shared" si="41"/>
        <v>0.96</v>
      </c>
      <c r="N640" s="3">
        <f t="shared" si="42"/>
        <v>169</v>
      </c>
      <c r="P640" s="2">
        <f>ROUND(2*(5/8*MAX(E640,G640)+3/8*MIN(E640,G640)),0)</f>
        <v>120</v>
      </c>
      <c r="Q640" s="3">
        <f>ROUND(P640*M640,0)</f>
        <v>115</v>
      </c>
      <c r="S640" s="3">
        <f>FLOOR(C640*1.75+50,1)</f>
        <v>155</v>
      </c>
      <c r="U640" s="3">
        <f t="shared" si="39"/>
        <v>1931</v>
      </c>
    </row>
    <row r="641" spans="1:21">
      <c r="A641" s="2">
        <v>609</v>
      </c>
      <c r="B641" s="2" t="s">
        <v>626</v>
      </c>
      <c r="C641" s="2">
        <v>60</v>
      </c>
      <c r="D641" s="2">
        <v>55</v>
      </c>
      <c r="E641" s="2">
        <v>90</v>
      </c>
      <c r="F641" s="2">
        <v>145</v>
      </c>
      <c r="G641" s="2">
        <v>90</v>
      </c>
      <c r="H641" s="2">
        <v>80</v>
      </c>
      <c r="I641" s="2">
        <v>520</v>
      </c>
      <c r="J641" s="2">
        <v>86.67</v>
      </c>
      <c r="L641" s="2">
        <f t="shared" si="40"/>
        <v>268</v>
      </c>
      <c r="M641" s="2">
        <f t="shared" si="41"/>
        <v>1.01</v>
      </c>
      <c r="N641" s="3">
        <f t="shared" si="42"/>
        <v>271</v>
      </c>
      <c r="P641" s="2">
        <f>ROUND(2*(5/8*MAX(E641,G641)+3/8*MIN(E641,G641)),0)</f>
        <v>180</v>
      </c>
      <c r="Q641" s="3">
        <f>ROUND(P641*M641,0)</f>
        <v>182</v>
      </c>
      <c r="S641" s="3">
        <f>FLOOR(C641*1.75+50,1)</f>
        <v>155</v>
      </c>
      <c r="U641" s="3">
        <f t="shared" si="39"/>
        <v>3695</v>
      </c>
    </row>
    <row r="642" spans="1:21">
      <c r="A642" s="2">
        <v>610</v>
      </c>
      <c r="B642" s="2" t="s">
        <v>627</v>
      </c>
      <c r="C642" s="2">
        <v>46</v>
      </c>
      <c r="D642" s="2">
        <v>87</v>
      </c>
      <c r="E642" s="2">
        <v>60</v>
      </c>
      <c r="F642" s="2">
        <v>30</v>
      </c>
      <c r="G642" s="2">
        <v>40</v>
      </c>
      <c r="H642" s="2">
        <v>57</v>
      </c>
      <c r="I642" s="2">
        <v>320</v>
      </c>
      <c r="J642" s="2">
        <v>53.33</v>
      </c>
      <c r="L642" s="2">
        <f t="shared" si="40"/>
        <v>160</v>
      </c>
      <c r="M642" s="2">
        <f t="shared" si="41"/>
        <v>0.96399999999999997</v>
      </c>
      <c r="N642" s="3">
        <f t="shared" si="42"/>
        <v>154</v>
      </c>
      <c r="P642" s="2">
        <f>ROUND(2*(5/8*MAX(E642,G642)+3/8*MIN(E642,G642)),0)</f>
        <v>105</v>
      </c>
      <c r="Q642" s="3">
        <f>ROUND(P642*M642,0)</f>
        <v>101</v>
      </c>
      <c r="S642" s="3">
        <f>FLOOR(C642*1.75+50,1)</f>
        <v>130</v>
      </c>
      <c r="U642" s="3">
        <f t="shared" si="39"/>
        <v>1547</v>
      </c>
    </row>
    <row r="643" spans="1:21">
      <c r="A643" s="2">
        <v>611</v>
      </c>
      <c r="B643" s="2" t="s">
        <v>628</v>
      </c>
      <c r="C643" s="2">
        <v>66</v>
      </c>
      <c r="D643" s="2">
        <v>117</v>
      </c>
      <c r="E643" s="2">
        <v>70</v>
      </c>
      <c r="F643" s="2">
        <v>40</v>
      </c>
      <c r="G643" s="2">
        <v>50</v>
      </c>
      <c r="H643" s="2">
        <v>67</v>
      </c>
      <c r="I643" s="2">
        <v>410</v>
      </c>
      <c r="J643" s="2">
        <v>68.33</v>
      </c>
      <c r="L643" s="2">
        <f t="shared" si="40"/>
        <v>215</v>
      </c>
      <c r="M643" s="2">
        <f t="shared" si="41"/>
        <v>0.98399999999999999</v>
      </c>
      <c r="N643" s="3">
        <f t="shared" si="42"/>
        <v>212</v>
      </c>
      <c r="P643" s="2">
        <f>ROUND(2*(5/8*MAX(E643,G643)+3/8*MIN(E643,G643)),0)</f>
        <v>125</v>
      </c>
      <c r="Q643" s="3">
        <f>ROUND(P643*M643,0)</f>
        <v>123</v>
      </c>
      <c r="S643" s="3">
        <f>FLOOR(C643*1.75+50,1)</f>
        <v>165</v>
      </c>
      <c r="U643" s="3">
        <f t="shared" ref="U643:U706" si="43">FLOOR(MAX(10,((N643+15)*((Q643+15)^0.5)*((S643+15)^0.5)*0.84029999^2))/10,1)</f>
        <v>2526</v>
      </c>
    </row>
    <row r="644" spans="1:21">
      <c r="A644" s="2">
        <v>612</v>
      </c>
      <c r="B644" s="2" t="s">
        <v>629</v>
      </c>
      <c r="C644" s="2">
        <v>76</v>
      </c>
      <c r="D644" s="2">
        <v>147</v>
      </c>
      <c r="E644" s="2">
        <v>90</v>
      </c>
      <c r="F644" s="2">
        <v>60</v>
      </c>
      <c r="G644" s="2">
        <v>70</v>
      </c>
      <c r="H644" s="2">
        <v>97</v>
      </c>
      <c r="I644" s="2">
        <v>540</v>
      </c>
      <c r="J644" s="2">
        <v>90</v>
      </c>
      <c r="L644" s="2">
        <f t="shared" si="40"/>
        <v>272</v>
      </c>
      <c r="M644" s="2">
        <f t="shared" si="41"/>
        <v>1.044</v>
      </c>
      <c r="N644" s="3">
        <f t="shared" si="42"/>
        <v>284</v>
      </c>
      <c r="P644" s="2">
        <f>ROUND(2*(5/8*MAX(E644,G644)+3/8*MIN(E644,G644)),0)</f>
        <v>165</v>
      </c>
      <c r="Q644" s="3">
        <f>ROUND(P644*M644,0)</f>
        <v>172</v>
      </c>
      <c r="S644" s="3">
        <f>FLOOR(C644*1.75+50,1)</f>
        <v>183</v>
      </c>
      <c r="U644" s="3">
        <f t="shared" si="43"/>
        <v>4062</v>
      </c>
    </row>
    <row r="645" spans="1:21">
      <c r="A645" s="2">
        <v>613</v>
      </c>
      <c r="B645" s="2" t="s">
        <v>630</v>
      </c>
      <c r="C645" s="2">
        <v>55</v>
      </c>
      <c r="D645" s="2">
        <v>70</v>
      </c>
      <c r="E645" s="2">
        <v>40</v>
      </c>
      <c r="F645" s="2">
        <v>60</v>
      </c>
      <c r="G645" s="2">
        <v>40</v>
      </c>
      <c r="H645" s="2">
        <v>40</v>
      </c>
      <c r="I645" s="2">
        <v>305</v>
      </c>
      <c r="J645" s="2">
        <v>50.83</v>
      </c>
      <c r="L645" s="2">
        <f t="shared" si="40"/>
        <v>138</v>
      </c>
      <c r="M645" s="2">
        <f t="shared" si="41"/>
        <v>0.92999999999999994</v>
      </c>
      <c r="N645" s="3">
        <f t="shared" si="42"/>
        <v>128</v>
      </c>
      <c r="P645" s="2">
        <f>ROUND(2*(5/8*MAX(E645,G645)+3/8*MIN(E645,G645)),0)</f>
        <v>80</v>
      </c>
      <c r="Q645" s="3">
        <f>ROUND(P645*M645,0)</f>
        <v>74</v>
      </c>
      <c r="S645" s="3">
        <f>FLOOR(C645*1.75+50,1)</f>
        <v>146</v>
      </c>
      <c r="U645" s="3">
        <f t="shared" si="43"/>
        <v>1208</v>
      </c>
    </row>
    <row r="646" spans="1:21">
      <c r="A646" s="2">
        <v>614</v>
      </c>
      <c r="B646" s="2" t="s">
        <v>631</v>
      </c>
      <c r="C646" s="2">
        <v>95</v>
      </c>
      <c r="D646" s="2">
        <v>110</v>
      </c>
      <c r="E646" s="2">
        <v>80</v>
      </c>
      <c r="F646" s="2">
        <v>70</v>
      </c>
      <c r="G646" s="2">
        <v>80</v>
      </c>
      <c r="H646" s="2">
        <v>50</v>
      </c>
      <c r="I646" s="2">
        <v>485</v>
      </c>
      <c r="J646" s="2">
        <v>80.83</v>
      </c>
      <c r="L646" s="2">
        <f t="shared" si="40"/>
        <v>210</v>
      </c>
      <c r="M646" s="2">
        <f t="shared" si="41"/>
        <v>0.95</v>
      </c>
      <c r="N646" s="3">
        <f t="shared" si="42"/>
        <v>200</v>
      </c>
      <c r="P646" s="2">
        <f>ROUND(2*(5/8*MAX(E646,G646)+3/8*MIN(E646,G646)),0)</f>
        <v>160</v>
      </c>
      <c r="Q646" s="3">
        <f>ROUND(P646*M646,0)</f>
        <v>152</v>
      </c>
      <c r="S646" s="3">
        <f>FLOOR(C646*1.75+50,1)</f>
        <v>216</v>
      </c>
      <c r="U646" s="3">
        <f t="shared" si="43"/>
        <v>2981</v>
      </c>
    </row>
    <row r="647" spans="1:21">
      <c r="A647" s="2">
        <v>615</v>
      </c>
      <c r="B647" s="2" t="s">
        <v>632</v>
      </c>
      <c r="C647" s="2">
        <v>70</v>
      </c>
      <c r="D647" s="2">
        <v>50</v>
      </c>
      <c r="E647" s="2">
        <v>30</v>
      </c>
      <c r="F647" s="2">
        <v>95</v>
      </c>
      <c r="G647" s="2">
        <v>135</v>
      </c>
      <c r="H647" s="2">
        <v>105</v>
      </c>
      <c r="I647" s="2">
        <v>485</v>
      </c>
      <c r="J647" s="2">
        <v>80.83</v>
      </c>
      <c r="L647" s="2">
        <f t="shared" si="40"/>
        <v>179</v>
      </c>
      <c r="M647" s="2">
        <f t="shared" si="41"/>
        <v>1.06</v>
      </c>
      <c r="N647" s="3">
        <f t="shared" si="42"/>
        <v>190</v>
      </c>
      <c r="P647" s="2">
        <f>ROUND(2*(5/8*MAX(E647,G647)+3/8*MIN(E647,G647)),0)</f>
        <v>191</v>
      </c>
      <c r="Q647" s="3">
        <f>ROUND(P647*M647,0)</f>
        <v>202</v>
      </c>
      <c r="S647" s="3">
        <f>FLOOR(C647*1.75+50,1)</f>
        <v>172</v>
      </c>
      <c r="U647" s="3">
        <f t="shared" si="43"/>
        <v>2915</v>
      </c>
    </row>
    <row r="648" spans="1:21">
      <c r="A648" s="2">
        <v>616</v>
      </c>
      <c r="B648" s="2" t="s">
        <v>633</v>
      </c>
      <c r="C648" s="2">
        <v>50</v>
      </c>
      <c r="D648" s="2">
        <v>40</v>
      </c>
      <c r="E648" s="2">
        <v>85</v>
      </c>
      <c r="F648" s="2">
        <v>40</v>
      </c>
      <c r="G648" s="2">
        <v>65</v>
      </c>
      <c r="H648" s="2">
        <v>25</v>
      </c>
      <c r="I648" s="2">
        <v>305</v>
      </c>
      <c r="J648" s="2">
        <v>50.83</v>
      </c>
      <c r="L648" s="2">
        <f t="shared" si="40"/>
        <v>80</v>
      </c>
      <c r="M648" s="2">
        <f t="shared" si="41"/>
        <v>0.9</v>
      </c>
      <c r="N648" s="3">
        <f t="shared" si="42"/>
        <v>72</v>
      </c>
      <c r="P648" s="2">
        <f>ROUND(2*(5/8*MAX(E648,G648)+3/8*MIN(E648,G648)),0)</f>
        <v>155</v>
      </c>
      <c r="Q648" s="3">
        <f>ROUND(P648*M648,0)</f>
        <v>140</v>
      </c>
      <c r="S648" s="3">
        <f>FLOOR(C648*1.75+50,1)</f>
        <v>137</v>
      </c>
      <c r="U648" s="3">
        <f t="shared" si="43"/>
        <v>942</v>
      </c>
    </row>
    <row r="649" spans="1:21">
      <c r="A649" s="2">
        <v>617</v>
      </c>
      <c r="B649" s="2" t="s">
        <v>634</v>
      </c>
      <c r="C649" s="2">
        <v>80</v>
      </c>
      <c r="D649" s="2">
        <v>70</v>
      </c>
      <c r="E649" s="2">
        <v>40</v>
      </c>
      <c r="F649" s="2">
        <v>100</v>
      </c>
      <c r="G649" s="2">
        <v>60</v>
      </c>
      <c r="H649" s="2">
        <v>145</v>
      </c>
      <c r="I649" s="2">
        <v>495</v>
      </c>
      <c r="J649" s="2">
        <v>82.5</v>
      </c>
      <c r="L649" s="2">
        <f t="shared" si="40"/>
        <v>193</v>
      </c>
      <c r="M649" s="2">
        <f t="shared" si="41"/>
        <v>1.1400000000000001</v>
      </c>
      <c r="N649" s="3">
        <f t="shared" si="42"/>
        <v>220</v>
      </c>
      <c r="P649" s="2">
        <f>ROUND(2*(5/8*MAX(E649,G649)+3/8*MIN(E649,G649)),0)</f>
        <v>105</v>
      </c>
      <c r="Q649" s="3">
        <f>ROUND(P649*M649,0)</f>
        <v>120</v>
      </c>
      <c r="S649" s="3">
        <f>FLOOR(C649*1.75+50,1)</f>
        <v>190</v>
      </c>
      <c r="U649" s="3">
        <f t="shared" si="43"/>
        <v>2760</v>
      </c>
    </row>
    <row r="650" spans="1:21">
      <c r="A650" s="2">
        <v>618</v>
      </c>
      <c r="B650" s="2" t="s">
        <v>635</v>
      </c>
      <c r="C650" s="2">
        <v>109</v>
      </c>
      <c r="D650" s="2">
        <v>66</v>
      </c>
      <c r="E650" s="2">
        <v>84</v>
      </c>
      <c r="F650" s="2">
        <v>81</v>
      </c>
      <c r="G650" s="2">
        <v>99</v>
      </c>
      <c r="H650" s="2">
        <v>32</v>
      </c>
      <c r="I650" s="2">
        <v>471</v>
      </c>
      <c r="J650" s="2">
        <v>78.5</v>
      </c>
      <c r="L650" s="2">
        <f t="shared" si="40"/>
        <v>158</v>
      </c>
      <c r="M650" s="2">
        <f t="shared" si="41"/>
        <v>0.91400000000000003</v>
      </c>
      <c r="N650" s="3">
        <f t="shared" si="42"/>
        <v>144</v>
      </c>
      <c r="P650" s="2">
        <f>ROUND(2*(5/8*MAX(E650,G650)+3/8*MIN(E650,G650)),0)</f>
        <v>187</v>
      </c>
      <c r="Q650" s="3">
        <f>ROUND(P650*M650,0)</f>
        <v>171</v>
      </c>
      <c r="S650" s="3">
        <f>FLOOR(C650*1.75+50,1)</f>
        <v>240</v>
      </c>
      <c r="U650" s="3">
        <f t="shared" si="43"/>
        <v>2445</v>
      </c>
    </row>
    <row r="651" spans="1:21">
      <c r="A651" s="2">
        <v>619</v>
      </c>
      <c r="B651" s="2" t="s">
        <v>636</v>
      </c>
      <c r="C651" s="2">
        <v>45</v>
      </c>
      <c r="D651" s="2">
        <v>85</v>
      </c>
      <c r="E651" s="2">
        <v>50</v>
      </c>
      <c r="F651" s="2">
        <v>55</v>
      </c>
      <c r="G651" s="2">
        <v>50</v>
      </c>
      <c r="H651" s="2">
        <v>65</v>
      </c>
      <c r="I651" s="2">
        <v>350</v>
      </c>
      <c r="J651" s="2">
        <v>58.33</v>
      </c>
      <c r="L651" s="2">
        <f t="shared" si="40"/>
        <v>163</v>
      </c>
      <c r="M651" s="2">
        <f t="shared" si="41"/>
        <v>0.98</v>
      </c>
      <c r="N651" s="3">
        <f t="shared" si="42"/>
        <v>160</v>
      </c>
      <c r="P651" s="2">
        <f>ROUND(2*(5/8*MAX(E651,G651)+3/8*MIN(E651,G651)),0)</f>
        <v>100</v>
      </c>
      <c r="Q651" s="3">
        <f>ROUND(P651*M651,0)</f>
        <v>98</v>
      </c>
      <c r="S651" s="3">
        <f>FLOOR(C651*1.75+50,1)</f>
        <v>128</v>
      </c>
      <c r="U651" s="3">
        <f t="shared" si="43"/>
        <v>1570</v>
      </c>
    </row>
    <row r="652" spans="1:21">
      <c r="A652" s="2">
        <v>620</v>
      </c>
      <c r="B652" s="2" t="s">
        <v>637</v>
      </c>
      <c r="C652" s="2">
        <v>65</v>
      </c>
      <c r="D652" s="2">
        <v>125</v>
      </c>
      <c r="E652" s="2">
        <v>60</v>
      </c>
      <c r="F652" s="2">
        <v>95</v>
      </c>
      <c r="G652" s="2">
        <v>60</v>
      </c>
      <c r="H652" s="2">
        <v>105</v>
      </c>
      <c r="I652" s="2">
        <v>510</v>
      </c>
      <c r="J652" s="2">
        <v>85</v>
      </c>
      <c r="L652" s="2">
        <f t="shared" si="40"/>
        <v>243</v>
      </c>
      <c r="M652" s="2">
        <f t="shared" si="41"/>
        <v>1.06</v>
      </c>
      <c r="N652" s="3">
        <f t="shared" si="42"/>
        <v>258</v>
      </c>
      <c r="P652" s="2">
        <f>ROUND(2*(5/8*MAX(E652,G652)+3/8*MIN(E652,G652)),0)</f>
        <v>120</v>
      </c>
      <c r="Q652" s="3">
        <f>ROUND(P652*M652,0)</f>
        <v>127</v>
      </c>
      <c r="S652" s="3">
        <f>FLOOR(C652*1.75+50,1)</f>
        <v>163</v>
      </c>
      <c r="U652" s="3">
        <f t="shared" si="43"/>
        <v>3064</v>
      </c>
    </row>
    <row r="653" spans="1:21">
      <c r="A653" s="2">
        <v>621</v>
      </c>
      <c r="B653" s="2" t="s">
        <v>638</v>
      </c>
      <c r="C653" s="2">
        <v>77</v>
      </c>
      <c r="D653" s="2">
        <v>120</v>
      </c>
      <c r="E653" s="2">
        <v>90</v>
      </c>
      <c r="F653" s="2">
        <v>60</v>
      </c>
      <c r="G653" s="2">
        <v>90</v>
      </c>
      <c r="H653" s="2">
        <v>48</v>
      </c>
      <c r="I653" s="2">
        <v>485</v>
      </c>
      <c r="J653" s="2">
        <v>80.83</v>
      </c>
      <c r="L653" s="2">
        <f t="shared" si="40"/>
        <v>225</v>
      </c>
      <c r="M653" s="2">
        <f t="shared" si="41"/>
        <v>0.94599999999999995</v>
      </c>
      <c r="N653" s="3">
        <f t="shared" si="42"/>
        <v>213</v>
      </c>
      <c r="P653" s="2">
        <f>ROUND(2*(5/8*MAX(E653,G653)+3/8*MIN(E653,G653)),0)</f>
        <v>180</v>
      </c>
      <c r="Q653" s="3">
        <f>ROUND(P653*M653,0)</f>
        <v>170</v>
      </c>
      <c r="S653" s="3">
        <f>FLOOR(C653*1.75+50,1)</f>
        <v>184</v>
      </c>
      <c r="U653" s="3">
        <f t="shared" si="43"/>
        <v>3088</v>
      </c>
    </row>
    <row r="654" spans="1:21">
      <c r="A654" s="2">
        <v>622</v>
      </c>
      <c r="B654" s="2" t="s">
        <v>639</v>
      </c>
      <c r="C654" s="2">
        <v>59</v>
      </c>
      <c r="D654" s="2">
        <v>74</v>
      </c>
      <c r="E654" s="2">
        <v>50</v>
      </c>
      <c r="F654" s="2">
        <v>35</v>
      </c>
      <c r="G654" s="2">
        <v>50</v>
      </c>
      <c r="H654" s="2">
        <v>35</v>
      </c>
      <c r="I654" s="2">
        <v>303</v>
      </c>
      <c r="J654" s="2">
        <v>50.5</v>
      </c>
      <c r="L654" s="2">
        <f t="shared" si="40"/>
        <v>138</v>
      </c>
      <c r="M654" s="2">
        <f t="shared" si="41"/>
        <v>0.92</v>
      </c>
      <c r="N654" s="3">
        <f t="shared" si="42"/>
        <v>127</v>
      </c>
      <c r="P654" s="2">
        <f>ROUND(2*(5/8*MAX(E654,G654)+3/8*MIN(E654,G654)),0)</f>
        <v>100</v>
      </c>
      <c r="Q654" s="3">
        <f>ROUND(P654*M654,0)</f>
        <v>92</v>
      </c>
      <c r="S654" s="3">
        <f>FLOOR(C654*1.75+50,1)</f>
        <v>153</v>
      </c>
      <c r="U654" s="3">
        <f t="shared" si="43"/>
        <v>1344</v>
      </c>
    </row>
    <row r="655" spans="1:21">
      <c r="A655" s="2">
        <v>623</v>
      </c>
      <c r="B655" s="2" t="s">
        <v>640</v>
      </c>
      <c r="C655" s="2">
        <v>89</v>
      </c>
      <c r="D655" s="2">
        <v>124</v>
      </c>
      <c r="E655" s="2">
        <v>80</v>
      </c>
      <c r="F655" s="2">
        <v>55</v>
      </c>
      <c r="G655" s="2">
        <v>80</v>
      </c>
      <c r="H655" s="2">
        <v>55</v>
      </c>
      <c r="I655" s="2">
        <v>483</v>
      </c>
      <c r="J655" s="2">
        <v>80.5</v>
      </c>
      <c r="L655" s="2">
        <f t="shared" si="40"/>
        <v>231</v>
      </c>
      <c r="M655" s="2">
        <f t="shared" si="41"/>
        <v>0.96</v>
      </c>
      <c r="N655" s="3">
        <f t="shared" si="42"/>
        <v>222</v>
      </c>
      <c r="P655" s="2">
        <f>ROUND(2*(5/8*MAX(E655,G655)+3/8*MIN(E655,G655)),0)</f>
        <v>160</v>
      </c>
      <c r="Q655" s="3">
        <f>ROUND(P655*M655,0)</f>
        <v>154</v>
      </c>
      <c r="S655" s="3">
        <f>FLOOR(C655*1.75+50,1)</f>
        <v>205</v>
      </c>
      <c r="U655" s="3">
        <f t="shared" si="43"/>
        <v>3226</v>
      </c>
    </row>
    <row r="656" spans="1:21">
      <c r="A656" s="2">
        <v>624</v>
      </c>
      <c r="B656" s="2" t="s">
        <v>641</v>
      </c>
      <c r="C656" s="2">
        <v>45</v>
      </c>
      <c r="D656" s="2">
        <v>85</v>
      </c>
      <c r="E656" s="2">
        <v>70</v>
      </c>
      <c r="F656" s="2">
        <v>40</v>
      </c>
      <c r="G656" s="2">
        <v>40</v>
      </c>
      <c r="H656" s="2">
        <v>60</v>
      </c>
      <c r="I656" s="2">
        <v>340</v>
      </c>
      <c r="J656" s="2">
        <v>56.67</v>
      </c>
      <c r="L656" s="2">
        <f t="shared" si="40"/>
        <v>159</v>
      </c>
      <c r="M656" s="2">
        <f t="shared" si="41"/>
        <v>0.97</v>
      </c>
      <c r="N656" s="3">
        <f t="shared" si="42"/>
        <v>154</v>
      </c>
      <c r="P656" s="2">
        <f>ROUND(2*(5/8*MAX(E656,G656)+3/8*MIN(E656,G656)),0)</f>
        <v>118</v>
      </c>
      <c r="Q656" s="3">
        <f>ROUND(P656*M656,0)</f>
        <v>114</v>
      </c>
      <c r="S656" s="3">
        <f>FLOOR(C656*1.75+50,1)</f>
        <v>128</v>
      </c>
      <c r="U656" s="3">
        <f t="shared" si="43"/>
        <v>1620</v>
      </c>
    </row>
    <row r="657" spans="1:21">
      <c r="A657" s="2">
        <v>625</v>
      </c>
      <c r="B657" s="2" t="s">
        <v>642</v>
      </c>
      <c r="C657" s="2">
        <v>65</v>
      </c>
      <c r="D657" s="2">
        <v>125</v>
      </c>
      <c r="E657" s="2">
        <v>100</v>
      </c>
      <c r="F657" s="2">
        <v>60</v>
      </c>
      <c r="G657" s="2">
        <v>70</v>
      </c>
      <c r="H657" s="2">
        <v>70</v>
      </c>
      <c r="I657" s="2">
        <v>490</v>
      </c>
      <c r="J657" s="2">
        <v>81.67</v>
      </c>
      <c r="L657" s="2">
        <f t="shared" si="40"/>
        <v>234</v>
      </c>
      <c r="M657" s="2">
        <f t="shared" si="41"/>
        <v>0.99</v>
      </c>
      <c r="N657" s="3">
        <f t="shared" si="42"/>
        <v>232</v>
      </c>
      <c r="P657" s="2">
        <f>ROUND(2*(5/8*MAX(E657,G657)+3/8*MIN(E657,G657)),0)</f>
        <v>178</v>
      </c>
      <c r="Q657" s="3">
        <f>ROUND(P657*M657,0)</f>
        <v>176</v>
      </c>
      <c r="S657" s="3">
        <f>FLOOR(C657*1.75+50,1)</f>
        <v>163</v>
      </c>
      <c r="U657" s="3">
        <f t="shared" si="43"/>
        <v>3215</v>
      </c>
    </row>
    <row r="658" spans="1:21">
      <c r="A658" s="2">
        <v>626</v>
      </c>
      <c r="B658" s="2" t="s">
        <v>643</v>
      </c>
      <c r="C658" s="2">
        <v>95</v>
      </c>
      <c r="D658" s="2">
        <v>110</v>
      </c>
      <c r="E658" s="2">
        <v>95</v>
      </c>
      <c r="F658" s="2">
        <v>40</v>
      </c>
      <c r="G658" s="2">
        <v>95</v>
      </c>
      <c r="H658" s="2">
        <v>55</v>
      </c>
      <c r="I658" s="2">
        <v>490</v>
      </c>
      <c r="J658" s="2">
        <v>81.67</v>
      </c>
      <c r="L658" s="2">
        <f t="shared" si="40"/>
        <v>203</v>
      </c>
      <c r="M658" s="2">
        <f t="shared" si="41"/>
        <v>0.96</v>
      </c>
      <c r="N658" s="3">
        <f t="shared" si="42"/>
        <v>195</v>
      </c>
      <c r="P658" s="2">
        <f>ROUND(2*(5/8*MAX(E658,G658)+3/8*MIN(E658,G658)),0)</f>
        <v>190</v>
      </c>
      <c r="Q658" s="3">
        <f>ROUND(P658*M658,0)</f>
        <v>182</v>
      </c>
      <c r="S658" s="3">
        <f>FLOOR(C658*1.75+50,1)</f>
        <v>216</v>
      </c>
      <c r="U658" s="3">
        <f t="shared" si="43"/>
        <v>3163</v>
      </c>
    </row>
    <row r="659" spans="1:21">
      <c r="A659" s="2">
        <v>627</v>
      </c>
      <c r="B659" s="2" t="s">
        <v>644</v>
      </c>
      <c r="C659" s="2">
        <v>70</v>
      </c>
      <c r="D659" s="2">
        <v>83</v>
      </c>
      <c r="E659" s="2">
        <v>50</v>
      </c>
      <c r="F659" s="2">
        <v>37</v>
      </c>
      <c r="G659" s="2">
        <v>50</v>
      </c>
      <c r="H659" s="2">
        <v>60</v>
      </c>
      <c r="I659" s="2">
        <v>350</v>
      </c>
      <c r="J659" s="2">
        <v>58.33</v>
      </c>
      <c r="L659" s="2">
        <f t="shared" si="40"/>
        <v>155</v>
      </c>
      <c r="M659" s="2">
        <f t="shared" si="41"/>
        <v>0.97</v>
      </c>
      <c r="N659" s="3">
        <f t="shared" si="42"/>
        <v>150</v>
      </c>
      <c r="P659" s="2">
        <f>ROUND(2*(5/8*MAX(E659,G659)+3/8*MIN(E659,G659)),0)</f>
        <v>100</v>
      </c>
      <c r="Q659" s="3">
        <f>ROUND(P659*M659,0)</f>
        <v>97</v>
      </c>
      <c r="S659" s="3">
        <f>FLOOR(C659*1.75+50,1)</f>
        <v>172</v>
      </c>
      <c r="U659" s="3">
        <f t="shared" si="43"/>
        <v>1686</v>
      </c>
    </row>
    <row r="660" spans="1:21">
      <c r="A660" s="2">
        <v>628</v>
      </c>
      <c r="B660" s="2" t="s">
        <v>645</v>
      </c>
      <c r="C660" s="2">
        <v>100</v>
      </c>
      <c r="D660" s="2">
        <v>123</v>
      </c>
      <c r="E660" s="2">
        <v>75</v>
      </c>
      <c r="F660" s="2">
        <v>57</v>
      </c>
      <c r="G660" s="2">
        <v>75</v>
      </c>
      <c r="H660" s="2">
        <v>80</v>
      </c>
      <c r="I660" s="2">
        <v>510</v>
      </c>
      <c r="J660" s="2">
        <v>85</v>
      </c>
      <c r="L660" s="2">
        <f t="shared" si="40"/>
        <v>230</v>
      </c>
      <c r="M660" s="2">
        <f t="shared" si="41"/>
        <v>1.01</v>
      </c>
      <c r="N660" s="3">
        <f t="shared" si="42"/>
        <v>232</v>
      </c>
      <c r="P660" s="2">
        <f>ROUND(2*(5/8*MAX(E660,G660)+3/8*MIN(E660,G660)),0)</f>
        <v>150</v>
      </c>
      <c r="Q660" s="3">
        <f>ROUND(P660*M660,0)</f>
        <v>152</v>
      </c>
      <c r="S660" s="3">
        <f>FLOOR(C660*1.75+50,1)</f>
        <v>225</v>
      </c>
      <c r="U660" s="3">
        <f t="shared" si="43"/>
        <v>3491</v>
      </c>
    </row>
    <row r="661" spans="1:21">
      <c r="A661" s="2">
        <v>629</v>
      </c>
      <c r="B661" s="2" t="s">
        <v>646</v>
      </c>
      <c r="C661" s="2">
        <v>70</v>
      </c>
      <c r="D661" s="2">
        <v>55</v>
      </c>
      <c r="E661" s="2">
        <v>75</v>
      </c>
      <c r="F661" s="2">
        <v>45</v>
      </c>
      <c r="G661" s="2">
        <v>65</v>
      </c>
      <c r="H661" s="2">
        <v>60</v>
      </c>
      <c r="I661" s="2">
        <v>370</v>
      </c>
      <c r="J661" s="2">
        <v>61.67</v>
      </c>
      <c r="L661" s="2">
        <f t="shared" si="40"/>
        <v>108</v>
      </c>
      <c r="M661" s="2">
        <f t="shared" si="41"/>
        <v>0.97</v>
      </c>
      <c r="N661" s="3">
        <f t="shared" si="42"/>
        <v>105</v>
      </c>
      <c r="P661" s="2">
        <f>ROUND(2*(5/8*MAX(E661,G661)+3/8*MIN(E661,G661)),0)</f>
        <v>143</v>
      </c>
      <c r="Q661" s="3">
        <f>ROUND(P661*M661,0)</f>
        <v>139</v>
      </c>
      <c r="S661" s="3">
        <f>FLOOR(C661*1.75+50,1)</f>
        <v>172</v>
      </c>
      <c r="U661" s="3">
        <f t="shared" si="43"/>
        <v>1437</v>
      </c>
    </row>
    <row r="662" spans="1:21">
      <c r="A662" s="2">
        <v>630</v>
      </c>
      <c r="B662" s="2" t="s">
        <v>647</v>
      </c>
      <c r="C662" s="2">
        <v>110</v>
      </c>
      <c r="D662" s="2">
        <v>65</v>
      </c>
      <c r="E662" s="2">
        <v>105</v>
      </c>
      <c r="F662" s="2">
        <v>55</v>
      </c>
      <c r="G662" s="2">
        <v>95</v>
      </c>
      <c r="H662" s="2">
        <v>80</v>
      </c>
      <c r="I662" s="2">
        <v>510</v>
      </c>
      <c r="J662" s="2">
        <v>85</v>
      </c>
      <c r="L662" s="2">
        <f t="shared" si="40"/>
        <v>128</v>
      </c>
      <c r="M662" s="2">
        <f t="shared" si="41"/>
        <v>1.01</v>
      </c>
      <c r="N662" s="3">
        <f t="shared" si="42"/>
        <v>129</v>
      </c>
      <c r="P662" s="2">
        <f>ROUND(2*(5/8*MAX(E662,G662)+3/8*MIN(E662,G662)),0)</f>
        <v>203</v>
      </c>
      <c r="Q662" s="3">
        <f>ROUND(P662*M662,0)</f>
        <v>205</v>
      </c>
      <c r="S662" s="3">
        <f>FLOOR(C662*1.75+50,1)</f>
        <v>242</v>
      </c>
      <c r="U662" s="3">
        <f t="shared" si="43"/>
        <v>2417</v>
      </c>
    </row>
    <row r="663" spans="1:21">
      <c r="A663" s="2">
        <v>631</v>
      </c>
      <c r="B663" s="2" t="s">
        <v>648</v>
      </c>
      <c r="C663" s="2">
        <v>85</v>
      </c>
      <c r="D663" s="2">
        <v>97</v>
      </c>
      <c r="E663" s="2">
        <v>66</v>
      </c>
      <c r="F663" s="2">
        <v>105</v>
      </c>
      <c r="G663" s="2">
        <v>66</v>
      </c>
      <c r="H663" s="2">
        <v>65</v>
      </c>
      <c r="I663" s="2">
        <v>484</v>
      </c>
      <c r="J663" s="2">
        <v>80.67</v>
      </c>
      <c r="L663" s="2">
        <f t="shared" si="40"/>
        <v>208</v>
      </c>
      <c r="M663" s="2">
        <f t="shared" si="41"/>
        <v>0.98</v>
      </c>
      <c r="N663" s="3">
        <f t="shared" si="42"/>
        <v>204</v>
      </c>
      <c r="P663" s="2">
        <f>ROUND(2*(5/8*MAX(E663,G663)+3/8*MIN(E663,G663)),0)</f>
        <v>132</v>
      </c>
      <c r="Q663" s="3">
        <f>ROUND(P663*M663,0)</f>
        <v>129</v>
      </c>
      <c r="S663" s="3">
        <f>FLOOR(C663*1.75+50,1)</f>
        <v>198</v>
      </c>
      <c r="U663" s="3">
        <f t="shared" si="43"/>
        <v>2708</v>
      </c>
    </row>
    <row r="664" spans="1:21">
      <c r="A664" s="2">
        <v>632</v>
      </c>
      <c r="B664" s="2" t="s">
        <v>649</v>
      </c>
      <c r="C664" s="2">
        <v>58</v>
      </c>
      <c r="D664" s="2">
        <v>109</v>
      </c>
      <c r="E664" s="2">
        <v>112</v>
      </c>
      <c r="F664" s="2">
        <v>48</v>
      </c>
      <c r="G664" s="2">
        <v>48</v>
      </c>
      <c r="H664" s="2">
        <v>109</v>
      </c>
      <c r="I664" s="2">
        <v>484</v>
      </c>
      <c r="J664" s="2">
        <v>80.67</v>
      </c>
      <c r="L664" s="2">
        <f t="shared" si="40"/>
        <v>203</v>
      </c>
      <c r="M664" s="2">
        <f t="shared" si="41"/>
        <v>1.0680000000000001</v>
      </c>
      <c r="N664" s="3">
        <f t="shared" si="42"/>
        <v>217</v>
      </c>
      <c r="P664" s="2">
        <f>ROUND(2*(5/8*MAX(E664,G664)+3/8*MIN(E664,G664)),0)</f>
        <v>176</v>
      </c>
      <c r="Q664" s="3">
        <f>ROUND(P664*M664,0)</f>
        <v>188</v>
      </c>
      <c r="S664" s="3">
        <f>FLOOR(C664*1.75+50,1)</f>
        <v>151</v>
      </c>
      <c r="U664" s="3">
        <f t="shared" si="43"/>
        <v>3007</v>
      </c>
    </row>
    <row r="665" spans="1:21">
      <c r="A665" s="2">
        <v>633</v>
      </c>
      <c r="B665" s="2" t="s">
        <v>650</v>
      </c>
      <c r="C665" s="2">
        <v>52</v>
      </c>
      <c r="D665" s="2">
        <v>65</v>
      </c>
      <c r="E665" s="2">
        <v>50</v>
      </c>
      <c r="F665" s="2">
        <v>45</v>
      </c>
      <c r="G665" s="2">
        <v>50</v>
      </c>
      <c r="H665" s="2">
        <v>38</v>
      </c>
      <c r="I665" s="2">
        <v>300</v>
      </c>
      <c r="J665" s="2">
        <v>50</v>
      </c>
      <c r="L665" s="2">
        <f t="shared" si="40"/>
        <v>125</v>
      </c>
      <c r="M665" s="2">
        <f t="shared" si="41"/>
        <v>0.92600000000000005</v>
      </c>
      <c r="N665" s="3">
        <f t="shared" si="42"/>
        <v>116</v>
      </c>
      <c r="P665" s="2">
        <f>ROUND(2*(5/8*MAX(E665,G665)+3/8*MIN(E665,G665)),0)</f>
        <v>100</v>
      </c>
      <c r="Q665" s="3">
        <f>ROUND(P665*M665,0)</f>
        <v>93</v>
      </c>
      <c r="S665" s="3">
        <f>FLOOR(C665*1.75+50,1)</f>
        <v>141</v>
      </c>
      <c r="U665" s="3">
        <f t="shared" si="43"/>
        <v>1200</v>
      </c>
    </row>
    <row r="666" spans="1:21">
      <c r="A666" s="2">
        <v>634</v>
      </c>
      <c r="B666" s="2" t="s">
        <v>651</v>
      </c>
      <c r="C666" s="2">
        <v>72</v>
      </c>
      <c r="D666" s="2">
        <v>85</v>
      </c>
      <c r="E666" s="2">
        <v>70</v>
      </c>
      <c r="F666" s="2">
        <v>65</v>
      </c>
      <c r="G666" s="2">
        <v>70</v>
      </c>
      <c r="H666" s="2">
        <v>58</v>
      </c>
      <c r="I666" s="2">
        <v>420</v>
      </c>
      <c r="J666" s="2">
        <v>70</v>
      </c>
      <c r="L666" s="2">
        <f t="shared" si="40"/>
        <v>165</v>
      </c>
      <c r="M666" s="2">
        <f t="shared" si="41"/>
        <v>0.96599999999999997</v>
      </c>
      <c r="N666" s="3">
        <f t="shared" si="42"/>
        <v>159</v>
      </c>
      <c r="P666" s="2">
        <f>ROUND(2*(5/8*MAX(E666,G666)+3/8*MIN(E666,G666)),0)</f>
        <v>140</v>
      </c>
      <c r="Q666" s="3">
        <f>ROUND(P666*M666,0)</f>
        <v>135</v>
      </c>
      <c r="S666" s="3">
        <f>FLOOR(C666*1.75+50,1)</f>
        <v>176</v>
      </c>
      <c r="U666" s="3">
        <f t="shared" si="43"/>
        <v>2079</v>
      </c>
    </row>
    <row r="667" spans="1:21">
      <c r="A667" s="2">
        <v>635</v>
      </c>
      <c r="B667" s="2" t="s">
        <v>652</v>
      </c>
      <c r="C667" s="2">
        <v>92</v>
      </c>
      <c r="D667" s="2">
        <v>105</v>
      </c>
      <c r="E667" s="2">
        <v>90</v>
      </c>
      <c r="F667" s="2">
        <v>125</v>
      </c>
      <c r="G667" s="2">
        <v>90</v>
      </c>
      <c r="H667" s="2">
        <v>98</v>
      </c>
      <c r="I667" s="2">
        <v>600</v>
      </c>
      <c r="J667" s="2">
        <v>100</v>
      </c>
      <c r="L667" s="2">
        <f t="shared" si="40"/>
        <v>245</v>
      </c>
      <c r="M667" s="2">
        <f t="shared" si="41"/>
        <v>1.046</v>
      </c>
      <c r="N667" s="3">
        <f t="shared" si="42"/>
        <v>256</v>
      </c>
      <c r="P667" s="2">
        <f>ROUND(2*(5/8*MAX(E667,G667)+3/8*MIN(E667,G667)),0)</f>
        <v>180</v>
      </c>
      <c r="Q667" s="3">
        <f>ROUND(P667*M667,0)</f>
        <v>188</v>
      </c>
      <c r="S667" s="3">
        <f>FLOOR(C667*1.75+50,1)</f>
        <v>211</v>
      </c>
      <c r="U667" s="3">
        <f t="shared" si="43"/>
        <v>4098</v>
      </c>
    </row>
    <row r="668" spans="1:21">
      <c r="A668" s="2">
        <v>636</v>
      </c>
      <c r="B668" s="2" t="s">
        <v>653</v>
      </c>
      <c r="C668" s="2">
        <v>55</v>
      </c>
      <c r="D668" s="2">
        <v>85</v>
      </c>
      <c r="E668" s="2">
        <v>55</v>
      </c>
      <c r="F668" s="2">
        <v>50</v>
      </c>
      <c r="G668" s="2">
        <v>55</v>
      </c>
      <c r="H668" s="2">
        <v>60</v>
      </c>
      <c r="I668" s="2">
        <v>360</v>
      </c>
      <c r="J668" s="2">
        <v>60</v>
      </c>
      <c r="L668" s="2">
        <f t="shared" si="40"/>
        <v>161</v>
      </c>
      <c r="M668" s="2">
        <f t="shared" si="41"/>
        <v>0.97</v>
      </c>
      <c r="N668" s="3">
        <f t="shared" si="42"/>
        <v>156</v>
      </c>
      <c r="P668" s="2">
        <f>ROUND(2*(5/8*MAX(E668,G668)+3/8*MIN(E668,G668)),0)</f>
        <v>110</v>
      </c>
      <c r="Q668" s="3">
        <f>ROUND(P668*M668,0)</f>
        <v>107</v>
      </c>
      <c r="S668" s="3">
        <f>FLOOR(C668*1.75+50,1)</f>
        <v>146</v>
      </c>
      <c r="U668" s="3">
        <f t="shared" si="43"/>
        <v>1692</v>
      </c>
    </row>
    <row r="669" spans="1:21">
      <c r="A669" s="2">
        <v>637</v>
      </c>
      <c r="B669" s="2" t="s">
        <v>654</v>
      </c>
      <c r="C669" s="2">
        <v>85</v>
      </c>
      <c r="D669" s="2">
        <v>60</v>
      </c>
      <c r="E669" s="2">
        <v>65</v>
      </c>
      <c r="F669" s="2">
        <v>135</v>
      </c>
      <c r="G669" s="2">
        <v>105</v>
      </c>
      <c r="H669" s="2">
        <v>100</v>
      </c>
      <c r="I669" s="2">
        <v>550</v>
      </c>
      <c r="J669" s="2">
        <v>91.67</v>
      </c>
      <c r="L669" s="2">
        <f t="shared" si="40"/>
        <v>251</v>
      </c>
      <c r="M669" s="2">
        <f t="shared" si="41"/>
        <v>1.05</v>
      </c>
      <c r="N669" s="3">
        <f t="shared" si="42"/>
        <v>264</v>
      </c>
      <c r="P669" s="2">
        <f>ROUND(2*(5/8*MAX(E669,G669)+3/8*MIN(E669,G669)),0)</f>
        <v>180</v>
      </c>
      <c r="Q669" s="3">
        <f>ROUND(P669*M669,0)</f>
        <v>189</v>
      </c>
      <c r="S669" s="3">
        <f>FLOOR(C669*1.75+50,1)</f>
        <v>198</v>
      </c>
      <c r="U669" s="3">
        <f t="shared" si="43"/>
        <v>4106</v>
      </c>
    </row>
    <row r="670" spans="1:21">
      <c r="A670" s="2">
        <v>638</v>
      </c>
      <c r="B670" s="2" t="s">
        <v>655</v>
      </c>
      <c r="C670" s="2">
        <v>91</v>
      </c>
      <c r="D670" s="2">
        <v>90</v>
      </c>
      <c r="E670" s="2">
        <v>129</v>
      </c>
      <c r="F670" s="2">
        <v>90</v>
      </c>
      <c r="G670" s="2">
        <v>72</v>
      </c>
      <c r="H670" s="2">
        <v>108</v>
      </c>
      <c r="I670" s="2">
        <v>580</v>
      </c>
      <c r="J670" s="2">
        <v>96.67</v>
      </c>
      <c r="L670" s="2">
        <f t="shared" si="40"/>
        <v>180</v>
      </c>
      <c r="M670" s="2">
        <f t="shared" si="41"/>
        <v>1.0660000000000001</v>
      </c>
      <c r="N670" s="3">
        <f t="shared" si="42"/>
        <v>192</v>
      </c>
      <c r="P670" s="2">
        <f>ROUND(2*(5/8*MAX(E670,G670)+3/8*MIN(E670,G670)),0)</f>
        <v>215</v>
      </c>
      <c r="Q670" s="3">
        <f>ROUND(P670*M670,0)</f>
        <v>229</v>
      </c>
      <c r="S670" s="3">
        <f>FLOOR(C670*1.75+50,1)</f>
        <v>209</v>
      </c>
      <c r="U670" s="3">
        <f t="shared" si="43"/>
        <v>3417</v>
      </c>
    </row>
    <row r="671" spans="1:21">
      <c r="A671" s="2">
        <v>639</v>
      </c>
      <c r="B671" s="2" t="s">
        <v>656</v>
      </c>
      <c r="C671" s="2">
        <v>91</v>
      </c>
      <c r="D671" s="2">
        <v>129</v>
      </c>
      <c r="E671" s="2">
        <v>90</v>
      </c>
      <c r="F671" s="2">
        <v>72</v>
      </c>
      <c r="G671" s="2">
        <v>90</v>
      </c>
      <c r="H671" s="2">
        <v>108</v>
      </c>
      <c r="I671" s="2">
        <v>580</v>
      </c>
      <c r="J671" s="2">
        <v>96.67</v>
      </c>
      <c r="L671" s="2">
        <f t="shared" ref="L671:L734" si="44">ROUND(2*(7/8*MAX(D671,F671)+1/8*MIN(D671,F671)),0)</f>
        <v>244</v>
      </c>
      <c r="M671" s="2">
        <f t="shared" ref="M671:M734" si="45">1+(H671-75)/500</f>
        <v>1.0660000000000001</v>
      </c>
      <c r="N671" s="3">
        <f t="shared" ref="N671:N734" si="46">ROUND(L671*M671,0)</f>
        <v>260</v>
      </c>
      <c r="P671" s="2">
        <f>ROUND(2*(5/8*MAX(E671,G671)+3/8*MIN(E671,G671)),0)</f>
        <v>180</v>
      </c>
      <c r="Q671" s="3">
        <f>ROUND(P671*M671,0)</f>
        <v>192</v>
      </c>
      <c r="S671" s="3">
        <f>FLOOR(C671*1.75+50,1)</f>
        <v>209</v>
      </c>
      <c r="U671" s="3">
        <f t="shared" si="43"/>
        <v>4181</v>
      </c>
    </row>
    <row r="672" spans="1:21">
      <c r="A672" s="2">
        <v>640</v>
      </c>
      <c r="B672" s="2" t="s">
        <v>657</v>
      </c>
      <c r="C672" s="2">
        <v>91</v>
      </c>
      <c r="D672" s="2">
        <v>90</v>
      </c>
      <c r="E672" s="2">
        <v>72</v>
      </c>
      <c r="F672" s="2">
        <v>90</v>
      </c>
      <c r="G672" s="2">
        <v>129</v>
      </c>
      <c r="H672" s="2">
        <v>108</v>
      </c>
      <c r="I672" s="2">
        <v>580</v>
      </c>
      <c r="J672" s="2">
        <v>96.67</v>
      </c>
      <c r="L672" s="2">
        <f t="shared" si="44"/>
        <v>180</v>
      </c>
      <c r="M672" s="2">
        <f t="shared" si="45"/>
        <v>1.0660000000000001</v>
      </c>
      <c r="N672" s="3">
        <f t="shared" si="46"/>
        <v>192</v>
      </c>
      <c r="P672" s="2">
        <f>ROUND(2*(5/8*MAX(E672,G672)+3/8*MIN(E672,G672)),0)</f>
        <v>215</v>
      </c>
      <c r="Q672" s="3">
        <f>ROUND(P672*M672,0)</f>
        <v>229</v>
      </c>
      <c r="S672" s="3">
        <f>FLOOR(C672*1.75+50,1)</f>
        <v>209</v>
      </c>
      <c r="U672" s="3">
        <f t="shared" si="43"/>
        <v>3417</v>
      </c>
    </row>
    <row r="673" spans="1:21">
      <c r="A673" s="2">
        <v>641</v>
      </c>
      <c r="B673" s="2" t="s">
        <v>658</v>
      </c>
      <c r="C673" s="2">
        <v>79</v>
      </c>
      <c r="D673" s="2">
        <v>115</v>
      </c>
      <c r="E673" s="2">
        <v>70</v>
      </c>
      <c r="F673" s="2">
        <v>125</v>
      </c>
      <c r="G673" s="2">
        <v>80</v>
      </c>
      <c r="H673" s="2">
        <v>111</v>
      </c>
      <c r="I673" s="2">
        <v>580</v>
      </c>
      <c r="J673" s="2">
        <v>96.67</v>
      </c>
      <c r="L673" s="2">
        <f t="shared" si="44"/>
        <v>248</v>
      </c>
      <c r="M673" s="2">
        <f t="shared" si="45"/>
        <v>1.0720000000000001</v>
      </c>
      <c r="N673" s="3">
        <f t="shared" si="46"/>
        <v>266</v>
      </c>
      <c r="P673" s="2">
        <f>ROUND(2*(5/8*MAX(E673,G673)+3/8*MIN(E673,G673)),0)</f>
        <v>153</v>
      </c>
      <c r="Q673" s="3">
        <f>ROUND(P673*M673,0)</f>
        <v>164</v>
      </c>
      <c r="S673" s="3">
        <f>FLOOR(C673*1.75+50,1)</f>
        <v>188</v>
      </c>
      <c r="U673" s="3">
        <f t="shared" si="43"/>
        <v>3782</v>
      </c>
    </row>
    <row r="674" spans="1:21">
      <c r="B674" s="2" t="s">
        <v>659</v>
      </c>
      <c r="L674" s="2">
        <f t="shared" si="44"/>
        <v>0</v>
      </c>
      <c r="M674" s="2">
        <f t="shared" si="45"/>
        <v>0.85</v>
      </c>
      <c r="N674" s="3">
        <f t="shared" si="46"/>
        <v>0</v>
      </c>
      <c r="P674" s="2">
        <f>ROUND(2*(5/8*MAX(E674,G674)+3/8*MIN(E674,G674)),0)</f>
        <v>0</v>
      </c>
      <c r="Q674" s="3">
        <f>ROUND(P674*M674,0)</f>
        <v>0</v>
      </c>
      <c r="S674" s="3">
        <f>FLOOR(C674*1.75+50,1)</f>
        <v>50</v>
      </c>
      <c r="U674" s="3">
        <f t="shared" si="43"/>
        <v>33</v>
      </c>
    </row>
    <row r="675" spans="1:21">
      <c r="A675" s="2">
        <v>641</v>
      </c>
      <c r="B675" s="2" t="s">
        <v>658</v>
      </c>
      <c r="C675" s="2">
        <v>79</v>
      </c>
      <c r="D675" s="2">
        <v>100</v>
      </c>
      <c r="E675" s="2">
        <v>80</v>
      </c>
      <c r="F675" s="2">
        <v>110</v>
      </c>
      <c r="G675" s="2">
        <v>90</v>
      </c>
      <c r="H675" s="2">
        <v>121</v>
      </c>
      <c r="I675" s="2">
        <v>580</v>
      </c>
      <c r="J675" s="2">
        <v>96.67</v>
      </c>
      <c r="L675" s="2">
        <f t="shared" si="44"/>
        <v>218</v>
      </c>
      <c r="M675" s="2">
        <f t="shared" si="45"/>
        <v>1.0920000000000001</v>
      </c>
      <c r="N675" s="3">
        <f t="shared" si="46"/>
        <v>238</v>
      </c>
      <c r="P675" s="2">
        <f>ROUND(2*(5/8*MAX(E675,G675)+3/8*MIN(E675,G675)),0)</f>
        <v>173</v>
      </c>
      <c r="Q675" s="3">
        <f>ROUND(P675*M675,0)</f>
        <v>189</v>
      </c>
      <c r="S675" s="3">
        <f>FLOOR(C675*1.75+50,1)</f>
        <v>188</v>
      </c>
      <c r="U675" s="3">
        <f t="shared" si="43"/>
        <v>3635</v>
      </c>
    </row>
    <row r="676" spans="1:21">
      <c r="B676" s="2" t="s">
        <v>660</v>
      </c>
      <c r="L676" s="2">
        <f t="shared" si="44"/>
        <v>0</v>
      </c>
      <c r="M676" s="2">
        <f t="shared" si="45"/>
        <v>0.85</v>
      </c>
      <c r="N676" s="3">
        <f t="shared" si="46"/>
        <v>0</v>
      </c>
      <c r="P676" s="2">
        <f>ROUND(2*(5/8*MAX(E676,G676)+3/8*MIN(E676,G676)),0)</f>
        <v>0</v>
      </c>
      <c r="Q676" s="3">
        <f>ROUND(P676*M676,0)</f>
        <v>0</v>
      </c>
      <c r="S676" s="3">
        <f>FLOOR(C676*1.75+50,1)</f>
        <v>50</v>
      </c>
      <c r="U676" s="3">
        <f t="shared" si="43"/>
        <v>33</v>
      </c>
    </row>
    <row r="677" spans="1:21">
      <c r="A677" s="2">
        <v>642</v>
      </c>
      <c r="B677" s="2" t="s">
        <v>661</v>
      </c>
      <c r="C677" s="2">
        <v>79</v>
      </c>
      <c r="D677" s="2">
        <v>115</v>
      </c>
      <c r="E677" s="2">
        <v>70</v>
      </c>
      <c r="F677" s="2">
        <v>125</v>
      </c>
      <c r="G677" s="2">
        <v>80</v>
      </c>
      <c r="H677" s="2">
        <v>111</v>
      </c>
      <c r="I677" s="2">
        <v>580</v>
      </c>
      <c r="J677" s="2">
        <v>96.67</v>
      </c>
      <c r="L677" s="2">
        <f t="shared" si="44"/>
        <v>248</v>
      </c>
      <c r="M677" s="2">
        <f t="shared" si="45"/>
        <v>1.0720000000000001</v>
      </c>
      <c r="N677" s="3">
        <f t="shared" si="46"/>
        <v>266</v>
      </c>
      <c r="P677" s="2">
        <f>ROUND(2*(5/8*MAX(E677,G677)+3/8*MIN(E677,G677)),0)</f>
        <v>153</v>
      </c>
      <c r="Q677" s="3">
        <f>ROUND(P677*M677,0)</f>
        <v>164</v>
      </c>
      <c r="S677" s="3">
        <f>FLOOR(C677*1.75+50,1)</f>
        <v>188</v>
      </c>
      <c r="U677" s="3">
        <f t="shared" si="43"/>
        <v>3782</v>
      </c>
    </row>
    <row r="678" spans="1:21">
      <c r="B678" s="2" t="s">
        <v>659</v>
      </c>
      <c r="L678" s="2">
        <f t="shared" si="44"/>
        <v>0</v>
      </c>
      <c r="M678" s="2">
        <f t="shared" si="45"/>
        <v>0.85</v>
      </c>
      <c r="N678" s="3">
        <f t="shared" si="46"/>
        <v>0</v>
      </c>
      <c r="P678" s="2">
        <f>ROUND(2*(5/8*MAX(E678,G678)+3/8*MIN(E678,G678)),0)</f>
        <v>0</v>
      </c>
      <c r="Q678" s="3">
        <f>ROUND(P678*M678,0)</f>
        <v>0</v>
      </c>
      <c r="S678" s="3">
        <f>FLOOR(C678*1.75+50,1)</f>
        <v>50</v>
      </c>
      <c r="U678" s="3">
        <f t="shared" si="43"/>
        <v>33</v>
      </c>
    </row>
    <row r="679" spans="1:21">
      <c r="A679" s="2">
        <v>642</v>
      </c>
      <c r="B679" s="2" t="s">
        <v>661</v>
      </c>
      <c r="C679" s="2">
        <v>79</v>
      </c>
      <c r="D679" s="2">
        <v>105</v>
      </c>
      <c r="E679" s="2">
        <v>70</v>
      </c>
      <c r="F679" s="2">
        <v>145</v>
      </c>
      <c r="G679" s="2">
        <v>80</v>
      </c>
      <c r="H679" s="2">
        <v>101</v>
      </c>
      <c r="I679" s="2">
        <v>580</v>
      </c>
      <c r="J679" s="2">
        <v>96.67</v>
      </c>
      <c r="L679" s="2">
        <f t="shared" si="44"/>
        <v>280</v>
      </c>
      <c r="M679" s="2">
        <f t="shared" si="45"/>
        <v>1.052</v>
      </c>
      <c r="N679" s="3">
        <f t="shared" si="46"/>
        <v>295</v>
      </c>
      <c r="P679" s="2">
        <f>ROUND(2*(5/8*MAX(E679,G679)+3/8*MIN(E679,G679)),0)</f>
        <v>153</v>
      </c>
      <c r="Q679" s="3">
        <f>ROUND(P679*M679,0)</f>
        <v>161</v>
      </c>
      <c r="S679" s="3">
        <f>FLOOR(C679*1.75+50,1)</f>
        <v>188</v>
      </c>
      <c r="U679" s="3">
        <f t="shared" si="43"/>
        <v>4137</v>
      </c>
    </row>
    <row r="680" spans="1:21">
      <c r="B680" s="2" t="s">
        <v>660</v>
      </c>
      <c r="L680" s="2">
        <f t="shared" si="44"/>
        <v>0</v>
      </c>
      <c r="M680" s="2">
        <f t="shared" si="45"/>
        <v>0.85</v>
      </c>
      <c r="N680" s="3">
        <f t="shared" si="46"/>
        <v>0</v>
      </c>
      <c r="P680" s="2">
        <f>ROUND(2*(5/8*MAX(E680,G680)+3/8*MIN(E680,G680)),0)</f>
        <v>0</v>
      </c>
      <c r="Q680" s="3">
        <f>ROUND(P680*M680,0)</f>
        <v>0</v>
      </c>
      <c r="S680" s="3">
        <f>FLOOR(C680*1.75+50,1)</f>
        <v>50</v>
      </c>
      <c r="U680" s="3">
        <f t="shared" si="43"/>
        <v>33</v>
      </c>
    </row>
    <row r="681" spans="1:21">
      <c r="A681" s="2">
        <v>643</v>
      </c>
      <c r="B681" s="2" t="s">
        <v>662</v>
      </c>
      <c r="C681" s="2">
        <v>100</v>
      </c>
      <c r="D681" s="2">
        <v>120</v>
      </c>
      <c r="E681" s="2">
        <v>100</v>
      </c>
      <c r="F681" s="2">
        <v>150</v>
      </c>
      <c r="G681" s="2">
        <v>120</v>
      </c>
      <c r="H681" s="2">
        <v>90</v>
      </c>
      <c r="I681" s="2">
        <v>680</v>
      </c>
      <c r="J681" s="2">
        <v>113.33</v>
      </c>
      <c r="L681" s="2">
        <f t="shared" si="44"/>
        <v>293</v>
      </c>
      <c r="M681" s="2">
        <f t="shared" si="45"/>
        <v>1.03</v>
      </c>
      <c r="N681" s="3">
        <f t="shared" si="46"/>
        <v>302</v>
      </c>
      <c r="P681" s="2">
        <f>ROUND(2*(5/8*MAX(E681,G681)+3/8*MIN(E681,G681)),0)</f>
        <v>225</v>
      </c>
      <c r="Q681" s="3">
        <f>ROUND(P681*M681,0)</f>
        <v>232</v>
      </c>
      <c r="S681" s="3">
        <f>FLOOR(C681*1.75+50,1)</f>
        <v>225</v>
      </c>
      <c r="U681" s="3">
        <f t="shared" si="43"/>
        <v>5449</v>
      </c>
    </row>
    <row r="682" spans="1:21">
      <c r="A682" s="2">
        <v>644</v>
      </c>
      <c r="B682" s="2" t="s">
        <v>663</v>
      </c>
      <c r="C682" s="2">
        <v>100</v>
      </c>
      <c r="D682" s="2">
        <v>150</v>
      </c>
      <c r="E682" s="2">
        <v>120</v>
      </c>
      <c r="F682" s="2">
        <v>120</v>
      </c>
      <c r="G682" s="2">
        <v>100</v>
      </c>
      <c r="H682" s="2">
        <v>90</v>
      </c>
      <c r="I682" s="2">
        <v>680</v>
      </c>
      <c r="J682" s="2">
        <v>113.33</v>
      </c>
      <c r="L682" s="2">
        <f t="shared" si="44"/>
        <v>293</v>
      </c>
      <c r="M682" s="2">
        <f t="shared" si="45"/>
        <v>1.03</v>
      </c>
      <c r="N682" s="3">
        <f t="shared" si="46"/>
        <v>302</v>
      </c>
      <c r="P682" s="2">
        <f>ROUND(2*(5/8*MAX(E682,G682)+3/8*MIN(E682,G682)),0)</f>
        <v>225</v>
      </c>
      <c r="Q682" s="3">
        <f>ROUND(P682*M682,0)</f>
        <v>232</v>
      </c>
      <c r="S682" s="3">
        <f>FLOOR(C682*1.75+50,1)</f>
        <v>225</v>
      </c>
      <c r="U682" s="3">
        <f t="shared" si="43"/>
        <v>5449</v>
      </c>
    </row>
    <row r="683" spans="1:21">
      <c r="A683" s="2">
        <v>645</v>
      </c>
      <c r="B683" s="2" t="s">
        <v>664</v>
      </c>
      <c r="C683" s="2">
        <v>89</v>
      </c>
      <c r="D683" s="2">
        <v>125</v>
      </c>
      <c r="E683" s="2">
        <v>90</v>
      </c>
      <c r="F683" s="2">
        <v>115</v>
      </c>
      <c r="G683" s="2">
        <v>80</v>
      </c>
      <c r="H683" s="2">
        <v>101</v>
      </c>
      <c r="I683" s="2">
        <v>600</v>
      </c>
      <c r="J683" s="2">
        <v>100</v>
      </c>
      <c r="L683" s="2">
        <f t="shared" si="44"/>
        <v>248</v>
      </c>
      <c r="M683" s="2">
        <f t="shared" si="45"/>
        <v>1.052</v>
      </c>
      <c r="N683" s="3">
        <f t="shared" si="46"/>
        <v>261</v>
      </c>
      <c r="P683" s="2">
        <f>ROUND(2*(5/8*MAX(E683,G683)+3/8*MIN(E683,G683)),0)</f>
        <v>173</v>
      </c>
      <c r="Q683" s="3">
        <f>ROUND(P683*M683,0)</f>
        <v>182</v>
      </c>
      <c r="S683" s="3">
        <f>FLOOR(C683*1.75+50,1)</f>
        <v>205</v>
      </c>
      <c r="U683" s="3">
        <f t="shared" si="43"/>
        <v>4057</v>
      </c>
    </row>
    <row r="684" spans="1:21">
      <c r="B684" s="2" t="s">
        <v>659</v>
      </c>
      <c r="L684" s="2">
        <f t="shared" si="44"/>
        <v>0</v>
      </c>
      <c r="M684" s="2">
        <f t="shared" si="45"/>
        <v>0.85</v>
      </c>
      <c r="N684" s="3">
        <f t="shared" si="46"/>
        <v>0</v>
      </c>
      <c r="P684" s="2">
        <f>ROUND(2*(5/8*MAX(E684,G684)+3/8*MIN(E684,G684)),0)</f>
        <v>0</v>
      </c>
      <c r="Q684" s="3">
        <f>ROUND(P684*M684,0)</f>
        <v>0</v>
      </c>
      <c r="S684" s="3">
        <f>FLOOR(C684*1.75+50,1)</f>
        <v>50</v>
      </c>
      <c r="U684" s="3">
        <f t="shared" si="43"/>
        <v>33</v>
      </c>
    </row>
    <row r="685" spans="1:21">
      <c r="A685" s="2">
        <v>645</v>
      </c>
      <c r="B685" s="2" t="s">
        <v>664</v>
      </c>
      <c r="C685" s="2">
        <v>89</v>
      </c>
      <c r="D685" s="2">
        <v>145</v>
      </c>
      <c r="E685" s="2">
        <v>90</v>
      </c>
      <c r="F685" s="2">
        <v>105</v>
      </c>
      <c r="G685" s="2">
        <v>80</v>
      </c>
      <c r="H685" s="2">
        <v>91</v>
      </c>
      <c r="I685" s="2">
        <v>600</v>
      </c>
      <c r="J685" s="2">
        <v>100</v>
      </c>
      <c r="L685" s="2">
        <f t="shared" si="44"/>
        <v>280</v>
      </c>
      <c r="M685" s="2">
        <f t="shared" si="45"/>
        <v>1.032</v>
      </c>
      <c r="N685" s="3">
        <f t="shared" si="46"/>
        <v>289</v>
      </c>
      <c r="P685" s="2">
        <f>ROUND(2*(5/8*MAX(E685,G685)+3/8*MIN(E685,G685)),0)</f>
        <v>173</v>
      </c>
      <c r="Q685" s="3">
        <f>ROUND(P685*M685,0)</f>
        <v>179</v>
      </c>
      <c r="S685" s="3">
        <f>FLOOR(C685*1.75+50,1)</f>
        <v>205</v>
      </c>
      <c r="U685" s="3">
        <f t="shared" si="43"/>
        <v>4434</v>
      </c>
    </row>
    <row r="686" spans="1:21">
      <c r="B686" s="2" t="s">
        <v>660</v>
      </c>
      <c r="L686" s="2">
        <f t="shared" si="44"/>
        <v>0</v>
      </c>
      <c r="M686" s="2">
        <f t="shared" si="45"/>
        <v>0.85</v>
      </c>
      <c r="N686" s="3">
        <f t="shared" si="46"/>
        <v>0</v>
      </c>
      <c r="P686" s="2">
        <f>ROUND(2*(5/8*MAX(E686,G686)+3/8*MIN(E686,G686)),0)</f>
        <v>0</v>
      </c>
      <c r="Q686" s="3">
        <f>ROUND(P686*M686,0)</f>
        <v>0</v>
      </c>
      <c r="S686" s="3">
        <f>FLOOR(C686*1.75+50,1)</f>
        <v>50</v>
      </c>
      <c r="U686" s="3">
        <f t="shared" si="43"/>
        <v>33</v>
      </c>
    </row>
    <row r="687" spans="1:21">
      <c r="A687" s="2">
        <v>646</v>
      </c>
      <c r="B687" s="2" t="s">
        <v>665</v>
      </c>
      <c r="C687" s="2">
        <v>125</v>
      </c>
      <c r="D687" s="2">
        <v>130</v>
      </c>
      <c r="E687" s="2">
        <v>90</v>
      </c>
      <c r="F687" s="2">
        <v>130</v>
      </c>
      <c r="G687" s="2">
        <v>90</v>
      </c>
      <c r="H687" s="2">
        <v>95</v>
      </c>
      <c r="I687" s="2">
        <v>660</v>
      </c>
      <c r="J687" s="2">
        <v>110</v>
      </c>
      <c r="L687" s="2">
        <f t="shared" si="44"/>
        <v>260</v>
      </c>
      <c r="M687" s="2">
        <f t="shared" si="45"/>
        <v>1.04</v>
      </c>
      <c r="N687" s="3">
        <f t="shared" si="46"/>
        <v>270</v>
      </c>
      <c r="P687" s="2">
        <f>ROUND(2*(5/8*MAX(E687,G687)+3/8*MIN(E687,G687)),0)</f>
        <v>180</v>
      </c>
      <c r="Q687" s="3">
        <f>ROUND(P687*M687,0)</f>
        <v>187</v>
      </c>
      <c r="S687" s="3">
        <f>FLOOR(C687*1.75+50,1)</f>
        <v>268</v>
      </c>
      <c r="U687" s="3">
        <f t="shared" si="43"/>
        <v>4811</v>
      </c>
    </row>
    <row r="688" spans="1:21">
      <c r="A688" s="2">
        <v>646</v>
      </c>
      <c r="B688" s="2" t="s">
        <v>665</v>
      </c>
      <c r="C688" s="2">
        <v>125</v>
      </c>
      <c r="D688" s="2">
        <v>170</v>
      </c>
      <c r="E688" s="2">
        <v>100</v>
      </c>
      <c r="F688" s="2">
        <v>120</v>
      </c>
      <c r="G688" s="2">
        <v>90</v>
      </c>
      <c r="H688" s="2">
        <v>95</v>
      </c>
      <c r="I688" s="2">
        <v>700</v>
      </c>
      <c r="J688" s="2">
        <v>116.67</v>
      </c>
      <c r="L688" s="2">
        <f t="shared" si="44"/>
        <v>328</v>
      </c>
      <c r="M688" s="2">
        <f t="shared" si="45"/>
        <v>1.04</v>
      </c>
      <c r="N688" s="3">
        <f t="shared" si="46"/>
        <v>341</v>
      </c>
      <c r="P688" s="2">
        <f>ROUND(2*(5/8*MAX(E688,G688)+3/8*MIN(E688,G688)),0)</f>
        <v>193</v>
      </c>
      <c r="Q688" s="3">
        <f>ROUND(P688*M688,0)</f>
        <v>201</v>
      </c>
      <c r="S688" s="3">
        <f>FLOOR(C688*1.75+50,1)</f>
        <v>268</v>
      </c>
      <c r="U688" s="3">
        <f t="shared" si="43"/>
        <v>6214</v>
      </c>
    </row>
    <row r="689" spans="1:21">
      <c r="B689" s="2" t="s">
        <v>666</v>
      </c>
      <c r="L689" s="2">
        <f t="shared" si="44"/>
        <v>0</v>
      </c>
      <c r="M689" s="2">
        <f t="shared" si="45"/>
        <v>0.85</v>
      </c>
      <c r="N689" s="3">
        <f t="shared" si="46"/>
        <v>0</v>
      </c>
      <c r="P689" s="2">
        <f>ROUND(2*(5/8*MAX(E689,G689)+3/8*MIN(E689,G689)),0)</f>
        <v>0</v>
      </c>
      <c r="Q689" s="3">
        <f>ROUND(P689*M689,0)</f>
        <v>0</v>
      </c>
      <c r="S689" s="3">
        <f>FLOOR(C689*1.75+50,1)</f>
        <v>50</v>
      </c>
      <c r="U689" s="3">
        <f t="shared" si="43"/>
        <v>33</v>
      </c>
    </row>
    <row r="690" spans="1:21">
      <c r="A690" s="2">
        <v>646</v>
      </c>
      <c r="B690" s="2" t="s">
        <v>665</v>
      </c>
      <c r="C690" s="2">
        <v>125</v>
      </c>
      <c r="D690" s="2">
        <v>120</v>
      </c>
      <c r="E690" s="2">
        <v>90</v>
      </c>
      <c r="F690" s="2">
        <v>170</v>
      </c>
      <c r="G690" s="2">
        <v>100</v>
      </c>
      <c r="H690" s="2">
        <v>95</v>
      </c>
      <c r="I690" s="2">
        <v>700</v>
      </c>
      <c r="J690" s="2">
        <v>116.67</v>
      </c>
      <c r="L690" s="2">
        <f t="shared" si="44"/>
        <v>328</v>
      </c>
      <c r="M690" s="2">
        <f t="shared" si="45"/>
        <v>1.04</v>
      </c>
      <c r="N690" s="3">
        <f t="shared" si="46"/>
        <v>341</v>
      </c>
      <c r="P690" s="2">
        <f>ROUND(2*(5/8*MAX(E690,G690)+3/8*MIN(E690,G690)),0)</f>
        <v>193</v>
      </c>
      <c r="Q690" s="3">
        <f>ROUND(P690*M690,0)</f>
        <v>201</v>
      </c>
      <c r="S690" s="3">
        <f>FLOOR(C690*1.75+50,1)</f>
        <v>268</v>
      </c>
      <c r="U690" s="3">
        <f t="shared" si="43"/>
        <v>6214</v>
      </c>
    </row>
    <row r="691" spans="1:21">
      <c r="B691" s="2" t="s">
        <v>667</v>
      </c>
      <c r="L691" s="2">
        <f t="shared" si="44"/>
        <v>0</v>
      </c>
      <c r="M691" s="2">
        <f t="shared" si="45"/>
        <v>0.85</v>
      </c>
      <c r="N691" s="3">
        <f t="shared" si="46"/>
        <v>0</v>
      </c>
      <c r="P691" s="2">
        <f>ROUND(2*(5/8*MAX(E691,G691)+3/8*MIN(E691,G691)),0)</f>
        <v>0</v>
      </c>
      <c r="Q691" s="3">
        <f>ROUND(P691*M691,0)</f>
        <v>0</v>
      </c>
      <c r="S691" s="3">
        <f>FLOOR(C691*1.75+50,1)</f>
        <v>50</v>
      </c>
      <c r="U691" s="3">
        <f t="shared" si="43"/>
        <v>33</v>
      </c>
    </row>
    <row r="692" spans="1:21">
      <c r="A692" s="2">
        <v>647</v>
      </c>
      <c r="B692" s="2" t="s">
        <v>668</v>
      </c>
      <c r="C692" s="2">
        <v>91</v>
      </c>
      <c r="D692" s="2">
        <v>72</v>
      </c>
      <c r="E692" s="2">
        <v>90</v>
      </c>
      <c r="F692" s="2">
        <v>129</v>
      </c>
      <c r="G692" s="2">
        <v>90</v>
      </c>
      <c r="H692" s="2">
        <v>108</v>
      </c>
      <c r="I692" s="2">
        <v>580</v>
      </c>
      <c r="J692" s="2">
        <v>96.67</v>
      </c>
      <c r="L692" s="2">
        <f t="shared" si="44"/>
        <v>244</v>
      </c>
      <c r="M692" s="2">
        <f t="shared" si="45"/>
        <v>1.0660000000000001</v>
      </c>
      <c r="N692" s="3">
        <f t="shared" si="46"/>
        <v>260</v>
      </c>
      <c r="P692" s="2">
        <f>ROUND(2*(5/8*MAX(E692,G692)+3/8*MIN(E692,G692)),0)</f>
        <v>180</v>
      </c>
      <c r="Q692" s="3">
        <f>ROUND(P692*M692,0)</f>
        <v>192</v>
      </c>
      <c r="S692" s="3">
        <f>FLOOR(C692*1.75+50,1)</f>
        <v>209</v>
      </c>
      <c r="U692" s="3">
        <f t="shared" si="43"/>
        <v>4181</v>
      </c>
    </row>
    <row r="693" spans="1:21">
      <c r="A693" s="2">
        <v>648</v>
      </c>
      <c r="B693" s="2" t="s">
        <v>669</v>
      </c>
      <c r="C693" s="2">
        <v>100</v>
      </c>
      <c r="D693" s="2">
        <v>77</v>
      </c>
      <c r="E693" s="2">
        <v>77</v>
      </c>
      <c r="F693" s="2">
        <v>128</v>
      </c>
      <c r="G693" s="2">
        <v>128</v>
      </c>
      <c r="H693" s="2">
        <v>90</v>
      </c>
      <c r="I693" s="2">
        <v>600</v>
      </c>
      <c r="J693" s="2">
        <v>100</v>
      </c>
      <c r="L693" s="2">
        <f t="shared" si="44"/>
        <v>243</v>
      </c>
      <c r="M693" s="2">
        <f t="shared" si="45"/>
        <v>1.03</v>
      </c>
      <c r="N693" s="3">
        <f t="shared" si="46"/>
        <v>250</v>
      </c>
      <c r="P693" s="2">
        <f>ROUND(2*(5/8*MAX(E693,G693)+3/8*MIN(E693,G693)),0)</f>
        <v>218</v>
      </c>
      <c r="Q693" s="3">
        <f>ROUND(P693*M693,0)</f>
        <v>225</v>
      </c>
      <c r="S693" s="3">
        <f>FLOOR(C693*1.75+50,1)</f>
        <v>225</v>
      </c>
      <c r="U693" s="3">
        <f t="shared" si="43"/>
        <v>4490</v>
      </c>
    </row>
    <row r="694" spans="1:21">
      <c r="B694" s="2" t="s">
        <v>670</v>
      </c>
      <c r="L694" s="2">
        <f t="shared" si="44"/>
        <v>0</v>
      </c>
      <c r="M694" s="2">
        <f t="shared" si="45"/>
        <v>0.85</v>
      </c>
      <c r="N694" s="3">
        <f t="shared" si="46"/>
        <v>0</v>
      </c>
      <c r="P694" s="2">
        <f>ROUND(2*(5/8*MAX(E694,G694)+3/8*MIN(E694,G694)),0)</f>
        <v>0</v>
      </c>
      <c r="Q694" s="3">
        <f>ROUND(P694*M694,0)</f>
        <v>0</v>
      </c>
      <c r="S694" s="3">
        <f>FLOOR(C694*1.75+50,1)</f>
        <v>50</v>
      </c>
      <c r="U694" s="3">
        <f t="shared" si="43"/>
        <v>33</v>
      </c>
    </row>
    <row r="695" spans="1:21">
      <c r="A695" s="2">
        <v>648</v>
      </c>
      <c r="B695" s="2" t="s">
        <v>669</v>
      </c>
      <c r="C695" s="2">
        <v>100</v>
      </c>
      <c r="D695" s="2">
        <v>128</v>
      </c>
      <c r="E695" s="2">
        <v>90</v>
      </c>
      <c r="F695" s="2">
        <v>77</v>
      </c>
      <c r="G695" s="2">
        <v>77</v>
      </c>
      <c r="H695" s="2">
        <v>128</v>
      </c>
      <c r="I695" s="2">
        <v>600</v>
      </c>
      <c r="J695" s="2">
        <v>100</v>
      </c>
      <c r="L695" s="2">
        <f t="shared" si="44"/>
        <v>243</v>
      </c>
      <c r="M695" s="2">
        <f t="shared" si="45"/>
        <v>1.1060000000000001</v>
      </c>
      <c r="N695" s="3">
        <f t="shared" si="46"/>
        <v>269</v>
      </c>
      <c r="P695" s="2">
        <f>ROUND(2*(5/8*MAX(E695,G695)+3/8*MIN(E695,G695)),0)</f>
        <v>170</v>
      </c>
      <c r="Q695" s="3">
        <f>ROUND(P695*M695,0)</f>
        <v>188</v>
      </c>
      <c r="S695" s="3">
        <f>FLOOR(C695*1.75+50,1)</f>
        <v>225</v>
      </c>
      <c r="U695" s="3">
        <f t="shared" si="43"/>
        <v>4426</v>
      </c>
    </row>
    <row r="696" spans="1:21">
      <c r="B696" s="2" t="s">
        <v>671</v>
      </c>
      <c r="L696" s="2">
        <f t="shared" si="44"/>
        <v>0</v>
      </c>
      <c r="M696" s="2">
        <f t="shared" si="45"/>
        <v>0.85</v>
      </c>
      <c r="N696" s="3">
        <f t="shared" si="46"/>
        <v>0</v>
      </c>
      <c r="P696" s="2">
        <f>ROUND(2*(5/8*MAX(E696,G696)+3/8*MIN(E696,G696)),0)</f>
        <v>0</v>
      </c>
      <c r="Q696" s="3">
        <f>ROUND(P696*M696,0)</f>
        <v>0</v>
      </c>
      <c r="S696" s="3">
        <f>FLOOR(C696*1.75+50,1)</f>
        <v>50</v>
      </c>
      <c r="U696" s="3">
        <f t="shared" si="43"/>
        <v>33</v>
      </c>
    </row>
    <row r="697" spans="1:21">
      <c r="A697" s="2">
        <v>649</v>
      </c>
      <c r="B697" s="2" t="s">
        <v>672</v>
      </c>
      <c r="C697" s="2">
        <v>71</v>
      </c>
      <c r="D697" s="2">
        <v>120</v>
      </c>
      <c r="E697" s="2">
        <v>95</v>
      </c>
      <c r="F697" s="2">
        <v>120</v>
      </c>
      <c r="G697" s="2">
        <v>95</v>
      </c>
      <c r="H697" s="2">
        <v>99</v>
      </c>
      <c r="I697" s="2">
        <v>600</v>
      </c>
      <c r="J697" s="2">
        <v>100</v>
      </c>
      <c r="L697" s="2">
        <f t="shared" si="44"/>
        <v>240</v>
      </c>
      <c r="M697" s="2">
        <f t="shared" si="45"/>
        <v>1.048</v>
      </c>
      <c r="N697" s="3">
        <f t="shared" si="46"/>
        <v>252</v>
      </c>
      <c r="P697" s="2">
        <f>ROUND(2*(5/8*MAX(E697,G697)+3/8*MIN(E697,G697)),0)</f>
        <v>190</v>
      </c>
      <c r="Q697" s="3">
        <f>ROUND(P697*M697,0)</f>
        <v>199</v>
      </c>
      <c r="S697" s="3">
        <f>FLOOR(C697*1.75+50,1)</f>
        <v>174</v>
      </c>
      <c r="U697" s="3">
        <f t="shared" si="43"/>
        <v>3791</v>
      </c>
    </row>
    <row r="698" spans="1:21">
      <c r="A698" s="2">
        <v>650</v>
      </c>
      <c r="B698" s="2" t="s">
        <v>673</v>
      </c>
      <c r="C698" s="2">
        <v>56</v>
      </c>
      <c r="D698" s="2">
        <v>61</v>
      </c>
      <c r="E698" s="2">
        <v>65</v>
      </c>
      <c r="F698" s="2">
        <v>48</v>
      </c>
      <c r="G698" s="2">
        <v>45</v>
      </c>
      <c r="H698" s="2">
        <v>38</v>
      </c>
      <c r="I698" s="2">
        <v>313</v>
      </c>
      <c r="J698" s="2">
        <v>52.17</v>
      </c>
      <c r="L698" s="2">
        <f t="shared" si="44"/>
        <v>119</v>
      </c>
      <c r="M698" s="2">
        <f t="shared" si="45"/>
        <v>0.92600000000000005</v>
      </c>
      <c r="N698" s="3">
        <f t="shared" si="46"/>
        <v>110</v>
      </c>
      <c r="P698" s="2">
        <f>ROUND(2*(5/8*MAX(E698,G698)+3/8*MIN(E698,G698)),0)</f>
        <v>115</v>
      </c>
      <c r="Q698" s="3">
        <f>ROUND(P698*M698,0)</f>
        <v>106</v>
      </c>
      <c r="S698" s="3">
        <f>FLOOR(C698*1.75+50,1)</f>
        <v>148</v>
      </c>
      <c r="U698" s="3">
        <f t="shared" si="43"/>
        <v>1239</v>
      </c>
    </row>
    <row r="699" spans="1:21">
      <c r="A699" s="2">
        <v>651</v>
      </c>
      <c r="B699" s="2" t="s">
        <v>674</v>
      </c>
      <c r="C699" s="2">
        <v>61</v>
      </c>
      <c r="D699" s="2">
        <v>78</v>
      </c>
      <c r="E699" s="2">
        <v>95</v>
      </c>
      <c r="F699" s="2">
        <v>56</v>
      </c>
      <c r="G699" s="2">
        <v>58</v>
      </c>
      <c r="H699" s="2">
        <v>57</v>
      </c>
      <c r="I699" s="2">
        <v>405</v>
      </c>
      <c r="J699" s="2">
        <v>67.5</v>
      </c>
      <c r="L699" s="2">
        <f t="shared" si="44"/>
        <v>151</v>
      </c>
      <c r="M699" s="2">
        <f t="shared" si="45"/>
        <v>0.96399999999999997</v>
      </c>
      <c r="N699" s="3">
        <f t="shared" si="46"/>
        <v>146</v>
      </c>
      <c r="P699" s="2">
        <f>ROUND(2*(5/8*MAX(E699,G699)+3/8*MIN(E699,G699)),0)</f>
        <v>162</v>
      </c>
      <c r="Q699" s="3">
        <f>ROUND(P699*M699,0)</f>
        <v>156</v>
      </c>
      <c r="S699" s="3">
        <f>FLOOR(C699*1.75+50,1)</f>
        <v>156</v>
      </c>
      <c r="U699" s="3">
        <f t="shared" si="43"/>
        <v>1943</v>
      </c>
    </row>
    <row r="700" spans="1:21">
      <c r="A700" s="2">
        <v>652</v>
      </c>
      <c r="B700" s="2" t="s">
        <v>675</v>
      </c>
      <c r="C700" s="2">
        <v>88</v>
      </c>
      <c r="D700" s="2">
        <v>107</v>
      </c>
      <c r="E700" s="2">
        <v>122</v>
      </c>
      <c r="F700" s="2">
        <v>74</v>
      </c>
      <c r="G700" s="2">
        <v>75</v>
      </c>
      <c r="H700" s="2">
        <v>64</v>
      </c>
      <c r="I700" s="2">
        <v>530</v>
      </c>
      <c r="J700" s="2">
        <v>88.33</v>
      </c>
      <c r="L700" s="2">
        <f t="shared" si="44"/>
        <v>206</v>
      </c>
      <c r="M700" s="2">
        <f t="shared" si="45"/>
        <v>0.97799999999999998</v>
      </c>
      <c r="N700" s="3">
        <f t="shared" si="46"/>
        <v>201</v>
      </c>
      <c r="P700" s="2">
        <f>ROUND(2*(5/8*MAX(E700,G700)+3/8*MIN(E700,G700)),0)</f>
        <v>209</v>
      </c>
      <c r="Q700" s="3">
        <f>ROUND(P700*M700,0)</f>
        <v>204</v>
      </c>
      <c r="S700" s="3">
        <f>FLOOR(C700*1.75+50,1)</f>
        <v>204</v>
      </c>
      <c r="U700" s="3">
        <f t="shared" si="43"/>
        <v>3340</v>
      </c>
    </row>
    <row r="701" spans="1:21">
      <c r="A701" s="2">
        <v>653</v>
      </c>
      <c r="B701" s="2" t="s">
        <v>676</v>
      </c>
      <c r="C701" s="2">
        <v>40</v>
      </c>
      <c r="D701" s="2">
        <v>45</v>
      </c>
      <c r="E701" s="2">
        <v>40</v>
      </c>
      <c r="F701" s="2">
        <v>62</v>
      </c>
      <c r="G701" s="2">
        <v>60</v>
      </c>
      <c r="H701" s="2">
        <v>60</v>
      </c>
      <c r="I701" s="2">
        <v>307</v>
      </c>
      <c r="J701" s="2">
        <v>51.17</v>
      </c>
      <c r="L701" s="2">
        <f t="shared" si="44"/>
        <v>120</v>
      </c>
      <c r="M701" s="2">
        <f t="shared" si="45"/>
        <v>0.97</v>
      </c>
      <c r="N701" s="3">
        <f t="shared" si="46"/>
        <v>116</v>
      </c>
      <c r="P701" s="2">
        <f>ROUND(2*(5/8*MAX(E701,G701)+3/8*MIN(E701,G701)),0)</f>
        <v>105</v>
      </c>
      <c r="Q701" s="3">
        <f>ROUND(P701*M701,0)</f>
        <v>102</v>
      </c>
      <c r="S701" s="3">
        <f>FLOOR(C701*1.75+50,1)</f>
        <v>120</v>
      </c>
      <c r="U701" s="3">
        <f t="shared" si="43"/>
        <v>1162</v>
      </c>
    </row>
    <row r="702" spans="1:21">
      <c r="A702" s="2">
        <v>654</v>
      </c>
      <c r="B702" s="2" t="s">
        <v>677</v>
      </c>
      <c r="C702" s="2">
        <v>59</v>
      </c>
      <c r="D702" s="2">
        <v>59</v>
      </c>
      <c r="E702" s="2">
        <v>58</v>
      </c>
      <c r="F702" s="2">
        <v>90</v>
      </c>
      <c r="G702" s="2">
        <v>70</v>
      </c>
      <c r="H702" s="2">
        <v>73</v>
      </c>
      <c r="I702" s="2">
        <v>409</v>
      </c>
      <c r="J702" s="2">
        <v>68.17</v>
      </c>
      <c r="L702" s="2">
        <f t="shared" si="44"/>
        <v>172</v>
      </c>
      <c r="M702" s="2">
        <f t="shared" si="45"/>
        <v>0.996</v>
      </c>
      <c r="N702" s="3">
        <f t="shared" si="46"/>
        <v>171</v>
      </c>
      <c r="P702" s="2">
        <f>ROUND(2*(5/8*MAX(E702,G702)+3/8*MIN(E702,G702)),0)</f>
        <v>131</v>
      </c>
      <c r="Q702" s="3">
        <f>ROUND(P702*M702,0)</f>
        <v>130</v>
      </c>
      <c r="S702" s="3">
        <f>FLOOR(C702*1.75+50,1)</f>
        <v>153</v>
      </c>
      <c r="U702" s="3">
        <f t="shared" si="43"/>
        <v>2049</v>
      </c>
    </row>
    <row r="703" spans="1:21">
      <c r="A703" s="2">
        <v>655</v>
      </c>
      <c r="B703" s="2" t="s">
        <v>678</v>
      </c>
      <c r="C703" s="2">
        <v>75</v>
      </c>
      <c r="D703" s="2">
        <v>69</v>
      </c>
      <c r="E703" s="2">
        <v>72</v>
      </c>
      <c r="F703" s="2">
        <v>114</v>
      </c>
      <c r="G703" s="2">
        <v>100</v>
      </c>
      <c r="H703" s="2">
        <v>104</v>
      </c>
      <c r="I703" s="2">
        <v>534</v>
      </c>
      <c r="J703" s="2">
        <v>89</v>
      </c>
      <c r="L703" s="2">
        <f t="shared" si="44"/>
        <v>217</v>
      </c>
      <c r="M703" s="2">
        <f t="shared" si="45"/>
        <v>1.0580000000000001</v>
      </c>
      <c r="N703" s="3">
        <f t="shared" si="46"/>
        <v>230</v>
      </c>
      <c r="P703" s="2">
        <f>ROUND(2*(5/8*MAX(E703,G703)+3/8*MIN(E703,G703)),0)</f>
        <v>179</v>
      </c>
      <c r="Q703" s="3">
        <f>ROUND(P703*M703,0)</f>
        <v>189</v>
      </c>
      <c r="S703" s="3">
        <f>FLOOR(C703*1.75+50,1)</f>
        <v>181</v>
      </c>
      <c r="U703" s="3">
        <f t="shared" si="43"/>
        <v>3459</v>
      </c>
    </row>
    <row r="704" spans="1:21">
      <c r="A704" s="2">
        <v>656</v>
      </c>
      <c r="B704" s="2" t="s">
        <v>679</v>
      </c>
      <c r="C704" s="2">
        <v>41</v>
      </c>
      <c r="D704" s="2">
        <v>56</v>
      </c>
      <c r="E704" s="2">
        <v>40</v>
      </c>
      <c r="F704" s="2">
        <v>62</v>
      </c>
      <c r="G704" s="2">
        <v>44</v>
      </c>
      <c r="H704" s="2">
        <v>71</v>
      </c>
      <c r="I704" s="2">
        <v>314</v>
      </c>
      <c r="J704" s="2">
        <v>52.33</v>
      </c>
      <c r="L704" s="2">
        <f t="shared" si="44"/>
        <v>123</v>
      </c>
      <c r="M704" s="2">
        <f t="shared" si="45"/>
        <v>0.99199999999999999</v>
      </c>
      <c r="N704" s="3">
        <f t="shared" si="46"/>
        <v>122</v>
      </c>
      <c r="P704" s="2">
        <f>ROUND(2*(5/8*MAX(E704,G704)+3/8*MIN(E704,G704)),0)</f>
        <v>85</v>
      </c>
      <c r="Q704" s="3">
        <f>ROUND(P704*M704,0)</f>
        <v>84</v>
      </c>
      <c r="S704" s="3">
        <f>FLOOR(C704*1.75+50,1)</f>
        <v>121</v>
      </c>
      <c r="U704" s="3">
        <f t="shared" si="43"/>
        <v>1122</v>
      </c>
    </row>
    <row r="705" spans="1:21">
      <c r="A705" s="2">
        <v>657</v>
      </c>
      <c r="B705" s="2" t="s">
        <v>680</v>
      </c>
      <c r="C705" s="2">
        <v>54</v>
      </c>
      <c r="D705" s="2">
        <v>63</v>
      </c>
      <c r="E705" s="2">
        <v>52</v>
      </c>
      <c r="F705" s="2">
        <v>83</v>
      </c>
      <c r="G705" s="2">
        <v>56</v>
      </c>
      <c r="H705" s="2">
        <v>97</v>
      </c>
      <c r="I705" s="2">
        <v>405</v>
      </c>
      <c r="J705" s="2">
        <v>67.5</v>
      </c>
      <c r="L705" s="2">
        <f t="shared" si="44"/>
        <v>161</v>
      </c>
      <c r="M705" s="2">
        <f t="shared" si="45"/>
        <v>1.044</v>
      </c>
      <c r="N705" s="3">
        <f t="shared" si="46"/>
        <v>168</v>
      </c>
      <c r="P705" s="2">
        <f>ROUND(2*(5/8*MAX(E705,G705)+3/8*MIN(E705,G705)),0)</f>
        <v>109</v>
      </c>
      <c r="Q705" s="3">
        <f>ROUND(P705*M705,0)</f>
        <v>114</v>
      </c>
      <c r="S705" s="3">
        <f>FLOOR(C705*1.75+50,1)</f>
        <v>144</v>
      </c>
      <c r="U705" s="3">
        <f t="shared" si="43"/>
        <v>1850</v>
      </c>
    </row>
    <row r="706" spans="1:21">
      <c r="A706" s="2">
        <v>658</v>
      </c>
      <c r="B706" s="2" t="s">
        <v>681</v>
      </c>
      <c r="C706" s="2">
        <v>72</v>
      </c>
      <c r="D706" s="2">
        <v>95</v>
      </c>
      <c r="E706" s="2">
        <v>67</v>
      </c>
      <c r="F706" s="2">
        <v>103</v>
      </c>
      <c r="G706" s="2">
        <v>71</v>
      </c>
      <c r="H706" s="2">
        <v>122</v>
      </c>
      <c r="I706" s="2">
        <v>530</v>
      </c>
      <c r="J706" s="2">
        <v>88.33</v>
      </c>
      <c r="L706" s="2">
        <f t="shared" si="44"/>
        <v>204</v>
      </c>
      <c r="M706" s="2">
        <f t="shared" si="45"/>
        <v>1.0940000000000001</v>
      </c>
      <c r="N706" s="3">
        <f t="shared" si="46"/>
        <v>223</v>
      </c>
      <c r="P706" s="2">
        <f>ROUND(2*(5/8*MAX(E706,G706)+3/8*MIN(E706,G706)),0)</f>
        <v>139</v>
      </c>
      <c r="Q706" s="3">
        <f>ROUND(P706*M706,0)</f>
        <v>152</v>
      </c>
      <c r="S706" s="3">
        <f>FLOOR(C706*1.75+50,1)</f>
        <v>176</v>
      </c>
      <c r="U706" s="3">
        <f t="shared" si="43"/>
        <v>3001</v>
      </c>
    </row>
    <row r="707" spans="1:21">
      <c r="A707" s="2">
        <v>659</v>
      </c>
      <c r="B707" s="2" t="s">
        <v>682</v>
      </c>
      <c r="C707" s="2">
        <v>38</v>
      </c>
      <c r="D707" s="2">
        <v>36</v>
      </c>
      <c r="E707" s="2">
        <v>38</v>
      </c>
      <c r="F707" s="2">
        <v>32</v>
      </c>
      <c r="G707" s="2">
        <v>36</v>
      </c>
      <c r="H707" s="2">
        <v>57</v>
      </c>
      <c r="I707" s="2">
        <v>237</v>
      </c>
      <c r="J707" s="2">
        <v>39.5</v>
      </c>
      <c r="L707" s="2">
        <f t="shared" si="44"/>
        <v>71</v>
      </c>
      <c r="M707" s="2">
        <f t="shared" si="45"/>
        <v>0.96399999999999997</v>
      </c>
      <c r="N707" s="3">
        <f t="shared" si="46"/>
        <v>68</v>
      </c>
      <c r="P707" s="2">
        <f>ROUND(2*(5/8*MAX(E707,G707)+3/8*MIN(E707,G707)),0)</f>
        <v>75</v>
      </c>
      <c r="Q707" s="3">
        <f>ROUND(P707*M707,0)</f>
        <v>72</v>
      </c>
      <c r="S707" s="3">
        <f>FLOOR(C707*1.75+50,1)</f>
        <v>116</v>
      </c>
      <c r="U707" s="3">
        <f t="shared" ref="U707:U770" si="47">FLOOR(MAX(10,((N707+15)*((Q707+15)^0.5)*((S707+15)^0.5)*0.84029999^2))/10,1)</f>
        <v>625</v>
      </c>
    </row>
    <row r="708" spans="1:21">
      <c r="A708" s="2">
        <v>660</v>
      </c>
      <c r="B708" s="2" t="s">
        <v>683</v>
      </c>
      <c r="C708" s="2">
        <v>85</v>
      </c>
      <c r="D708" s="2">
        <v>56</v>
      </c>
      <c r="E708" s="2">
        <v>77</v>
      </c>
      <c r="F708" s="2">
        <v>50</v>
      </c>
      <c r="G708" s="2">
        <v>77</v>
      </c>
      <c r="H708" s="2">
        <v>78</v>
      </c>
      <c r="I708" s="2">
        <v>423</v>
      </c>
      <c r="J708" s="2">
        <v>70.5</v>
      </c>
      <c r="L708" s="2">
        <f t="shared" si="44"/>
        <v>111</v>
      </c>
      <c r="M708" s="2">
        <f t="shared" si="45"/>
        <v>1.006</v>
      </c>
      <c r="N708" s="3">
        <f t="shared" si="46"/>
        <v>112</v>
      </c>
      <c r="P708" s="2">
        <f>ROUND(2*(5/8*MAX(E708,G708)+3/8*MIN(E708,G708)),0)</f>
        <v>154</v>
      </c>
      <c r="Q708" s="3">
        <f>ROUND(P708*M708,0)</f>
        <v>155</v>
      </c>
      <c r="S708" s="3">
        <f>FLOOR(C708*1.75+50,1)</f>
        <v>198</v>
      </c>
      <c r="U708" s="3">
        <f t="shared" si="47"/>
        <v>1706</v>
      </c>
    </row>
    <row r="709" spans="1:21">
      <c r="A709" s="2">
        <v>661</v>
      </c>
      <c r="B709" s="2" t="s">
        <v>684</v>
      </c>
      <c r="C709" s="2">
        <v>45</v>
      </c>
      <c r="D709" s="2">
        <v>50</v>
      </c>
      <c r="E709" s="2">
        <v>43</v>
      </c>
      <c r="F709" s="2">
        <v>40</v>
      </c>
      <c r="G709" s="2">
        <v>38</v>
      </c>
      <c r="H709" s="2">
        <v>62</v>
      </c>
      <c r="I709" s="2">
        <v>278</v>
      </c>
      <c r="J709" s="2">
        <v>46.33</v>
      </c>
      <c r="L709" s="2">
        <f t="shared" si="44"/>
        <v>98</v>
      </c>
      <c r="M709" s="2">
        <f t="shared" si="45"/>
        <v>0.97399999999999998</v>
      </c>
      <c r="N709" s="3">
        <f t="shared" si="46"/>
        <v>95</v>
      </c>
      <c r="P709" s="2">
        <f>ROUND(2*(5/8*MAX(E709,G709)+3/8*MIN(E709,G709)),0)</f>
        <v>82</v>
      </c>
      <c r="Q709" s="3">
        <f>ROUND(P709*M709,0)</f>
        <v>80</v>
      </c>
      <c r="S709" s="3">
        <f>FLOOR(C709*1.75+50,1)</f>
        <v>128</v>
      </c>
      <c r="U709" s="3">
        <f t="shared" si="47"/>
        <v>905</v>
      </c>
    </row>
    <row r="710" spans="1:21">
      <c r="A710" s="2">
        <v>662</v>
      </c>
      <c r="B710" s="2" t="s">
        <v>685</v>
      </c>
      <c r="C710" s="2">
        <v>62</v>
      </c>
      <c r="D710" s="2">
        <v>73</v>
      </c>
      <c r="E710" s="2">
        <v>55</v>
      </c>
      <c r="F710" s="2">
        <v>56</v>
      </c>
      <c r="G710" s="2">
        <v>52</v>
      </c>
      <c r="H710" s="2">
        <v>84</v>
      </c>
      <c r="I710" s="2">
        <v>382</v>
      </c>
      <c r="J710" s="2">
        <v>63.67</v>
      </c>
      <c r="L710" s="2">
        <f t="shared" si="44"/>
        <v>142</v>
      </c>
      <c r="M710" s="2">
        <f t="shared" si="45"/>
        <v>1.018</v>
      </c>
      <c r="N710" s="3">
        <f t="shared" si="46"/>
        <v>145</v>
      </c>
      <c r="P710" s="2">
        <f>ROUND(2*(5/8*MAX(E710,G710)+3/8*MIN(E710,G710)),0)</f>
        <v>108</v>
      </c>
      <c r="Q710" s="3">
        <f>ROUND(P710*M710,0)</f>
        <v>110</v>
      </c>
      <c r="S710" s="3">
        <f>FLOOR(C710*1.75+50,1)</f>
        <v>158</v>
      </c>
      <c r="U710" s="3">
        <f t="shared" si="47"/>
        <v>1661</v>
      </c>
    </row>
    <row r="711" spans="1:21">
      <c r="A711" s="2">
        <v>663</v>
      </c>
      <c r="B711" s="2" t="s">
        <v>686</v>
      </c>
      <c r="C711" s="2">
        <v>78</v>
      </c>
      <c r="D711" s="2">
        <v>81</v>
      </c>
      <c r="E711" s="2">
        <v>71</v>
      </c>
      <c r="F711" s="2">
        <v>74</v>
      </c>
      <c r="G711" s="2">
        <v>69</v>
      </c>
      <c r="H711" s="2">
        <v>126</v>
      </c>
      <c r="I711" s="2">
        <v>499</v>
      </c>
      <c r="J711" s="2">
        <v>83.17</v>
      </c>
      <c r="L711" s="2">
        <f t="shared" si="44"/>
        <v>160</v>
      </c>
      <c r="M711" s="2">
        <f t="shared" si="45"/>
        <v>1.1020000000000001</v>
      </c>
      <c r="N711" s="3">
        <f t="shared" si="46"/>
        <v>176</v>
      </c>
      <c r="P711" s="2">
        <f>ROUND(2*(5/8*MAX(E711,G711)+3/8*MIN(E711,G711)),0)</f>
        <v>141</v>
      </c>
      <c r="Q711" s="3">
        <f>ROUND(P711*M711,0)</f>
        <v>155</v>
      </c>
      <c r="S711" s="3">
        <f>FLOOR(C711*1.75+50,1)</f>
        <v>186</v>
      </c>
      <c r="U711" s="3">
        <f t="shared" si="47"/>
        <v>2493</v>
      </c>
    </row>
    <row r="712" spans="1:21">
      <c r="A712" s="2">
        <v>664</v>
      </c>
      <c r="B712" s="2" t="s">
        <v>687</v>
      </c>
      <c r="C712" s="2">
        <v>38</v>
      </c>
      <c r="D712" s="2">
        <v>35</v>
      </c>
      <c r="E712" s="2">
        <v>40</v>
      </c>
      <c r="F712" s="2">
        <v>27</v>
      </c>
      <c r="G712" s="2">
        <v>25</v>
      </c>
      <c r="H712" s="2">
        <v>35</v>
      </c>
      <c r="I712" s="2">
        <v>200</v>
      </c>
      <c r="J712" s="2">
        <v>33.33</v>
      </c>
      <c r="L712" s="2">
        <f t="shared" si="44"/>
        <v>68</v>
      </c>
      <c r="M712" s="2">
        <f t="shared" si="45"/>
        <v>0.92</v>
      </c>
      <c r="N712" s="3">
        <f t="shared" si="46"/>
        <v>63</v>
      </c>
      <c r="P712" s="2">
        <f>ROUND(2*(5/8*MAX(E712,G712)+3/8*MIN(E712,G712)),0)</f>
        <v>69</v>
      </c>
      <c r="Q712" s="3">
        <f>ROUND(P712*M712,0)</f>
        <v>63</v>
      </c>
      <c r="S712" s="3">
        <f>FLOOR(C712*1.75+50,1)</f>
        <v>116</v>
      </c>
      <c r="U712" s="3">
        <f t="shared" si="47"/>
        <v>556</v>
      </c>
    </row>
    <row r="713" spans="1:21">
      <c r="A713" s="2">
        <v>665</v>
      </c>
      <c r="B713" s="2" t="s">
        <v>688</v>
      </c>
      <c r="C713" s="2">
        <v>45</v>
      </c>
      <c r="D713" s="2">
        <v>22</v>
      </c>
      <c r="E713" s="2">
        <v>60</v>
      </c>
      <c r="F713" s="2">
        <v>27</v>
      </c>
      <c r="G713" s="2">
        <v>30</v>
      </c>
      <c r="H713" s="2">
        <v>29</v>
      </c>
      <c r="I713" s="2">
        <v>213</v>
      </c>
      <c r="J713" s="2">
        <v>35.5</v>
      </c>
      <c r="L713" s="2">
        <f t="shared" si="44"/>
        <v>53</v>
      </c>
      <c r="M713" s="2">
        <f t="shared" si="45"/>
        <v>0.90800000000000003</v>
      </c>
      <c r="N713" s="3">
        <f t="shared" si="46"/>
        <v>48</v>
      </c>
      <c r="P713" s="2">
        <f>ROUND(2*(5/8*MAX(E713,G713)+3/8*MIN(E713,G713)),0)</f>
        <v>98</v>
      </c>
      <c r="Q713" s="3">
        <f>ROUND(P713*M713,0)</f>
        <v>89</v>
      </c>
      <c r="S713" s="3">
        <f>FLOOR(C713*1.75+50,1)</f>
        <v>128</v>
      </c>
      <c r="U713" s="3">
        <f t="shared" si="47"/>
        <v>542</v>
      </c>
    </row>
    <row r="714" spans="1:21">
      <c r="A714" s="2">
        <v>666</v>
      </c>
      <c r="B714" s="2" t="s">
        <v>689</v>
      </c>
      <c r="C714" s="2">
        <v>80</v>
      </c>
      <c r="D714" s="2">
        <v>52</v>
      </c>
      <c r="E714" s="2">
        <v>50</v>
      </c>
      <c r="F714" s="2">
        <v>90</v>
      </c>
      <c r="G714" s="2">
        <v>50</v>
      </c>
      <c r="H714" s="2">
        <v>89</v>
      </c>
      <c r="I714" s="2">
        <v>411</v>
      </c>
      <c r="J714" s="2">
        <v>68.5</v>
      </c>
      <c r="L714" s="2">
        <f t="shared" si="44"/>
        <v>171</v>
      </c>
      <c r="M714" s="2">
        <f t="shared" si="45"/>
        <v>1.028</v>
      </c>
      <c r="N714" s="3">
        <f t="shared" si="46"/>
        <v>176</v>
      </c>
      <c r="P714" s="2">
        <f>ROUND(2*(5/8*MAX(E714,G714)+3/8*MIN(E714,G714)),0)</f>
        <v>100</v>
      </c>
      <c r="Q714" s="3">
        <f>ROUND(P714*M714,0)</f>
        <v>103</v>
      </c>
      <c r="S714" s="3">
        <f>FLOOR(C714*1.75+50,1)</f>
        <v>190</v>
      </c>
      <c r="U714" s="3">
        <f t="shared" si="47"/>
        <v>2097</v>
      </c>
    </row>
    <row r="715" spans="1:21">
      <c r="A715" s="2">
        <v>667</v>
      </c>
      <c r="B715" s="2" t="s">
        <v>690</v>
      </c>
      <c r="C715" s="2">
        <v>62</v>
      </c>
      <c r="D715" s="2">
        <v>50</v>
      </c>
      <c r="E715" s="2">
        <v>58</v>
      </c>
      <c r="F715" s="2">
        <v>73</v>
      </c>
      <c r="G715" s="2">
        <v>54</v>
      </c>
      <c r="H715" s="2">
        <v>72</v>
      </c>
      <c r="I715" s="2">
        <v>369</v>
      </c>
      <c r="J715" s="2">
        <v>61.5</v>
      </c>
      <c r="L715" s="2">
        <f t="shared" si="44"/>
        <v>140</v>
      </c>
      <c r="M715" s="2">
        <f t="shared" si="45"/>
        <v>0.99399999999999999</v>
      </c>
      <c r="N715" s="3">
        <f t="shared" si="46"/>
        <v>139</v>
      </c>
      <c r="P715" s="2">
        <f>ROUND(2*(5/8*MAX(E715,G715)+3/8*MIN(E715,G715)),0)</f>
        <v>113</v>
      </c>
      <c r="Q715" s="3">
        <f>ROUND(P715*M715,0)</f>
        <v>112</v>
      </c>
      <c r="S715" s="3">
        <f>FLOOR(C715*1.75+50,1)</f>
        <v>158</v>
      </c>
      <c r="U715" s="3">
        <f t="shared" si="47"/>
        <v>1611</v>
      </c>
    </row>
    <row r="716" spans="1:21">
      <c r="A716" s="2">
        <v>668</v>
      </c>
      <c r="B716" s="2" t="s">
        <v>691</v>
      </c>
      <c r="C716" s="2">
        <v>86</v>
      </c>
      <c r="D716" s="2">
        <v>68</v>
      </c>
      <c r="E716" s="2">
        <v>72</v>
      </c>
      <c r="F716" s="2">
        <v>109</v>
      </c>
      <c r="G716" s="2">
        <v>66</v>
      </c>
      <c r="H716" s="2">
        <v>106</v>
      </c>
      <c r="I716" s="2">
        <v>507</v>
      </c>
      <c r="J716" s="2">
        <v>84.5</v>
      </c>
      <c r="L716" s="2">
        <f t="shared" si="44"/>
        <v>208</v>
      </c>
      <c r="M716" s="2">
        <f t="shared" si="45"/>
        <v>1.0620000000000001</v>
      </c>
      <c r="N716" s="3">
        <f t="shared" si="46"/>
        <v>221</v>
      </c>
      <c r="P716" s="2">
        <f>ROUND(2*(5/8*MAX(E716,G716)+3/8*MIN(E716,G716)),0)</f>
        <v>140</v>
      </c>
      <c r="Q716" s="3">
        <f>ROUND(P716*M716,0)</f>
        <v>149</v>
      </c>
      <c r="S716" s="3">
        <f>FLOOR(C716*1.75+50,1)</f>
        <v>200</v>
      </c>
      <c r="U716" s="3">
        <f t="shared" si="47"/>
        <v>3129</v>
      </c>
    </row>
    <row r="717" spans="1:21">
      <c r="A717" s="2">
        <v>669</v>
      </c>
      <c r="B717" s="2" t="s">
        <v>692</v>
      </c>
      <c r="C717" s="2">
        <v>44</v>
      </c>
      <c r="D717" s="2">
        <v>38</v>
      </c>
      <c r="E717" s="2">
        <v>39</v>
      </c>
      <c r="F717" s="2">
        <v>61</v>
      </c>
      <c r="G717" s="2">
        <v>79</v>
      </c>
      <c r="H717" s="2">
        <v>42</v>
      </c>
      <c r="I717" s="2">
        <v>303</v>
      </c>
      <c r="J717" s="2">
        <v>50.5</v>
      </c>
      <c r="L717" s="2">
        <f t="shared" si="44"/>
        <v>116</v>
      </c>
      <c r="M717" s="2">
        <f t="shared" si="45"/>
        <v>0.93399999999999994</v>
      </c>
      <c r="N717" s="3">
        <f t="shared" si="46"/>
        <v>108</v>
      </c>
      <c r="P717" s="2">
        <f>ROUND(2*(5/8*MAX(E717,G717)+3/8*MIN(E717,G717)),0)</f>
        <v>128</v>
      </c>
      <c r="Q717" s="3">
        <f>ROUND(P717*M717,0)</f>
        <v>120</v>
      </c>
      <c r="S717" s="3">
        <f>FLOOR(C717*1.75+50,1)</f>
        <v>127</v>
      </c>
      <c r="U717" s="3">
        <f t="shared" si="47"/>
        <v>1202</v>
      </c>
    </row>
    <row r="718" spans="1:21">
      <c r="A718" s="2">
        <v>670</v>
      </c>
      <c r="B718" s="2" t="s">
        <v>693</v>
      </c>
      <c r="C718" s="2">
        <v>54</v>
      </c>
      <c r="D718" s="2">
        <v>45</v>
      </c>
      <c r="E718" s="2">
        <v>47</v>
      </c>
      <c r="F718" s="2">
        <v>75</v>
      </c>
      <c r="G718" s="2">
        <v>98</v>
      </c>
      <c r="H718" s="2">
        <v>52</v>
      </c>
      <c r="I718" s="2">
        <v>371</v>
      </c>
      <c r="J718" s="2">
        <v>61.83</v>
      </c>
      <c r="L718" s="2">
        <f t="shared" si="44"/>
        <v>143</v>
      </c>
      <c r="M718" s="2">
        <f t="shared" si="45"/>
        <v>0.95399999999999996</v>
      </c>
      <c r="N718" s="3">
        <f t="shared" si="46"/>
        <v>136</v>
      </c>
      <c r="P718" s="2">
        <f>ROUND(2*(5/8*MAX(E718,G718)+3/8*MIN(E718,G718)),0)</f>
        <v>158</v>
      </c>
      <c r="Q718" s="3">
        <f>ROUND(P718*M718,0)</f>
        <v>151</v>
      </c>
      <c r="S718" s="3">
        <f>FLOOR(C718*1.75+50,1)</f>
        <v>144</v>
      </c>
      <c r="U718" s="3">
        <f t="shared" si="47"/>
        <v>1732</v>
      </c>
    </row>
    <row r="719" spans="1:21">
      <c r="A719" s="2">
        <v>671</v>
      </c>
      <c r="B719" s="2" t="s">
        <v>694</v>
      </c>
      <c r="C719" s="2">
        <v>78</v>
      </c>
      <c r="D719" s="2">
        <v>65</v>
      </c>
      <c r="E719" s="2">
        <v>68</v>
      </c>
      <c r="F719" s="2">
        <v>112</v>
      </c>
      <c r="G719" s="2">
        <v>154</v>
      </c>
      <c r="H719" s="2">
        <v>75</v>
      </c>
      <c r="I719" s="2">
        <v>552</v>
      </c>
      <c r="J719" s="2">
        <v>92</v>
      </c>
      <c r="L719" s="2">
        <f t="shared" si="44"/>
        <v>212</v>
      </c>
      <c r="M719" s="2">
        <f t="shared" si="45"/>
        <v>1</v>
      </c>
      <c r="N719" s="3">
        <f t="shared" si="46"/>
        <v>212</v>
      </c>
      <c r="P719" s="2">
        <f>ROUND(2*(5/8*MAX(E719,G719)+3/8*MIN(E719,G719)),0)</f>
        <v>244</v>
      </c>
      <c r="Q719" s="3">
        <f>ROUND(P719*M719,0)</f>
        <v>244</v>
      </c>
      <c r="S719" s="3">
        <f>FLOOR(C719*1.75+50,1)</f>
        <v>186</v>
      </c>
      <c r="U719" s="3">
        <f t="shared" si="47"/>
        <v>3657</v>
      </c>
    </row>
    <row r="720" spans="1:21">
      <c r="A720" s="2">
        <v>672</v>
      </c>
      <c r="B720" s="2" t="s">
        <v>695</v>
      </c>
      <c r="C720" s="2">
        <v>66</v>
      </c>
      <c r="D720" s="2">
        <v>65</v>
      </c>
      <c r="E720" s="2">
        <v>48</v>
      </c>
      <c r="F720" s="2">
        <v>62</v>
      </c>
      <c r="G720" s="2">
        <v>57</v>
      </c>
      <c r="H720" s="2">
        <v>52</v>
      </c>
      <c r="I720" s="2">
        <v>350</v>
      </c>
      <c r="J720" s="2">
        <v>58.33</v>
      </c>
      <c r="L720" s="2">
        <f t="shared" si="44"/>
        <v>129</v>
      </c>
      <c r="M720" s="2">
        <f t="shared" si="45"/>
        <v>0.95399999999999996</v>
      </c>
      <c r="N720" s="3">
        <f t="shared" si="46"/>
        <v>123</v>
      </c>
      <c r="P720" s="2">
        <f>ROUND(2*(5/8*MAX(E720,G720)+3/8*MIN(E720,G720)),0)</f>
        <v>107</v>
      </c>
      <c r="Q720" s="3">
        <f>ROUND(P720*M720,0)</f>
        <v>102</v>
      </c>
      <c r="S720" s="3">
        <f>FLOOR(C720*1.75+50,1)</f>
        <v>165</v>
      </c>
      <c r="U720" s="3">
        <f t="shared" si="47"/>
        <v>1414</v>
      </c>
    </row>
    <row r="721" spans="1:21">
      <c r="A721" s="2">
        <v>673</v>
      </c>
      <c r="B721" s="2" t="s">
        <v>696</v>
      </c>
      <c r="C721" s="2">
        <v>123</v>
      </c>
      <c r="D721" s="2">
        <v>100</v>
      </c>
      <c r="E721" s="2">
        <v>62</v>
      </c>
      <c r="F721" s="2">
        <v>97</v>
      </c>
      <c r="G721" s="2">
        <v>81</v>
      </c>
      <c r="H721" s="2">
        <v>68</v>
      </c>
      <c r="I721" s="2">
        <v>531</v>
      </c>
      <c r="J721" s="2">
        <v>88.5</v>
      </c>
      <c r="L721" s="2">
        <f t="shared" si="44"/>
        <v>199</v>
      </c>
      <c r="M721" s="2">
        <f t="shared" si="45"/>
        <v>0.98599999999999999</v>
      </c>
      <c r="N721" s="3">
        <f t="shared" si="46"/>
        <v>196</v>
      </c>
      <c r="P721" s="2">
        <f>ROUND(2*(5/8*MAX(E721,G721)+3/8*MIN(E721,G721)),0)</f>
        <v>148</v>
      </c>
      <c r="Q721" s="3">
        <f>ROUND(P721*M721,0)</f>
        <v>146</v>
      </c>
      <c r="S721" s="3">
        <f>FLOOR(C721*1.75+50,1)</f>
        <v>265</v>
      </c>
      <c r="U721" s="3">
        <f t="shared" si="47"/>
        <v>3163</v>
      </c>
    </row>
    <row r="722" spans="1:21">
      <c r="A722" s="2">
        <v>674</v>
      </c>
      <c r="B722" s="2" t="s">
        <v>697</v>
      </c>
      <c r="C722" s="2">
        <v>67</v>
      </c>
      <c r="D722" s="2">
        <v>82</v>
      </c>
      <c r="E722" s="2">
        <v>62</v>
      </c>
      <c r="F722" s="2">
        <v>46</v>
      </c>
      <c r="G722" s="2">
        <v>48</v>
      </c>
      <c r="H722" s="2">
        <v>43</v>
      </c>
      <c r="I722" s="2">
        <v>348</v>
      </c>
      <c r="J722" s="2">
        <v>58</v>
      </c>
      <c r="L722" s="2">
        <f t="shared" si="44"/>
        <v>155</v>
      </c>
      <c r="M722" s="2">
        <f t="shared" si="45"/>
        <v>0.93599999999999994</v>
      </c>
      <c r="N722" s="3">
        <f t="shared" si="46"/>
        <v>145</v>
      </c>
      <c r="P722" s="2">
        <f>ROUND(2*(5/8*MAX(E722,G722)+3/8*MIN(E722,G722)),0)</f>
        <v>114</v>
      </c>
      <c r="Q722" s="3">
        <f>ROUND(P722*M722,0)</f>
        <v>107</v>
      </c>
      <c r="S722" s="3">
        <f>FLOOR(C722*1.75+50,1)</f>
        <v>167</v>
      </c>
      <c r="U722" s="3">
        <f t="shared" si="47"/>
        <v>1683</v>
      </c>
    </row>
    <row r="723" spans="1:21">
      <c r="A723" s="2">
        <v>675</v>
      </c>
      <c r="B723" s="2" t="s">
        <v>698</v>
      </c>
      <c r="C723" s="2">
        <v>95</v>
      </c>
      <c r="D723" s="2">
        <v>124</v>
      </c>
      <c r="E723" s="2">
        <v>78</v>
      </c>
      <c r="F723" s="2">
        <v>69</v>
      </c>
      <c r="G723" s="2">
        <v>71</v>
      </c>
      <c r="H723" s="2">
        <v>58</v>
      </c>
      <c r="I723" s="2">
        <v>495</v>
      </c>
      <c r="J723" s="2">
        <v>82.5</v>
      </c>
      <c r="L723" s="2">
        <f t="shared" si="44"/>
        <v>234</v>
      </c>
      <c r="M723" s="2">
        <f t="shared" si="45"/>
        <v>0.96599999999999997</v>
      </c>
      <c r="N723" s="3">
        <f t="shared" si="46"/>
        <v>226</v>
      </c>
      <c r="P723" s="2">
        <f>ROUND(2*(5/8*MAX(E723,G723)+3/8*MIN(E723,G723)),0)</f>
        <v>151</v>
      </c>
      <c r="Q723" s="3">
        <f>ROUND(P723*M723,0)</f>
        <v>146</v>
      </c>
      <c r="S723" s="3">
        <f>FLOOR(C723*1.75+50,1)</f>
        <v>216</v>
      </c>
      <c r="U723" s="3">
        <f t="shared" si="47"/>
        <v>3281</v>
      </c>
    </row>
    <row r="724" spans="1:21">
      <c r="A724" s="2">
        <v>676</v>
      </c>
      <c r="B724" s="2" t="s">
        <v>699</v>
      </c>
      <c r="C724" s="2">
        <v>75</v>
      </c>
      <c r="D724" s="2">
        <v>80</v>
      </c>
      <c r="E724" s="2">
        <v>60</v>
      </c>
      <c r="F724" s="2">
        <v>65</v>
      </c>
      <c r="G724" s="2">
        <v>90</v>
      </c>
      <c r="H724" s="2">
        <v>102</v>
      </c>
      <c r="I724" s="2">
        <v>472</v>
      </c>
      <c r="J724" s="2">
        <v>78.67</v>
      </c>
      <c r="L724" s="2">
        <f t="shared" si="44"/>
        <v>156</v>
      </c>
      <c r="M724" s="2">
        <f t="shared" si="45"/>
        <v>1.054</v>
      </c>
      <c r="N724" s="3">
        <f t="shared" si="46"/>
        <v>164</v>
      </c>
      <c r="P724" s="2">
        <f>ROUND(2*(5/8*MAX(E724,G724)+3/8*MIN(E724,G724)),0)</f>
        <v>158</v>
      </c>
      <c r="Q724" s="3">
        <f>ROUND(P724*M724,0)</f>
        <v>167</v>
      </c>
      <c r="S724" s="3">
        <f>FLOOR(C724*1.75+50,1)</f>
        <v>181</v>
      </c>
      <c r="U724" s="3">
        <f t="shared" si="47"/>
        <v>2387</v>
      </c>
    </row>
    <row r="725" spans="1:21">
      <c r="A725" s="2">
        <v>677</v>
      </c>
      <c r="B725" s="2" t="s">
        <v>700</v>
      </c>
      <c r="C725" s="2">
        <v>62</v>
      </c>
      <c r="D725" s="2">
        <v>48</v>
      </c>
      <c r="E725" s="2">
        <v>54</v>
      </c>
      <c r="F725" s="2">
        <v>63</v>
      </c>
      <c r="G725" s="2">
        <v>60</v>
      </c>
      <c r="H725" s="2">
        <v>68</v>
      </c>
      <c r="I725" s="2">
        <v>355</v>
      </c>
      <c r="J725" s="2">
        <v>59.17</v>
      </c>
      <c r="L725" s="2">
        <f t="shared" si="44"/>
        <v>122</v>
      </c>
      <c r="M725" s="2">
        <f t="shared" si="45"/>
        <v>0.98599999999999999</v>
      </c>
      <c r="N725" s="3">
        <f t="shared" si="46"/>
        <v>120</v>
      </c>
      <c r="P725" s="2">
        <f>ROUND(2*(5/8*MAX(E725,G725)+3/8*MIN(E725,G725)),0)</f>
        <v>116</v>
      </c>
      <c r="Q725" s="3">
        <f>ROUND(P725*M725,0)</f>
        <v>114</v>
      </c>
      <c r="S725" s="3">
        <f>FLOOR(C725*1.75+50,1)</f>
        <v>158</v>
      </c>
      <c r="U725" s="3">
        <f t="shared" si="47"/>
        <v>1424</v>
      </c>
    </row>
    <row r="726" spans="1:21">
      <c r="A726" s="2">
        <v>678</v>
      </c>
      <c r="B726" s="2" t="s">
        <v>701</v>
      </c>
      <c r="C726" s="2">
        <v>74</v>
      </c>
      <c r="D726" s="2">
        <v>48</v>
      </c>
      <c r="E726" s="2">
        <v>76</v>
      </c>
      <c r="F726" s="2">
        <v>83</v>
      </c>
      <c r="G726" s="2">
        <v>81</v>
      </c>
      <c r="H726" s="2">
        <v>104</v>
      </c>
      <c r="I726" s="2">
        <v>466</v>
      </c>
      <c r="J726" s="2">
        <v>77.67</v>
      </c>
      <c r="L726" s="2">
        <f t="shared" si="44"/>
        <v>157</v>
      </c>
      <c r="M726" s="2">
        <f t="shared" si="45"/>
        <v>1.0580000000000001</v>
      </c>
      <c r="N726" s="3">
        <f t="shared" si="46"/>
        <v>166</v>
      </c>
      <c r="P726" s="2">
        <f>ROUND(2*(5/8*MAX(E726,G726)+3/8*MIN(E726,G726)),0)</f>
        <v>158</v>
      </c>
      <c r="Q726" s="3">
        <f>ROUND(P726*M726,0)</f>
        <v>167</v>
      </c>
      <c r="S726" s="3">
        <f>FLOOR(C726*1.75+50,1)</f>
        <v>179</v>
      </c>
      <c r="U726" s="3">
        <f t="shared" si="47"/>
        <v>2401</v>
      </c>
    </row>
    <row r="727" spans="1:21">
      <c r="A727" s="2">
        <v>679</v>
      </c>
      <c r="B727" s="2" t="s">
        <v>702</v>
      </c>
      <c r="C727" s="2">
        <v>45</v>
      </c>
      <c r="D727" s="2">
        <v>80</v>
      </c>
      <c r="E727" s="2">
        <v>100</v>
      </c>
      <c r="F727" s="2">
        <v>35</v>
      </c>
      <c r="G727" s="2">
        <v>37</v>
      </c>
      <c r="H727" s="2">
        <v>28</v>
      </c>
      <c r="I727" s="2">
        <v>325</v>
      </c>
      <c r="J727" s="2">
        <v>54.17</v>
      </c>
      <c r="L727" s="2">
        <f t="shared" si="44"/>
        <v>149</v>
      </c>
      <c r="M727" s="2">
        <f t="shared" si="45"/>
        <v>0.90600000000000003</v>
      </c>
      <c r="N727" s="3">
        <f t="shared" si="46"/>
        <v>135</v>
      </c>
      <c r="P727" s="2">
        <f>ROUND(2*(5/8*MAX(E727,G727)+3/8*MIN(E727,G727)),0)</f>
        <v>153</v>
      </c>
      <c r="Q727" s="3">
        <f>ROUND(P727*M727,0)</f>
        <v>139</v>
      </c>
      <c r="S727" s="3">
        <f>FLOOR(C727*1.75+50,1)</f>
        <v>128</v>
      </c>
      <c r="U727" s="3">
        <f t="shared" si="47"/>
        <v>1571</v>
      </c>
    </row>
    <row r="728" spans="1:21">
      <c r="A728" s="2">
        <v>680</v>
      </c>
      <c r="B728" s="2" t="s">
        <v>703</v>
      </c>
      <c r="C728" s="2">
        <v>59</v>
      </c>
      <c r="D728" s="2">
        <v>110</v>
      </c>
      <c r="E728" s="2">
        <v>150</v>
      </c>
      <c r="F728" s="2">
        <v>45</v>
      </c>
      <c r="G728" s="2">
        <v>49</v>
      </c>
      <c r="H728" s="2">
        <v>35</v>
      </c>
      <c r="I728" s="2">
        <v>448</v>
      </c>
      <c r="J728" s="2">
        <v>74.67</v>
      </c>
      <c r="L728" s="2">
        <f t="shared" si="44"/>
        <v>204</v>
      </c>
      <c r="M728" s="2">
        <f t="shared" si="45"/>
        <v>0.92</v>
      </c>
      <c r="N728" s="3">
        <f t="shared" si="46"/>
        <v>188</v>
      </c>
      <c r="P728" s="2">
        <f>ROUND(2*(5/8*MAX(E728,G728)+3/8*MIN(E728,G728)),0)</f>
        <v>224</v>
      </c>
      <c r="Q728" s="3">
        <f>ROUND(P728*M728,0)</f>
        <v>206</v>
      </c>
      <c r="S728" s="3">
        <f>FLOOR(C728*1.75+50,1)</f>
        <v>153</v>
      </c>
      <c r="U728" s="3">
        <f t="shared" si="47"/>
        <v>2761</v>
      </c>
    </row>
    <row r="729" spans="1:21">
      <c r="A729" s="2">
        <v>681</v>
      </c>
      <c r="B729" s="2" t="s">
        <v>704</v>
      </c>
      <c r="C729" s="2">
        <v>60</v>
      </c>
      <c r="D729" s="2">
        <v>50</v>
      </c>
      <c r="E729" s="2">
        <v>150</v>
      </c>
      <c r="F729" s="2">
        <v>50</v>
      </c>
      <c r="G729" s="2">
        <v>150</v>
      </c>
      <c r="H729" s="2">
        <v>60</v>
      </c>
      <c r="I729" s="2">
        <v>520</v>
      </c>
      <c r="J729" s="2">
        <v>86.67</v>
      </c>
      <c r="L729" s="2">
        <f t="shared" si="44"/>
        <v>100</v>
      </c>
      <c r="M729" s="2">
        <f t="shared" si="45"/>
        <v>0.97</v>
      </c>
      <c r="N729" s="3">
        <f t="shared" si="46"/>
        <v>97</v>
      </c>
      <c r="P729" s="2">
        <f>ROUND(2*(5/8*MAX(E729,G729)+3/8*MIN(E729,G729)),0)</f>
        <v>300</v>
      </c>
      <c r="Q729" s="3">
        <f>ROUND(P729*M729,0)</f>
        <v>291</v>
      </c>
      <c r="S729" s="3">
        <f>FLOOR(C729*1.75+50,1)</f>
        <v>155</v>
      </c>
      <c r="U729" s="3">
        <f t="shared" si="47"/>
        <v>1803</v>
      </c>
    </row>
    <row r="730" spans="1:21">
      <c r="B730" s="2" t="s">
        <v>705</v>
      </c>
      <c r="L730" s="2">
        <f t="shared" si="44"/>
        <v>0</v>
      </c>
      <c r="M730" s="2">
        <f t="shared" si="45"/>
        <v>0.85</v>
      </c>
      <c r="N730" s="3">
        <f t="shared" si="46"/>
        <v>0</v>
      </c>
      <c r="P730" s="2">
        <f>ROUND(2*(5/8*MAX(E730,G730)+3/8*MIN(E730,G730)),0)</f>
        <v>0</v>
      </c>
      <c r="Q730" s="3">
        <f>ROUND(P730*M730,0)</f>
        <v>0</v>
      </c>
      <c r="S730" s="3">
        <f>FLOOR(C730*1.75+50,1)</f>
        <v>50</v>
      </c>
      <c r="U730" s="3">
        <f t="shared" si="47"/>
        <v>33</v>
      </c>
    </row>
    <row r="731" spans="1:21">
      <c r="A731" s="2">
        <v>681</v>
      </c>
      <c r="B731" s="2" t="s">
        <v>704</v>
      </c>
      <c r="C731" s="2">
        <v>60</v>
      </c>
      <c r="D731" s="2">
        <v>150</v>
      </c>
      <c r="E731" s="2">
        <v>50</v>
      </c>
      <c r="F731" s="2">
        <v>150</v>
      </c>
      <c r="G731" s="2">
        <v>50</v>
      </c>
      <c r="H731" s="2">
        <v>60</v>
      </c>
      <c r="I731" s="2">
        <v>520</v>
      </c>
      <c r="J731" s="2">
        <v>86.67</v>
      </c>
      <c r="L731" s="2">
        <f t="shared" si="44"/>
        <v>300</v>
      </c>
      <c r="M731" s="2">
        <f t="shared" si="45"/>
        <v>0.97</v>
      </c>
      <c r="N731" s="3">
        <f t="shared" si="46"/>
        <v>291</v>
      </c>
      <c r="P731" s="2">
        <f>ROUND(2*(5/8*MAX(E731,G731)+3/8*MIN(E731,G731)),0)</f>
        <v>100</v>
      </c>
      <c r="Q731" s="3">
        <f>ROUND(P731*M731,0)</f>
        <v>97</v>
      </c>
      <c r="S731" s="3">
        <f>FLOOR(C731*1.75+50,1)</f>
        <v>155</v>
      </c>
      <c r="U731" s="3">
        <f t="shared" si="47"/>
        <v>2981</v>
      </c>
    </row>
    <row r="732" spans="1:21">
      <c r="B732" s="2" t="s">
        <v>706</v>
      </c>
      <c r="L732" s="2">
        <f t="shared" si="44"/>
        <v>0</v>
      </c>
      <c r="M732" s="2">
        <f t="shared" si="45"/>
        <v>0.85</v>
      </c>
      <c r="N732" s="3">
        <f t="shared" si="46"/>
        <v>0</v>
      </c>
      <c r="P732" s="2">
        <f>ROUND(2*(5/8*MAX(E732,G732)+3/8*MIN(E732,G732)),0)</f>
        <v>0</v>
      </c>
      <c r="Q732" s="3">
        <f>ROUND(P732*M732,0)</f>
        <v>0</v>
      </c>
      <c r="S732" s="3">
        <f>FLOOR(C732*1.75+50,1)</f>
        <v>50</v>
      </c>
      <c r="U732" s="3">
        <f t="shared" si="47"/>
        <v>33</v>
      </c>
    </row>
    <row r="733" spans="1:21">
      <c r="A733" s="2">
        <v>682</v>
      </c>
      <c r="B733" s="2" t="s">
        <v>707</v>
      </c>
      <c r="C733" s="2">
        <v>78</v>
      </c>
      <c r="D733" s="2">
        <v>52</v>
      </c>
      <c r="E733" s="2">
        <v>60</v>
      </c>
      <c r="F733" s="2">
        <v>63</v>
      </c>
      <c r="G733" s="2">
        <v>65</v>
      </c>
      <c r="H733" s="2">
        <v>23</v>
      </c>
      <c r="I733" s="2">
        <v>341</v>
      </c>
      <c r="J733" s="2">
        <v>56.83</v>
      </c>
      <c r="L733" s="2">
        <f t="shared" si="44"/>
        <v>123</v>
      </c>
      <c r="M733" s="2">
        <f t="shared" si="45"/>
        <v>0.89600000000000002</v>
      </c>
      <c r="N733" s="3">
        <f t="shared" si="46"/>
        <v>110</v>
      </c>
      <c r="P733" s="2">
        <f>ROUND(2*(5/8*MAX(E733,G733)+3/8*MIN(E733,G733)),0)</f>
        <v>126</v>
      </c>
      <c r="Q733" s="3">
        <f>ROUND(P733*M733,0)</f>
        <v>113</v>
      </c>
      <c r="S733" s="3">
        <f>FLOOR(C733*1.75+50,1)</f>
        <v>186</v>
      </c>
      <c r="U733" s="3">
        <f t="shared" si="47"/>
        <v>1415</v>
      </c>
    </row>
    <row r="734" spans="1:21">
      <c r="A734" s="2">
        <v>683</v>
      </c>
      <c r="B734" s="2" t="s">
        <v>708</v>
      </c>
      <c r="C734" s="2">
        <v>101</v>
      </c>
      <c r="D734" s="2">
        <v>72</v>
      </c>
      <c r="E734" s="2">
        <v>72</v>
      </c>
      <c r="F734" s="2">
        <v>99</v>
      </c>
      <c r="G734" s="2">
        <v>89</v>
      </c>
      <c r="H734" s="2">
        <v>29</v>
      </c>
      <c r="I734" s="2">
        <v>462</v>
      </c>
      <c r="J734" s="2">
        <v>77</v>
      </c>
      <c r="L734" s="2">
        <f t="shared" si="44"/>
        <v>191</v>
      </c>
      <c r="M734" s="2">
        <f t="shared" si="45"/>
        <v>0.90800000000000003</v>
      </c>
      <c r="N734" s="3">
        <f t="shared" si="46"/>
        <v>173</v>
      </c>
      <c r="P734" s="2">
        <f>ROUND(2*(5/8*MAX(E734,G734)+3/8*MIN(E734,G734)),0)</f>
        <v>165</v>
      </c>
      <c r="Q734" s="3">
        <f>ROUND(P734*M734,0)</f>
        <v>150</v>
      </c>
      <c r="S734" s="3">
        <f>FLOOR(C734*1.75+50,1)</f>
        <v>226</v>
      </c>
      <c r="U734" s="3">
        <f t="shared" si="47"/>
        <v>2647</v>
      </c>
    </row>
    <row r="735" spans="1:21">
      <c r="A735" s="2">
        <v>684</v>
      </c>
      <c r="B735" s="2" t="s">
        <v>709</v>
      </c>
      <c r="C735" s="2">
        <v>62</v>
      </c>
      <c r="D735" s="2">
        <v>48</v>
      </c>
      <c r="E735" s="2">
        <v>66</v>
      </c>
      <c r="F735" s="2">
        <v>59</v>
      </c>
      <c r="G735" s="2">
        <v>57</v>
      </c>
      <c r="H735" s="2">
        <v>49</v>
      </c>
      <c r="I735" s="2">
        <v>341</v>
      </c>
      <c r="J735" s="2">
        <v>56.83</v>
      </c>
      <c r="L735" s="2">
        <f t="shared" ref="L735:L798" si="48">ROUND(2*(7/8*MAX(D735,F735)+1/8*MIN(D735,F735)),0)</f>
        <v>115</v>
      </c>
      <c r="M735" s="2">
        <f t="shared" ref="M735:M798" si="49">1+(H735-75)/500</f>
        <v>0.94799999999999995</v>
      </c>
      <c r="N735" s="3">
        <f t="shared" ref="N735:N798" si="50">ROUND(L735*M735,0)</f>
        <v>109</v>
      </c>
      <c r="P735" s="2">
        <f>ROUND(2*(5/8*MAX(E735,G735)+3/8*MIN(E735,G735)),0)</f>
        <v>125</v>
      </c>
      <c r="Q735" s="3">
        <f>ROUND(P735*M735,0)</f>
        <v>119</v>
      </c>
      <c r="S735" s="3">
        <f>FLOOR(C735*1.75+50,1)</f>
        <v>158</v>
      </c>
      <c r="U735" s="3">
        <f t="shared" si="47"/>
        <v>1333</v>
      </c>
    </row>
    <row r="736" spans="1:21">
      <c r="A736" s="2">
        <v>685</v>
      </c>
      <c r="B736" s="2" t="s">
        <v>710</v>
      </c>
      <c r="C736" s="2">
        <v>82</v>
      </c>
      <c r="D736" s="2">
        <v>80</v>
      </c>
      <c r="E736" s="2">
        <v>86</v>
      </c>
      <c r="F736" s="2">
        <v>85</v>
      </c>
      <c r="G736" s="2">
        <v>75</v>
      </c>
      <c r="H736" s="2">
        <v>72</v>
      </c>
      <c r="I736" s="2">
        <v>480</v>
      </c>
      <c r="J736" s="2">
        <v>80</v>
      </c>
      <c r="L736" s="2">
        <f t="shared" si="48"/>
        <v>169</v>
      </c>
      <c r="M736" s="2">
        <f t="shared" si="49"/>
        <v>0.99399999999999999</v>
      </c>
      <c r="N736" s="3">
        <f t="shared" si="50"/>
        <v>168</v>
      </c>
      <c r="P736" s="2">
        <f>ROUND(2*(5/8*MAX(E736,G736)+3/8*MIN(E736,G736)),0)</f>
        <v>164</v>
      </c>
      <c r="Q736" s="3">
        <f>ROUND(P736*M736,0)</f>
        <v>163</v>
      </c>
      <c r="S736" s="3">
        <f>FLOOR(C736*1.75+50,1)</f>
        <v>193</v>
      </c>
      <c r="U736" s="3">
        <f t="shared" si="47"/>
        <v>2486</v>
      </c>
    </row>
    <row r="737" spans="1:21">
      <c r="A737" s="2">
        <v>686</v>
      </c>
      <c r="B737" s="2" t="s">
        <v>711</v>
      </c>
      <c r="C737" s="2">
        <v>53</v>
      </c>
      <c r="D737" s="2">
        <v>54</v>
      </c>
      <c r="E737" s="2">
        <v>53</v>
      </c>
      <c r="F737" s="2">
        <v>37</v>
      </c>
      <c r="G737" s="2">
        <v>46</v>
      </c>
      <c r="H737" s="2">
        <v>45</v>
      </c>
      <c r="I737" s="2">
        <v>288</v>
      </c>
      <c r="J737" s="2">
        <v>48</v>
      </c>
      <c r="L737" s="2">
        <f t="shared" si="48"/>
        <v>104</v>
      </c>
      <c r="M737" s="2">
        <f t="shared" si="49"/>
        <v>0.94</v>
      </c>
      <c r="N737" s="3">
        <f t="shared" si="50"/>
        <v>98</v>
      </c>
      <c r="P737" s="2">
        <f>ROUND(2*(5/8*MAX(E737,G737)+3/8*MIN(E737,G737)),0)</f>
        <v>101</v>
      </c>
      <c r="Q737" s="3">
        <f>ROUND(P737*M737,0)</f>
        <v>95</v>
      </c>
      <c r="S737" s="3">
        <f>FLOOR(C737*1.75+50,1)</f>
        <v>142</v>
      </c>
      <c r="U737" s="3">
        <f t="shared" si="47"/>
        <v>1048</v>
      </c>
    </row>
    <row r="738" spans="1:21">
      <c r="A738" s="2">
        <v>687</v>
      </c>
      <c r="B738" s="2" t="s">
        <v>712</v>
      </c>
      <c r="C738" s="2">
        <v>86</v>
      </c>
      <c r="D738" s="2">
        <v>92</v>
      </c>
      <c r="E738" s="2">
        <v>88</v>
      </c>
      <c r="F738" s="2">
        <v>68</v>
      </c>
      <c r="G738" s="2">
        <v>75</v>
      </c>
      <c r="H738" s="2">
        <v>73</v>
      </c>
      <c r="I738" s="2">
        <v>482</v>
      </c>
      <c r="J738" s="2">
        <v>80.33</v>
      </c>
      <c r="L738" s="2">
        <f t="shared" si="48"/>
        <v>178</v>
      </c>
      <c r="M738" s="2">
        <f t="shared" si="49"/>
        <v>0.996</v>
      </c>
      <c r="N738" s="3">
        <f t="shared" si="50"/>
        <v>177</v>
      </c>
      <c r="P738" s="2">
        <f>ROUND(2*(5/8*MAX(E738,G738)+3/8*MIN(E738,G738)),0)</f>
        <v>166</v>
      </c>
      <c r="Q738" s="3">
        <f>ROUND(P738*M738,0)</f>
        <v>165</v>
      </c>
      <c r="S738" s="3">
        <f>FLOOR(C738*1.75+50,1)</f>
        <v>200</v>
      </c>
      <c r="U738" s="3">
        <f t="shared" si="47"/>
        <v>2667</v>
      </c>
    </row>
    <row r="739" spans="1:21">
      <c r="A739" s="2">
        <v>688</v>
      </c>
      <c r="B739" s="2" t="s">
        <v>713</v>
      </c>
      <c r="C739" s="2">
        <v>42</v>
      </c>
      <c r="D739" s="2">
        <v>52</v>
      </c>
      <c r="E739" s="2">
        <v>67</v>
      </c>
      <c r="F739" s="2">
        <v>39</v>
      </c>
      <c r="G739" s="2">
        <v>56</v>
      </c>
      <c r="H739" s="2">
        <v>50</v>
      </c>
      <c r="I739" s="2">
        <v>306</v>
      </c>
      <c r="J739" s="2">
        <v>51</v>
      </c>
      <c r="L739" s="2">
        <f t="shared" si="48"/>
        <v>101</v>
      </c>
      <c r="M739" s="2">
        <f t="shared" si="49"/>
        <v>0.95</v>
      </c>
      <c r="N739" s="3">
        <f t="shared" si="50"/>
        <v>96</v>
      </c>
      <c r="P739" s="2">
        <f>ROUND(2*(5/8*MAX(E739,G739)+3/8*MIN(E739,G739)),0)</f>
        <v>126</v>
      </c>
      <c r="Q739" s="3">
        <f>ROUND(P739*M739,0)</f>
        <v>120</v>
      </c>
      <c r="S739" s="3">
        <f>FLOOR(C739*1.75+50,1)</f>
        <v>123</v>
      </c>
      <c r="U739" s="3">
        <f t="shared" si="47"/>
        <v>1069</v>
      </c>
    </row>
    <row r="740" spans="1:21">
      <c r="A740" s="2">
        <v>689</v>
      </c>
      <c r="B740" s="2" t="s">
        <v>714</v>
      </c>
      <c r="C740" s="2">
        <v>72</v>
      </c>
      <c r="D740" s="2">
        <v>105</v>
      </c>
      <c r="E740" s="2">
        <v>115</v>
      </c>
      <c r="F740" s="2">
        <v>54</v>
      </c>
      <c r="G740" s="2">
        <v>86</v>
      </c>
      <c r="H740" s="2">
        <v>68</v>
      </c>
      <c r="I740" s="2">
        <v>500</v>
      </c>
      <c r="J740" s="2">
        <v>83.33</v>
      </c>
      <c r="L740" s="2">
        <f t="shared" si="48"/>
        <v>197</v>
      </c>
      <c r="M740" s="2">
        <f t="shared" si="49"/>
        <v>0.98599999999999999</v>
      </c>
      <c r="N740" s="3">
        <f t="shared" si="50"/>
        <v>194</v>
      </c>
      <c r="P740" s="2">
        <f>ROUND(2*(5/8*MAX(E740,G740)+3/8*MIN(E740,G740)),0)</f>
        <v>208</v>
      </c>
      <c r="Q740" s="3">
        <f>ROUND(P740*M740,0)</f>
        <v>205</v>
      </c>
      <c r="S740" s="3">
        <f>FLOOR(C740*1.75+50,1)</f>
        <v>176</v>
      </c>
      <c r="U740" s="3">
        <f t="shared" si="47"/>
        <v>3025</v>
      </c>
    </row>
    <row r="741" spans="1:21">
      <c r="A741" s="2">
        <v>690</v>
      </c>
      <c r="B741" s="2" t="s">
        <v>715</v>
      </c>
      <c r="C741" s="2">
        <v>50</v>
      </c>
      <c r="D741" s="2">
        <v>60</v>
      </c>
      <c r="E741" s="2">
        <v>60</v>
      </c>
      <c r="F741" s="2">
        <v>60</v>
      </c>
      <c r="G741" s="2">
        <v>60</v>
      </c>
      <c r="H741" s="2">
        <v>30</v>
      </c>
      <c r="I741" s="2">
        <v>320</v>
      </c>
      <c r="J741" s="2">
        <v>53.33</v>
      </c>
      <c r="L741" s="2">
        <f t="shared" si="48"/>
        <v>120</v>
      </c>
      <c r="M741" s="2">
        <f t="shared" si="49"/>
        <v>0.91</v>
      </c>
      <c r="N741" s="3">
        <f t="shared" si="50"/>
        <v>109</v>
      </c>
      <c r="P741" s="2">
        <f>ROUND(2*(5/8*MAX(E741,G741)+3/8*MIN(E741,G741)),0)</f>
        <v>120</v>
      </c>
      <c r="Q741" s="3">
        <f>ROUND(P741*M741,0)</f>
        <v>109</v>
      </c>
      <c r="S741" s="3">
        <f>FLOOR(C741*1.75+50,1)</f>
        <v>137</v>
      </c>
      <c r="U741" s="3">
        <f t="shared" si="47"/>
        <v>1202</v>
      </c>
    </row>
    <row r="742" spans="1:21">
      <c r="A742" s="2">
        <v>691</v>
      </c>
      <c r="B742" s="2" t="s">
        <v>716</v>
      </c>
      <c r="C742" s="2">
        <v>65</v>
      </c>
      <c r="D742" s="2">
        <v>75</v>
      </c>
      <c r="E742" s="2">
        <v>90</v>
      </c>
      <c r="F742" s="2">
        <v>97</v>
      </c>
      <c r="G742" s="2">
        <v>123</v>
      </c>
      <c r="H742" s="2">
        <v>44</v>
      </c>
      <c r="I742" s="2">
        <v>494</v>
      </c>
      <c r="J742" s="2">
        <v>82.33</v>
      </c>
      <c r="L742" s="2">
        <f t="shared" si="48"/>
        <v>189</v>
      </c>
      <c r="M742" s="2">
        <f t="shared" si="49"/>
        <v>0.93799999999999994</v>
      </c>
      <c r="N742" s="3">
        <f t="shared" si="50"/>
        <v>177</v>
      </c>
      <c r="P742" s="2">
        <f>ROUND(2*(5/8*MAX(E742,G742)+3/8*MIN(E742,G742)),0)</f>
        <v>221</v>
      </c>
      <c r="Q742" s="3">
        <f>ROUND(P742*M742,0)</f>
        <v>207</v>
      </c>
      <c r="S742" s="3">
        <f>FLOOR(C742*1.75+50,1)</f>
        <v>163</v>
      </c>
      <c r="U742" s="3">
        <f t="shared" si="47"/>
        <v>2694</v>
      </c>
    </row>
    <row r="743" spans="1:21">
      <c r="A743" s="2">
        <v>692</v>
      </c>
      <c r="B743" s="2" t="s">
        <v>717</v>
      </c>
      <c r="C743" s="2">
        <v>50</v>
      </c>
      <c r="D743" s="2">
        <v>53</v>
      </c>
      <c r="E743" s="2">
        <v>62</v>
      </c>
      <c r="F743" s="2">
        <v>58</v>
      </c>
      <c r="G743" s="2">
        <v>63</v>
      </c>
      <c r="H743" s="2">
        <v>44</v>
      </c>
      <c r="I743" s="2">
        <v>330</v>
      </c>
      <c r="J743" s="2">
        <v>55</v>
      </c>
      <c r="L743" s="2">
        <f t="shared" si="48"/>
        <v>115</v>
      </c>
      <c r="M743" s="2">
        <f t="shared" si="49"/>
        <v>0.93799999999999994</v>
      </c>
      <c r="N743" s="3">
        <f t="shared" si="50"/>
        <v>108</v>
      </c>
      <c r="P743" s="2">
        <f>ROUND(2*(5/8*MAX(E743,G743)+3/8*MIN(E743,G743)),0)</f>
        <v>125</v>
      </c>
      <c r="Q743" s="3">
        <f>ROUND(P743*M743,0)</f>
        <v>117</v>
      </c>
      <c r="S743" s="3">
        <f>FLOOR(C743*1.75+50,1)</f>
        <v>137</v>
      </c>
      <c r="U743" s="3">
        <f t="shared" si="47"/>
        <v>1230</v>
      </c>
    </row>
    <row r="744" spans="1:21">
      <c r="A744" s="2">
        <v>693</v>
      </c>
      <c r="B744" s="2" t="s">
        <v>718</v>
      </c>
      <c r="C744" s="2">
        <v>71</v>
      </c>
      <c r="D744" s="2">
        <v>73</v>
      </c>
      <c r="E744" s="2">
        <v>88</v>
      </c>
      <c r="F744" s="2">
        <v>120</v>
      </c>
      <c r="G744" s="2">
        <v>89</v>
      </c>
      <c r="H744" s="2">
        <v>59</v>
      </c>
      <c r="I744" s="2">
        <v>500</v>
      </c>
      <c r="J744" s="2">
        <v>83.33</v>
      </c>
      <c r="L744" s="2">
        <f t="shared" si="48"/>
        <v>228</v>
      </c>
      <c r="M744" s="2">
        <f t="shared" si="49"/>
        <v>0.96799999999999997</v>
      </c>
      <c r="N744" s="3">
        <f t="shared" si="50"/>
        <v>221</v>
      </c>
      <c r="P744" s="2">
        <f>ROUND(2*(5/8*MAX(E744,G744)+3/8*MIN(E744,G744)),0)</f>
        <v>177</v>
      </c>
      <c r="Q744" s="3">
        <f>ROUND(P744*M744,0)</f>
        <v>171</v>
      </c>
      <c r="S744" s="3">
        <f>FLOOR(C744*1.75+50,1)</f>
        <v>174</v>
      </c>
      <c r="U744" s="3">
        <f t="shared" si="47"/>
        <v>3124</v>
      </c>
    </row>
    <row r="745" spans="1:21">
      <c r="A745" s="2">
        <v>694</v>
      </c>
      <c r="B745" s="2" t="s">
        <v>719</v>
      </c>
      <c r="C745" s="2">
        <v>44</v>
      </c>
      <c r="D745" s="2">
        <v>38</v>
      </c>
      <c r="E745" s="2">
        <v>33</v>
      </c>
      <c r="F745" s="2">
        <v>61</v>
      </c>
      <c r="G745" s="2">
        <v>43</v>
      </c>
      <c r="H745" s="2">
        <v>70</v>
      </c>
      <c r="I745" s="2">
        <v>289</v>
      </c>
      <c r="J745" s="2">
        <v>48.17</v>
      </c>
      <c r="L745" s="2">
        <f t="shared" si="48"/>
        <v>116</v>
      </c>
      <c r="M745" s="2">
        <f t="shared" si="49"/>
        <v>0.99</v>
      </c>
      <c r="N745" s="3">
        <f t="shared" si="50"/>
        <v>115</v>
      </c>
      <c r="P745" s="2">
        <f>ROUND(2*(5/8*MAX(E745,G745)+3/8*MIN(E745,G745)),0)</f>
        <v>79</v>
      </c>
      <c r="Q745" s="3">
        <f>ROUND(P745*M745,0)</f>
        <v>78</v>
      </c>
      <c r="S745" s="3">
        <f>FLOOR(C745*1.75+50,1)</f>
        <v>127</v>
      </c>
      <c r="U745" s="3">
        <f t="shared" si="47"/>
        <v>1054</v>
      </c>
    </row>
    <row r="746" spans="1:21">
      <c r="A746" s="2">
        <v>695</v>
      </c>
      <c r="B746" s="2" t="s">
        <v>720</v>
      </c>
      <c r="C746" s="2">
        <v>62</v>
      </c>
      <c r="D746" s="2">
        <v>55</v>
      </c>
      <c r="E746" s="2">
        <v>52</v>
      </c>
      <c r="F746" s="2">
        <v>109</v>
      </c>
      <c r="G746" s="2">
        <v>94</v>
      </c>
      <c r="H746" s="2">
        <v>109</v>
      </c>
      <c r="I746" s="2">
        <v>481</v>
      </c>
      <c r="J746" s="2">
        <v>80.17</v>
      </c>
      <c r="L746" s="2">
        <f t="shared" si="48"/>
        <v>205</v>
      </c>
      <c r="M746" s="2">
        <f t="shared" si="49"/>
        <v>1.0680000000000001</v>
      </c>
      <c r="N746" s="3">
        <f t="shared" si="50"/>
        <v>219</v>
      </c>
      <c r="P746" s="2">
        <f>ROUND(2*(5/8*MAX(E746,G746)+3/8*MIN(E746,G746)),0)</f>
        <v>157</v>
      </c>
      <c r="Q746" s="3">
        <f>ROUND(P746*M746,0)</f>
        <v>168</v>
      </c>
      <c r="S746" s="3">
        <f>FLOOR(C746*1.75+50,1)</f>
        <v>158</v>
      </c>
      <c r="U746" s="3">
        <f t="shared" si="47"/>
        <v>2939</v>
      </c>
    </row>
    <row r="747" spans="1:21">
      <c r="A747" s="2">
        <v>696</v>
      </c>
      <c r="B747" s="2" t="s">
        <v>721</v>
      </c>
      <c r="C747" s="2">
        <v>58</v>
      </c>
      <c r="D747" s="2">
        <v>89</v>
      </c>
      <c r="E747" s="2">
        <v>77</v>
      </c>
      <c r="F747" s="2">
        <v>45</v>
      </c>
      <c r="G747" s="2">
        <v>45</v>
      </c>
      <c r="H747" s="2">
        <v>48</v>
      </c>
      <c r="I747" s="2">
        <v>362</v>
      </c>
      <c r="J747" s="2">
        <v>60.33</v>
      </c>
      <c r="L747" s="2">
        <f t="shared" si="48"/>
        <v>167</v>
      </c>
      <c r="M747" s="2">
        <f t="shared" si="49"/>
        <v>0.94599999999999995</v>
      </c>
      <c r="N747" s="3">
        <f t="shared" si="50"/>
        <v>158</v>
      </c>
      <c r="P747" s="2">
        <f>ROUND(2*(5/8*MAX(E747,G747)+3/8*MIN(E747,G747)),0)</f>
        <v>130</v>
      </c>
      <c r="Q747" s="3">
        <f>ROUND(P747*M747,0)</f>
        <v>123</v>
      </c>
      <c r="S747" s="3">
        <f>FLOOR(C747*1.75+50,1)</f>
        <v>151</v>
      </c>
      <c r="U747" s="3">
        <f t="shared" si="47"/>
        <v>1848</v>
      </c>
    </row>
    <row r="748" spans="1:21">
      <c r="A748" s="2">
        <v>697</v>
      </c>
      <c r="B748" s="2" t="s">
        <v>722</v>
      </c>
      <c r="C748" s="2">
        <v>82</v>
      </c>
      <c r="D748" s="2">
        <v>121</v>
      </c>
      <c r="E748" s="2">
        <v>119</v>
      </c>
      <c r="F748" s="2">
        <v>69</v>
      </c>
      <c r="G748" s="2">
        <v>59</v>
      </c>
      <c r="H748" s="2">
        <v>71</v>
      </c>
      <c r="I748" s="2">
        <v>521</v>
      </c>
      <c r="J748" s="2">
        <v>86.83</v>
      </c>
      <c r="L748" s="2">
        <f t="shared" si="48"/>
        <v>229</v>
      </c>
      <c r="M748" s="2">
        <f t="shared" si="49"/>
        <v>0.99199999999999999</v>
      </c>
      <c r="N748" s="3">
        <f t="shared" si="50"/>
        <v>227</v>
      </c>
      <c r="P748" s="2">
        <f>ROUND(2*(5/8*MAX(E748,G748)+3/8*MIN(E748,G748)),0)</f>
        <v>193</v>
      </c>
      <c r="Q748" s="3">
        <f>ROUND(P748*M748,0)</f>
        <v>191</v>
      </c>
      <c r="S748" s="3">
        <f>FLOOR(C748*1.75+50,1)</f>
        <v>193</v>
      </c>
      <c r="U748" s="3">
        <f t="shared" si="47"/>
        <v>3537</v>
      </c>
    </row>
    <row r="749" spans="1:21">
      <c r="A749" s="2">
        <v>698</v>
      </c>
      <c r="B749" s="2" t="s">
        <v>723</v>
      </c>
      <c r="C749" s="2">
        <v>77</v>
      </c>
      <c r="D749" s="2">
        <v>59</v>
      </c>
      <c r="E749" s="2">
        <v>50</v>
      </c>
      <c r="F749" s="2">
        <v>67</v>
      </c>
      <c r="G749" s="2">
        <v>63</v>
      </c>
      <c r="H749" s="2">
        <v>46</v>
      </c>
      <c r="I749" s="2">
        <v>362</v>
      </c>
      <c r="J749" s="2">
        <v>60.33</v>
      </c>
      <c r="L749" s="2">
        <f t="shared" si="48"/>
        <v>132</v>
      </c>
      <c r="M749" s="2">
        <f t="shared" si="49"/>
        <v>0.94199999999999995</v>
      </c>
      <c r="N749" s="3">
        <f t="shared" si="50"/>
        <v>124</v>
      </c>
      <c r="P749" s="2">
        <f>ROUND(2*(5/8*MAX(E749,G749)+3/8*MIN(E749,G749)),0)</f>
        <v>116</v>
      </c>
      <c r="Q749" s="3">
        <f>ROUND(P749*M749,0)</f>
        <v>109</v>
      </c>
      <c r="S749" s="3">
        <f>FLOOR(C749*1.75+50,1)</f>
        <v>184</v>
      </c>
      <c r="U749" s="3">
        <f t="shared" si="47"/>
        <v>1541</v>
      </c>
    </row>
    <row r="750" spans="1:21">
      <c r="A750" s="2">
        <v>699</v>
      </c>
      <c r="B750" s="2" t="s">
        <v>724</v>
      </c>
      <c r="C750" s="2">
        <v>123</v>
      </c>
      <c r="D750" s="2">
        <v>77</v>
      </c>
      <c r="E750" s="2">
        <v>72</v>
      </c>
      <c r="F750" s="2">
        <v>99</v>
      </c>
      <c r="G750" s="2">
        <v>92</v>
      </c>
      <c r="H750" s="2">
        <v>58</v>
      </c>
      <c r="I750" s="2">
        <v>521</v>
      </c>
      <c r="J750" s="2">
        <v>86.83</v>
      </c>
      <c r="L750" s="2">
        <f t="shared" si="48"/>
        <v>193</v>
      </c>
      <c r="M750" s="2">
        <f t="shared" si="49"/>
        <v>0.96599999999999997</v>
      </c>
      <c r="N750" s="3">
        <f t="shared" si="50"/>
        <v>186</v>
      </c>
      <c r="P750" s="2">
        <f>ROUND(2*(5/8*MAX(E750,G750)+3/8*MIN(E750,G750)),0)</f>
        <v>169</v>
      </c>
      <c r="Q750" s="3">
        <f>ROUND(P750*M750,0)</f>
        <v>163</v>
      </c>
      <c r="S750" s="3">
        <f>FLOOR(C750*1.75+50,1)</f>
        <v>265</v>
      </c>
      <c r="U750" s="3">
        <f t="shared" si="47"/>
        <v>3168</v>
      </c>
    </row>
    <row r="751" spans="1:21">
      <c r="A751" s="2">
        <v>700</v>
      </c>
      <c r="B751" s="2" t="s">
        <v>725</v>
      </c>
      <c r="C751" s="2">
        <v>95</v>
      </c>
      <c r="D751" s="2">
        <v>65</v>
      </c>
      <c r="E751" s="2">
        <v>65</v>
      </c>
      <c r="F751" s="2">
        <v>110</v>
      </c>
      <c r="G751" s="2">
        <v>130</v>
      </c>
      <c r="H751" s="2">
        <v>60</v>
      </c>
      <c r="I751" s="2">
        <v>525</v>
      </c>
      <c r="J751" s="2">
        <v>87.5</v>
      </c>
      <c r="L751" s="2">
        <f t="shared" si="48"/>
        <v>209</v>
      </c>
      <c r="M751" s="2">
        <f t="shared" si="49"/>
        <v>0.97</v>
      </c>
      <c r="N751" s="3">
        <f t="shared" si="50"/>
        <v>203</v>
      </c>
      <c r="P751" s="2">
        <f>ROUND(2*(5/8*MAX(E751,G751)+3/8*MIN(E751,G751)),0)</f>
        <v>211</v>
      </c>
      <c r="Q751" s="3">
        <f>ROUND(P751*M751,0)</f>
        <v>205</v>
      </c>
      <c r="S751" s="3">
        <f>FLOOR(C751*1.75+50,1)</f>
        <v>216</v>
      </c>
      <c r="U751" s="3">
        <f t="shared" si="47"/>
        <v>3470</v>
      </c>
    </row>
    <row r="752" spans="1:21">
      <c r="A752" s="2">
        <v>701</v>
      </c>
      <c r="B752" s="2" t="s">
        <v>726</v>
      </c>
      <c r="C752" s="2">
        <v>78</v>
      </c>
      <c r="D752" s="2">
        <v>92</v>
      </c>
      <c r="E752" s="2">
        <v>75</v>
      </c>
      <c r="F752" s="2">
        <v>74</v>
      </c>
      <c r="G752" s="2">
        <v>63</v>
      </c>
      <c r="H752" s="2">
        <v>118</v>
      </c>
      <c r="I752" s="2">
        <v>500</v>
      </c>
      <c r="J752" s="2">
        <v>83.33</v>
      </c>
      <c r="L752" s="2">
        <f t="shared" si="48"/>
        <v>180</v>
      </c>
      <c r="M752" s="2">
        <f t="shared" si="49"/>
        <v>1.0860000000000001</v>
      </c>
      <c r="N752" s="3">
        <f t="shared" si="50"/>
        <v>195</v>
      </c>
      <c r="P752" s="2">
        <f>ROUND(2*(5/8*MAX(E752,G752)+3/8*MIN(E752,G752)),0)</f>
        <v>141</v>
      </c>
      <c r="Q752" s="3">
        <f>ROUND(P752*M752,0)</f>
        <v>153</v>
      </c>
      <c r="S752" s="3">
        <f>FLOOR(C752*1.75+50,1)</f>
        <v>186</v>
      </c>
      <c r="U752" s="3">
        <f t="shared" si="47"/>
        <v>2724</v>
      </c>
    </row>
    <row r="753" spans="1:21">
      <c r="A753" s="2">
        <v>702</v>
      </c>
      <c r="B753" s="2" t="s">
        <v>727</v>
      </c>
      <c r="C753" s="2">
        <v>67</v>
      </c>
      <c r="D753" s="2">
        <v>58</v>
      </c>
      <c r="E753" s="2">
        <v>57</v>
      </c>
      <c r="F753" s="2">
        <v>81</v>
      </c>
      <c r="G753" s="2">
        <v>67</v>
      </c>
      <c r="H753" s="2">
        <v>101</v>
      </c>
      <c r="I753" s="2">
        <v>431</v>
      </c>
      <c r="J753" s="2">
        <v>71.83</v>
      </c>
      <c r="L753" s="2">
        <f t="shared" si="48"/>
        <v>156</v>
      </c>
      <c r="M753" s="2">
        <f t="shared" si="49"/>
        <v>1.052</v>
      </c>
      <c r="N753" s="3">
        <f t="shared" si="50"/>
        <v>164</v>
      </c>
      <c r="P753" s="2">
        <f>ROUND(2*(5/8*MAX(E753,G753)+3/8*MIN(E753,G753)),0)</f>
        <v>127</v>
      </c>
      <c r="Q753" s="3">
        <f>ROUND(P753*M753,0)</f>
        <v>134</v>
      </c>
      <c r="S753" s="3">
        <f>FLOOR(C753*1.75+50,1)</f>
        <v>167</v>
      </c>
      <c r="U753" s="3">
        <f t="shared" si="47"/>
        <v>2081</v>
      </c>
    </row>
    <row r="754" spans="1:21">
      <c r="A754" s="2">
        <v>703</v>
      </c>
      <c r="B754" s="2" t="s">
        <v>728</v>
      </c>
      <c r="C754" s="2">
        <v>50</v>
      </c>
      <c r="D754" s="2">
        <v>50</v>
      </c>
      <c r="E754" s="2">
        <v>150</v>
      </c>
      <c r="F754" s="2">
        <v>50</v>
      </c>
      <c r="G754" s="2">
        <v>150</v>
      </c>
      <c r="H754" s="2">
        <v>50</v>
      </c>
      <c r="I754" s="2">
        <v>500</v>
      </c>
      <c r="J754" s="2">
        <v>83.33</v>
      </c>
      <c r="L754" s="2">
        <f t="shared" si="48"/>
        <v>100</v>
      </c>
      <c r="M754" s="2">
        <f t="shared" si="49"/>
        <v>0.95</v>
      </c>
      <c r="N754" s="3">
        <f t="shared" si="50"/>
        <v>95</v>
      </c>
      <c r="P754" s="2">
        <f>ROUND(2*(5/8*MAX(E754,G754)+3/8*MIN(E754,G754)),0)</f>
        <v>300</v>
      </c>
      <c r="Q754" s="3">
        <f>ROUND(P754*M754,0)</f>
        <v>285</v>
      </c>
      <c r="S754" s="3">
        <f>FLOOR(C754*1.75+50,1)</f>
        <v>137</v>
      </c>
      <c r="U754" s="3">
        <f t="shared" si="47"/>
        <v>1658</v>
      </c>
    </row>
    <row r="755" spans="1:21">
      <c r="A755" s="2">
        <v>704</v>
      </c>
      <c r="B755" s="2" t="s">
        <v>729</v>
      </c>
      <c r="C755" s="2">
        <v>45</v>
      </c>
      <c r="D755" s="2">
        <v>50</v>
      </c>
      <c r="E755" s="2">
        <v>35</v>
      </c>
      <c r="F755" s="2">
        <v>55</v>
      </c>
      <c r="G755" s="2">
        <v>75</v>
      </c>
      <c r="H755" s="2">
        <v>40</v>
      </c>
      <c r="I755" s="2">
        <v>300</v>
      </c>
      <c r="J755" s="2">
        <v>50</v>
      </c>
      <c r="L755" s="2">
        <f t="shared" si="48"/>
        <v>109</v>
      </c>
      <c r="M755" s="2">
        <f t="shared" si="49"/>
        <v>0.92999999999999994</v>
      </c>
      <c r="N755" s="3">
        <f t="shared" si="50"/>
        <v>101</v>
      </c>
      <c r="P755" s="2">
        <f>ROUND(2*(5/8*MAX(E755,G755)+3/8*MIN(E755,G755)),0)</f>
        <v>120</v>
      </c>
      <c r="Q755" s="3">
        <f>ROUND(P755*M755,0)</f>
        <v>112</v>
      </c>
      <c r="S755" s="3">
        <f>FLOOR(C755*1.75+50,1)</f>
        <v>128</v>
      </c>
      <c r="U755" s="3">
        <f t="shared" si="47"/>
        <v>1103</v>
      </c>
    </row>
    <row r="756" spans="1:21">
      <c r="A756" s="2">
        <v>705</v>
      </c>
      <c r="B756" s="2" t="s">
        <v>730</v>
      </c>
      <c r="C756" s="2">
        <v>68</v>
      </c>
      <c r="D756" s="2">
        <v>75</v>
      </c>
      <c r="E756" s="2">
        <v>53</v>
      </c>
      <c r="F756" s="2">
        <v>83</v>
      </c>
      <c r="G756" s="2">
        <v>113</v>
      </c>
      <c r="H756" s="2">
        <v>60</v>
      </c>
      <c r="I756" s="2">
        <v>452</v>
      </c>
      <c r="J756" s="2">
        <v>75.33</v>
      </c>
      <c r="L756" s="2">
        <f t="shared" si="48"/>
        <v>164</v>
      </c>
      <c r="M756" s="2">
        <f t="shared" si="49"/>
        <v>0.97</v>
      </c>
      <c r="N756" s="3">
        <f t="shared" si="50"/>
        <v>159</v>
      </c>
      <c r="P756" s="2">
        <f>ROUND(2*(5/8*MAX(E756,G756)+3/8*MIN(E756,G756)),0)</f>
        <v>181</v>
      </c>
      <c r="Q756" s="3">
        <f>ROUND(P756*M756,0)</f>
        <v>176</v>
      </c>
      <c r="S756" s="3">
        <f>FLOOR(C756*1.75+50,1)</f>
        <v>169</v>
      </c>
      <c r="U756" s="3">
        <f t="shared" si="47"/>
        <v>2303</v>
      </c>
    </row>
    <row r="757" spans="1:21">
      <c r="A757" s="2">
        <v>706</v>
      </c>
      <c r="B757" s="2" t="s">
        <v>731</v>
      </c>
      <c r="C757" s="2">
        <v>90</v>
      </c>
      <c r="D757" s="2">
        <v>100</v>
      </c>
      <c r="E757" s="2">
        <v>70</v>
      </c>
      <c r="F757" s="2">
        <v>110</v>
      </c>
      <c r="G757" s="2">
        <v>150</v>
      </c>
      <c r="H757" s="2">
        <v>80</v>
      </c>
      <c r="I757" s="2">
        <v>600</v>
      </c>
      <c r="J757" s="2">
        <v>100</v>
      </c>
      <c r="L757" s="2">
        <f t="shared" si="48"/>
        <v>218</v>
      </c>
      <c r="M757" s="2">
        <f t="shared" si="49"/>
        <v>1.01</v>
      </c>
      <c r="N757" s="3">
        <f t="shared" si="50"/>
        <v>220</v>
      </c>
      <c r="P757" s="2">
        <f>ROUND(2*(5/8*MAX(E757,G757)+3/8*MIN(E757,G757)),0)</f>
        <v>240</v>
      </c>
      <c r="Q757" s="3">
        <f>ROUND(P757*M757,0)</f>
        <v>242</v>
      </c>
      <c r="S757" s="3">
        <f>FLOOR(C757*1.75+50,1)</f>
        <v>207</v>
      </c>
      <c r="U757" s="3">
        <f t="shared" si="47"/>
        <v>3963</v>
      </c>
    </row>
    <row r="758" spans="1:21">
      <c r="A758" s="2">
        <v>707</v>
      </c>
      <c r="B758" s="2" t="s">
        <v>732</v>
      </c>
      <c r="C758" s="2">
        <v>57</v>
      </c>
      <c r="D758" s="2">
        <v>80</v>
      </c>
      <c r="E758" s="2">
        <v>91</v>
      </c>
      <c r="F758" s="2">
        <v>80</v>
      </c>
      <c r="G758" s="2">
        <v>87</v>
      </c>
      <c r="H758" s="2">
        <v>75</v>
      </c>
      <c r="I758" s="2">
        <v>470</v>
      </c>
      <c r="J758" s="2">
        <v>78.33</v>
      </c>
      <c r="L758" s="2">
        <f t="shared" si="48"/>
        <v>160</v>
      </c>
      <c r="M758" s="2">
        <f t="shared" si="49"/>
        <v>1</v>
      </c>
      <c r="N758" s="3">
        <f t="shared" si="50"/>
        <v>160</v>
      </c>
      <c r="P758" s="2">
        <f>ROUND(2*(5/8*MAX(E758,G758)+3/8*MIN(E758,G758)),0)</f>
        <v>179</v>
      </c>
      <c r="Q758" s="3">
        <f>ROUND(P758*M758,0)</f>
        <v>179</v>
      </c>
      <c r="S758" s="3">
        <f>FLOOR(C758*1.75+50,1)</f>
        <v>149</v>
      </c>
      <c r="U758" s="3">
        <f t="shared" si="47"/>
        <v>2204</v>
      </c>
    </row>
    <row r="759" spans="1:21">
      <c r="A759" s="2">
        <v>708</v>
      </c>
      <c r="B759" s="2" t="s">
        <v>733</v>
      </c>
      <c r="C759" s="2">
        <v>43</v>
      </c>
      <c r="D759" s="2">
        <v>70</v>
      </c>
      <c r="E759" s="2">
        <v>48</v>
      </c>
      <c r="F759" s="2">
        <v>50</v>
      </c>
      <c r="G759" s="2">
        <v>60</v>
      </c>
      <c r="H759" s="2">
        <v>38</v>
      </c>
      <c r="I759" s="2">
        <v>309</v>
      </c>
      <c r="J759" s="2">
        <v>51.5</v>
      </c>
      <c r="L759" s="2">
        <f t="shared" si="48"/>
        <v>135</v>
      </c>
      <c r="M759" s="2">
        <f t="shared" si="49"/>
        <v>0.92600000000000005</v>
      </c>
      <c r="N759" s="3">
        <f t="shared" si="50"/>
        <v>125</v>
      </c>
      <c r="P759" s="2">
        <f>ROUND(2*(5/8*MAX(E759,G759)+3/8*MIN(E759,G759)),0)</f>
        <v>111</v>
      </c>
      <c r="Q759" s="3">
        <f>ROUND(P759*M759,0)</f>
        <v>103</v>
      </c>
      <c r="S759" s="3">
        <f>FLOOR(C759*1.75+50,1)</f>
        <v>125</v>
      </c>
      <c r="U759" s="3">
        <f t="shared" si="47"/>
        <v>1270</v>
      </c>
    </row>
    <row r="760" spans="1:21">
      <c r="A760" s="2">
        <v>709</v>
      </c>
      <c r="B760" s="2" t="s">
        <v>734</v>
      </c>
      <c r="C760" s="2">
        <v>85</v>
      </c>
      <c r="D760" s="2">
        <v>110</v>
      </c>
      <c r="E760" s="2">
        <v>76</v>
      </c>
      <c r="F760" s="2">
        <v>65</v>
      </c>
      <c r="G760" s="2">
        <v>82</v>
      </c>
      <c r="H760" s="2">
        <v>56</v>
      </c>
      <c r="I760" s="2">
        <v>474</v>
      </c>
      <c r="J760" s="2">
        <v>79</v>
      </c>
      <c r="L760" s="2">
        <f t="shared" si="48"/>
        <v>209</v>
      </c>
      <c r="M760" s="2">
        <f t="shared" si="49"/>
        <v>0.96199999999999997</v>
      </c>
      <c r="N760" s="3">
        <f t="shared" si="50"/>
        <v>201</v>
      </c>
      <c r="P760" s="2">
        <f>ROUND(2*(5/8*MAX(E760,G760)+3/8*MIN(E760,G760)),0)</f>
        <v>160</v>
      </c>
      <c r="Q760" s="3">
        <f>ROUND(P760*M760,0)</f>
        <v>154</v>
      </c>
      <c r="S760" s="3">
        <f>FLOOR(C760*1.75+50,1)</f>
        <v>198</v>
      </c>
      <c r="U760" s="3">
        <f t="shared" si="47"/>
        <v>2893</v>
      </c>
    </row>
    <row r="761" spans="1:21">
      <c r="A761" s="2">
        <v>710</v>
      </c>
      <c r="B761" s="2" t="s">
        <v>735</v>
      </c>
      <c r="C761" s="2">
        <v>44</v>
      </c>
      <c r="D761" s="2">
        <v>66</v>
      </c>
      <c r="E761" s="2">
        <v>70</v>
      </c>
      <c r="F761" s="2">
        <v>44</v>
      </c>
      <c r="G761" s="2">
        <v>55</v>
      </c>
      <c r="H761" s="2">
        <v>56</v>
      </c>
      <c r="I761" s="2">
        <v>335</v>
      </c>
      <c r="J761" s="2">
        <v>55.83</v>
      </c>
      <c r="L761" s="2">
        <f t="shared" si="48"/>
        <v>127</v>
      </c>
      <c r="M761" s="2">
        <f t="shared" si="49"/>
        <v>0.96199999999999997</v>
      </c>
      <c r="N761" s="3">
        <f t="shared" si="50"/>
        <v>122</v>
      </c>
      <c r="P761" s="2">
        <f>ROUND(2*(5/8*MAX(E761,G761)+3/8*MIN(E761,G761)),0)</f>
        <v>129</v>
      </c>
      <c r="Q761" s="3">
        <f>ROUND(P761*M761,0)</f>
        <v>124</v>
      </c>
      <c r="S761" s="3">
        <f>FLOOR(C761*1.75+50,1)</f>
        <v>127</v>
      </c>
      <c r="U761" s="3">
        <f t="shared" si="47"/>
        <v>1359</v>
      </c>
    </row>
    <row r="762" spans="1:21">
      <c r="B762" s="2" t="s">
        <v>736</v>
      </c>
      <c r="L762" s="2">
        <f t="shared" si="48"/>
        <v>0</v>
      </c>
      <c r="M762" s="2">
        <f t="shared" si="49"/>
        <v>0.85</v>
      </c>
      <c r="N762" s="3">
        <f t="shared" si="50"/>
        <v>0</v>
      </c>
      <c r="P762" s="2">
        <f>ROUND(2*(5/8*MAX(E762,G762)+3/8*MIN(E762,G762)),0)</f>
        <v>0</v>
      </c>
      <c r="Q762" s="3">
        <f>ROUND(P762*M762,0)</f>
        <v>0</v>
      </c>
      <c r="S762" s="3">
        <f>FLOOR(C762*1.75+50,1)</f>
        <v>50</v>
      </c>
      <c r="U762" s="3">
        <f t="shared" si="47"/>
        <v>33</v>
      </c>
    </row>
    <row r="763" spans="1:21">
      <c r="A763" s="2">
        <v>710</v>
      </c>
      <c r="B763" s="2" t="s">
        <v>735</v>
      </c>
      <c r="C763" s="2">
        <v>49</v>
      </c>
      <c r="D763" s="2">
        <v>66</v>
      </c>
      <c r="E763" s="2">
        <v>70</v>
      </c>
      <c r="F763" s="2">
        <v>44</v>
      </c>
      <c r="G763" s="2">
        <v>55</v>
      </c>
      <c r="H763" s="2">
        <v>51</v>
      </c>
      <c r="I763" s="2">
        <v>335</v>
      </c>
      <c r="J763" s="2">
        <v>55.83</v>
      </c>
      <c r="L763" s="2">
        <f t="shared" si="48"/>
        <v>127</v>
      </c>
      <c r="M763" s="2">
        <f t="shared" si="49"/>
        <v>0.95199999999999996</v>
      </c>
      <c r="N763" s="3">
        <f t="shared" si="50"/>
        <v>121</v>
      </c>
      <c r="P763" s="2">
        <f>ROUND(2*(5/8*MAX(E763,G763)+3/8*MIN(E763,G763)),0)</f>
        <v>129</v>
      </c>
      <c r="Q763" s="3">
        <f>ROUND(P763*M763,0)</f>
        <v>123</v>
      </c>
      <c r="S763" s="3">
        <f>FLOOR(C763*1.75+50,1)</f>
        <v>135</v>
      </c>
      <c r="U763" s="3">
        <f t="shared" si="47"/>
        <v>1381</v>
      </c>
    </row>
    <row r="764" spans="1:21">
      <c r="B764" s="2" t="s">
        <v>737</v>
      </c>
      <c r="L764" s="2">
        <f t="shared" si="48"/>
        <v>0</v>
      </c>
      <c r="M764" s="2">
        <f t="shared" si="49"/>
        <v>0.85</v>
      </c>
      <c r="N764" s="3">
        <f t="shared" si="50"/>
        <v>0</v>
      </c>
      <c r="P764" s="2">
        <f>ROUND(2*(5/8*MAX(E764,G764)+3/8*MIN(E764,G764)),0)</f>
        <v>0</v>
      </c>
      <c r="Q764" s="3">
        <f>ROUND(P764*M764,0)</f>
        <v>0</v>
      </c>
      <c r="S764" s="3">
        <f>FLOOR(C764*1.75+50,1)</f>
        <v>50</v>
      </c>
      <c r="U764" s="3">
        <f t="shared" si="47"/>
        <v>33</v>
      </c>
    </row>
    <row r="765" spans="1:21">
      <c r="A765" s="2">
        <v>710</v>
      </c>
      <c r="B765" s="2" t="s">
        <v>735</v>
      </c>
      <c r="C765" s="2">
        <v>54</v>
      </c>
      <c r="D765" s="2">
        <v>66</v>
      </c>
      <c r="E765" s="2">
        <v>70</v>
      </c>
      <c r="F765" s="2">
        <v>44</v>
      </c>
      <c r="G765" s="2">
        <v>55</v>
      </c>
      <c r="H765" s="2">
        <v>46</v>
      </c>
      <c r="I765" s="2">
        <v>335</v>
      </c>
      <c r="J765" s="2">
        <v>55.83</v>
      </c>
      <c r="L765" s="2">
        <f t="shared" si="48"/>
        <v>127</v>
      </c>
      <c r="M765" s="2">
        <f t="shared" si="49"/>
        <v>0.94199999999999995</v>
      </c>
      <c r="N765" s="3">
        <f t="shared" si="50"/>
        <v>120</v>
      </c>
      <c r="P765" s="2">
        <f>ROUND(2*(5/8*MAX(E765,G765)+3/8*MIN(E765,G765)),0)</f>
        <v>129</v>
      </c>
      <c r="Q765" s="3">
        <f>ROUND(P765*M765,0)</f>
        <v>122</v>
      </c>
      <c r="S765" s="3">
        <f>FLOOR(C765*1.75+50,1)</f>
        <v>144</v>
      </c>
      <c r="U765" s="3">
        <f t="shared" si="47"/>
        <v>1406</v>
      </c>
    </row>
    <row r="766" spans="1:21">
      <c r="B766" s="2" t="s">
        <v>738</v>
      </c>
      <c r="L766" s="2">
        <f t="shared" si="48"/>
        <v>0</v>
      </c>
      <c r="M766" s="2">
        <f t="shared" si="49"/>
        <v>0.85</v>
      </c>
      <c r="N766" s="3">
        <f t="shared" si="50"/>
        <v>0</v>
      </c>
      <c r="P766" s="2">
        <f>ROUND(2*(5/8*MAX(E766,G766)+3/8*MIN(E766,G766)),0)</f>
        <v>0</v>
      </c>
      <c r="Q766" s="3">
        <f>ROUND(P766*M766,0)</f>
        <v>0</v>
      </c>
      <c r="S766" s="3">
        <f>FLOOR(C766*1.75+50,1)</f>
        <v>50</v>
      </c>
      <c r="U766" s="3">
        <f t="shared" si="47"/>
        <v>33</v>
      </c>
    </row>
    <row r="767" spans="1:21">
      <c r="A767" s="2">
        <v>710</v>
      </c>
      <c r="B767" s="2" t="s">
        <v>735</v>
      </c>
      <c r="C767" s="2">
        <v>59</v>
      </c>
      <c r="D767" s="2">
        <v>66</v>
      </c>
      <c r="E767" s="2">
        <v>70</v>
      </c>
      <c r="F767" s="2">
        <v>44</v>
      </c>
      <c r="G767" s="2">
        <v>55</v>
      </c>
      <c r="H767" s="2">
        <v>41</v>
      </c>
      <c r="I767" s="2">
        <v>335</v>
      </c>
      <c r="J767" s="2">
        <v>55.83</v>
      </c>
      <c r="L767" s="2">
        <f t="shared" si="48"/>
        <v>127</v>
      </c>
      <c r="M767" s="2">
        <f t="shared" si="49"/>
        <v>0.93199999999999994</v>
      </c>
      <c r="N767" s="3">
        <f t="shared" si="50"/>
        <v>118</v>
      </c>
      <c r="P767" s="2">
        <f>ROUND(2*(5/8*MAX(E767,G767)+3/8*MIN(E767,G767)),0)</f>
        <v>129</v>
      </c>
      <c r="Q767" s="3">
        <f>ROUND(P767*M767,0)</f>
        <v>120</v>
      </c>
      <c r="S767" s="3">
        <f>FLOOR(C767*1.75+50,1)</f>
        <v>153</v>
      </c>
      <c r="U767" s="3">
        <f t="shared" si="47"/>
        <v>1414</v>
      </c>
    </row>
    <row r="768" spans="1:21">
      <c r="B768" s="2" t="s">
        <v>739</v>
      </c>
      <c r="L768" s="2">
        <f t="shared" si="48"/>
        <v>0</v>
      </c>
      <c r="M768" s="2">
        <f t="shared" si="49"/>
        <v>0.85</v>
      </c>
      <c r="N768" s="3">
        <f t="shared" si="50"/>
        <v>0</v>
      </c>
      <c r="P768" s="2">
        <f>ROUND(2*(5/8*MAX(E768,G768)+3/8*MIN(E768,G768)),0)</f>
        <v>0</v>
      </c>
      <c r="Q768" s="3">
        <f>ROUND(P768*M768,0)</f>
        <v>0</v>
      </c>
      <c r="S768" s="3">
        <f>FLOOR(C768*1.75+50,1)</f>
        <v>50</v>
      </c>
      <c r="U768" s="3">
        <f t="shared" si="47"/>
        <v>33</v>
      </c>
    </row>
    <row r="769" spans="1:21">
      <c r="A769" s="2">
        <v>711</v>
      </c>
      <c r="B769" s="2" t="s">
        <v>740</v>
      </c>
      <c r="C769" s="2">
        <v>55</v>
      </c>
      <c r="D769" s="2">
        <v>85</v>
      </c>
      <c r="E769" s="2">
        <v>122</v>
      </c>
      <c r="F769" s="2">
        <v>58</v>
      </c>
      <c r="G769" s="2">
        <v>75</v>
      </c>
      <c r="H769" s="2">
        <v>99</v>
      </c>
      <c r="I769" s="2">
        <v>494</v>
      </c>
      <c r="J769" s="2">
        <v>82.33</v>
      </c>
      <c r="L769" s="2">
        <f t="shared" si="48"/>
        <v>163</v>
      </c>
      <c r="M769" s="2">
        <f t="shared" si="49"/>
        <v>1.048</v>
      </c>
      <c r="N769" s="3">
        <f t="shared" si="50"/>
        <v>171</v>
      </c>
      <c r="P769" s="2">
        <f>ROUND(2*(5/8*MAX(E769,G769)+3/8*MIN(E769,G769)),0)</f>
        <v>209</v>
      </c>
      <c r="Q769" s="3">
        <f>ROUND(P769*M769,0)</f>
        <v>219</v>
      </c>
      <c r="S769" s="3">
        <f>FLOOR(C769*1.75+50,1)</f>
        <v>146</v>
      </c>
      <c r="U769" s="3">
        <f t="shared" si="47"/>
        <v>2549</v>
      </c>
    </row>
    <row r="770" spans="1:21">
      <c r="B770" s="2" t="s">
        <v>736</v>
      </c>
      <c r="L770" s="2">
        <f t="shared" si="48"/>
        <v>0</v>
      </c>
      <c r="M770" s="2">
        <f t="shared" si="49"/>
        <v>0.85</v>
      </c>
      <c r="N770" s="3">
        <f t="shared" si="50"/>
        <v>0</v>
      </c>
      <c r="P770" s="2">
        <f>ROUND(2*(5/8*MAX(E770,G770)+3/8*MIN(E770,G770)),0)</f>
        <v>0</v>
      </c>
      <c r="Q770" s="3">
        <f>ROUND(P770*M770,0)</f>
        <v>0</v>
      </c>
      <c r="S770" s="3">
        <f>FLOOR(C770*1.75+50,1)</f>
        <v>50</v>
      </c>
      <c r="U770" s="3">
        <f t="shared" si="47"/>
        <v>33</v>
      </c>
    </row>
    <row r="771" spans="1:21">
      <c r="A771" s="2">
        <v>711</v>
      </c>
      <c r="B771" s="2" t="s">
        <v>740</v>
      </c>
      <c r="C771" s="2">
        <v>65</v>
      </c>
      <c r="D771" s="2">
        <v>90</v>
      </c>
      <c r="E771" s="2">
        <v>122</v>
      </c>
      <c r="F771" s="2">
        <v>58</v>
      </c>
      <c r="G771" s="2">
        <v>75</v>
      </c>
      <c r="H771" s="2">
        <v>84</v>
      </c>
      <c r="I771" s="2">
        <v>494</v>
      </c>
      <c r="J771" s="2">
        <v>82.33</v>
      </c>
      <c r="L771" s="2">
        <f t="shared" si="48"/>
        <v>172</v>
      </c>
      <c r="M771" s="2">
        <f t="shared" si="49"/>
        <v>1.018</v>
      </c>
      <c r="N771" s="3">
        <f t="shared" si="50"/>
        <v>175</v>
      </c>
      <c r="P771" s="2">
        <f>ROUND(2*(5/8*MAX(E771,G771)+3/8*MIN(E771,G771)),0)</f>
        <v>209</v>
      </c>
      <c r="Q771" s="3">
        <f>ROUND(P771*M771,0)</f>
        <v>213</v>
      </c>
      <c r="S771" s="3">
        <f>FLOOR(C771*1.75+50,1)</f>
        <v>163</v>
      </c>
      <c r="U771" s="3">
        <f t="shared" ref="U771:U834" si="51">FLOOR(MAX(10,((N771+15)*((Q771+15)^0.5)*((S771+15)^0.5)*0.84029999^2))/10,1)</f>
        <v>2702</v>
      </c>
    </row>
    <row r="772" spans="1:21">
      <c r="B772" s="2" t="s">
        <v>737</v>
      </c>
      <c r="L772" s="2">
        <f t="shared" si="48"/>
        <v>0</v>
      </c>
      <c r="M772" s="2">
        <f t="shared" si="49"/>
        <v>0.85</v>
      </c>
      <c r="N772" s="3">
        <f t="shared" si="50"/>
        <v>0</v>
      </c>
      <c r="P772" s="2">
        <f>ROUND(2*(5/8*MAX(E772,G772)+3/8*MIN(E772,G772)),0)</f>
        <v>0</v>
      </c>
      <c r="Q772" s="3">
        <f>ROUND(P772*M772,0)</f>
        <v>0</v>
      </c>
      <c r="S772" s="3">
        <f>FLOOR(C772*1.75+50,1)</f>
        <v>50</v>
      </c>
      <c r="U772" s="3">
        <f t="shared" si="51"/>
        <v>33</v>
      </c>
    </row>
    <row r="773" spans="1:21">
      <c r="A773" s="2">
        <v>711</v>
      </c>
      <c r="B773" s="2" t="s">
        <v>740</v>
      </c>
      <c r="C773" s="2">
        <v>75</v>
      </c>
      <c r="D773" s="2">
        <v>95</v>
      </c>
      <c r="E773" s="2">
        <v>122</v>
      </c>
      <c r="F773" s="2">
        <v>58</v>
      </c>
      <c r="G773" s="2">
        <v>75</v>
      </c>
      <c r="H773" s="2">
        <v>69</v>
      </c>
      <c r="I773" s="2">
        <v>494</v>
      </c>
      <c r="J773" s="2">
        <v>82.33</v>
      </c>
      <c r="L773" s="2">
        <f t="shared" si="48"/>
        <v>181</v>
      </c>
      <c r="M773" s="2">
        <f t="shared" si="49"/>
        <v>0.98799999999999999</v>
      </c>
      <c r="N773" s="3">
        <f t="shared" si="50"/>
        <v>179</v>
      </c>
      <c r="P773" s="2">
        <f>ROUND(2*(5/8*MAX(E773,G773)+3/8*MIN(E773,G773)),0)</f>
        <v>209</v>
      </c>
      <c r="Q773" s="3">
        <f>ROUND(P773*M773,0)</f>
        <v>206</v>
      </c>
      <c r="S773" s="3">
        <f>FLOOR(C773*1.75+50,1)</f>
        <v>181</v>
      </c>
      <c r="U773" s="3">
        <f t="shared" si="51"/>
        <v>2850</v>
      </c>
    </row>
    <row r="774" spans="1:21">
      <c r="B774" s="2" t="s">
        <v>738</v>
      </c>
      <c r="L774" s="2">
        <f t="shared" si="48"/>
        <v>0</v>
      </c>
      <c r="M774" s="2">
        <f t="shared" si="49"/>
        <v>0.85</v>
      </c>
      <c r="N774" s="3">
        <f t="shared" si="50"/>
        <v>0</v>
      </c>
      <c r="P774" s="2">
        <f>ROUND(2*(5/8*MAX(E774,G774)+3/8*MIN(E774,G774)),0)</f>
        <v>0</v>
      </c>
      <c r="Q774" s="3">
        <f>ROUND(P774*M774,0)</f>
        <v>0</v>
      </c>
      <c r="S774" s="3">
        <f>FLOOR(C774*1.75+50,1)</f>
        <v>50</v>
      </c>
      <c r="U774" s="3">
        <f t="shared" si="51"/>
        <v>33</v>
      </c>
    </row>
    <row r="775" spans="1:21">
      <c r="A775" s="2">
        <v>711</v>
      </c>
      <c r="B775" s="2" t="s">
        <v>740</v>
      </c>
      <c r="C775" s="2">
        <v>85</v>
      </c>
      <c r="D775" s="2">
        <v>100</v>
      </c>
      <c r="E775" s="2">
        <v>122</v>
      </c>
      <c r="F775" s="2">
        <v>58</v>
      </c>
      <c r="G775" s="2">
        <v>75</v>
      </c>
      <c r="H775" s="2">
        <v>54</v>
      </c>
      <c r="I775" s="2">
        <v>494</v>
      </c>
      <c r="J775" s="2">
        <v>82.33</v>
      </c>
      <c r="L775" s="2">
        <f t="shared" si="48"/>
        <v>190</v>
      </c>
      <c r="M775" s="2">
        <f t="shared" si="49"/>
        <v>0.95799999999999996</v>
      </c>
      <c r="N775" s="3">
        <f t="shared" si="50"/>
        <v>182</v>
      </c>
      <c r="P775" s="2">
        <f>ROUND(2*(5/8*MAX(E775,G775)+3/8*MIN(E775,G775)),0)</f>
        <v>209</v>
      </c>
      <c r="Q775" s="3">
        <f>ROUND(P775*M775,0)</f>
        <v>200</v>
      </c>
      <c r="S775" s="3">
        <f>FLOOR(C775*1.75+50,1)</f>
        <v>198</v>
      </c>
      <c r="U775" s="3">
        <f t="shared" si="51"/>
        <v>2976</v>
      </c>
    </row>
    <row r="776" spans="1:21">
      <c r="B776" s="2" t="s">
        <v>739</v>
      </c>
      <c r="L776" s="2">
        <f t="shared" si="48"/>
        <v>0</v>
      </c>
      <c r="M776" s="2">
        <f t="shared" si="49"/>
        <v>0.85</v>
      </c>
      <c r="N776" s="3">
        <f t="shared" si="50"/>
        <v>0</v>
      </c>
      <c r="P776" s="2">
        <f>ROUND(2*(5/8*MAX(E776,G776)+3/8*MIN(E776,G776)),0)</f>
        <v>0</v>
      </c>
      <c r="Q776" s="3">
        <f>ROUND(P776*M776,0)</f>
        <v>0</v>
      </c>
      <c r="S776" s="3">
        <f>FLOOR(C776*1.75+50,1)</f>
        <v>50</v>
      </c>
      <c r="U776" s="3">
        <f t="shared" si="51"/>
        <v>33</v>
      </c>
    </row>
    <row r="777" spans="1:21">
      <c r="A777" s="2">
        <v>712</v>
      </c>
      <c r="B777" s="2" t="s">
        <v>741</v>
      </c>
      <c r="C777" s="2">
        <v>55</v>
      </c>
      <c r="D777" s="2">
        <v>69</v>
      </c>
      <c r="E777" s="2">
        <v>85</v>
      </c>
      <c r="F777" s="2">
        <v>32</v>
      </c>
      <c r="G777" s="2">
        <v>35</v>
      </c>
      <c r="H777" s="2">
        <v>28</v>
      </c>
      <c r="I777" s="2">
        <v>304</v>
      </c>
      <c r="J777" s="2">
        <v>50.67</v>
      </c>
      <c r="L777" s="2">
        <f t="shared" si="48"/>
        <v>129</v>
      </c>
      <c r="M777" s="2">
        <f t="shared" si="49"/>
        <v>0.90600000000000003</v>
      </c>
      <c r="N777" s="3">
        <f t="shared" si="50"/>
        <v>117</v>
      </c>
      <c r="P777" s="2">
        <f>ROUND(2*(5/8*MAX(E777,G777)+3/8*MIN(E777,G777)),0)</f>
        <v>133</v>
      </c>
      <c r="Q777" s="3">
        <f>ROUND(P777*M777,0)</f>
        <v>120</v>
      </c>
      <c r="S777" s="3">
        <f>FLOOR(C777*1.75+50,1)</f>
        <v>146</v>
      </c>
      <c r="U777" s="3">
        <f t="shared" si="51"/>
        <v>1374</v>
      </c>
    </row>
    <row r="778" spans="1:21">
      <c r="A778" s="2">
        <v>713</v>
      </c>
      <c r="B778" s="2" t="s">
        <v>742</v>
      </c>
      <c r="C778" s="2">
        <v>95</v>
      </c>
      <c r="D778" s="2">
        <v>117</v>
      </c>
      <c r="E778" s="2">
        <v>184</v>
      </c>
      <c r="F778" s="2">
        <v>44</v>
      </c>
      <c r="G778" s="2">
        <v>46</v>
      </c>
      <c r="H778" s="2">
        <v>28</v>
      </c>
      <c r="I778" s="2">
        <v>514</v>
      </c>
      <c r="J778" s="2">
        <v>85.67</v>
      </c>
      <c r="L778" s="2">
        <f t="shared" si="48"/>
        <v>216</v>
      </c>
      <c r="M778" s="2">
        <f t="shared" si="49"/>
        <v>0.90600000000000003</v>
      </c>
      <c r="N778" s="3">
        <f t="shared" si="50"/>
        <v>196</v>
      </c>
      <c r="P778" s="2">
        <f>ROUND(2*(5/8*MAX(E778,G778)+3/8*MIN(E778,G778)),0)</f>
        <v>265</v>
      </c>
      <c r="Q778" s="3">
        <f>ROUND(P778*M778,0)</f>
        <v>240</v>
      </c>
      <c r="S778" s="3">
        <f>FLOOR(C778*1.75+50,1)</f>
        <v>216</v>
      </c>
      <c r="U778" s="3">
        <f t="shared" si="51"/>
        <v>3615</v>
      </c>
    </row>
    <row r="779" spans="1:21">
      <c r="A779" s="2">
        <v>714</v>
      </c>
      <c r="B779" s="2" t="s">
        <v>743</v>
      </c>
      <c r="C779" s="2">
        <v>40</v>
      </c>
      <c r="D779" s="2">
        <v>30</v>
      </c>
      <c r="E779" s="2">
        <v>35</v>
      </c>
      <c r="F779" s="2">
        <v>45</v>
      </c>
      <c r="G779" s="2">
        <v>40</v>
      </c>
      <c r="H779" s="2">
        <v>55</v>
      </c>
      <c r="I779" s="2">
        <v>245</v>
      </c>
      <c r="J779" s="2">
        <v>40.83</v>
      </c>
      <c r="L779" s="2">
        <f t="shared" si="48"/>
        <v>86</v>
      </c>
      <c r="M779" s="2">
        <f t="shared" si="49"/>
        <v>0.96</v>
      </c>
      <c r="N779" s="3">
        <f t="shared" si="50"/>
        <v>83</v>
      </c>
      <c r="P779" s="2">
        <f>ROUND(2*(5/8*MAX(E779,G779)+3/8*MIN(E779,G779)),0)</f>
        <v>76</v>
      </c>
      <c r="Q779" s="3">
        <f>ROUND(P779*M779,0)</f>
        <v>73</v>
      </c>
      <c r="S779" s="3">
        <f>FLOOR(C779*1.75+50,1)</f>
        <v>120</v>
      </c>
      <c r="U779" s="3">
        <f t="shared" si="51"/>
        <v>754</v>
      </c>
    </row>
    <row r="780" spans="1:21">
      <c r="A780" s="2">
        <v>715</v>
      </c>
      <c r="B780" s="2" t="s">
        <v>744</v>
      </c>
      <c r="C780" s="2">
        <v>85</v>
      </c>
      <c r="D780" s="2">
        <v>70</v>
      </c>
      <c r="E780" s="2">
        <v>80</v>
      </c>
      <c r="F780" s="2">
        <v>97</v>
      </c>
      <c r="G780" s="2">
        <v>80</v>
      </c>
      <c r="H780" s="2">
        <v>123</v>
      </c>
      <c r="I780" s="2">
        <v>535</v>
      </c>
      <c r="J780" s="2">
        <v>89.17</v>
      </c>
      <c r="L780" s="2">
        <f t="shared" si="48"/>
        <v>187</v>
      </c>
      <c r="M780" s="2">
        <f t="shared" si="49"/>
        <v>1.0960000000000001</v>
      </c>
      <c r="N780" s="3">
        <f t="shared" si="50"/>
        <v>205</v>
      </c>
      <c r="P780" s="2">
        <f>ROUND(2*(5/8*MAX(E780,G780)+3/8*MIN(E780,G780)),0)</f>
        <v>160</v>
      </c>
      <c r="Q780" s="3">
        <f>ROUND(P780*M780,0)</f>
        <v>175</v>
      </c>
      <c r="S780" s="3">
        <f>FLOOR(C780*1.75+50,1)</f>
        <v>198</v>
      </c>
      <c r="U780" s="3">
        <f t="shared" si="51"/>
        <v>3125</v>
      </c>
    </row>
    <row r="781" spans="1:21">
      <c r="A781" s="2">
        <v>716</v>
      </c>
      <c r="B781" s="2" t="s">
        <v>745</v>
      </c>
      <c r="C781" s="2">
        <v>126</v>
      </c>
      <c r="D781" s="2">
        <v>131</v>
      </c>
      <c r="E781" s="2">
        <v>95</v>
      </c>
      <c r="F781" s="2">
        <v>131</v>
      </c>
      <c r="G781" s="2">
        <v>98</v>
      </c>
      <c r="H781" s="2">
        <v>99</v>
      </c>
      <c r="I781" s="2">
        <v>680</v>
      </c>
      <c r="J781" s="2">
        <v>113.33</v>
      </c>
      <c r="L781" s="2">
        <f t="shared" si="48"/>
        <v>262</v>
      </c>
      <c r="M781" s="2">
        <f t="shared" si="49"/>
        <v>1.048</v>
      </c>
      <c r="N781" s="3">
        <f t="shared" si="50"/>
        <v>275</v>
      </c>
      <c r="P781" s="2">
        <f>ROUND(2*(5/8*MAX(E781,G781)+3/8*MIN(E781,G781)),0)</f>
        <v>194</v>
      </c>
      <c r="Q781" s="3">
        <f>ROUND(P781*M781,0)</f>
        <v>203</v>
      </c>
      <c r="S781" s="3">
        <f>FLOOR(C781*1.75+50,1)</f>
        <v>270</v>
      </c>
      <c r="U781" s="3">
        <f t="shared" si="51"/>
        <v>5104</v>
      </c>
    </row>
    <row r="782" spans="1:21">
      <c r="A782" s="2">
        <v>717</v>
      </c>
      <c r="B782" s="2" t="s">
        <v>746</v>
      </c>
      <c r="C782" s="2">
        <v>126</v>
      </c>
      <c r="D782" s="2">
        <v>131</v>
      </c>
      <c r="E782" s="2">
        <v>95</v>
      </c>
      <c r="F782" s="2">
        <v>131</v>
      </c>
      <c r="G782" s="2">
        <v>98</v>
      </c>
      <c r="H782" s="2">
        <v>99</v>
      </c>
      <c r="I782" s="2">
        <v>680</v>
      </c>
      <c r="J782" s="2">
        <v>113.33</v>
      </c>
      <c r="L782" s="2">
        <f t="shared" si="48"/>
        <v>262</v>
      </c>
      <c r="M782" s="2">
        <f t="shared" si="49"/>
        <v>1.048</v>
      </c>
      <c r="N782" s="3">
        <f t="shared" si="50"/>
        <v>275</v>
      </c>
      <c r="P782" s="2">
        <f>ROUND(2*(5/8*MAX(E782,G782)+3/8*MIN(E782,G782)),0)</f>
        <v>194</v>
      </c>
      <c r="Q782" s="3">
        <f>ROUND(P782*M782,0)</f>
        <v>203</v>
      </c>
      <c r="S782" s="3">
        <f>FLOOR(C782*1.75+50,1)</f>
        <v>270</v>
      </c>
      <c r="U782" s="3">
        <f t="shared" si="51"/>
        <v>5104</v>
      </c>
    </row>
    <row r="783" spans="1:21">
      <c r="A783" s="2">
        <v>718</v>
      </c>
      <c r="B783" s="2" t="s">
        <v>747</v>
      </c>
      <c r="C783" s="2">
        <v>108</v>
      </c>
      <c r="D783" s="2">
        <v>100</v>
      </c>
      <c r="E783" s="2">
        <v>121</v>
      </c>
      <c r="F783" s="2">
        <v>81</v>
      </c>
      <c r="G783" s="2">
        <v>95</v>
      </c>
      <c r="H783" s="2">
        <v>95</v>
      </c>
      <c r="I783" s="2">
        <v>600</v>
      </c>
      <c r="J783" s="2">
        <v>100</v>
      </c>
      <c r="L783" s="2">
        <f t="shared" si="48"/>
        <v>195</v>
      </c>
      <c r="M783" s="2">
        <f t="shared" si="49"/>
        <v>1.04</v>
      </c>
      <c r="N783" s="3">
        <f t="shared" si="50"/>
        <v>203</v>
      </c>
      <c r="P783" s="2">
        <f>ROUND(2*(5/8*MAX(E783,G783)+3/8*MIN(E783,G783)),0)</f>
        <v>223</v>
      </c>
      <c r="Q783" s="3">
        <f>ROUND(P783*M783,0)</f>
        <v>232</v>
      </c>
      <c r="S783" s="3">
        <f>FLOOR(C783*1.75+50,1)</f>
        <v>239</v>
      </c>
      <c r="U783" s="3">
        <f t="shared" si="51"/>
        <v>3855</v>
      </c>
    </row>
    <row r="784" spans="1:21">
      <c r="A784" s="2">
        <v>719</v>
      </c>
      <c r="B784" s="2" t="s">
        <v>748</v>
      </c>
      <c r="C784" s="2">
        <v>50</v>
      </c>
      <c r="D784" s="2">
        <v>100</v>
      </c>
      <c r="E784" s="2">
        <v>150</v>
      </c>
      <c r="F784" s="2">
        <v>100</v>
      </c>
      <c r="G784" s="2">
        <v>150</v>
      </c>
      <c r="H784" s="2">
        <v>50</v>
      </c>
      <c r="I784" s="2">
        <v>600</v>
      </c>
      <c r="J784" s="2">
        <v>100</v>
      </c>
      <c r="L784" s="2">
        <f t="shared" si="48"/>
        <v>200</v>
      </c>
      <c r="M784" s="2">
        <f t="shared" si="49"/>
        <v>0.95</v>
      </c>
      <c r="N784" s="3">
        <f t="shared" si="50"/>
        <v>190</v>
      </c>
      <c r="P784" s="2">
        <f>ROUND(2*(5/8*MAX(E784,G784)+3/8*MIN(E784,G784)),0)</f>
        <v>300</v>
      </c>
      <c r="Q784" s="3">
        <f>ROUND(P784*M784,0)</f>
        <v>285</v>
      </c>
      <c r="S784" s="3">
        <f>FLOOR(C784*1.75+50,1)</f>
        <v>137</v>
      </c>
      <c r="U784" s="3">
        <f t="shared" si="51"/>
        <v>3091</v>
      </c>
    </row>
    <row r="785" spans="1:21">
      <c r="A785" s="2">
        <v>719</v>
      </c>
      <c r="B785" s="2" t="s">
        <v>748</v>
      </c>
      <c r="C785" s="2">
        <v>50</v>
      </c>
      <c r="D785" s="2">
        <v>160</v>
      </c>
      <c r="E785" s="2">
        <v>110</v>
      </c>
      <c r="F785" s="2">
        <v>160</v>
      </c>
      <c r="G785" s="2">
        <v>110</v>
      </c>
      <c r="H785" s="2">
        <v>110</v>
      </c>
      <c r="I785" s="2">
        <v>700</v>
      </c>
      <c r="J785" s="2">
        <v>116.67</v>
      </c>
      <c r="L785" s="2">
        <f t="shared" si="48"/>
        <v>320</v>
      </c>
      <c r="M785" s="2">
        <f t="shared" si="49"/>
        <v>1.07</v>
      </c>
      <c r="N785" s="3">
        <f t="shared" si="50"/>
        <v>342</v>
      </c>
      <c r="P785" s="2">
        <f>ROUND(2*(5/8*MAX(E785,G785)+3/8*MIN(E785,G785)),0)</f>
        <v>220</v>
      </c>
      <c r="Q785" s="3">
        <f>ROUND(P785*M785,0)</f>
        <v>235</v>
      </c>
      <c r="S785" s="3">
        <f>FLOOR(C785*1.75+50,1)</f>
        <v>137</v>
      </c>
      <c r="U785" s="3">
        <f t="shared" si="51"/>
        <v>4913</v>
      </c>
    </row>
    <row r="786" spans="1:21">
      <c r="B786" s="2" t="s">
        <v>749</v>
      </c>
      <c r="L786" s="2">
        <f t="shared" si="48"/>
        <v>0</v>
      </c>
      <c r="M786" s="2">
        <f t="shared" si="49"/>
        <v>0.85</v>
      </c>
      <c r="N786" s="3">
        <f t="shared" si="50"/>
        <v>0</v>
      </c>
      <c r="P786" s="2">
        <f>ROUND(2*(5/8*MAX(E786,G786)+3/8*MIN(E786,G786)),0)</f>
        <v>0</v>
      </c>
      <c r="Q786" s="3">
        <f>ROUND(P786*M786,0)</f>
        <v>0</v>
      </c>
      <c r="S786" s="3">
        <f>FLOOR(C786*1.75+50,1)</f>
        <v>50</v>
      </c>
      <c r="U786" s="3">
        <f t="shared" si="51"/>
        <v>33</v>
      </c>
    </row>
    <row r="787" spans="1:21">
      <c r="A787" s="2">
        <v>720</v>
      </c>
      <c r="B787" s="2" t="s">
        <v>750</v>
      </c>
      <c r="C787" s="2">
        <v>80</v>
      </c>
      <c r="D787" s="2">
        <v>110</v>
      </c>
      <c r="E787" s="2">
        <v>60</v>
      </c>
      <c r="F787" s="2">
        <v>150</v>
      </c>
      <c r="G787" s="2">
        <v>130</v>
      </c>
      <c r="H787" s="2">
        <v>70</v>
      </c>
      <c r="I787" s="2">
        <v>600</v>
      </c>
      <c r="J787" s="2">
        <v>100</v>
      </c>
      <c r="L787" s="2">
        <f t="shared" si="48"/>
        <v>290</v>
      </c>
      <c r="M787" s="2">
        <f t="shared" si="49"/>
        <v>0.99</v>
      </c>
      <c r="N787" s="3">
        <f t="shared" si="50"/>
        <v>287</v>
      </c>
      <c r="P787" s="2">
        <f>ROUND(2*(5/8*MAX(E787,G787)+3/8*MIN(E787,G787)),0)</f>
        <v>208</v>
      </c>
      <c r="Q787" s="3">
        <f>ROUND(P787*M787,0)</f>
        <v>206</v>
      </c>
      <c r="S787" s="3">
        <f>FLOOR(C787*1.75+50,1)</f>
        <v>190</v>
      </c>
      <c r="U787" s="3">
        <f t="shared" si="51"/>
        <v>4538</v>
      </c>
    </row>
    <row r="788" spans="1:21">
      <c r="B788" s="2" t="s">
        <v>751</v>
      </c>
      <c r="L788" s="2">
        <f t="shared" si="48"/>
        <v>0</v>
      </c>
      <c r="M788" s="2">
        <f t="shared" si="49"/>
        <v>0.85</v>
      </c>
      <c r="N788" s="3">
        <f t="shared" si="50"/>
        <v>0</v>
      </c>
      <c r="P788" s="2">
        <f>ROUND(2*(5/8*MAX(E788,G788)+3/8*MIN(E788,G788)),0)</f>
        <v>0</v>
      </c>
      <c r="Q788" s="3">
        <f>ROUND(P788*M788,0)</f>
        <v>0</v>
      </c>
      <c r="S788" s="3">
        <f>FLOOR(C788*1.75+50,1)</f>
        <v>50</v>
      </c>
      <c r="U788" s="3">
        <f t="shared" si="51"/>
        <v>33</v>
      </c>
    </row>
    <row r="789" spans="1:21">
      <c r="A789" s="2">
        <v>720</v>
      </c>
      <c r="B789" s="2" t="s">
        <v>750</v>
      </c>
      <c r="C789" s="2">
        <v>80</v>
      </c>
      <c r="D789" s="2">
        <v>160</v>
      </c>
      <c r="E789" s="2">
        <v>60</v>
      </c>
      <c r="F789" s="2">
        <v>170</v>
      </c>
      <c r="G789" s="2">
        <v>130</v>
      </c>
      <c r="H789" s="2">
        <v>80</v>
      </c>
      <c r="I789" s="2">
        <v>680</v>
      </c>
      <c r="J789" s="2">
        <v>113.33</v>
      </c>
      <c r="L789" s="2">
        <f t="shared" si="48"/>
        <v>338</v>
      </c>
      <c r="M789" s="2">
        <f t="shared" si="49"/>
        <v>1.01</v>
      </c>
      <c r="N789" s="3">
        <f t="shared" si="50"/>
        <v>341</v>
      </c>
      <c r="P789" s="2">
        <f>ROUND(2*(5/8*MAX(E789,G789)+3/8*MIN(E789,G789)),0)</f>
        <v>208</v>
      </c>
      <c r="Q789" s="3">
        <f>ROUND(P789*M789,0)</f>
        <v>210</v>
      </c>
      <c r="S789" s="3">
        <f>FLOOR(C789*1.75+50,1)</f>
        <v>190</v>
      </c>
      <c r="U789" s="3">
        <f t="shared" si="51"/>
        <v>5398</v>
      </c>
    </row>
    <row r="790" spans="1:21">
      <c r="B790" s="2" t="s">
        <v>752</v>
      </c>
      <c r="L790" s="2">
        <f t="shared" si="48"/>
        <v>0</v>
      </c>
      <c r="M790" s="2">
        <f t="shared" si="49"/>
        <v>0.85</v>
      </c>
      <c r="N790" s="3">
        <f t="shared" si="50"/>
        <v>0</v>
      </c>
      <c r="P790" s="2">
        <f>ROUND(2*(5/8*MAX(E790,G790)+3/8*MIN(E790,G790)),0)</f>
        <v>0</v>
      </c>
      <c r="Q790" s="3">
        <f>ROUND(P790*M790,0)</f>
        <v>0</v>
      </c>
      <c r="S790" s="3">
        <f>FLOOR(C790*1.75+50,1)</f>
        <v>50</v>
      </c>
      <c r="U790" s="3">
        <f t="shared" si="51"/>
        <v>33</v>
      </c>
    </row>
    <row r="791" spans="1:21">
      <c r="A791" s="2">
        <v>721</v>
      </c>
      <c r="B791" s="2" t="s">
        <v>753</v>
      </c>
      <c r="C791" s="2">
        <v>80</v>
      </c>
      <c r="D791" s="2">
        <v>110</v>
      </c>
      <c r="E791" s="2">
        <v>120</v>
      </c>
      <c r="F791" s="2">
        <v>130</v>
      </c>
      <c r="G791" s="2">
        <v>90</v>
      </c>
      <c r="H791" s="2">
        <v>70</v>
      </c>
      <c r="I791" s="2">
        <v>600</v>
      </c>
      <c r="J791" s="2">
        <v>100</v>
      </c>
      <c r="L791" s="2">
        <f t="shared" si="48"/>
        <v>255</v>
      </c>
      <c r="M791" s="2">
        <f t="shared" si="49"/>
        <v>0.99</v>
      </c>
      <c r="N791" s="3">
        <f t="shared" si="50"/>
        <v>252</v>
      </c>
      <c r="P791" s="2">
        <f>ROUND(2*(5/8*MAX(E791,G791)+3/8*MIN(E791,G791)),0)</f>
        <v>218</v>
      </c>
      <c r="Q791" s="3">
        <f>ROUND(P791*M791,0)</f>
        <v>216</v>
      </c>
      <c r="S791" s="3">
        <f>FLOOR(C791*1.75+50,1)</f>
        <v>190</v>
      </c>
      <c r="U791" s="3">
        <f t="shared" si="51"/>
        <v>4102</v>
      </c>
    </row>
    <row r="792" spans="1:21">
      <c r="A792" s="2">
        <v>722</v>
      </c>
      <c r="B792" s="2" t="s">
        <v>754</v>
      </c>
      <c r="C792" s="2">
        <v>68</v>
      </c>
      <c r="D792" s="2">
        <v>55</v>
      </c>
      <c r="E792" s="2">
        <v>55</v>
      </c>
      <c r="F792" s="2">
        <v>50</v>
      </c>
      <c r="G792" s="2">
        <v>50</v>
      </c>
      <c r="H792" s="2">
        <v>42</v>
      </c>
      <c r="I792" s="2">
        <v>320</v>
      </c>
      <c r="J792" s="2">
        <v>53.33</v>
      </c>
      <c r="L792" s="2">
        <f t="shared" si="48"/>
        <v>109</v>
      </c>
      <c r="M792" s="2">
        <f t="shared" si="49"/>
        <v>0.93399999999999994</v>
      </c>
      <c r="N792" s="3">
        <f t="shared" si="50"/>
        <v>102</v>
      </c>
      <c r="P792" s="2">
        <f>ROUND(2*(5/8*MAX(E792,G792)+3/8*MIN(E792,G792)),0)</f>
        <v>106</v>
      </c>
      <c r="Q792" s="3">
        <f>ROUND(P792*M792,0)</f>
        <v>99</v>
      </c>
      <c r="S792" s="3">
        <f>FLOOR(C792*1.75+50,1)</f>
        <v>169</v>
      </c>
      <c r="U792" s="3">
        <f t="shared" si="51"/>
        <v>1196</v>
      </c>
    </row>
    <row r="793" spans="1:21">
      <c r="A793" s="2">
        <v>723</v>
      </c>
      <c r="B793" s="2" t="s">
        <v>755</v>
      </c>
      <c r="C793" s="2">
        <v>78</v>
      </c>
      <c r="D793" s="2">
        <v>75</v>
      </c>
      <c r="E793" s="2">
        <v>75</v>
      </c>
      <c r="F793" s="2">
        <v>70</v>
      </c>
      <c r="G793" s="2">
        <v>70</v>
      </c>
      <c r="H793" s="2">
        <v>52</v>
      </c>
      <c r="I793" s="2">
        <v>420</v>
      </c>
      <c r="J793" s="2">
        <v>70</v>
      </c>
      <c r="L793" s="2">
        <f t="shared" si="48"/>
        <v>149</v>
      </c>
      <c r="M793" s="2">
        <f t="shared" si="49"/>
        <v>0.95399999999999996</v>
      </c>
      <c r="N793" s="3">
        <f t="shared" si="50"/>
        <v>142</v>
      </c>
      <c r="P793" s="2">
        <f>ROUND(2*(5/8*MAX(E793,G793)+3/8*MIN(E793,G793)),0)</f>
        <v>146</v>
      </c>
      <c r="Q793" s="3">
        <f>ROUND(P793*M793,0)</f>
        <v>139</v>
      </c>
      <c r="S793" s="3">
        <f>FLOOR(C793*1.75+50,1)</f>
        <v>186</v>
      </c>
      <c r="U793" s="3">
        <f t="shared" si="51"/>
        <v>1950</v>
      </c>
    </row>
    <row r="794" spans="1:21">
      <c r="A794" s="2">
        <v>724</v>
      </c>
      <c r="B794" s="2" t="s">
        <v>756</v>
      </c>
      <c r="C794" s="2">
        <v>78</v>
      </c>
      <c r="D794" s="2">
        <v>107</v>
      </c>
      <c r="E794" s="2">
        <v>75</v>
      </c>
      <c r="F794" s="2">
        <v>100</v>
      </c>
      <c r="G794" s="2">
        <v>100</v>
      </c>
      <c r="H794" s="2">
        <v>70</v>
      </c>
      <c r="I794" s="2">
        <v>530</v>
      </c>
      <c r="J794" s="2">
        <v>88.33</v>
      </c>
      <c r="L794" s="2">
        <f t="shared" si="48"/>
        <v>212</v>
      </c>
      <c r="M794" s="2">
        <f t="shared" si="49"/>
        <v>0.99</v>
      </c>
      <c r="N794" s="3">
        <f t="shared" si="50"/>
        <v>210</v>
      </c>
      <c r="P794" s="2">
        <f>ROUND(2*(5/8*MAX(E794,G794)+3/8*MIN(E794,G794)),0)</f>
        <v>181</v>
      </c>
      <c r="Q794" s="3">
        <f>ROUND(P794*M794,0)</f>
        <v>179</v>
      </c>
      <c r="S794" s="3">
        <f>FLOOR(C794*1.75+50,1)</f>
        <v>186</v>
      </c>
      <c r="U794" s="3">
        <f t="shared" si="51"/>
        <v>3137</v>
      </c>
    </row>
    <row r="795" spans="1:21">
      <c r="A795" s="2">
        <v>725</v>
      </c>
      <c r="B795" s="2" t="s">
        <v>757</v>
      </c>
      <c r="C795" s="2">
        <v>45</v>
      </c>
      <c r="D795" s="2">
        <v>65</v>
      </c>
      <c r="E795" s="2">
        <v>40</v>
      </c>
      <c r="F795" s="2">
        <v>60</v>
      </c>
      <c r="G795" s="2">
        <v>40</v>
      </c>
      <c r="H795" s="2">
        <v>70</v>
      </c>
      <c r="I795" s="2">
        <v>320</v>
      </c>
      <c r="J795" s="2">
        <v>53.33</v>
      </c>
      <c r="L795" s="2">
        <f t="shared" si="48"/>
        <v>129</v>
      </c>
      <c r="M795" s="2">
        <f t="shared" si="49"/>
        <v>0.99</v>
      </c>
      <c r="N795" s="3">
        <f t="shared" si="50"/>
        <v>128</v>
      </c>
      <c r="P795" s="2">
        <f>ROUND(2*(5/8*MAX(E795,G795)+3/8*MIN(E795,G795)),0)</f>
        <v>80</v>
      </c>
      <c r="Q795" s="3">
        <f>ROUND(P795*M795,0)</f>
        <v>79</v>
      </c>
      <c r="S795" s="3">
        <f>FLOOR(C795*1.75+50,1)</f>
        <v>128</v>
      </c>
      <c r="U795" s="3">
        <f t="shared" si="51"/>
        <v>1170</v>
      </c>
    </row>
    <row r="796" spans="1:21">
      <c r="A796" s="2">
        <v>726</v>
      </c>
      <c r="B796" s="2" t="s">
        <v>758</v>
      </c>
      <c r="C796" s="2">
        <v>65</v>
      </c>
      <c r="D796" s="2">
        <v>85</v>
      </c>
      <c r="E796" s="2">
        <v>50</v>
      </c>
      <c r="F796" s="2">
        <v>80</v>
      </c>
      <c r="G796" s="2">
        <v>50</v>
      </c>
      <c r="H796" s="2">
        <v>90</v>
      </c>
      <c r="I796" s="2">
        <v>420</v>
      </c>
      <c r="J796" s="2">
        <v>70</v>
      </c>
      <c r="L796" s="2">
        <f t="shared" si="48"/>
        <v>169</v>
      </c>
      <c r="M796" s="2">
        <f t="shared" si="49"/>
        <v>1.03</v>
      </c>
      <c r="N796" s="3">
        <f t="shared" si="50"/>
        <v>174</v>
      </c>
      <c r="P796" s="2">
        <f>ROUND(2*(5/8*MAX(E796,G796)+3/8*MIN(E796,G796)),0)</f>
        <v>100</v>
      </c>
      <c r="Q796" s="3">
        <f>ROUND(P796*M796,0)</f>
        <v>103</v>
      </c>
      <c r="S796" s="3">
        <f>FLOOR(C796*1.75+50,1)</f>
        <v>163</v>
      </c>
      <c r="U796" s="3">
        <f t="shared" si="51"/>
        <v>1934</v>
      </c>
    </row>
    <row r="797" spans="1:21">
      <c r="A797" s="2">
        <v>727</v>
      </c>
      <c r="B797" s="2" t="s">
        <v>759</v>
      </c>
      <c r="C797" s="2">
        <v>95</v>
      </c>
      <c r="D797" s="2">
        <v>115</v>
      </c>
      <c r="E797" s="2">
        <v>90</v>
      </c>
      <c r="F797" s="2">
        <v>80</v>
      </c>
      <c r="G797" s="2">
        <v>90</v>
      </c>
      <c r="H797" s="2">
        <v>60</v>
      </c>
      <c r="I797" s="2">
        <v>530</v>
      </c>
      <c r="J797" s="2">
        <v>88.33</v>
      </c>
      <c r="L797" s="2">
        <f t="shared" si="48"/>
        <v>221</v>
      </c>
      <c r="M797" s="2">
        <f t="shared" si="49"/>
        <v>0.97</v>
      </c>
      <c r="N797" s="3">
        <f t="shared" si="50"/>
        <v>214</v>
      </c>
      <c r="P797" s="2">
        <f>ROUND(2*(5/8*MAX(E797,G797)+3/8*MIN(E797,G797)),0)</f>
        <v>180</v>
      </c>
      <c r="Q797" s="3">
        <f>ROUND(P797*M797,0)</f>
        <v>175</v>
      </c>
      <c r="S797" s="3">
        <f>FLOOR(C797*1.75+50,1)</f>
        <v>216</v>
      </c>
      <c r="U797" s="3">
        <f t="shared" si="51"/>
        <v>3387</v>
      </c>
    </row>
    <row r="798" spans="1:21">
      <c r="A798" s="2">
        <v>728</v>
      </c>
      <c r="B798" s="2" t="s">
        <v>760</v>
      </c>
      <c r="C798" s="2">
        <v>50</v>
      </c>
      <c r="D798" s="2">
        <v>54</v>
      </c>
      <c r="E798" s="2">
        <v>54</v>
      </c>
      <c r="F798" s="2">
        <v>66</v>
      </c>
      <c r="G798" s="2">
        <v>56</v>
      </c>
      <c r="H798" s="2">
        <v>40</v>
      </c>
      <c r="I798" s="2">
        <v>320</v>
      </c>
      <c r="J798" s="2">
        <v>53.33</v>
      </c>
      <c r="L798" s="2">
        <f t="shared" si="48"/>
        <v>129</v>
      </c>
      <c r="M798" s="2">
        <f t="shared" si="49"/>
        <v>0.92999999999999994</v>
      </c>
      <c r="N798" s="3">
        <f t="shared" si="50"/>
        <v>120</v>
      </c>
      <c r="P798" s="2">
        <f>ROUND(2*(5/8*MAX(E798,G798)+3/8*MIN(E798,G798)),0)</f>
        <v>111</v>
      </c>
      <c r="Q798" s="3">
        <f>ROUND(P798*M798,0)</f>
        <v>103</v>
      </c>
      <c r="S798" s="3">
        <f>FLOOR(C798*1.75+50,1)</f>
        <v>137</v>
      </c>
      <c r="U798" s="3">
        <f t="shared" si="51"/>
        <v>1276</v>
      </c>
    </row>
    <row r="799" spans="1:21">
      <c r="A799" s="2">
        <v>729</v>
      </c>
      <c r="B799" s="2" t="s">
        <v>761</v>
      </c>
      <c r="C799" s="2">
        <v>60</v>
      </c>
      <c r="D799" s="2">
        <v>69</v>
      </c>
      <c r="E799" s="2">
        <v>69</v>
      </c>
      <c r="F799" s="2">
        <v>91</v>
      </c>
      <c r="G799" s="2">
        <v>81</v>
      </c>
      <c r="H799" s="2">
        <v>50</v>
      </c>
      <c r="I799" s="2">
        <v>420</v>
      </c>
      <c r="J799" s="2">
        <v>70</v>
      </c>
      <c r="L799" s="2">
        <f t="shared" ref="L799:L862" si="52">ROUND(2*(7/8*MAX(D799,F799)+1/8*MIN(D799,F799)),0)</f>
        <v>177</v>
      </c>
      <c r="M799" s="2">
        <f t="shared" ref="M799:M862" si="53">1+(H799-75)/500</f>
        <v>0.95</v>
      </c>
      <c r="N799" s="3">
        <f t="shared" ref="N799:N862" si="54">ROUND(L799*M799,0)</f>
        <v>168</v>
      </c>
      <c r="P799" s="2">
        <f>ROUND(2*(5/8*MAX(E799,G799)+3/8*MIN(E799,G799)),0)</f>
        <v>153</v>
      </c>
      <c r="Q799" s="3">
        <f>ROUND(P799*M799,0)</f>
        <v>145</v>
      </c>
      <c r="S799" s="3">
        <f>FLOOR(C799*1.75+50,1)</f>
        <v>155</v>
      </c>
      <c r="U799" s="3">
        <f t="shared" si="51"/>
        <v>2131</v>
      </c>
    </row>
    <row r="800" spans="1:21">
      <c r="A800" s="2">
        <v>730</v>
      </c>
      <c r="B800" s="2" t="s">
        <v>762</v>
      </c>
      <c r="C800" s="2">
        <v>80</v>
      </c>
      <c r="D800" s="2">
        <v>74</v>
      </c>
      <c r="E800" s="2">
        <v>74</v>
      </c>
      <c r="F800" s="2">
        <v>126</v>
      </c>
      <c r="G800" s="2">
        <v>116</v>
      </c>
      <c r="H800" s="2">
        <v>60</v>
      </c>
      <c r="I800" s="2">
        <v>530</v>
      </c>
      <c r="J800" s="2">
        <v>88.33</v>
      </c>
      <c r="L800" s="2">
        <f t="shared" si="52"/>
        <v>239</v>
      </c>
      <c r="M800" s="2">
        <f t="shared" si="53"/>
        <v>0.97</v>
      </c>
      <c r="N800" s="3">
        <f t="shared" si="54"/>
        <v>232</v>
      </c>
      <c r="P800" s="2">
        <f>ROUND(2*(5/8*MAX(E800,G800)+3/8*MIN(E800,G800)),0)</f>
        <v>201</v>
      </c>
      <c r="Q800" s="3">
        <f>ROUND(P800*M800,0)</f>
        <v>195</v>
      </c>
      <c r="S800" s="3">
        <f>FLOOR(C800*1.75+50,1)</f>
        <v>190</v>
      </c>
      <c r="U800" s="3">
        <f t="shared" si="51"/>
        <v>3618</v>
      </c>
    </row>
    <row r="801" spans="1:21">
      <c r="A801" s="2">
        <v>731</v>
      </c>
      <c r="B801" s="2" t="s">
        <v>763</v>
      </c>
      <c r="C801" s="2">
        <v>35</v>
      </c>
      <c r="D801" s="2">
        <v>75</v>
      </c>
      <c r="E801" s="2">
        <v>30</v>
      </c>
      <c r="F801" s="2">
        <v>30</v>
      </c>
      <c r="G801" s="2">
        <v>30</v>
      </c>
      <c r="H801" s="2">
        <v>65</v>
      </c>
      <c r="I801" s="2">
        <v>265</v>
      </c>
      <c r="J801" s="2">
        <v>44.17</v>
      </c>
      <c r="L801" s="2">
        <f t="shared" si="52"/>
        <v>139</v>
      </c>
      <c r="M801" s="2">
        <f t="shared" si="53"/>
        <v>0.98</v>
      </c>
      <c r="N801" s="3">
        <f t="shared" si="54"/>
        <v>136</v>
      </c>
      <c r="P801" s="2">
        <f>ROUND(2*(5/8*MAX(E801,G801)+3/8*MIN(E801,G801)),0)</f>
        <v>60</v>
      </c>
      <c r="Q801" s="3">
        <f>ROUND(P801*M801,0)</f>
        <v>59</v>
      </c>
      <c r="S801" s="3">
        <f>FLOOR(C801*1.75+50,1)</f>
        <v>111</v>
      </c>
      <c r="U801" s="3">
        <f t="shared" si="51"/>
        <v>1029</v>
      </c>
    </row>
    <row r="802" spans="1:21">
      <c r="A802" s="2">
        <v>732</v>
      </c>
      <c r="B802" s="2" t="s">
        <v>764</v>
      </c>
      <c r="C802" s="2">
        <v>55</v>
      </c>
      <c r="D802" s="2">
        <v>85</v>
      </c>
      <c r="E802" s="2">
        <v>50</v>
      </c>
      <c r="F802" s="2">
        <v>40</v>
      </c>
      <c r="G802" s="2">
        <v>50</v>
      </c>
      <c r="H802" s="2">
        <v>75</v>
      </c>
      <c r="I802" s="2">
        <v>355</v>
      </c>
      <c r="J802" s="2">
        <v>59.17</v>
      </c>
      <c r="L802" s="2">
        <f t="shared" si="52"/>
        <v>159</v>
      </c>
      <c r="M802" s="2">
        <f t="shared" si="53"/>
        <v>1</v>
      </c>
      <c r="N802" s="3">
        <f t="shared" si="54"/>
        <v>159</v>
      </c>
      <c r="P802" s="2">
        <f>ROUND(2*(5/8*MAX(E802,G802)+3/8*MIN(E802,G802)),0)</f>
        <v>100</v>
      </c>
      <c r="Q802" s="3">
        <f>ROUND(P802*M802,0)</f>
        <v>100</v>
      </c>
      <c r="S802" s="3">
        <f>FLOOR(C802*1.75+50,1)</f>
        <v>146</v>
      </c>
      <c r="U802" s="3">
        <f t="shared" si="51"/>
        <v>1671</v>
      </c>
    </row>
    <row r="803" spans="1:21">
      <c r="A803" s="2">
        <v>733</v>
      </c>
      <c r="B803" s="2" t="s">
        <v>765</v>
      </c>
      <c r="C803" s="2">
        <v>80</v>
      </c>
      <c r="D803" s="2">
        <v>120</v>
      </c>
      <c r="E803" s="2">
        <v>75</v>
      </c>
      <c r="F803" s="2">
        <v>75</v>
      </c>
      <c r="G803" s="2">
        <v>75</v>
      </c>
      <c r="H803" s="2">
        <v>60</v>
      </c>
      <c r="I803" s="2">
        <v>485</v>
      </c>
      <c r="J803" s="2">
        <v>80.83</v>
      </c>
      <c r="L803" s="2">
        <f t="shared" si="52"/>
        <v>229</v>
      </c>
      <c r="M803" s="2">
        <f t="shared" si="53"/>
        <v>0.97</v>
      </c>
      <c r="N803" s="3">
        <f t="shared" si="54"/>
        <v>222</v>
      </c>
      <c r="P803" s="2">
        <f>ROUND(2*(5/8*MAX(E803,G803)+3/8*MIN(E803,G803)),0)</f>
        <v>150</v>
      </c>
      <c r="Q803" s="3">
        <f>ROUND(P803*M803,0)</f>
        <v>146</v>
      </c>
      <c r="S803" s="3">
        <f>FLOOR(C803*1.75+50,1)</f>
        <v>190</v>
      </c>
      <c r="U803" s="3">
        <f t="shared" si="51"/>
        <v>3040</v>
      </c>
    </row>
    <row r="804" spans="1:21">
      <c r="A804" s="2">
        <v>734</v>
      </c>
      <c r="B804" s="2" t="s">
        <v>766</v>
      </c>
      <c r="C804" s="2">
        <v>48</v>
      </c>
      <c r="D804" s="2">
        <v>70</v>
      </c>
      <c r="E804" s="2">
        <v>30</v>
      </c>
      <c r="F804" s="2">
        <v>30</v>
      </c>
      <c r="G804" s="2">
        <v>30</v>
      </c>
      <c r="H804" s="2">
        <v>45</v>
      </c>
      <c r="I804" s="2">
        <v>253</v>
      </c>
      <c r="J804" s="2">
        <v>42.17</v>
      </c>
      <c r="L804" s="2">
        <f t="shared" si="52"/>
        <v>130</v>
      </c>
      <c r="M804" s="2">
        <f t="shared" si="53"/>
        <v>0.94</v>
      </c>
      <c r="N804" s="3">
        <f t="shared" si="54"/>
        <v>122</v>
      </c>
      <c r="P804" s="2">
        <f>ROUND(2*(5/8*MAX(E804,G804)+3/8*MIN(E804,G804)),0)</f>
        <v>60</v>
      </c>
      <c r="Q804" s="3">
        <f>ROUND(P804*M804,0)</f>
        <v>56</v>
      </c>
      <c r="S804" s="3">
        <f>FLOOR(C804*1.75+50,1)</f>
        <v>134</v>
      </c>
      <c r="U804" s="3">
        <f t="shared" si="51"/>
        <v>994</v>
      </c>
    </row>
    <row r="805" spans="1:21">
      <c r="A805" s="2">
        <v>735</v>
      </c>
      <c r="B805" s="2" t="s">
        <v>767</v>
      </c>
      <c r="C805" s="2">
        <v>80</v>
      </c>
      <c r="D805" s="2">
        <v>110</v>
      </c>
      <c r="E805" s="2">
        <v>60</v>
      </c>
      <c r="F805" s="2">
        <v>55</v>
      </c>
      <c r="G805" s="2">
        <v>60</v>
      </c>
      <c r="H805" s="2">
        <v>45</v>
      </c>
      <c r="I805" s="2">
        <v>410</v>
      </c>
      <c r="J805" s="2">
        <v>68.33</v>
      </c>
      <c r="L805" s="2">
        <f t="shared" si="52"/>
        <v>206</v>
      </c>
      <c r="M805" s="2">
        <f t="shared" si="53"/>
        <v>0.94</v>
      </c>
      <c r="N805" s="3">
        <f t="shared" si="54"/>
        <v>194</v>
      </c>
      <c r="P805" s="2">
        <f>ROUND(2*(5/8*MAX(E805,G805)+3/8*MIN(E805,G805)),0)</f>
        <v>120</v>
      </c>
      <c r="Q805" s="3">
        <f>ROUND(P805*M805,0)</f>
        <v>113</v>
      </c>
      <c r="S805" s="3">
        <f>FLOOR(C805*1.75+50,1)</f>
        <v>190</v>
      </c>
      <c r="U805" s="3">
        <f t="shared" si="51"/>
        <v>2390</v>
      </c>
    </row>
    <row r="806" spans="1:21">
      <c r="A806" s="2">
        <v>736</v>
      </c>
      <c r="B806" s="2" t="s">
        <v>768</v>
      </c>
      <c r="C806" s="2">
        <v>47</v>
      </c>
      <c r="D806" s="2">
        <v>62</v>
      </c>
      <c r="E806" s="2">
        <v>45</v>
      </c>
      <c r="F806" s="2">
        <v>55</v>
      </c>
      <c r="G806" s="2">
        <v>45</v>
      </c>
      <c r="H806" s="2">
        <v>46</v>
      </c>
      <c r="I806" s="2">
        <v>300</v>
      </c>
      <c r="J806" s="2">
        <v>50</v>
      </c>
      <c r="L806" s="2">
        <f t="shared" si="52"/>
        <v>122</v>
      </c>
      <c r="M806" s="2">
        <f t="shared" si="53"/>
        <v>0.94199999999999995</v>
      </c>
      <c r="N806" s="3">
        <f t="shared" si="54"/>
        <v>115</v>
      </c>
      <c r="P806" s="2">
        <f>ROUND(2*(5/8*MAX(E806,G806)+3/8*MIN(E806,G806)),0)</f>
        <v>90</v>
      </c>
      <c r="Q806" s="3">
        <f>ROUND(P806*M806,0)</f>
        <v>85</v>
      </c>
      <c r="S806" s="3">
        <f>FLOOR(C806*1.75+50,1)</f>
        <v>132</v>
      </c>
      <c r="U806" s="3">
        <f t="shared" si="51"/>
        <v>1112</v>
      </c>
    </row>
    <row r="807" spans="1:21">
      <c r="A807" s="2">
        <v>737</v>
      </c>
      <c r="B807" s="2" t="s">
        <v>769</v>
      </c>
      <c r="C807" s="2">
        <v>57</v>
      </c>
      <c r="D807" s="2">
        <v>82</v>
      </c>
      <c r="E807" s="2">
        <v>95</v>
      </c>
      <c r="F807" s="2">
        <v>55</v>
      </c>
      <c r="G807" s="2">
        <v>75</v>
      </c>
      <c r="H807" s="2">
        <v>36</v>
      </c>
      <c r="I807" s="2">
        <v>400</v>
      </c>
      <c r="J807" s="2">
        <v>66.67</v>
      </c>
      <c r="L807" s="2">
        <f t="shared" si="52"/>
        <v>157</v>
      </c>
      <c r="M807" s="2">
        <f t="shared" si="53"/>
        <v>0.92200000000000004</v>
      </c>
      <c r="N807" s="3">
        <f t="shared" si="54"/>
        <v>145</v>
      </c>
      <c r="P807" s="2">
        <f>ROUND(2*(5/8*MAX(E807,G807)+3/8*MIN(E807,G807)),0)</f>
        <v>175</v>
      </c>
      <c r="Q807" s="3">
        <f>ROUND(P807*M807,0)</f>
        <v>161</v>
      </c>
      <c r="S807" s="3">
        <f>FLOOR(C807*1.75+50,1)</f>
        <v>149</v>
      </c>
      <c r="U807" s="3">
        <f t="shared" si="51"/>
        <v>1919</v>
      </c>
    </row>
    <row r="808" spans="1:21">
      <c r="A808" s="2">
        <v>738</v>
      </c>
      <c r="B808" s="2" t="s">
        <v>770</v>
      </c>
      <c r="C808" s="2">
        <v>77</v>
      </c>
      <c r="D808" s="2">
        <v>70</v>
      </c>
      <c r="E808" s="2">
        <v>90</v>
      </c>
      <c r="F808" s="2">
        <v>145</v>
      </c>
      <c r="G808" s="2">
        <v>75</v>
      </c>
      <c r="H808" s="2">
        <v>43</v>
      </c>
      <c r="I808" s="2">
        <v>500</v>
      </c>
      <c r="J808" s="2">
        <v>83.33</v>
      </c>
      <c r="L808" s="2">
        <f t="shared" si="52"/>
        <v>271</v>
      </c>
      <c r="M808" s="2">
        <f t="shared" si="53"/>
        <v>0.93599999999999994</v>
      </c>
      <c r="N808" s="3">
        <f t="shared" si="54"/>
        <v>254</v>
      </c>
      <c r="P808" s="2">
        <f>ROUND(2*(5/8*MAX(E808,G808)+3/8*MIN(E808,G808)),0)</f>
        <v>169</v>
      </c>
      <c r="Q808" s="3">
        <f>ROUND(P808*M808,0)</f>
        <v>158</v>
      </c>
      <c r="S808" s="3">
        <f>FLOOR(C808*1.75+50,1)</f>
        <v>184</v>
      </c>
      <c r="U808" s="3">
        <f t="shared" si="51"/>
        <v>3524</v>
      </c>
    </row>
    <row r="809" spans="1:21">
      <c r="A809" s="2">
        <v>739</v>
      </c>
      <c r="B809" s="2" t="s">
        <v>771</v>
      </c>
      <c r="C809" s="2">
        <v>47</v>
      </c>
      <c r="D809" s="2">
        <v>82</v>
      </c>
      <c r="E809" s="2">
        <v>57</v>
      </c>
      <c r="F809" s="2">
        <v>42</v>
      </c>
      <c r="G809" s="2">
        <v>47</v>
      </c>
      <c r="H809" s="2">
        <v>63</v>
      </c>
      <c r="I809" s="2">
        <v>338</v>
      </c>
      <c r="J809" s="2">
        <v>56.33</v>
      </c>
      <c r="L809" s="2">
        <f t="shared" si="52"/>
        <v>154</v>
      </c>
      <c r="M809" s="2">
        <f t="shared" si="53"/>
        <v>0.97599999999999998</v>
      </c>
      <c r="N809" s="3">
        <f t="shared" si="54"/>
        <v>150</v>
      </c>
      <c r="P809" s="2">
        <f>ROUND(2*(5/8*MAX(E809,G809)+3/8*MIN(E809,G809)),0)</f>
        <v>107</v>
      </c>
      <c r="Q809" s="3">
        <f>ROUND(P809*M809,0)</f>
        <v>104</v>
      </c>
      <c r="S809" s="3">
        <f>FLOOR(C809*1.75+50,1)</f>
        <v>132</v>
      </c>
      <c r="U809" s="3">
        <f t="shared" si="51"/>
        <v>1540</v>
      </c>
    </row>
    <row r="810" spans="1:21">
      <c r="A810" s="2">
        <v>740</v>
      </c>
      <c r="B810" s="2" t="s">
        <v>772</v>
      </c>
      <c r="C810" s="2">
        <v>97</v>
      </c>
      <c r="D810" s="2">
        <v>132</v>
      </c>
      <c r="E810" s="2">
        <v>77</v>
      </c>
      <c r="F810" s="2">
        <v>62</v>
      </c>
      <c r="G810" s="2">
        <v>67</v>
      </c>
      <c r="H810" s="2">
        <v>43</v>
      </c>
      <c r="I810" s="2">
        <v>478</v>
      </c>
      <c r="J810" s="2">
        <v>79.67</v>
      </c>
      <c r="L810" s="2">
        <f t="shared" si="52"/>
        <v>247</v>
      </c>
      <c r="M810" s="2">
        <f t="shared" si="53"/>
        <v>0.93599999999999994</v>
      </c>
      <c r="N810" s="3">
        <f t="shared" si="54"/>
        <v>231</v>
      </c>
      <c r="P810" s="2">
        <f>ROUND(2*(5/8*MAX(E810,G810)+3/8*MIN(E810,G810)),0)</f>
        <v>147</v>
      </c>
      <c r="Q810" s="3">
        <f>ROUND(P810*M810,0)</f>
        <v>138</v>
      </c>
      <c r="S810" s="3">
        <f>FLOOR(C810*1.75+50,1)</f>
        <v>219</v>
      </c>
      <c r="U810" s="3">
        <f t="shared" si="51"/>
        <v>3286</v>
      </c>
    </row>
    <row r="811" spans="1:21">
      <c r="A811" s="2">
        <v>741</v>
      </c>
      <c r="B811" s="2" t="s">
        <v>773</v>
      </c>
      <c r="C811" s="2">
        <v>75</v>
      </c>
      <c r="D811" s="2">
        <v>70</v>
      </c>
      <c r="E811" s="2">
        <v>70</v>
      </c>
      <c r="F811" s="2">
        <v>98</v>
      </c>
      <c r="G811" s="2">
        <v>70</v>
      </c>
      <c r="H811" s="2">
        <v>93</v>
      </c>
      <c r="I811" s="2">
        <v>476</v>
      </c>
      <c r="J811" s="2">
        <v>79.33</v>
      </c>
      <c r="L811" s="2">
        <f t="shared" si="52"/>
        <v>189</v>
      </c>
      <c r="M811" s="2">
        <f t="shared" si="53"/>
        <v>1.036</v>
      </c>
      <c r="N811" s="3">
        <f t="shared" si="54"/>
        <v>196</v>
      </c>
      <c r="P811" s="2">
        <f>ROUND(2*(5/8*MAX(E811,G811)+3/8*MIN(E811,G811)),0)</f>
        <v>140</v>
      </c>
      <c r="Q811" s="3">
        <f>ROUND(P811*M811,0)</f>
        <v>145</v>
      </c>
      <c r="S811" s="3">
        <f>FLOOR(C811*1.75+50,1)</f>
        <v>181</v>
      </c>
      <c r="U811" s="3">
        <f t="shared" si="51"/>
        <v>2638</v>
      </c>
    </row>
    <row r="812" spans="1:21">
      <c r="A812" s="2">
        <v>742</v>
      </c>
      <c r="B812" s="2" t="s">
        <v>774</v>
      </c>
      <c r="C812" s="2">
        <v>40</v>
      </c>
      <c r="D812" s="2">
        <v>45</v>
      </c>
      <c r="E812" s="2">
        <v>40</v>
      </c>
      <c r="F812" s="2">
        <v>55</v>
      </c>
      <c r="G812" s="2">
        <v>40</v>
      </c>
      <c r="H812" s="2">
        <v>84</v>
      </c>
      <c r="I812" s="2">
        <v>304</v>
      </c>
      <c r="J812" s="2">
        <v>50.67</v>
      </c>
      <c r="L812" s="2">
        <f t="shared" si="52"/>
        <v>108</v>
      </c>
      <c r="M812" s="2">
        <f t="shared" si="53"/>
        <v>1.018</v>
      </c>
      <c r="N812" s="3">
        <f t="shared" si="54"/>
        <v>110</v>
      </c>
      <c r="P812" s="2">
        <f>ROUND(2*(5/8*MAX(E812,G812)+3/8*MIN(E812,G812)),0)</f>
        <v>80</v>
      </c>
      <c r="Q812" s="3">
        <f>ROUND(P812*M812,0)</f>
        <v>81</v>
      </c>
      <c r="S812" s="3">
        <f>FLOOR(C812*1.75+50,1)</f>
        <v>120</v>
      </c>
      <c r="U812" s="3">
        <f t="shared" si="51"/>
        <v>1004</v>
      </c>
    </row>
    <row r="813" spans="1:21">
      <c r="A813" s="2">
        <v>743</v>
      </c>
      <c r="B813" s="2" t="s">
        <v>775</v>
      </c>
      <c r="C813" s="2">
        <v>60</v>
      </c>
      <c r="D813" s="2">
        <v>55</v>
      </c>
      <c r="E813" s="2">
        <v>60</v>
      </c>
      <c r="F813" s="2">
        <v>95</v>
      </c>
      <c r="G813" s="2">
        <v>70</v>
      </c>
      <c r="H813" s="2">
        <v>124</v>
      </c>
      <c r="I813" s="2">
        <v>464</v>
      </c>
      <c r="J813" s="2">
        <v>77.33</v>
      </c>
      <c r="L813" s="2">
        <f t="shared" si="52"/>
        <v>180</v>
      </c>
      <c r="M813" s="2">
        <f t="shared" si="53"/>
        <v>1.0980000000000001</v>
      </c>
      <c r="N813" s="3">
        <f t="shared" si="54"/>
        <v>198</v>
      </c>
      <c r="P813" s="2">
        <f>ROUND(2*(5/8*MAX(E813,G813)+3/8*MIN(E813,G813)),0)</f>
        <v>133</v>
      </c>
      <c r="Q813" s="3">
        <f>ROUND(P813*M813,0)</f>
        <v>146</v>
      </c>
      <c r="S813" s="3">
        <f>FLOOR(C813*1.75+50,1)</f>
        <v>155</v>
      </c>
      <c r="U813" s="3">
        <f t="shared" si="51"/>
        <v>2488</v>
      </c>
    </row>
    <row r="814" spans="1:21">
      <c r="A814" s="2">
        <v>744</v>
      </c>
      <c r="B814" s="2" t="s">
        <v>776</v>
      </c>
      <c r="C814" s="2">
        <v>45</v>
      </c>
      <c r="D814" s="2">
        <v>65</v>
      </c>
      <c r="E814" s="2">
        <v>40</v>
      </c>
      <c r="F814" s="2">
        <v>30</v>
      </c>
      <c r="G814" s="2">
        <v>40</v>
      </c>
      <c r="H814" s="2">
        <v>60</v>
      </c>
      <c r="I814" s="2">
        <v>280</v>
      </c>
      <c r="J814" s="2">
        <v>46.67</v>
      </c>
      <c r="L814" s="2">
        <f t="shared" si="52"/>
        <v>121</v>
      </c>
      <c r="M814" s="2">
        <f t="shared" si="53"/>
        <v>0.97</v>
      </c>
      <c r="N814" s="3">
        <f t="shared" si="54"/>
        <v>117</v>
      </c>
      <c r="P814" s="2">
        <f>ROUND(2*(5/8*MAX(E814,G814)+3/8*MIN(E814,G814)),0)</f>
        <v>80</v>
      </c>
      <c r="Q814" s="3">
        <f>ROUND(P814*M814,0)</f>
        <v>78</v>
      </c>
      <c r="S814" s="3">
        <f>FLOOR(C814*1.75+50,1)</f>
        <v>128</v>
      </c>
      <c r="U814" s="3">
        <f t="shared" si="51"/>
        <v>1074</v>
      </c>
    </row>
    <row r="815" spans="1:21">
      <c r="A815" s="2">
        <v>745</v>
      </c>
      <c r="B815" s="2" t="s">
        <v>777</v>
      </c>
      <c r="C815" s="2">
        <v>75</v>
      </c>
      <c r="D815" s="2">
        <v>115</v>
      </c>
      <c r="E815" s="2">
        <v>65</v>
      </c>
      <c r="F815" s="2">
        <v>55</v>
      </c>
      <c r="G815" s="2">
        <v>65</v>
      </c>
      <c r="H815" s="2">
        <v>112</v>
      </c>
      <c r="I815" s="2">
        <v>487</v>
      </c>
      <c r="J815" s="2">
        <v>81.17</v>
      </c>
      <c r="L815" s="2">
        <f t="shared" si="52"/>
        <v>215</v>
      </c>
      <c r="M815" s="2">
        <f t="shared" si="53"/>
        <v>1.0740000000000001</v>
      </c>
      <c r="N815" s="3">
        <f t="shared" si="54"/>
        <v>231</v>
      </c>
      <c r="P815" s="2">
        <f>ROUND(2*(5/8*MAX(E815,G815)+3/8*MIN(E815,G815)),0)</f>
        <v>130</v>
      </c>
      <c r="Q815" s="3">
        <f>ROUND(P815*M815,0)</f>
        <v>140</v>
      </c>
      <c r="S815" s="3">
        <f>FLOOR(C815*1.75+50,1)</f>
        <v>181</v>
      </c>
      <c r="U815" s="3">
        <f t="shared" si="51"/>
        <v>3027</v>
      </c>
    </row>
    <row r="816" spans="1:21">
      <c r="B816" s="2" t="s">
        <v>778</v>
      </c>
      <c r="L816" s="2">
        <f t="shared" si="52"/>
        <v>0</v>
      </c>
      <c r="M816" s="2">
        <f t="shared" si="53"/>
        <v>0.85</v>
      </c>
      <c r="N816" s="3">
        <f t="shared" si="54"/>
        <v>0</v>
      </c>
      <c r="P816" s="2">
        <f>ROUND(2*(5/8*MAX(E816,G816)+3/8*MIN(E816,G816)),0)</f>
        <v>0</v>
      </c>
      <c r="Q816" s="3">
        <f>ROUND(P816*M816,0)</f>
        <v>0</v>
      </c>
      <c r="S816" s="3">
        <f>FLOOR(C816*1.75+50,1)</f>
        <v>50</v>
      </c>
      <c r="U816" s="3">
        <f t="shared" si="51"/>
        <v>33</v>
      </c>
    </row>
    <row r="817" spans="1:21">
      <c r="A817" s="2">
        <v>745</v>
      </c>
      <c r="B817" s="2" t="s">
        <v>777</v>
      </c>
      <c r="C817" s="2">
        <v>85</v>
      </c>
      <c r="D817" s="2">
        <v>115</v>
      </c>
      <c r="E817" s="2">
        <v>75</v>
      </c>
      <c r="F817" s="2">
        <v>55</v>
      </c>
      <c r="G817" s="2">
        <v>75</v>
      </c>
      <c r="H817" s="2">
        <v>82</v>
      </c>
      <c r="I817" s="2">
        <v>487</v>
      </c>
      <c r="J817" s="2">
        <v>81.17</v>
      </c>
      <c r="L817" s="2">
        <f t="shared" si="52"/>
        <v>215</v>
      </c>
      <c r="M817" s="2">
        <f t="shared" si="53"/>
        <v>1.014</v>
      </c>
      <c r="N817" s="3">
        <f t="shared" si="54"/>
        <v>218</v>
      </c>
      <c r="P817" s="2">
        <f>ROUND(2*(5/8*MAX(E817,G817)+3/8*MIN(E817,G817)),0)</f>
        <v>150</v>
      </c>
      <c r="Q817" s="3">
        <f>ROUND(P817*M817,0)</f>
        <v>152</v>
      </c>
      <c r="S817" s="3">
        <f>FLOOR(C817*1.75+50,1)</f>
        <v>198</v>
      </c>
      <c r="U817" s="3">
        <f t="shared" si="51"/>
        <v>3102</v>
      </c>
    </row>
    <row r="818" spans="1:21">
      <c r="B818" s="2" t="s">
        <v>779</v>
      </c>
      <c r="L818" s="2">
        <f t="shared" si="52"/>
        <v>0</v>
      </c>
      <c r="M818" s="2">
        <f t="shared" si="53"/>
        <v>0.85</v>
      </c>
      <c r="N818" s="3">
        <f t="shared" si="54"/>
        <v>0</v>
      </c>
      <c r="P818" s="2">
        <f>ROUND(2*(5/8*MAX(E818,G818)+3/8*MIN(E818,G818)),0)</f>
        <v>0</v>
      </c>
      <c r="Q818" s="3">
        <f>ROUND(P818*M818,0)</f>
        <v>0</v>
      </c>
      <c r="S818" s="3">
        <f>FLOOR(C818*1.75+50,1)</f>
        <v>50</v>
      </c>
      <c r="U818" s="3">
        <f t="shared" si="51"/>
        <v>33</v>
      </c>
    </row>
    <row r="819" spans="1:21">
      <c r="A819" s="2">
        <v>745</v>
      </c>
      <c r="B819" s="2" t="s">
        <v>777</v>
      </c>
      <c r="C819" s="2">
        <v>75</v>
      </c>
      <c r="D819" s="2">
        <v>117</v>
      </c>
      <c r="E819" s="2">
        <v>65</v>
      </c>
      <c r="F819" s="2">
        <v>55</v>
      </c>
      <c r="G819" s="2">
        <v>65</v>
      </c>
      <c r="H819" s="2">
        <v>110</v>
      </c>
      <c r="I819" s="2">
        <v>487</v>
      </c>
      <c r="J819" s="2">
        <v>81.17</v>
      </c>
      <c r="L819" s="2">
        <f t="shared" si="52"/>
        <v>219</v>
      </c>
      <c r="M819" s="2">
        <f t="shared" si="53"/>
        <v>1.07</v>
      </c>
      <c r="N819" s="3">
        <f t="shared" si="54"/>
        <v>234</v>
      </c>
      <c r="P819" s="2">
        <f>ROUND(2*(5/8*MAX(E819,G819)+3/8*MIN(E819,G819)),0)</f>
        <v>130</v>
      </c>
      <c r="Q819" s="3">
        <f>ROUND(P819*M819,0)</f>
        <v>139</v>
      </c>
      <c r="S819" s="3">
        <f>FLOOR(C819*1.75+50,1)</f>
        <v>181</v>
      </c>
      <c r="U819" s="3">
        <f t="shared" si="51"/>
        <v>3054</v>
      </c>
    </row>
    <row r="820" spans="1:21">
      <c r="B820" s="2" t="s">
        <v>780</v>
      </c>
      <c r="L820" s="2">
        <f t="shared" si="52"/>
        <v>0</v>
      </c>
      <c r="M820" s="2">
        <f t="shared" si="53"/>
        <v>0.85</v>
      </c>
      <c r="N820" s="3">
        <f t="shared" si="54"/>
        <v>0</v>
      </c>
      <c r="P820" s="2">
        <f>ROUND(2*(5/8*MAX(E820,G820)+3/8*MIN(E820,G820)),0)</f>
        <v>0</v>
      </c>
      <c r="Q820" s="3">
        <f>ROUND(P820*M820,0)</f>
        <v>0</v>
      </c>
      <c r="S820" s="3">
        <f>FLOOR(C820*1.75+50,1)</f>
        <v>50</v>
      </c>
      <c r="U820" s="3">
        <f t="shared" si="51"/>
        <v>33</v>
      </c>
    </row>
    <row r="821" spans="1:21">
      <c r="A821" s="2">
        <v>746</v>
      </c>
      <c r="B821" s="2" t="s">
        <v>781</v>
      </c>
      <c r="C821" s="2">
        <v>45</v>
      </c>
      <c r="D821" s="2">
        <v>20</v>
      </c>
      <c r="E821" s="2">
        <v>20</v>
      </c>
      <c r="F821" s="2">
        <v>25</v>
      </c>
      <c r="G821" s="2">
        <v>25</v>
      </c>
      <c r="H821" s="2">
        <v>40</v>
      </c>
      <c r="I821" s="2">
        <v>175</v>
      </c>
      <c r="J821" s="2">
        <v>29.17</v>
      </c>
      <c r="L821" s="2">
        <f t="shared" si="52"/>
        <v>49</v>
      </c>
      <c r="M821" s="2">
        <f t="shared" si="53"/>
        <v>0.92999999999999994</v>
      </c>
      <c r="N821" s="3">
        <f t="shared" si="54"/>
        <v>46</v>
      </c>
      <c r="P821" s="2">
        <f>ROUND(2*(5/8*MAX(E821,G821)+3/8*MIN(E821,G821)),0)</f>
        <v>46</v>
      </c>
      <c r="Q821" s="3">
        <f>ROUND(P821*M821,0)</f>
        <v>43</v>
      </c>
      <c r="S821" s="3">
        <f>FLOOR(C821*1.75+50,1)</f>
        <v>128</v>
      </c>
      <c r="U821" s="3">
        <f t="shared" si="51"/>
        <v>392</v>
      </c>
    </row>
    <row r="822" spans="1:21">
      <c r="B822" s="2" t="s">
        <v>782</v>
      </c>
      <c r="L822" s="2">
        <f t="shared" si="52"/>
        <v>0</v>
      </c>
      <c r="M822" s="2">
        <f t="shared" si="53"/>
        <v>0.85</v>
      </c>
      <c r="N822" s="3">
        <f t="shared" si="54"/>
        <v>0</v>
      </c>
      <c r="P822" s="2">
        <f>ROUND(2*(5/8*MAX(E822,G822)+3/8*MIN(E822,G822)),0)</f>
        <v>0</v>
      </c>
      <c r="Q822" s="3">
        <f>ROUND(P822*M822,0)</f>
        <v>0</v>
      </c>
      <c r="S822" s="3">
        <f>FLOOR(C822*1.75+50,1)</f>
        <v>50</v>
      </c>
      <c r="U822" s="3">
        <f t="shared" si="51"/>
        <v>33</v>
      </c>
    </row>
    <row r="823" spans="1:21">
      <c r="A823" s="2">
        <v>746</v>
      </c>
      <c r="B823" s="2" t="s">
        <v>781</v>
      </c>
      <c r="C823" s="2">
        <v>45</v>
      </c>
      <c r="D823" s="2">
        <v>140</v>
      </c>
      <c r="E823" s="2">
        <v>130</v>
      </c>
      <c r="F823" s="2">
        <v>140</v>
      </c>
      <c r="G823" s="2">
        <v>135</v>
      </c>
      <c r="H823" s="2">
        <v>30</v>
      </c>
      <c r="I823" s="2">
        <v>620</v>
      </c>
      <c r="J823" s="2">
        <v>103.33</v>
      </c>
      <c r="L823" s="2">
        <f t="shared" si="52"/>
        <v>280</v>
      </c>
      <c r="M823" s="2">
        <f t="shared" si="53"/>
        <v>0.91</v>
      </c>
      <c r="N823" s="3">
        <f t="shared" si="54"/>
        <v>255</v>
      </c>
      <c r="P823" s="2">
        <f>ROUND(2*(5/8*MAX(E823,G823)+3/8*MIN(E823,G823)),0)</f>
        <v>266</v>
      </c>
      <c r="Q823" s="3">
        <f>ROUND(P823*M823,0)</f>
        <v>242</v>
      </c>
      <c r="S823" s="3">
        <f>FLOOR(C823*1.75+50,1)</f>
        <v>128</v>
      </c>
      <c r="U823" s="3">
        <f t="shared" si="51"/>
        <v>3654</v>
      </c>
    </row>
    <row r="824" spans="1:21">
      <c r="B824" s="2" t="s">
        <v>783</v>
      </c>
      <c r="L824" s="2">
        <f t="shared" si="52"/>
        <v>0</v>
      </c>
      <c r="M824" s="2">
        <f t="shared" si="53"/>
        <v>0.85</v>
      </c>
      <c r="N824" s="3">
        <f t="shared" si="54"/>
        <v>0</v>
      </c>
      <c r="P824" s="2">
        <f>ROUND(2*(5/8*MAX(E824,G824)+3/8*MIN(E824,G824)),0)</f>
        <v>0</v>
      </c>
      <c r="Q824" s="3">
        <f>ROUND(P824*M824,0)</f>
        <v>0</v>
      </c>
      <c r="S824" s="3">
        <f>FLOOR(C824*1.75+50,1)</f>
        <v>50</v>
      </c>
      <c r="U824" s="3">
        <f t="shared" si="51"/>
        <v>33</v>
      </c>
    </row>
    <row r="825" spans="1:21">
      <c r="A825" s="2">
        <v>747</v>
      </c>
      <c r="B825" s="2" t="s">
        <v>784</v>
      </c>
      <c r="C825" s="2">
        <v>50</v>
      </c>
      <c r="D825" s="2">
        <v>53</v>
      </c>
      <c r="E825" s="2">
        <v>62</v>
      </c>
      <c r="F825" s="2">
        <v>43</v>
      </c>
      <c r="G825" s="2">
        <v>52</v>
      </c>
      <c r="H825" s="2">
        <v>45</v>
      </c>
      <c r="I825" s="2">
        <v>305</v>
      </c>
      <c r="J825" s="2">
        <v>50.83</v>
      </c>
      <c r="L825" s="2">
        <f t="shared" si="52"/>
        <v>104</v>
      </c>
      <c r="M825" s="2">
        <f t="shared" si="53"/>
        <v>0.94</v>
      </c>
      <c r="N825" s="3">
        <f t="shared" si="54"/>
        <v>98</v>
      </c>
      <c r="P825" s="2">
        <f>ROUND(2*(5/8*MAX(E825,G825)+3/8*MIN(E825,G825)),0)</f>
        <v>117</v>
      </c>
      <c r="Q825" s="3">
        <f>ROUND(P825*M825,0)</f>
        <v>110</v>
      </c>
      <c r="S825" s="3">
        <f>FLOOR(C825*1.75+50,1)</f>
        <v>137</v>
      </c>
      <c r="U825" s="3">
        <f t="shared" si="51"/>
        <v>1099</v>
      </c>
    </row>
    <row r="826" spans="1:21">
      <c r="A826" s="2">
        <v>748</v>
      </c>
      <c r="B826" s="2" t="s">
        <v>785</v>
      </c>
      <c r="C826" s="2">
        <v>50</v>
      </c>
      <c r="D826" s="2">
        <v>63</v>
      </c>
      <c r="E826" s="2">
        <v>152</v>
      </c>
      <c r="F826" s="2">
        <v>53</v>
      </c>
      <c r="G826" s="2">
        <v>142</v>
      </c>
      <c r="H826" s="2">
        <v>35</v>
      </c>
      <c r="I826" s="2">
        <v>495</v>
      </c>
      <c r="J826" s="2">
        <v>82.5</v>
      </c>
      <c r="L826" s="2">
        <f t="shared" si="52"/>
        <v>124</v>
      </c>
      <c r="M826" s="2">
        <f t="shared" si="53"/>
        <v>0.92</v>
      </c>
      <c r="N826" s="3">
        <f t="shared" si="54"/>
        <v>114</v>
      </c>
      <c r="P826" s="2">
        <f>ROUND(2*(5/8*MAX(E826,G826)+3/8*MIN(E826,G826)),0)</f>
        <v>297</v>
      </c>
      <c r="Q826" s="3">
        <f>ROUND(P826*M826,0)</f>
        <v>273</v>
      </c>
      <c r="S826" s="3">
        <f>FLOOR(C826*1.75+50,1)</f>
        <v>137</v>
      </c>
      <c r="U826" s="3">
        <f t="shared" si="51"/>
        <v>1905</v>
      </c>
    </row>
    <row r="827" spans="1:21">
      <c r="A827" s="2">
        <v>749</v>
      </c>
      <c r="B827" s="2" t="s">
        <v>786</v>
      </c>
      <c r="C827" s="2">
        <v>70</v>
      </c>
      <c r="D827" s="2">
        <v>100</v>
      </c>
      <c r="E827" s="2">
        <v>70</v>
      </c>
      <c r="F827" s="2">
        <v>45</v>
      </c>
      <c r="G827" s="2">
        <v>55</v>
      </c>
      <c r="H827" s="2">
        <v>45</v>
      </c>
      <c r="I827" s="2">
        <v>385</v>
      </c>
      <c r="J827" s="2">
        <v>64.17</v>
      </c>
      <c r="L827" s="2">
        <f t="shared" si="52"/>
        <v>186</v>
      </c>
      <c r="M827" s="2">
        <f t="shared" si="53"/>
        <v>0.94</v>
      </c>
      <c r="N827" s="3">
        <f t="shared" si="54"/>
        <v>175</v>
      </c>
      <c r="P827" s="2">
        <f>ROUND(2*(5/8*MAX(E827,G827)+3/8*MIN(E827,G827)),0)</f>
        <v>129</v>
      </c>
      <c r="Q827" s="3">
        <f>ROUND(P827*M827,0)</f>
        <v>121</v>
      </c>
      <c r="S827" s="3">
        <f>FLOOR(C827*1.75+50,1)</f>
        <v>172</v>
      </c>
      <c r="U827" s="3">
        <f t="shared" si="51"/>
        <v>2139</v>
      </c>
    </row>
    <row r="828" spans="1:21">
      <c r="A828" s="2">
        <v>750</v>
      </c>
      <c r="B828" s="2" t="s">
        <v>787</v>
      </c>
      <c r="C828" s="2">
        <v>100</v>
      </c>
      <c r="D828" s="2">
        <v>125</v>
      </c>
      <c r="E828" s="2">
        <v>100</v>
      </c>
      <c r="F828" s="2">
        <v>55</v>
      </c>
      <c r="G828" s="2">
        <v>85</v>
      </c>
      <c r="H828" s="2">
        <v>35</v>
      </c>
      <c r="I828" s="2">
        <v>500</v>
      </c>
      <c r="J828" s="2">
        <v>83.33</v>
      </c>
      <c r="L828" s="2">
        <f t="shared" si="52"/>
        <v>233</v>
      </c>
      <c r="M828" s="2">
        <f t="shared" si="53"/>
        <v>0.92</v>
      </c>
      <c r="N828" s="3">
        <f t="shared" si="54"/>
        <v>214</v>
      </c>
      <c r="P828" s="2">
        <f>ROUND(2*(5/8*MAX(E828,G828)+3/8*MIN(E828,G828)),0)</f>
        <v>189</v>
      </c>
      <c r="Q828" s="3">
        <f>ROUND(P828*M828,0)</f>
        <v>174</v>
      </c>
      <c r="S828" s="3">
        <f>FLOOR(C828*1.75+50,1)</f>
        <v>225</v>
      </c>
      <c r="U828" s="3">
        <f t="shared" si="51"/>
        <v>3443</v>
      </c>
    </row>
    <row r="829" spans="1:21">
      <c r="A829" s="2">
        <v>751</v>
      </c>
      <c r="B829" s="2" t="s">
        <v>788</v>
      </c>
      <c r="C829" s="2">
        <v>38</v>
      </c>
      <c r="D829" s="2">
        <v>40</v>
      </c>
      <c r="E829" s="2">
        <v>52</v>
      </c>
      <c r="F829" s="2">
        <v>40</v>
      </c>
      <c r="G829" s="2">
        <v>72</v>
      </c>
      <c r="H829" s="2">
        <v>27</v>
      </c>
      <c r="I829" s="2">
        <v>269</v>
      </c>
      <c r="J829" s="2">
        <v>44.83</v>
      </c>
      <c r="L829" s="2">
        <f t="shared" si="52"/>
        <v>80</v>
      </c>
      <c r="M829" s="2">
        <f t="shared" si="53"/>
        <v>0.90400000000000003</v>
      </c>
      <c r="N829" s="3">
        <f t="shared" si="54"/>
        <v>72</v>
      </c>
      <c r="P829" s="2">
        <f>ROUND(2*(5/8*MAX(E829,G829)+3/8*MIN(E829,G829)),0)</f>
        <v>129</v>
      </c>
      <c r="Q829" s="3">
        <f>ROUND(P829*M829,0)</f>
        <v>117</v>
      </c>
      <c r="S829" s="3">
        <f>FLOOR(C829*1.75+50,1)</f>
        <v>116</v>
      </c>
      <c r="U829" s="3">
        <f t="shared" si="51"/>
        <v>807</v>
      </c>
    </row>
    <row r="830" spans="1:21">
      <c r="A830" s="2">
        <v>752</v>
      </c>
      <c r="B830" s="2" t="s">
        <v>789</v>
      </c>
      <c r="C830" s="2">
        <v>68</v>
      </c>
      <c r="D830" s="2">
        <v>70</v>
      </c>
      <c r="E830" s="2">
        <v>92</v>
      </c>
      <c r="F830" s="2">
        <v>50</v>
      </c>
      <c r="G830" s="2">
        <v>132</v>
      </c>
      <c r="H830" s="2">
        <v>42</v>
      </c>
      <c r="I830" s="2">
        <v>454</v>
      </c>
      <c r="J830" s="2">
        <v>75.67</v>
      </c>
      <c r="L830" s="2">
        <f t="shared" si="52"/>
        <v>135</v>
      </c>
      <c r="M830" s="2">
        <f t="shared" si="53"/>
        <v>0.93399999999999994</v>
      </c>
      <c r="N830" s="3">
        <f t="shared" si="54"/>
        <v>126</v>
      </c>
      <c r="P830" s="2">
        <f>ROUND(2*(5/8*MAX(E830,G830)+3/8*MIN(E830,G830)),0)</f>
        <v>234</v>
      </c>
      <c r="Q830" s="3">
        <f>ROUND(P830*M830,0)</f>
        <v>219</v>
      </c>
      <c r="S830" s="3">
        <f>FLOOR(C830*1.75+50,1)</f>
        <v>169</v>
      </c>
      <c r="U830" s="3">
        <f t="shared" si="51"/>
        <v>2065</v>
      </c>
    </row>
    <row r="831" spans="1:21">
      <c r="A831" s="2">
        <v>753</v>
      </c>
      <c r="B831" s="2" t="s">
        <v>790</v>
      </c>
      <c r="C831" s="2">
        <v>40</v>
      </c>
      <c r="D831" s="2">
        <v>55</v>
      </c>
      <c r="E831" s="2">
        <v>35</v>
      </c>
      <c r="F831" s="2">
        <v>50</v>
      </c>
      <c r="G831" s="2">
        <v>35</v>
      </c>
      <c r="H831" s="2">
        <v>35</v>
      </c>
      <c r="I831" s="2">
        <v>250</v>
      </c>
      <c r="J831" s="2">
        <v>41.67</v>
      </c>
      <c r="L831" s="2">
        <f t="shared" si="52"/>
        <v>109</v>
      </c>
      <c r="M831" s="2">
        <f t="shared" si="53"/>
        <v>0.92</v>
      </c>
      <c r="N831" s="3">
        <f t="shared" si="54"/>
        <v>100</v>
      </c>
      <c r="P831" s="2">
        <f>ROUND(2*(5/8*MAX(E831,G831)+3/8*MIN(E831,G831)),0)</f>
        <v>70</v>
      </c>
      <c r="Q831" s="3">
        <f>ROUND(P831*M831,0)</f>
        <v>64</v>
      </c>
      <c r="S831" s="3">
        <f>FLOOR(C831*1.75+50,1)</f>
        <v>120</v>
      </c>
      <c r="U831" s="3">
        <f t="shared" si="51"/>
        <v>838</v>
      </c>
    </row>
    <row r="832" spans="1:21">
      <c r="A832" s="2">
        <v>754</v>
      </c>
      <c r="B832" s="2" t="s">
        <v>791</v>
      </c>
      <c r="C832" s="2">
        <v>70</v>
      </c>
      <c r="D832" s="2">
        <v>105</v>
      </c>
      <c r="E832" s="2">
        <v>90</v>
      </c>
      <c r="F832" s="2">
        <v>80</v>
      </c>
      <c r="G832" s="2">
        <v>90</v>
      </c>
      <c r="H832" s="2">
        <v>45</v>
      </c>
      <c r="I832" s="2">
        <v>480</v>
      </c>
      <c r="J832" s="2">
        <v>80</v>
      </c>
      <c r="L832" s="2">
        <f t="shared" si="52"/>
        <v>204</v>
      </c>
      <c r="M832" s="2">
        <f t="shared" si="53"/>
        <v>0.94</v>
      </c>
      <c r="N832" s="3">
        <f t="shared" si="54"/>
        <v>192</v>
      </c>
      <c r="P832" s="2">
        <f>ROUND(2*(5/8*MAX(E832,G832)+3/8*MIN(E832,G832)),0)</f>
        <v>180</v>
      </c>
      <c r="Q832" s="3">
        <f>ROUND(P832*M832,0)</f>
        <v>169</v>
      </c>
      <c r="S832" s="3">
        <f>FLOOR(C832*1.75+50,1)</f>
        <v>172</v>
      </c>
      <c r="U832" s="3">
        <f t="shared" si="51"/>
        <v>2711</v>
      </c>
    </row>
    <row r="833" spans="1:21">
      <c r="A833" s="2">
        <v>755</v>
      </c>
      <c r="B833" s="2" t="s">
        <v>792</v>
      </c>
      <c r="C833" s="2">
        <v>40</v>
      </c>
      <c r="D833" s="2">
        <v>35</v>
      </c>
      <c r="E833" s="2">
        <v>55</v>
      </c>
      <c r="F833" s="2">
        <v>65</v>
      </c>
      <c r="G833" s="2">
        <v>75</v>
      </c>
      <c r="H833" s="2">
        <v>15</v>
      </c>
      <c r="I833" s="2">
        <v>285</v>
      </c>
      <c r="J833" s="2">
        <v>47.5</v>
      </c>
      <c r="L833" s="2">
        <f t="shared" si="52"/>
        <v>123</v>
      </c>
      <c r="M833" s="2">
        <f t="shared" si="53"/>
        <v>0.88</v>
      </c>
      <c r="N833" s="3">
        <f t="shared" si="54"/>
        <v>108</v>
      </c>
      <c r="P833" s="2">
        <f>ROUND(2*(5/8*MAX(E833,G833)+3/8*MIN(E833,G833)),0)</f>
        <v>135</v>
      </c>
      <c r="Q833" s="3">
        <f>ROUND(P833*M833,0)</f>
        <v>119</v>
      </c>
      <c r="S833" s="3">
        <f>FLOOR(C833*1.75+50,1)</f>
        <v>120</v>
      </c>
      <c r="U833" s="3">
        <f t="shared" si="51"/>
        <v>1168</v>
      </c>
    </row>
    <row r="834" spans="1:21">
      <c r="A834" s="2">
        <v>756</v>
      </c>
      <c r="B834" s="2" t="s">
        <v>793</v>
      </c>
      <c r="C834" s="2">
        <v>60</v>
      </c>
      <c r="D834" s="2">
        <v>45</v>
      </c>
      <c r="E834" s="2">
        <v>80</v>
      </c>
      <c r="F834" s="2">
        <v>90</v>
      </c>
      <c r="G834" s="2">
        <v>100</v>
      </c>
      <c r="H834" s="2">
        <v>30</v>
      </c>
      <c r="I834" s="2">
        <v>405</v>
      </c>
      <c r="J834" s="2">
        <v>67.5</v>
      </c>
      <c r="L834" s="2">
        <f t="shared" si="52"/>
        <v>169</v>
      </c>
      <c r="M834" s="2">
        <f t="shared" si="53"/>
        <v>0.91</v>
      </c>
      <c r="N834" s="3">
        <f t="shared" si="54"/>
        <v>154</v>
      </c>
      <c r="P834" s="2">
        <f>ROUND(2*(5/8*MAX(E834,G834)+3/8*MIN(E834,G834)),0)</f>
        <v>185</v>
      </c>
      <c r="Q834" s="3">
        <f>ROUND(P834*M834,0)</f>
        <v>168</v>
      </c>
      <c r="S834" s="3">
        <f>FLOOR(C834*1.75+50,1)</f>
        <v>155</v>
      </c>
      <c r="U834" s="3">
        <f t="shared" si="51"/>
        <v>2104</v>
      </c>
    </row>
    <row r="835" spans="1:21">
      <c r="A835" s="2">
        <v>757</v>
      </c>
      <c r="B835" s="2" t="s">
        <v>794</v>
      </c>
      <c r="C835" s="2">
        <v>48</v>
      </c>
      <c r="D835" s="2">
        <v>44</v>
      </c>
      <c r="E835" s="2">
        <v>40</v>
      </c>
      <c r="F835" s="2">
        <v>71</v>
      </c>
      <c r="G835" s="2">
        <v>40</v>
      </c>
      <c r="H835" s="2">
        <v>77</v>
      </c>
      <c r="I835" s="2">
        <v>320</v>
      </c>
      <c r="J835" s="2">
        <v>53.33</v>
      </c>
      <c r="L835" s="2">
        <f t="shared" si="52"/>
        <v>135</v>
      </c>
      <c r="M835" s="2">
        <f t="shared" si="53"/>
        <v>1.004</v>
      </c>
      <c r="N835" s="3">
        <f t="shared" si="54"/>
        <v>136</v>
      </c>
      <c r="P835" s="2">
        <f>ROUND(2*(5/8*MAX(E835,G835)+3/8*MIN(E835,G835)),0)</f>
        <v>80</v>
      </c>
      <c r="Q835" s="3">
        <f>ROUND(P835*M835,0)</f>
        <v>80</v>
      </c>
      <c r="S835" s="3">
        <f>FLOOR(C835*1.75+50,1)</f>
        <v>134</v>
      </c>
      <c r="U835" s="3">
        <f t="shared" ref="U835:U898" si="55">FLOOR(MAX(10,((N835+15)*((Q835+15)^0.5)*((S835+15)^0.5)*0.84029999^2))/10,1)</f>
        <v>1268</v>
      </c>
    </row>
    <row r="836" spans="1:21">
      <c r="A836" s="2">
        <v>758</v>
      </c>
      <c r="B836" s="2" t="s">
        <v>795</v>
      </c>
      <c r="C836" s="2">
        <v>68</v>
      </c>
      <c r="D836" s="2">
        <v>64</v>
      </c>
      <c r="E836" s="2">
        <v>60</v>
      </c>
      <c r="F836" s="2">
        <v>111</v>
      </c>
      <c r="G836" s="2">
        <v>60</v>
      </c>
      <c r="H836" s="2">
        <v>117</v>
      </c>
      <c r="I836" s="2">
        <v>480</v>
      </c>
      <c r="J836" s="2">
        <v>80</v>
      </c>
      <c r="L836" s="2">
        <f t="shared" si="52"/>
        <v>210</v>
      </c>
      <c r="M836" s="2">
        <f t="shared" si="53"/>
        <v>1.0840000000000001</v>
      </c>
      <c r="N836" s="3">
        <f t="shared" si="54"/>
        <v>228</v>
      </c>
      <c r="P836" s="2">
        <f>ROUND(2*(5/8*MAX(E836,G836)+3/8*MIN(E836,G836)),0)</f>
        <v>120</v>
      </c>
      <c r="Q836" s="3">
        <f>ROUND(P836*M836,0)</f>
        <v>130</v>
      </c>
      <c r="S836" s="3">
        <f>FLOOR(C836*1.75+50,1)</f>
        <v>169</v>
      </c>
      <c r="U836" s="3">
        <f t="shared" si="55"/>
        <v>2802</v>
      </c>
    </row>
    <row r="837" spans="1:21">
      <c r="A837" s="2">
        <v>759</v>
      </c>
      <c r="B837" s="2" t="s">
        <v>796</v>
      </c>
      <c r="C837" s="2">
        <v>70</v>
      </c>
      <c r="D837" s="2">
        <v>75</v>
      </c>
      <c r="E837" s="2">
        <v>50</v>
      </c>
      <c r="F837" s="2">
        <v>45</v>
      </c>
      <c r="G837" s="2">
        <v>50</v>
      </c>
      <c r="H837" s="2">
        <v>50</v>
      </c>
      <c r="I837" s="2">
        <v>340</v>
      </c>
      <c r="J837" s="2">
        <v>56.67</v>
      </c>
      <c r="L837" s="2">
        <f t="shared" si="52"/>
        <v>143</v>
      </c>
      <c r="M837" s="2">
        <f t="shared" si="53"/>
        <v>0.95</v>
      </c>
      <c r="N837" s="3">
        <f t="shared" si="54"/>
        <v>136</v>
      </c>
      <c r="P837" s="2">
        <f>ROUND(2*(5/8*MAX(E837,G837)+3/8*MIN(E837,G837)),0)</f>
        <v>100</v>
      </c>
      <c r="Q837" s="3">
        <f>ROUND(P837*M837,0)</f>
        <v>95</v>
      </c>
      <c r="S837" s="3">
        <f>FLOOR(C837*1.75+50,1)</f>
        <v>172</v>
      </c>
      <c r="U837" s="3">
        <f t="shared" si="55"/>
        <v>1529</v>
      </c>
    </row>
    <row r="838" spans="1:21">
      <c r="A838" s="2">
        <v>760</v>
      </c>
      <c r="B838" s="2" t="s">
        <v>797</v>
      </c>
      <c r="C838" s="2">
        <v>120</v>
      </c>
      <c r="D838" s="2">
        <v>125</v>
      </c>
      <c r="E838" s="2">
        <v>80</v>
      </c>
      <c r="F838" s="2">
        <v>55</v>
      </c>
      <c r="G838" s="2">
        <v>60</v>
      </c>
      <c r="H838" s="2">
        <v>60</v>
      </c>
      <c r="I838" s="2">
        <v>500</v>
      </c>
      <c r="J838" s="2">
        <v>83.33</v>
      </c>
      <c r="L838" s="2">
        <f t="shared" si="52"/>
        <v>233</v>
      </c>
      <c r="M838" s="2">
        <f t="shared" si="53"/>
        <v>0.97</v>
      </c>
      <c r="N838" s="3">
        <f t="shared" si="54"/>
        <v>226</v>
      </c>
      <c r="P838" s="2">
        <f>ROUND(2*(5/8*MAX(E838,G838)+3/8*MIN(E838,G838)),0)</f>
        <v>145</v>
      </c>
      <c r="Q838" s="3">
        <f>ROUND(P838*M838,0)</f>
        <v>141</v>
      </c>
      <c r="S838" s="3">
        <f>FLOOR(C838*1.75+50,1)</f>
        <v>260</v>
      </c>
      <c r="U838" s="3">
        <f t="shared" si="55"/>
        <v>3524</v>
      </c>
    </row>
    <row r="839" spans="1:21">
      <c r="A839" s="2">
        <v>761</v>
      </c>
      <c r="B839" s="2" t="s">
        <v>798</v>
      </c>
      <c r="C839" s="2">
        <v>42</v>
      </c>
      <c r="D839" s="2">
        <v>30</v>
      </c>
      <c r="E839" s="2">
        <v>38</v>
      </c>
      <c r="F839" s="2">
        <v>30</v>
      </c>
      <c r="G839" s="2">
        <v>38</v>
      </c>
      <c r="H839" s="2">
        <v>32</v>
      </c>
      <c r="I839" s="2">
        <v>210</v>
      </c>
      <c r="J839" s="2">
        <v>35</v>
      </c>
      <c r="L839" s="2">
        <f t="shared" si="52"/>
        <v>60</v>
      </c>
      <c r="M839" s="2">
        <f t="shared" si="53"/>
        <v>0.91400000000000003</v>
      </c>
      <c r="N839" s="3">
        <f t="shared" si="54"/>
        <v>55</v>
      </c>
      <c r="P839" s="2">
        <f>ROUND(2*(5/8*MAX(E839,G839)+3/8*MIN(E839,G839)),0)</f>
        <v>76</v>
      </c>
      <c r="Q839" s="3">
        <f>ROUND(P839*M839,0)</f>
        <v>69</v>
      </c>
      <c r="S839" s="3">
        <f>FLOOR(C839*1.75+50,1)</f>
        <v>123</v>
      </c>
      <c r="U839" s="3">
        <f t="shared" si="55"/>
        <v>532</v>
      </c>
    </row>
    <row r="840" spans="1:21">
      <c r="A840" s="2">
        <v>762</v>
      </c>
      <c r="B840" s="2" t="s">
        <v>799</v>
      </c>
      <c r="C840" s="2">
        <v>52</v>
      </c>
      <c r="D840" s="2">
        <v>40</v>
      </c>
      <c r="E840" s="2">
        <v>48</v>
      </c>
      <c r="F840" s="2">
        <v>40</v>
      </c>
      <c r="G840" s="2">
        <v>48</v>
      </c>
      <c r="H840" s="2">
        <v>62</v>
      </c>
      <c r="I840" s="2">
        <v>290</v>
      </c>
      <c r="J840" s="2">
        <v>48.33</v>
      </c>
      <c r="L840" s="2">
        <f t="shared" si="52"/>
        <v>80</v>
      </c>
      <c r="M840" s="2">
        <f t="shared" si="53"/>
        <v>0.97399999999999998</v>
      </c>
      <c r="N840" s="3">
        <f t="shared" si="54"/>
        <v>78</v>
      </c>
      <c r="P840" s="2">
        <f>ROUND(2*(5/8*MAX(E840,G840)+3/8*MIN(E840,G840)),0)</f>
        <v>96</v>
      </c>
      <c r="Q840" s="3">
        <f>ROUND(P840*M840,0)</f>
        <v>94</v>
      </c>
      <c r="S840" s="3">
        <f>FLOOR(C840*1.75+50,1)</f>
        <v>141</v>
      </c>
      <c r="U840" s="3">
        <f t="shared" si="55"/>
        <v>856</v>
      </c>
    </row>
    <row r="841" spans="1:21">
      <c r="A841" s="2">
        <v>763</v>
      </c>
      <c r="B841" s="2" t="s">
        <v>800</v>
      </c>
      <c r="C841" s="2">
        <v>72</v>
      </c>
      <c r="D841" s="2">
        <v>120</v>
      </c>
      <c r="E841" s="2">
        <v>98</v>
      </c>
      <c r="F841" s="2">
        <v>50</v>
      </c>
      <c r="G841" s="2">
        <v>98</v>
      </c>
      <c r="H841" s="2">
        <v>72</v>
      </c>
      <c r="I841" s="2">
        <v>510</v>
      </c>
      <c r="J841" s="2">
        <v>85</v>
      </c>
      <c r="L841" s="2">
        <f t="shared" si="52"/>
        <v>223</v>
      </c>
      <c r="M841" s="2">
        <f t="shared" si="53"/>
        <v>0.99399999999999999</v>
      </c>
      <c r="N841" s="3">
        <f t="shared" si="54"/>
        <v>222</v>
      </c>
      <c r="P841" s="2">
        <f>ROUND(2*(5/8*MAX(E841,G841)+3/8*MIN(E841,G841)),0)</f>
        <v>196</v>
      </c>
      <c r="Q841" s="3">
        <f>ROUND(P841*M841,0)</f>
        <v>195</v>
      </c>
      <c r="S841" s="3">
        <f>FLOOR(C841*1.75+50,1)</f>
        <v>176</v>
      </c>
      <c r="U841" s="3">
        <f t="shared" si="55"/>
        <v>3351</v>
      </c>
    </row>
    <row r="842" spans="1:21">
      <c r="A842" s="2">
        <v>764</v>
      </c>
      <c r="B842" s="2" t="s">
        <v>801</v>
      </c>
      <c r="C842" s="2">
        <v>51</v>
      </c>
      <c r="D842" s="2">
        <v>52</v>
      </c>
      <c r="E842" s="2">
        <v>90</v>
      </c>
      <c r="F842" s="2">
        <v>82</v>
      </c>
      <c r="G842" s="2">
        <v>110</v>
      </c>
      <c r="H842" s="2">
        <v>100</v>
      </c>
      <c r="I842" s="2">
        <v>485</v>
      </c>
      <c r="J842" s="2">
        <v>80.83</v>
      </c>
      <c r="L842" s="2">
        <f t="shared" si="52"/>
        <v>157</v>
      </c>
      <c r="M842" s="2">
        <f t="shared" si="53"/>
        <v>1.05</v>
      </c>
      <c r="N842" s="3">
        <f t="shared" si="54"/>
        <v>165</v>
      </c>
      <c r="P842" s="2">
        <f>ROUND(2*(5/8*MAX(E842,G842)+3/8*MIN(E842,G842)),0)</f>
        <v>205</v>
      </c>
      <c r="Q842" s="3">
        <f>ROUND(P842*M842,0)</f>
        <v>215</v>
      </c>
      <c r="S842" s="3">
        <f>FLOOR(C842*1.75+50,1)</f>
        <v>139</v>
      </c>
      <c r="U842" s="3">
        <f t="shared" si="55"/>
        <v>2392</v>
      </c>
    </row>
    <row r="843" spans="1:21">
      <c r="A843" s="2">
        <v>765</v>
      </c>
      <c r="B843" s="2" t="s">
        <v>802</v>
      </c>
      <c r="C843" s="2">
        <v>90</v>
      </c>
      <c r="D843" s="2">
        <v>60</v>
      </c>
      <c r="E843" s="2">
        <v>80</v>
      </c>
      <c r="F843" s="2">
        <v>90</v>
      </c>
      <c r="G843" s="2">
        <v>110</v>
      </c>
      <c r="H843" s="2">
        <v>60</v>
      </c>
      <c r="I843" s="2">
        <v>490</v>
      </c>
      <c r="J843" s="2">
        <v>81.67</v>
      </c>
      <c r="L843" s="2">
        <f t="shared" si="52"/>
        <v>173</v>
      </c>
      <c r="M843" s="2">
        <f t="shared" si="53"/>
        <v>0.97</v>
      </c>
      <c r="N843" s="3">
        <f t="shared" si="54"/>
        <v>168</v>
      </c>
      <c r="P843" s="2">
        <f>ROUND(2*(5/8*MAX(E843,G843)+3/8*MIN(E843,G843)),0)</f>
        <v>198</v>
      </c>
      <c r="Q843" s="3">
        <f>ROUND(P843*M843,0)</f>
        <v>192</v>
      </c>
      <c r="S843" s="3">
        <f>FLOOR(C843*1.75+50,1)</f>
        <v>207</v>
      </c>
      <c r="U843" s="3">
        <f t="shared" si="55"/>
        <v>2770</v>
      </c>
    </row>
    <row r="844" spans="1:21">
      <c r="A844" s="2">
        <v>766</v>
      </c>
      <c r="B844" s="2" t="s">
        <v>803</v>
      </c>
      <c r="C844" s="2">
        <v>100</v>
      </c>
      <c r="D844" s="2">
        <v>120</v>
      </c>
      <c r="E844" s="2">
        <v>90</v>
      </c>
      <c r="F844" s="2">
        <v>40</v>
      </c>
      <c r="G844" s="2">
        <v>60</v>
      </c>
      <c r="H844" s="2">
        <v>80</v>
      </c>
      <c r="I844" s="2">
        <v>490</v>
      </c>
      <c r="J844" s="2">
        <v>81.67</v>
      </c>
      <c r="L844" s="2">
        <f t="shared" si="52"/>
        <v>220</v>
      </c>
      <c r="M844" s="2">
        <f t="shared" si="53"/>
        <v>1.01</v>
      </c>
      <c r="N844" s="3">
        <f t="shared" si="54"/>
        <v>222</v>
      </c>
      <c r="P844" s="2">
        <f>ROUND(2*(5/8*MAX(E844,G844)+3/8*MIN(E844,G844)),0)</f>
        <v>158</v>
      </c>
      <c r="Q844" s="3">
        <f>ROUND(P844*M844,0)</f>
        <v>160</v>
      </c>
      <c r="S844" s="3">
        <f>FLOOR(C844*1.75+50,1)</f>
        <v>225</v>
      </c>
      <c r="U844" s="3">
        <f t="shared" si="55"/>
        <v>3429</v>
      </c>
    </row>
    <row r="845" spans="1:21">
      <c r="A845" s="2">
        <v>767</v>
      </c>
      <c r="B845" s="2" t="s">
        <v>804</v>
      </c>
      <c r="C845" s="2">
        <v>25</v>
      </c>
      <c r="D845" s="2">
        <v>35</v>
      </c>
      <c r="E845" s="2">
        <v>40</v>
      </c>
      <c r="F845" s="2">
        <v>20</v>
      </c>
      <c r="G845" s="2">
        <v>30</v>
      </c>
      <c r="H845" s="2">
        <v>80</v>
      </c>
      <c r="I845" s="2">
        <v>230</v>
      </c>
      <c r="J845" s="2">
        <v>38.33</v>
      </c>
      <c r="L845" s="2">
        <f t="shared" si="52"/>
        <v>66</v>
      </c>
      <c r="M845" s="2">
        <f t="shared" si="53"/>
        <v>1.01</v>
      </c>
      <c r="N845" s="3">
        <f t="shared" si="54"/>
        <v>67</v>
      </c>
      <c r="P845" s="2">
        <f>ROUND(2*(5/8*MAX(E845,G845)+3/8*MIN(E845,G845)),0)</f>
        <v>73</v>
      </c>
      <c r="Q845" s="3">
        <f>ROUND(P845*M845,0)</f>
        <v>74</v>
      </c>
      <c r="S845" s="3">
        <f>FLOOR(C845*1.75+50,1)</f>
        <v>93</v>
      </c>
      <c r="U845" s="3">
        <f t="shared" si="55"/>
        <v>567</v>
      </c>
    </row>
    <row r="846" spans="1:21">
      <c r="A846" s="2">
        <v>768</v>
      </c>
      <c r="B846" s="2" t="s">
        <v>805</v>
      </c>
      <c r="C846" s="2">
        <v>75</v>
      </c>
      <c r="D846" s="2">
        <v>125</v>
      </c>
      <c r="E846" s="2">
        <v>140</v>
      </c>
      <c r="F846" s="2">
        <v>60</v>
      </c>
      <c r="G846" s="2">
        <v>90</v>
      </c>
      <c r="H846" s="2">
        <v>40</v>
      </c>
      <c r="I846" s="2">
        <v>530</v>
      </c>
      <c r="J846" s="2">
        <v>88.33</v>
      </c>
      <c r="L846" s="2">
        <f t="shared" si="52"/>
        <v>234</v>
      </c>
      <c r="M846" s="2">
        <f t="shared" si="53"/>
        <v>0.92999999999999994</v>
      </c>
      <c r="N846" s="3">
        <f t="shared" si="54"/>
        <v>218</v>
      </c>
      <c r="P846" s="2">
        <f>ROUND(2*(5/8*MAX(E846,G846)+3/8*MIN(E846,G846)),0)</f>
        <v>243</v>
      </c>
      <c r="Q846" s="3">
        <f>ROUND(P846*M846,0)</f>
        <v>226</v>
      </c>
      <c r="S846" s="3">
        <f>FLOOR(C846*1.75+50,1)</f>
        <v>181</v>
      </c>
      <c r="U846" s="3">
        <f t="shared" si="55"/>
        <v>3575</v>
      </c>
    </row>
    <row r="847" spans="1:21">
      <c r="A847" s="2">
        <v>769</v>
      </c>
      <c r="B847" s="2" t="s">
        <v>806</v>
      </c>
      <c r="C847" s="2">
        <v>55</v>
      </c>
      <c r="D847" s="2">
        <v>55</v>
      </c>
      <c r="E847" s="2">
        <v>80</v>
      </c>
      <c r="F847" s="2">
        <v>70</v>
      </c>
      <c r="G847" s="2">
        <v>45</v>
      </c>
      <c r="H847" s="2">
        <v>15</v>
      </c>
      <c r="I847" s="2">
        <v>320</v>
      </c>
      <c r="J847" s="2">
        <v>53.33</v>
      </c>
      <c r="L847" s="2">
        <f t="shared" si="52"/>
        <v>136</v>
      </c>
      <c r="M847" s="2">
        <f t="shared" si="53"/>
        <v>0.88</v>
      </c>
      <c r="N847" s="3">
        <f t="shared" si="54"/>
        <v>120</v>
      </c>
      <c r="P847" s="2">
        <f>ROUND(2*(5/8*MAX(E847,G847)+3/8*MIN(E847,G847)),0)</f>
        <v>134</v>
      </c>
      <c r="Q847" s="3">
        <f>ROUND(P847*M847,0)</f>
        <v>118</v>
      </c>
      <c r="S847" s="3">
        <f>FLOOR(C847*1.75+50,1)</f>
        <v>146</v>
      </c>
      <c r="U847" s="3">
        <f t="shared" si="55"/>
        <v>1394</v>
      </c>
    </row>
    <row r="848" spans="1:21">
      <c r="A848" s="2">
        <v>770</v>
      </c>
      <c r="B848" s="2" t="s">
        <v>807</v>
      </c>
      <c r="C848" s="2">
        <v>85</v>
      </c>
      <c r="D848" s="2">
        <v>75</v>
      </c>
      <c r="E848" s="2">
        <v>110</v>
      </c>
      <c r="F848" s="2">
        <v>100</v>
      </c>
      <c r="G848" s="2">
        <v>75</v>
      </c>
      <c r="H848" s="2">
        <v>35</v>
      </c>
      <c r="I848" s="2">
        <v>480</v>
      </c>
      <c r="J848" s="2">
        <v>80</v>
      </c>
      <c r="L848" s="2">
        <f t="shared" si="52"/>
        <v>194</v>
      </c>
      <c r="M848" s="2">
        <f t="shared" si="53"/>
        <v>0.92</v>
      </c>
      <c r="N848" s="3">
        <f t="shared" si="54"/>
        <v>178</v>
      </c>
      <c r="P848" s="2">
        <f>ROUND(2*(5/8*MAX(E848,G848)+3/8*MIN(E848,G848)),0)</f>
        <v>194</v>
      </c>
      <c r="Q848" s="3">
        <f>ROUND(P848*M848,0)</f>
        <v>178</v>
      </c>
      <c r="S848" s="3">
        <f>FLOOR(C848*1.75+50,1)</f>
        <v>198</v>
      </c>
      <c r="U848" s="3">
        <f t="shared" si="55"/>
        <v>2763</v>
      </c>
    </row>
    <row r="849" spans="1:21">
      <c r="A849" s="2">
        <v>771</v>
      </c>
      <c r="B849" s="2" t="s">
        <v>808</v>
      </c>
      <c r="C849" s="2">
        <v>55</v>
      </c>
      <c r="D849" s="2">
        <v>60</v>
      </c>
      <c r="E849" s="2">
        <v>130</v>
      </c>
      <c r="F849" s="2">
        <v>30</v>
      </c>
      <c r="G849" s="2">
        <v>130</v>
      </c>
      <c r="H849" s="2">
        <v>5</v>
      </c>
      <c r="I849" s="2">
        <v>410</v>
      </c>
      <c r="J849" s="2">
        <v>68.33</v>
      </c>
      <c r="L849" s="2">
        <f t="shared" si="52"/>
        <v>113</v>
      </c>
      <c r="M849" s="2">
        <f t="shared" si="53"/>
        <v>0.86</v>
      </c>
      <c r="N849" s="3">
        <f t="shared" si="54"/>
        <v>97</v>
      </c>
      <c r="P849" s="2">
        <f>ROUND(2*(5/8*MAX(E849,G849)+3/8*MIN(E849,G849)),0)</f>
        <v>260</v>
      </c>
      <c r="Q849" s="3">
        <f>ROUND(P849*M849,0)</f>
        <v>224</v>
      </c>
      <c r="S849" s="3">
        <f>FLOOR(C849*1.75+50,1)</f>
        <v>146</v>
      </c>
      <c r="U849" s="3">
        <f t="shared" si="55"/>
        <v>1551</v>
      </c>
    </row>
    <row r="850" spans="1:21">
      <c r="A850" s="2">
        <v>772</v>
      </c>
      <c r="B850" s="2" t="s">
        <v>809</v>
      </c>
      <c r="C850" s="2">
        <v>95</v>
      </c>
      <c r="D850" s="2">
        <v>95</v>
      </c>
      <c r="E850" s="2">
        <v>95</v>
      </c>
      <c r="F850" s="2">
        <v>95</v>
      </c>
      <c r="G850" s="2">
        <v>95</v>
      </c>
      <c r="H850" s="2">
        <v>59</v>
      </c>
      <c r="I850" s="2">
        <v>534</v>
      </c>
      <c r="J850" s="2">
        <v>89</v>
      </c>
      <c r="L850" s="2">
        <f t="shared" si="52"/>
        <v>190</v>
      </c>
      <c r="M850" s="2">
        <f t="shared" si="53"/>
        <v>0.96799999999999997</v>
      </c>
      <c r="N850" s="3">
        <f t="shared" si="54"/>
        <v>184</v>
      </c>
      <c r="P850" s="2">
        <f>ROUND(2*(5/8*MAX(E850,G850)+3/8*MIN(E850,G850)),0)</f>
        <v>190</v>
      </c>
      <c r="Q850" s="3">
        <f>ROUND(P850*M850,0)</f>
        <v>184</v>
      </c>
      <c r="S850" s="3">
        <f>FLOOR(C850*1.75+50,1)</f>
        <v>216</v>
      </c>
      <c r="U850" s="3">
        <f t="shared" si="55"/>
        <v>3012</v>
      </c>
    </row>
    <row r="851" spans="1:21">
      <c r="A851" s="2">
        <v>773</v>
      </c>
      <c r="B851" s="2" t="s">
        <v>810</v>
      </c>
      <c r="C851" s="2">
        <v>95</v>
      </c>
      <c r="D851" s="2">
        <v>95</v>
      </c>
      <c r="E851" s="2">
        <v>95</v>
      </c>
      <c r="F851" s="2">
        <v>95</v>
      </c>
      <c r="G851" s="2">
        <v>95</v>
      </c>
      <c r="H851" s="2">
        <v>95</v>
      </c>
      <c r="I851" s="2">
        <v>570</v>
      </c>
      <c r="J851" s="2">
        <v>95</v>
      </c>
      <c r="L851" s="2">
        <f t="shared" si="52"/>
        <v>190</v>
      </c>
      <c r="M851" s="2">
        <f t="shared" si="53"/>
        <v>1.04</v>
      </c>
      <c r="N851" s="3">
        <f t="shared" si="54"/>
        <v>198</v>
      </c>
      <c r="P851" s="2">
        <f>ROUND(2*(5/8*MAX(E851,G851)+3/8*MIN(E851,G851)),0)</f>
        <v>190</v>
      </c>
      <c r="Q851" s="3">
        <f>ROUND(P851*M851,0)</f>
        <v>198</v>
      </c>
      <c r="S851" s="3">
        <f>FLOOR(C851*1.75+50,1)</f>
        <v>216</v>
      </c>
      <c r="U851" s="3">
        <f t="shared" si="55"/>
        <v>3336</v>
      </c>
    </row>
    <row r="852" spans="1:21">
      <c r="A852" s="2">
        <v>774</v>
      </c>
      <c r="B852" s="2" t="s">
        <v>811</v>
      </c>
      <c r="C852" s="2">
        <v>60</v>
      </c>
      <c r="D852" s="2">
        <v>60</v>
      </c>
      <c r="E852" s="2">
        <v>100</v>
      </c>
      <c r="F852" s="2">
        <v>60</v>
      </c>
      <c r="G852" s="2">
        <v>100</v>
      </c>
      <c r="H852" s="2">
        <v>60</v>
      </c>
      <c r="I852" s="2">
        <v>440</v>
      </c>
      <c r="J852" s="2">
        <v>73.33</v>
      </c>
      <c r="L852" s="2">
        <f t="shared" si="52"/>
        <v>120</v>
      </c>
      <c r="M852" s="2">
        <f t="shared" si="53"/>
        <v>0.97</v>
      </c>
      <c r="N852" s="3">
        <f t="shared" si="54"/>
        <v>116</v>
      </c>
      <c r="P852" s="2">
        <f>ROUND(2*(5/8*MAX(E852,G852)+3/8*MIN(E852,G852)),0)</f>
        <v>200</v>
      </c>
      <c r="Q852" s="3">
        <f>ROUND(P852*M852,0)</f>
        <v>194</v>
      </c>
      <c r="S852" s="3">
        <f>FLOOR(C852*1.75+50,1)</f>
        <v>155</v>
      </c>
      <c r="U852" s="3">
        <f t="shared" si="55"/>
        <v>1743</v>
      </c>
    </row>
    <row r="853" spans="1:21">
      <c r="B853" s="2" t="s">
        <v>812</v>
      </c>
      <c r="L853" s="2">
        <f t="shared" si="52"/>
        <v>0</v>
      </c>
      <c r="M853" s="2">
        <f t="shared" si="53"/>
        <v>0.85</v>
      </c>
      <c r="N853" s="3">
        <f t="shared" si="54"/>
        <v>0</v>
      </c>
      <c r="P853" s="2">
        <f>ROUND(2*(5/8*MAX(E853,G853)+3/8*MIN(E853,G853)),0)</f>
        <v>0</v>
      </c>
      <c r="Q853" s="3">
        <f>ROUND(P853*M853,0)</f>
        <v>0</v>
      </c>
      <c r="S853" s="3">
        <f>FLOOR(C853*1.75+50,1)</f>
        <v>50</v>
      </c>
      <c r="U853" s="3">
        <f t="shared" si="55"/>
        <v>33</v>
      </c>
    </row>
    <row r="854" spans="1:21">
      <c r="A854" s="2">
        <v>774</v>
      </c>
      <c r="B854" s="2" t="s">
        <v>811</v>
      </c>
      <c r="C854" s="2">
        <v>60</v>
      </c>
      <c r="D854" s="2">
        <v>100</v>
      </c>
      <c r="E854" s="2">
        <v>60</v>
      </c>
      <c r="F854" s="2">
        <v>100</v>
      </c>
      <c r="G854" s="2">
        <v>60</v>
      </c>
      <c r="H854" s="2">
        <v>120</v>
      </c>
      <c r="I854" s="2">
        <v>500</v>
      </c>
      <c r="J854" s="2">
        <v>83.33</v>
      </c>
      <c r="L854" s="2">
        <f t="shared" si="52"/>
        <v>200</v>
      </c>
      <c r="M854" s="2">
        <f t="shared" si="53"/>
        <v>1.0900000000000001</v>
      </c>
      <c r="N854" s="3">
        <f t="shared" si="54"/>
        <v>218</v>
      </c>
      <c r="P854" s="2">
        <f>ROUND(2*(5/8*MAX(E854,G854)+3/8*MIN(E854,G854)),0)</f>
        <v>120</v>
      </c>
      <c r="Q854" s="3">
        <f>ROUND(P854*M854,0)</f>
        <v>131</v>
      </c>
      <c r="S854" s="3">
        <f>FLOOR(C854*1.75+50,1)</f>
        <v>155</v>
      </c>
      <c r="U854" s="3">
        <f t="shared" si="55"/>
        <v>2591</v>
      </c>
    </row>
    <row r="855" spans="1:21">
      <c r="B855" s="2" t="s">
        <v>813</v>
      </c>
      <c r="L855" s="2">
        <f t="shared" si="52"/>
        <v>0</v>
      </c>
      <c r="M855" s="2">
        <f t="shared" si="53"/>
        <v>0.85</v>
      </c>
      <c r="N855" s="3">
        <f t="shared" si="54"/>
        <v>0</v>
      </c>
      <c r="P855" s="2">
        <f>ROUND(2*(5/8*MAX(E855,G855)+3/8*MIN(E855,G855)),0)</f>
        <v>0</v>
      </c>
      <c r="Q855" s="3">
        <f>ROUND(P855*M855,0)</f>
        <v>0</v>
      </c>
      <c r="S855" s="3">
        <f>FLOOR(C855*1.75+50,1)</f>
        <v>50</v>
      </c>
      <c r="U855" s="3">
        <f t="shared" si="55"/>
        <v>33</v>
      </c>
    </row>
    <row r="856" spans="1:21">
      <c r="A856" s="2">
        <v>775</v>
      </c>
      <c r="B856" s="2" t="s">
        <v>814</v>
      </c>
      <c r="C856" s="2">
        <v>65</v>
      </c>
      <c r="D856" s="2">
        <v>115</v>
      </c>
      <c r="E856" s="2">
        <v>65</v>
      </c>
      <c r="F856" s="2">
        <v>75</v>
      </c>
      <c r="G856" s="2">
        <v>95</v>
      </c>
      <c r="H856" s="2">
        <v>65</v>
      </c>
      <c r="I856" s="2">
        <v>480</v>
      </c>
      <c r="J856" s="2">
        <v>80</v>
      </c>
      <c r="L856" s="2">
        <f t="shared" si="52"/>
        <v>220</v>
      </c>
      <c r="M856" s="2">
        <f t="shared" si="53"/>
        <v>0.98</v>
      </c>
      <c r="N856" s="3">
        <f t="shared" si="54"/>
        <v>216</v>
      </c>
      <c r="P856" s="2">
        <f>ROUND(2*(5/8*MAX(E856,G856)+3/8*MIN(E856,G856)),0)</f>
        <v>168</v>
      </c>
      <c r="Q856" s="3">
        <f>ROUND(P856*M856,0)</f>
        <v>165</v>
      </c>
      <c r="S856" s="3">
        <f>FLOOR(C856*1.75+50,1)</f>
        <v>163</v>
      </c>
      <c r="U856" s="3">
        <f t="shared" si="55"/>
        <v>2919</v>
      </c>
    </row>
    <row r="857" spans="1:21">
      <c r="A857" s="2">
        <v>776</v>
      </c>
      <c r="B857" s="2" t="s">
        <v>815</v>
      </c>
      <c r="C857" s="2">
        <v>60</v>
      </c>
      <c r="D857" s="2">
        <v>78</v>
      </c>
      <c r="E857" s="2">
        <v>135</v>
      </c>
      <c r="F857" s="2">
        <v>91</v>
      </c>
      <c r="G857" s="2">
        <v>85</v>
      </c>
      <c r="H857" s="2">
        <v>36</v>
      </c>
      <c r="I857" s="2">
        <v>485</v>
      </c>
      <c r="J857" s="2">
        <v>80.83</v>
      </c>
      <c r="L857" s="2">
        <f t="shared" si="52"/>
        <v>179</v>
      </c>
      <c r="M857" s="2">
        <f t="shared" si="53"/>
        <v>0.92200000000000004</v>
      </c>
      <c r="N857" s="3">
        <f t="shared" si="54"/>
        <v>165</v>
      </c>
      <c r="P857" s="2">
        <f>ROUND(2*(5/8*MAX(E857,G857)+3/8*MIN(E857,G857)),0)</f>
        <v>233</v>
      </c>
      <c r="Q857" s="3">
        <f>ROUND(P857*M857,0)</f>
        <v>215</v>
      </c>
      <c r="S857" s="3">
        <f>FLOOR(C857*1.75+50,1)</f>
        <v>155</v>
      </c>
      <c r="U857" s="3">
        <f t="shared" si="55"/>
        <v>2513</v>
      </c>
    </row>
    <row r="858" spans="1:21">
      <c r="A858" s="2">
        <v>777</v>
      </c>
      <c r="B858" s="2" t="s">
        <v>816</v>
      </c>
      <c r="C858" s="2">
        <v>65</v>
      </c>
      <c r="D858" s="2">
        <v>98</v>
      </c>
      <c r="E858" s="2">
        <v>63</v>
      </c>
      <c r="F858" s="2">
        <v>40</v>
      </c>
      <c r="G858" s="2">
        <v>73</v>
      </c>
      <c r="H858" s="2">
        <v>96</v>
      </c>
      <c r="I858" s="2">
        <v>435</v>
      </c>
      <c r="J858" s="2">
        <v>72.5</v>
      </c>
      <c r="L858" s="2">
        <f t="shared" si="52"/>
        <v>182</v>
      </c>
      <c r="M858" s="2">
        <f t="shared" si="53"/>
        <v>1.042</v>
      </c>
      <c r="N858" s="3">
        <f t="shared" si="54"/>
        <v>190</v>
      </c>
      <c r="P858" s="2">
        <f>ROUND(2*(5/8*MAX(E858,G858)+3/8*MIN(E858,G858)),0)</f>
        <v>139</v>
      </c>
      <c r="Q858" s="3">
        <f>ROUND(P858*M858,0)</f>
        <v>145</v>
      </c>
      <c r="S858" s="3">
        <f>FLOOR(C858*1.75+50,1)</f>
        <v>163</v>
      </c>
      <c r="U858" s="3">
        <f t="shared" si="55"/>
        <v>2442</v>
      </c>
    </row>
    <row r="859" spans="1:21">
      <c r="A859" s="2">
        <v>778</v>
      </c>
      <c r="B859" s="2" t="s">
        <v>817</v>
      </c>
      <c r="C859" s="2">
        <v>55</v>
      </c>
      <c r="D859" s="2">
        <v>90</v>
      </c>
      <c r="E859" s="2">
        <v>80</v>
      </c>
      <c r="F859" s="2">
        <v>50</v>
      </c>
      <c r="G859" s="2">
        <v>105</v>
      </c>
      <c r="H859" s="2">
        <v>96</v>
      </c>
      <c r="I859" s="2">
        <v>476</v>
      </c>
      <c r="J859" s="2">
        <v>79.33</v>
      </c>
      <c r="L859" s="2">
        <f t="shared" si="52"/>
        <v>170</v>
      </c>
      <c r="M859" s="2">
        <f t="shared" si="53"/>
        <v>1.042</v>
      </c>
      <c r="N859" s="3">
        <f t="shared" si="54"/>
        <v>177</v>
      </c>
      <c r="P859" s="2">
        <f>ROUND(2*(5/8*MAX(E859,G859)+3/8*MIN(E859,G859)),0)</f>
        <v>191</v>
      </c>
      <c r="Q859" s="3">
        <f>ROUND(P859*M859,0)</f>
        <v>199</v>
      </c>
      <c r="S859" s="3">
        <f>FLOOR(C859*1.75+50,1)</f>
        <v>146</v>
      </c>
      <c r="U859" s="3">
        <f t="shared" si="55"/>
        <v>2516</v>
      </c>
    </row>
    <row r="860" spans="1:21">
      <c r="A860" s="2">
        <v>779</v>
      </c>
      <c r="B860" s="2" t="s">
        <v>818</v>
      </c>
      <c r="C860" s="2">
        <v>68</v>
      </c>
      <c r="D860" s="2">
        <v>105</v>
      </c>
      <c r="E860" s="2">
        <v>70</v>
      </c>
      <c r="F860" s="2">
        <v>70</v>
      </c>
      <c r="G860" s="2">
        <v>70</v>
      </c>
      <c r="H860" s="2">
        <v>92</v>
      </c>
      <c r="I860" s="2">
        <v>475</v>
      </c>
      <c r="J860" s="2">
        <v>79.17</v>
      </c>
      <c r="L860" s="2">
        <f t="shared" si="52"/>
        <v>201</v>
      </c>
      <c r="M860" s="2">
        <f t="shared" si="53"/>
        <v>1.034</v>
      </c>
      <c r="N860" s="3">
        <f t="shared" si="54"/>
        <v>208</v>
      </c>
      <c r="P860" s="2">
        <f>ROUND(2*(5/8*MAX(E860,G860)+3/8*MIN(E860,G860)),0)</f>
        <v>140</v>
      </c>
      <c r="Q860" s="3">
        <f>ROUND(P860*M860,0)</f>
        <v>145</v>
      </c>
      <c r="S860" s="3">
        <f>FLOOR(C860*1.75+50,1)</f>
        <v>169</v>
      </c>
      <c r="U860" s="3">
        <f t="shared" si="55"/>
        <v>2701</v>
      </c>
    </row>
    <row r="861" spans="1:21">
      <c r="A861" s="2">
        <v>780</v>
      </c>
      <c r="B861" s="2" t="s">
        <v>819</v>
      </c>
      <c r="C861" s="2">
        <v>78</v>
      </c>
      <c r="D861" s="2">
        <v>60</v>
      </c>
      <c r="E861" s="2">
        <v>85</v>
      </c>
      <c r="F861" s="2">
        <v>135</v>
      </c>
      <c r="G861" s="2">
        <v>91</v>
      </c>
      <c r="H861" s="2">
        <v>36</v>
      </c>
      <c r="I861" s="2">
        <v>485</v>
      </c>
      <c r="J861" s="2">
        <v>80.83</v>
      </c>
      <c r="L861" s="2">
        <f t="shared" si="52"/>
        <v>251</v>
      </c>
      <c r="M861" s="2">
        <f t="shared" si="53"/>
        <v>0.92200000000000004</v>
      </c>
      <c r="N861" s="3">
        <f t="shared" si="54"/>
        <v>231</v>
      </c>
      <c r="P861" s="2">
        <f>ROUND(2*(5/8*MAX(E861,G861)+3/8*MIN(E861,G861)),0)</f>
        <v>178</v>
      </c>
      <c r="Q861" s="3">
        <f>ROUND(P861*M861,0)</f>
        <v>164</v>
      </c>
      <c r="S861" s="3">
        <f>FLOOR(C861*1.75+50,1)</f>
        <v>186</v>
      </c>
      <c r="U861" s="3">
        <f t="shared" si="55"/>
        <v>3294</v>
      </c>
    </row>
    <row r="862" spans="1:21">
      <c r="A862" s="2">
        <v>781</v>
      </c>
      <c r="B862" s="2" t="s">
        <v>820</v>
      </c>
      <c r="C862" s="2">
        <v>70</v>
      </c>
      <c r="D862" s="2">
        <v>131</v>
      </c>
      <c r="E862" s="2">
        <v>100</v>
      </c>
      <c r="F862" s="2">
        <v>86</v>
      </c>
      <c r="G862" s="2">
        <v>90</v>
      </c>
      <c r="H862" s="2">
        <v>40</v>
      </c>
      <c r="I862" s="2">
        <v>517</v>
      </c>
      <c r="J862" s="2">
        <v>86.17</v>
      </c>
      <c r="L862" s="2">
        <f t="shared" si="52"/>
        <v>251</v>
      </c>
      <c r="M862" s="2">
        <f t="shared" si="53"/>
        <v>0.92999999999999994</v>
      </c>
      <c r="N862" s="3">
        <f t="shared" si="54"/>
        <v>233</v>
      </c>
      <c r="P862" s="2">
        <f>ROUND(2*(5/8*MAX(E862,G862)+3/8*MIN(E862,G862)),0)</f>
        <v>193</v>
      </c>
      <c r="Q862" s="3">
        <f>ROUND(P862*M862,0)</f>
        <v>179</v>
      </c>
      <c r="S862" s="3">
        <f>FLOOR(C862*1.75+50,1)</f>
        <v>172</v>
      </c>
      <c r="U862" s="3">
        <f t="shared" si="55"/>
        <v>3335</v>
      </c>
    </row>
    <row r="863" spans="1:21">
      <c r="A863" s="2">
        <v>782</v>
      </c>
      <c r="B863" s="2" t="s">
        <v>821</v>
      </c>
      <c r="C863" s="2">
        <v>45</v>
      </c>
      <c r="D863" s="2">
        <v>55</v>
      </c>
      <c r="E863" s="2">
        <v>65</v>
      </c>
      <c r="F863" s="2">
        <v>45</v>
      </c>
      <c r="G863" s="2">
        <v>45</v>
      </c>
      <c r="H863" s="2">
        <v>45</v>
      </c>
      <c r="I863" s="2">
        <v>300</v>
      </c>
      <c r="J863" s="2">
        <v>50</v>
      </c>
      <c r="L863" s="2">
        <f t="shared" ref="L863:L926" si="56">ROUND(2*(7/8*MAX(D863,F863)+1/8*MIN(D863,F863)),0)</f>
        <v>108</v>
      </c>
      <c r="M863" s="2">
        <f t="shared" ref="M863:M926" si="57">1+(H863-75)/500</f>
        <v>0.94</v>
      </c>
      <c r="N863" s="3">
        <f t="shared" ref="N863:N926" si="58">ROUND(L863*M863,0)</f>
        <v>102</v>
      </c>
      <c r="P863" s="2">
        <f>ROUND(2*(5/8*MAX(E863,G863)+3/8*MIN(E863,G863)),0)</f>
        <v>115</v>
      </c>
      <c r="Q863" s="3">
        <f>ROUND(P863*M863,0)</f>
        <v>108</v>
      </c>
      <c r="S863" s="3">
        <f>FLOOR(C863*1.75+50,1)</f>
        <v>128</v>
      </c>
      <c r="U863" s="3">
        <f t="shared" si="55"/>
        <v>1095</v>
      </c>
    </row>
    <row r="864" spans="1:21">
      <c r="A864" s="2">
        <v>783</v>
      </c>
      <c r="B864" s="2" t="s">
        <v>822</v>
      </c>
      <c r="C864" s="2">
        <v>55</v>
      </c>
      <c r="D864" s="2">
        <v>75</v>
      </c>
      <c r="E864" s="2">
        <v>90</v>
      </c>
      <c r="F864" s="2">
        <v>65</v>
      </c>
      <c r="G864" s="2">
        <v>70</v>
      </c>
      <c r="H864" s="2">
        <v>65</v>
      </c>
      <c r="I864" s="2">
        <v>420</v>
      </c>
      <c r="J864" s="2">
        <v>70</v>
      </c>
      <c r="L864" s="2">
        <f t="shared" si="56"/>
        <v>148</v>
      </c>
      <c r="M864" s="2">
        <f t="shared" si="57"/>
        <v>0.98</v>
      </c>
      <c r="N864" s="3">
        <f t="shared" si="58"/>
        <v>145</v>
      </c>
      <c r="P864" s="2">
        <f>ROUND(2*(5/8*MAX(E864,G864)+3/8*MIN(E864,G864)),0)</f>
        <v>165</v>
      </c>
      <c r="Q864" s="3">
        <f>ROUND(P864*M864,0)</f>
        <v>162</v>
      </c>
      <c r="S864" s="3">
        <f>FLOOR(C864*1.75+50,1)</f>
        <v>146</v>
      </c>
      <c r="U864" s="3">
        <f t="shared" si="55"/>
        <v>1907</v>
      </c>
    </row>
    <row r="865" spans="1:21">
      <c r="A865" s="2">
        <v>784</v>
      </c>
      <c r="B865" s="2" t="s">
        <v>823</v>
      </c>
      <c r="C865" s="2">
        <v>75</v>
      </c>
      <c r="D865" s="2">
        <v>110</v>
      </c>
      <c r="E865" s="2">
        <v>125</v>
      </c>
      <c r="F865" s="2">
        <v>100</v>
      </c>
      <c r="G865" s="2">
        <v>105</v>
      </c>
      <c r="H865" s="2">
        <v>85</v>
      </c>
      <c r="I865" s="2">
        <v>600</v>
      </c>
      <c r="J865" s="2">
        <v>100</v>
      </c>
      <c r="L865" s="2">
        <f t="shared" si="56"/>
        <v>218</v>
      </c>
      <c r="M865" s="2">
        <f t="shared" si="57"/>
        <v>1.02</v>
      </c>
      <c r="N865" s="3">
        <f t="shared" si="58"/>
        <v>222</v>
      </c>
      <c r="P865" s="2">
        <f>ROUND(2*(5/8*MAX(E865,G865)+3/8*MIN(E865,G865)),0)</f>
        <v>235</v>
      </c>
      <c r="Q865" s="3">
        <f>ROUND(P865*M865,0)</f>
        <v>240</v>
      </c>
      <c r="S865" s="3">
        <f>FLOOR(C865*1.75+50,1)</f>
        <v>181</v>
      </c>
      <c r="U865" s="3">
        <f t="shared" si="55"/>
        <v>3741</v>
      </c>
    </row>
    <row r="866" spans="1:21">
      <c r="A866" s="2">
        <v>785</v>
      </c>
      <c r="B866" s="2" t="s">
        <v>824</v>
      </c>
      <c r="C866" s="2">
        <v>70</v>
      </c>
      <c r="D866" s="2">
        <v>115</v>
      </c>
      <c r="E866" s="2">
        <v>85</v>
      </c>
      <c r="F866" s="2">
        <v>95</v>
      </c>
      <c r="G866" s="2">
        <v>75</v>
      </c>
      <c r="H866" s="2">
        <v>130</v>
      </c>
      <c r="I866" s="2">
        <v>570</v>
      </c>
      <c r="J866" s="2">
        <v>95</v>
      </c>
      <c r="L866" s="2">
        <f t="shared" si="56"/>
        <v>225</v>
      </c>
      <c r="M866" s="2">
        <f t="shared" si="57"/>
        <v>1.1100000000000001</v>
      </c>
      <c r="N866" s="3">
        <f t="shared" si="58"/>
        <v>250</v>
      </c>
      <c r="P866" s="2">
        <f>ROUND(2*(5/8*MAX(E866,G866)+3/8*MIN(E866,G866)),0)</f>
        <v>163</v>
      </c>
      <c r="Q866" s="3">
        <f>ROUND(P866*M866,0)</f>
        <v>181</v>
      </c>
      <c r="S866" s="3">
        <f>FLOOR(C866*1.75+50,1)</f>
        <v>172</v>
      </c>
      <c r="U866" s="3">
        <f t="shared" si="55"/>
        <v>3582</v>
      </c>
    </row>
    <row r="867" spans="1:21">
      <c r="A867" s="2">
        <v>786</v>
      </c>
      <c r="B867" s="2" t="s">
        <v>825</v>
      </c>
      <c r="C867" s="2">
        <v>70</v>
      </c>
      <c r="D867" s="2">
        <v>85</v>
      </c>
      <c r="E867" s="2">
        <v>75</v>
      </c>
      <c r="F867" s="2">
        <v>130</v>
      </c>
      <c r="G867" s="2">
        <v>115</v>
      </c>
      <c r="H867" s="2">
        <v>95</v>
      </c>
      <c r="I867" s="2">
        <v>570</v>
      </c>
      <c r="J867" s="2">
        <v>95</v>
      </c>
      <c r="L867" s="2">
        <f t="shared" si="56"/>
        <v>249</v>
      </c>
      <c r="M867" s="2">
        <f t="shared" si="57"/>
        <v>1.04</v>
      </c>
      <c r="N867" s="3">
        <f t="shared" si="58"/>
        <v>259</v>
      </c>
      <c r="P867" s="2">
        <f>ROUND(2*(5/8*MAX(E867,G867)+3/8*MIN(E867,G867)),0)</f>
        <v>200</v>
      </c>
      <c r="Q867" s="3">
        <f>ROUND(P867*M867,0)</f>
        <v>208</v>
      </c>
      <c r="S867" s="3">
        <f>FLOOR(C867*1.75+50,1)</f>
        <v>172</v>
      </c>
      <c r="U867" s="3">
        <f t="shared" si="55"/>
        <v>3950</v>
      </c>
    </row>
    <row r="868" spans="1:21">
      <c r="A868" s="2">
        <v>787</v>
      </c>
      <c r="B868" s="2" t="s">
        <v>826</v>
      </c>
      <c r="C868" s="2">
        <v>70</v>
      </c>
      <c r="D868" s="2">
        <v>130</v>
      </c>
      <c r="E868" s="2">
        <v>115</v>
      </c>
      <c r="F868" s="2">
        <v>85</v>
      </c>
      <c r="G868" s="2">
        <v>95</v>
      </c>
      <c r="H868" s="2">
        <v>75</v>
      </c>
      <c r="I868" s="2">
        <v>570</v>
      </c>
      <c r="J868" s="2">
        <v>95</v>
      </c>
      <c r="L868" s="2">
        <f t="shared" si="56"/>
        <v>249</v>
      </c>
      <c r="M868" s="2">
        <f t="shared" si="57"/>
        <v>1</v>
      </c>
      <c r="N868" s="3">
        <f t="shared" si="58"/>
        <v>249</v>
      </c>
      <c r="P868" s="2">
        <f>ROUND(2*(5/8*MAX(E868,G868)+3/8*MIN(E868,G868)),0)</f>
        <v>215</v>
      </c>
      <c r="Q868" s="3">
        <f>ROUND(P868*M868,0)</f>
        <v>215</v>
      </c>
      <c r="S868" s="3">
        <f>FLOOR(C868*1.75+50,1)</f>
        <v>172</v>
      </c>
      <c r="U868" s="3">
        <f t="shared" si="55"/>
        <v>3865</v>
      </c>
    </row>
    <row r="869" spans="1:21">
      <c r="A869" s="2">
        <v>788</v>
      </c>
      <c r="B869" s="2" t="s">
        <v>827</v>
      </c>
      <c r="C869" s="2">
        <v>70</v>
      </c>
      <c r="D869" s="2">
        <v>75</v>
      </c>
      <c r="E869" s="2">
        <v>115</v>
      </c>
      <c r="F869" s="2">
        <v>95</v>
      </c>
      <c r="G869" s="2">
        <v>130</v>
      </c>
      <c r="H869" s="2">
        <v>85</v>
      </c>
      <c r="I869" s="2">
        <v>570</v>
      </c>
      <c r="J869" s="2">
        <v>95</v>
      </c>
      <c r="L869" s="2">
        <f t="shared" si="56"/>
        <v>185</v>
      </c>
      <c r="M869" s="2">
        <f t="shared" si="57"/>
        <v>1.02</v>
      </c>
      <c r="N869" s="3">
        <f t="shared" si="58"/>
        <v>189</v>
      </c>
      <c r="P869" s="2">
        <f>ROUND(2*(5/8*MAX(E869,G869)+3/8*MIN(E869,G869)),0)</f>
        <v>249</v>
      </c>
      <c r="Q869" s="3">
        <f>ROUND(P869*M869,0)</f>
        <v>254</v>
      </c>
      <c r="S869" s="3">
        <f>FLOOR(C869*1.75+50,1)</f>
        <v>172</v>
      </c>
      <c r="U869" s="3">
        <f t="shared" si="55"/>
        <v>3230</v>
      </c>
    </row>
    <row r="870" spans="1:21">
      <c r="A870" s="2">
        <v>789</v>
      </c>
      <c r="B870" s="2" t="s">
        <v>828</v>
      </c>
      <c r="C870" s="2">
        <v>43</v>
      </c>
      <c r="D870" s="2">
        <v>29</v>
      </c>
      <c r="E870" s="2">
        <v>31</v>
      </c>
      <c r="F870" s="2">
        <v>29</v>
      </c>
      <c r="G870" s="2">
        <v>31</v>
      </c>
      <c r="H870" s="2">
        <v>37</v>
      </c>
      <c r="I870" s="2">
        <v>200</v>
      </c>
      <c r="J870" s="2">
        <v>33.33</v>
      </c>
      <c r="L870" s="2">
        <f t="shared" si="56"/>
        <v>58</v>
      </c>
      <c r="M870" s="2">
        <f t="shared" si="57"/>
        <v>0.92400000000000004</v>
      </c>
      <c r="N870" s="3">
        <f t="shared" si="58"/>
        <v>54</v>
      </c>
      <c r="P870" s="2">
        <f>ROUND(2*(5/8*MAX(E870,G870)+3/8*MIN(E870,G870)),0)</f>
        <v>62</v>
      </c>
      <c r="Q870" s="3">
        <f>ROUND(P870*M870,0)</f>
        <v>57</v>
      </c>
      <c r="S870" s="3">
        <f>FLOOR(C870*1.75+50,1)</f>
        <v>125</v>
      </c>
      <c r="U870" s="3">
        <f t="shared" si="55"/>
        <v>489</v>
      </c>
    </row>
    <row r="871" spans="1:21">
      <c r="A871" s="2">
        <v>790</v>
      </c>
      <c r="B871" s="2" t="s">
        <v>829</v>
      </c>
      <c r="C871" s="2">
        <v>43</v>
      </c>
      <c r="D871" s="2">
        <v>29</v>
      </c>
      <c r="E871" s="2">
        <v>131</v>
      </c>
      <c r="F871" s="2">
        <v>29</v>
      </c>
      <c r="G871" s="2">
        <v>131</v>
      </c>
      <c r="H871" s="2">
        <v>37</v>
      </c>
      <c r="I871" s="2">
        <v>400</v>
      </c>
      <c r="J871" s="2">
        <v>66.67</v>
      </c>
      <c r="L871" s="2">
        <f t="shared" si="56"/>
        <v>58</v>
      </c>
      <c r="M871" s="2">
        <f t="shared" si="57"/>
        <v>0.92400000000000004</v>
      </c>
      <c r="N871" s="3">
        <f t="shared" si="58"/>
        <v>54</v>
      </c>
      <c r="P871" s="2">
        <f>ROUND(2*(5/8*MAX(E871,G871)+3/8*MIN(E871,G871)),0)</f>
        <v>262</v>
      </c>
      <c r="Q871" s="3">
        <f>ROUND(P871*M871,0)</f>
        <v>242</v>
      </c>
      <c r="S871" s="3">
        <f>FLOOR(C871*1.75+50,1)</f>
        <v>125</v>
      </c>
      <c r="U871" s="3">
        <f t="shared" si="55"/>
        <v>924</v>
      </c>
    </row>
    <row r="872" spans="1:21">
      <c r="A872" s="2">
        <v>791</v>
      </c>
      <c r="B872" s="2" t="s">
        <v>830</v>
      </c>
      <c r="C872" s="2">
        <v>137</v>
      </c>
      <c r="D872" s="2">
        <v>137</v>
      </c>
      <c r="E872" s="2">
        <v>107</v>
      </c>
      <c r="F872" s="2">
        <v>113</v>
      </c>
      <c r="G872" s="2">
        <v>89</v>
      </c>
      <c r="H872" s="2">
        <v>97</v>
      </c>
      <c r="I872" s="2">
        <v>680</v>
      </c>
      <c r="J872" s="2">
        <v>113.33</v>
      </c>
      <c r="L872" s="2">
        <f t="shared" si="56"/>
        <v>268</v>
      </c>
      <c r="M872" s="2">
        <f t="shared" si="57"/>
        <v>1.044</v>
      </c>
      <c r="N872" s="3">
        <f t="shared" si="58"/>
        <v>280</v>
      </c>
      <c r="P872" s="2">
        <f>ROUND(2*(5/8*MAX(E872,G872)+3/8*MIN(E872,G872)),0)</f>
        <v>201</v>
      </c>
      <c r="Q872" s="3">
        <f>ROUND(P872*M872,0)</f>
        <v>210</v>
      </c>
      <c r="S872" s="3">
        <f>FLOOR(C872*1.75+50,1)</f>
        <v>289</v>
      </c>
      <c r="U872" s="3">
        <f t="shared" si="55"/>
        <v>5447</v>
      </c>
    </row>
    <row r="873" spans="1:21">
      <c r="A873" s="2">
        <v>792</v>
      </c>
      <c r="B873" s="2" t="s">
        <v>831</v>
      </c>
      <c r="C873" s="2">
        <v>137</v>
      </c>
      <c r="D873" s="2">
        <v>113</v>
      </c>
      <c r="E873" s="2">
        <v>89</v>
      </c>
      <c r="F873" s="2">
        <v>137</v>
      </c>
      <c r="G873" s="2">
        <v>107</v>
      </c>
      <c r="H873" s="2">
        <v>97</v>
      </c>
      <c r="I873" s="2">
        <v>680</v>
      </c>
      <c r="J873" s="2">
        <v>113.33</v>
      </c>
      <c r="L873" s="2">
        <f t="shared" si="56"/>
        <v>268</v>
      </c>
      <c r="M873" s="2">
        <f t="shared" si="57"/>
        <v>1.044</v>
      </c>
      <c r="N873" s="3">
        <f t="shared" si="58"/>
        <v>280</v>
      </c>
      <c r="P873" s="2">
        <f>ROUND(2*(5/8*MAX(E873,G873)+3/8*MIN(E873,G873)),0)</f>
        <v>201</v>
      </c>
      <c r="Q873" s="3">
        <f>ROUND(P873*M873,0)</f>
        <v>210</v>
      </c>
      <c r="S873" s="3">
        <f>FLOOR(C873*1.75+50,1)</f>
        <v>289</v>
      </c>
      <c r="U873" s="3">
        <f t="shared" si="55"/>
        <v>5447</v>
      </c>
    </row>
    <row r="874" spans="1:21">
      <c r="A874" s="2">
        <v>793</v>
      </c>
      <c r="B874" s="2" t="s">
        <v>832</v>
      </c>
      <c r="C874" s="2">
        <v>109</v>
      </c>
      <c r="D874" s="2">
        <v>53</v>
      </c>
      <c r="E874" s="2">
        <v>47</v>
      </c>
      <c r="F874" s="2">
        <v>127</v>
      </c>
      <c r="G874" s="2">
        <v>131</v>
      </c>
      <c r="H874" s="2">
        <v>103</v>
      </c>
      <c r="I874" s="2">
        <v>570</v>
      </c>
      <c r="J874" s="2">
        <v>95</v>
      </c>
      <c r="L874" s="2">
        <f t="shared" si="56"/>
        <v>236</v>
      </c>
      <c r="M874" s="2">
        <f t="shared" si="57"/>
        <v>1.056</v>
      </c>
      <c r="N874" s="3">
        <f t="shared" si="58"/>
        <v>249</v>
      </c>
      <c r="P874" s="2">
        <f>ROUND(2*(5/8*MAX(E874,G874)+3/8*MIN(E874,G874)),0)</f>
        <v>199</v>
      </c>
      <c r="Q874" s="3">
        <f>ROUND(P874*M874,0)</f>
        <v>210</v>
      </c>
      <c r="S874" s="3">
        <f>FLOOR(C874*1.75+50,1)</f>
        <v>240</v>
      </c>
      <c r="U874" s="3">
        <f t="shared" si="55"/>
        <v>4465</v>
      </c>
    </row>
    <row r="875" spans="1:21">
      <c r="A875" s="2">
        <v>794</v>
      </c>
      <c r="B875" s="2" t="s">
        <v>833</v>
      </c>
      <c r="C875" s="2">
        <v>107</v>
      </c>
      <c r="D875" s="2">
        <v>139</v>
      </c>
      <c r="E875" s="2">
        <v>139</v>
      </c>
      <c r="F875" s="2">
        <v>53</v>
      </c>
      <c r="G875" s="2">
        <v>53</v>
      </c>
      <c r="H875" s="2">
        <v>79</v>
      </c>
      <c r="I875" s="2">
        <v>570</v>
      </c>
      <c r="J875" s="2">
        <v>95</v>
      </c>
      <c r="L875" s="2">
        <f t="shared" si="56"/>
        <v>257</v>
      </c>
      <c r="M875" s="2">
        <f t="shared" si="57"/>
        <v>1.008</v>
      </c>
      <c r="N875" s="3">
        <f t="shared" si="58"/>
        <v>259</v>
      </c>
      <c r="P875" s="2">
        <f>ROUND(2*(5/8*MAX(E875,G875)+3/8*MIN(E875,G875)),0)</f>
        <v>214</v>
      </c>
      <c r="Q875" s="3">
        <f>ROUND(P875*M875,0)</f>
        <v>216</v>
      </c>
      <c r="S875" s="3">
        <f>FLOOR(C875*1.75+50,1)</f>
        <v>237</v>
      </c>
      <c r="U875" s="3">
        <f t="shared" si="55"/>
        <v>4667</v>
      </c>
    </row>
    <row r="876" spans="1:21">
      <c r="A876" s="2">
        <v>795</v>
      </c>
      <c r="B876" s="2" t="s">
        <v>834</v>
      </c>
      <c r="C876" s="2">
        <v>71</v>
      </c>
      <c r="D876" s="2">
        <v>137</v>
      </c>
      <c r="E876" s="2">
        <v>37</v>
      </c>
      <c r="F876" s="2">
        <v>137</v>
      </c>
      <c r="G876" s="2">
        <v>37</v>
      </c>
      <c r="H876" s="2">
        <v>151</v>
      </c>
      <c r="I876" s="2">
        <v>570</v>
      </c>
      <c r="J876" s="2">
        <v>95</v>
      </c>
      <c r="L876" s="2">
        <f t="shared" si="56"/>
        <v>274</v>
      </c>
      <c r="M876" s="2">
        <f t="shared" si="57"/>
        <v>1.1519999999999999</v>
      </c>
      <c r="N876" s="3">
        <f t="shared" si="58"/>
        <v>316</v>
      </c>
      <c r="P876" s="2">
        <f>ROUND(2*(5/8*MAX(E876,G876)+3/8*MIN(E876,G876)),0)</f>
        <v>74</v>
      </c>
      <c r="Q876" s="3">
        <f>ROUND(P876*M876,0)</f>
        <v>85</v>
      </c>
      <c r="S876" s="3">
        <f>FLOOR(C876*1.75+50,1)</f>
        <v>174</v>
      </c>
      <c r="U876" s="3">
        <f t="shared" si="55"/>
        <v>3213</v>
      </c>
    </row>
    <row r="877" spans="1:21">
      <c r="A877" s="2">
        <v>796</v>
      </c>
      <c r="B877" s="2" t="s">
        <v>835</v>
      </c>
      <c r="C877" s="2">
        <v>83</v>
      </c>
      <c r="D877" s="2">
        <v>89</v>
      </c>
      <c r="E877" s="2">
        <v>71</v>
      </c>
      <c r="F877" s="2">
        <v>173</v>
      </c>
      <c r="G877" s="2">
        <v>71</v>
      </c>
      <c r="H877" s="2">
        <v>83</v>
      </c>
      <c r="I877" s="2">
        <v>570</v>
      </c>
      <c r="J877" s="2">
        <v>95</v>
      </c>
      <c r="L877" s="2">
        <f t="shared" si="56"/>
        <v>325</v>
      </c>
      <c r="M877" s="2">
        <f t="shared" si="57"/>
        <v>1.016</v>
      </c>
      <c r="N877" s="3">
        <f t="shared" si="58"/>
        <v>330</v>
      </c>
      <c r="P877" s="2">
        <f>ROUND(2*(5/8*MAX(E877,G877)+3/8*MIN(E877,G877)),0)</f>
        <v>142</v>
      </c>
      <c r="Q877" s="3">
        <f>ROUND(P877*M877,0)</f>
        <v>144</v>
      </c>
      <c r="S877" s="3">
        <f>FLOOR(C877*1.75+50,1)</f>
        <v>195</v>
      </c>
      <c r="U877" s="3">
        <f t="shared" si="55"/>
        <v>4451</v>
      </c>
    </row>
    <row r="878" spans="1:21">
      <c r="A878" s="2">
        <v>797</v>
      </c>
      <c r="B878" s="2" t="s">
        <v>836</v>
      </c>
      <c r="C878" s="2">
        <v>97</v>
      </c>
      <c r="D878" s="2">
        <v>101</v>
      </c>
      <c r="E878" s="2">
        <v>103</v>
      </c>
      <c r="F878" s="2">
        <v>107</v>
      </c>
      <c r="G878" s="2">
        <v>101</v>
      </c>
      <c r="H878" s="2">
        <v>61</v>
      </c>
      <c r="I878" s="2">
        <v>570</v>
      </c>
      <c r="J878" s="2">
        <v>95</v>
      </c>
      <c r="L878" s="2">
        <f t="shared" si="56"/>
        <v>213</v>
      </c>
      <c r="M878" s="2">
        <f t="shared" si="57"/>
        <v>0.97199999999999998</v>
      </c>
      <c r="N878" s="3">
        <f t="shared" si="58"/>
        <v>207</v>
      </c>
      <c r="P878" s="2">
        <f>ROUND(2*(5/8*MAX(E878,G878)+3/8*MIN(E878,G878)),0)</f>
        <v>205</v>
      </c>
      <c r="Q878" s="3">
        <f>ROUND(P878*M878,0)</f>
        <v>199</v>
      </c>
      <c r="S878" s="3">
        <f>FLOOR(C878*1.75+50,1)</f>
        <v>219</v>
      </c>
      <c r="U878" s="3">
        <f t="shared" si="55"/>
        <v>3507</v>
      </c>
    </row>
    <row r="879" spans="1:21">
      <c r="A879" s="2">
        <v>798</v>
      </c>
      <c r="B879" s="2" t="s">
        <v>837</v>
      </c>
      <c r="C879" s="2">
        <v>59</v>
      </c>
      <c r="D879" s="2">
        <v>181</v>
      </c>
      <c r="E879" s="2">
        <v>131</v>
      </c>
      <c r="F879" s="2">
        <v>59</v>
      </c>
      <c r="G879" s="2">
        <v>31</v>
      </c>
      <c r="H879" s="2">
        <v>109</v>
      </c>
      <c r="I879" s="2">
        <v>570</v>
      </c>
      <c r="J879" s="2">
        <v>95</v>
      </c>
      <c r="L879" s="2">
        <f t="shared" si="56"/>
        <v>332</v>
      </c>
      <c r="M879" s="2">
        <f t="shared" si="57"/>
        <v>1.0680000000000001</v>
      </c>
      <c r="N879" s="3">
        <f t="shared" si="58"/>
        <v>355</v>
      </c>
      <c r="P879" s="2">
        <f>ROUND(2*(5/8*MAX(E879,G879)+3/8*MIN(E879,G879)),0)</f>
        <v>187</v>
      </c>
      <c r="Q879" s="3">
        <f>ROUND(P879*M879,0)</f>
        <v>200</v>
      </c>
      <c r="S879" s="3">
        <f>FLOOR(C879*1.75+50,1)</f>
        <v>153</v>
      </c>
      <c r="U879" s="3">
        <f t="shared" si="55"/>
        <v>4965</v>
      </c>
    </row>
    <row r="880" spans="1:21">
      <c r="A880" s="2">
        <v>799</v>
      </c>
      <c r="B880" s="2" t="s">
        <v>838</v>
      </c>
      <c r="C880" s="2">
        <v>223</v>
      </c>
      <c r="D880" s="2">
        <v>101</v>
      </c>
      <c r="E880" s="2">
        <v>53</v>
      </c>
      <c r="F880" s="2">
        <v>97</v>
      </c>
      <c r="G880" s="2">
        <v>53</v>
      </c>
      <c r="H880" s="2">
        <v>43</v>
      </c>
      <c r="I880" s="2">
        <v>570</v>
      </c>
      <c r="J880" s="2">
        <v>95</v>
      </c>
      <c r="L880" s="2">
        <f t="shared" si="56"/>
        <v>201</v>
      </c>
      <c r="M880" s="2">
        <f t="shared" si="57"/>
        <v>0.93599999999999994</v>
      </c>
      <c r="N880" s="3">
        <f t="shared" si="58"/>
        <v>188</v>
      </c>
      <c r="P880" s="2">
        <f>ROUND(2*(5/8*MAX(E880,G880)+3/8*MIN(E880,G880)),0)</f>
        <v>106</v>
      </c>
      <c r="Q880" s="3">
        <f>ROUND(P880*M880,0)</f>
        <v>99</v>
      </c>
      <c r="S880" s="3">
        <f>FLOOR(C880*1.75+50,1)</f>
        <v>440</v>
      </c>
      <c r="U880" s="3">
        <f t="shared" si="55"/>
        <v>3264</v>
      </c>
    </row>
    <row r="881" spans="1:21">
      <c r="A881" s="2">
        <v>800</v>
      </c>
      <c r="B881" s="2" t="s">
        <v>839</v>
      </c>
      <c r="C881" s="2">
        <v>97</v>
      </c>
      <c r="D881" s="2">
        <v>107</v>
      </c>
      <c r="E881" s="2">
        <v>101</v>
      </c>
      <c r="F881" s="2">
        <v>127</v>
      </c>
      <c r="G881" s="2">
        <v>89</v>
      </c>
      <c r="H881" s="2">
        <v>79</v>
      </c>
      <c r="I881" s="2">
        <v>600</v>
      </c>
      <c r="J881" s="2">
        <v>100</v>
      </c>
      <c r="L881" s="2">
        <f t="shared" si="56"/>
        <v>249</v>
      </c>
      <c r="M881" s="2">
        <f t="shared" si="57"/>
        <v>1.008</v>
      </c>
      <c r="N881" s="3">
        <f t="shared" si="58"/>
        <v>251</v>
      </c>
      <c r="P881" s="2">
        <f>ROUND(2*(5/8*MAX(E881,G881)+3/8*MIN(E881,G881)),0)</f>
        <v>193</v>
      </c>
      <c r="Q881" s="3">
        <f>ROUND(P881*M881,0)</f>
        <v>195</v>
      </c>
      <c r="S881" s="3">
        <f>FLOOR(C881*1.75+50,1)</f>
        <v>219</v>
      </c>
      <c r="U881" s="3">
        <f t="shared" si="55"/>
        <v>4163</v>
      </c>
    </row>
    <row r="882" spans="1:21">
      <c r="A882" s="2">
        <v>800</v>
      </c>
      <c r="B882" s="2" t="s">
        <v>839</v>
      </c>
      <c r="C882" s="2">
        <v>97</v>
      </c>
      <c r="D882" s="2">
        <v>157</v>
      </c>
      <c r="E882" s="2">
        <v>127</v>
      </c>
      <c r="F882" s="2">
        <v>113</v>
      </c>
      <c r="G882" s="2">
        <v>109</v>
      </c>
      <c r="H882" s="2">
        <v>77</v>
      </c>
      <c r="I882" s="2">
        <v>680</v>
      </c>
      <c r="J882" s="2">
        <v>113.33</v>
      </c>
      <c r="L882" s="2">
        <f t="shared" si="56"/>
        <v>303</v>
      </c>
      <c r="M882" s="2">
        <f t="shared" si="57"/>
        <v>1.004</v>
      </c>
      <c r="N882" s="3">
        <f t="shared" si="58"/>
        <v>304</v>
      </c>
      <c r="P882" s="2">
        <f>ROUND(2*(5/8*MAX(E882,G882)+3/8*MIN(E882,G882)),0)</f>
        <v>241</v>
      </c>
      <c r="Q882" s="3">
        <f>ROUND(P882*M882,0)</f>
        <v>242</v>
      </c>
      <c r="S882" s="3">
        <f>FLOOR(C882*1.75+50,1)</f>
        <v>219</v>
      </c>
      <c r="U882" s="3">
        <f t="shared" si="55"/>
        <v>5523</v>
      </c>
    </row>
    <row r="883" spans="1:21">
      <c r="B883" s="2" t="s">
        <v>840</v>
      </c>
      <c r="L883" s="2">
        <f t="shared" si="56"/>
        <v>0</v>
      </c>
      <c r="M883" s="2">
        <f t="shared" si="57"/>
        <v>0.85</v>
      </c>
      <c r="N883" s="3">
        <f t="shared" si="58"/>
        <v>0</v>
      </c>
      <c r="P883" s="2">
        <f>ROUND(2*(5/8*MAX(E883,G883)+3/8*MIN(E883,G883)),0)</f>
        <v>0</v>
      </c>
      <c r="Q883" s="3">
        <f>ROUND(P883*M883,0)</f>
        <v>0</v>
      </c>
      <c r="S883" s="3">
        <f>FLOOR(C883*1.75+50,1)</f>
        <v>50</v>
      </c>
      <c r="U883" s="3">
        <f t="shared" si="55"/>
        <v>33</v>
      </c>
    </row>
    <row r="884" spans="1:21">
      <c r="A884" s="2">
        <v>800</v>
      </c>
      <c r="B884" s="2" t="s">
        <v>839</v>
      </c>
      <c r="C884" s="2">
        <v>97</v>
      </c>
      <c r="D884" s="2">
        <v>113</v>
      </c>
      <c r="E884" s="2">
        <v>109</v>
      </c>
      <c r="F884" s="2">
        <v>157</v>
      </c>
      <c r="G884" s="2">
        <v>127</v>
      </c>
      <c r="H884" s="2">
        <v>77</v>
      </c>
      <c r="I884" s="2">
        <v>680</v>
      </c>
      <c r="J884" s="2">
        <v>113.33</v>
      </c>
      <c r="L884" s="2">
        <f t="shared" si="56"/>
        <v>303</v>
      </c>
      <c r="M884" s="2">
        <f t="shared" si="57"/>
        <v>1.004</v>
      </c>
      <c r="N884" s="3">
        <f t="shared" si="58"/>
        <v>304</v>
      </c>
      <c r="P884" s="2">
        <f>ROUND(2*(5/8*MAX(E884,G884)+3/8*MIN(E884,G884)),0)</f>
        <v>241</v>
      </c>
      <c r="Q884" s="3">
        <f>ROUND(P884*M884,0)</f>
        <v>242</v>
      </c>
      <c r="S884" s="3">
        <f>FLOOR(C884*1.75+50,1)</f>
        <v>219</v>
      </c>
      <c r="U884" s="3">
        <f t="shared" si="55"/>
        <v>5523</v>
      </c>
    </row>
    <row r="885" spans="1:21">
      <c r="B885" s="2" t="s">
        <v>841</v>
      </c>
      <c r="L885" s="2">
        <f t="shared" si="56"/>
        <v>0</v>
      </c>
      <c r="M885" s="2">
        <f t="shared" si="57"/>
        <v>0.85</v>
      </c>
      <c r="N885" s="3">
        <f t="shared" si="58"/>
        <v>0</v>
      </c>
      <c r="P885" s="2">
        <f>ROUND(2*(5/8*MAX(E885,G885)+3/8*MIN(E885,G885)),0)</f>
        <v>0</v>
      </c>
      <c r="Q885" s="3">
        <f>ROUND(P885*M885,0)</f>
        <v>0</v>
      </c>
      <c r="S885" s="3">
        <f>FLOOR(C885*1.75+50,1)</f>
        <v>50</v>
      </c>
      <c r="U885" s="3">
        <f t="shared" si="55"/>
        <v>33</v>
      </c>
    </row>
    <row r="886" spans="1:21">
      <c r="A886" s="2">
        <v>800</v>
      </c>
      <c r="B886" s="2" t="s">
        <v>839</v>
      </c>
      <c r="C886" s="2">
        <v>97</v>
      </c>
      <c r="D886" s="2">
        <v>167</v>
      </c>
      <c r="E886" s="2">
        <v>97</v>
      </c>
      <c r="F886" s="2">
        <v>167</v>
      </c>
      <c r="G886" s="2">
        <v>97</v>
      </c>
      <c r="H886" s="2">
        <v>129</v>
      </c>
      <c r="I886" s="2">
        <v>754</v>
      </c>
      <c r="J886" s="2">
        <v>125.67</v>
      </c>
      <c r="L886" s="2">
        <f t="shared" si="56"/>
        <v>334</v>
      </c>
      <c r="M886" s="2">
        <f t="shared" si="57"/>
        <v>1.1080000000000001</v>
      </c>
      <c r="N886" s="3">
        <f t="shared" si="58"/>
        <v>370</v>
      </c>
      <c r="P886" s="2">
        <f>ROUND(2*(5/8*MAX(E886,G886)+3/8*MIN(E886,G886)),0)</f>
        <v>194</v>
      </c>
      <c r="Q886" s="3">
        <f>ROUND(P886*M886,0)</f>
        <v>215</v>
      </c>
      <c r="S886" s="3">
        <f>FLOOR(C886*1.75+50,1)</f>
        <v>219</v>
      </c>
      <c r="U886" s="3">
        <f t="shared" si="55"/>
        <v>6306</v>
      </c>
    </row>
    <row r="887" spans="1:21">
      <c r="B887" s="2" t="s">
        <v>842</v>
      </c>
      <c r="L887" s="2">
        <f t="shared" si="56"/>
        <v>0</v>
      </c>
      <c r="M887" s="2">
        <f t="shared" si="57"/>
        <v>0.85</v>
      </c>
      <c r="N887" s="3">
        <f t="shared" si="58"/>
        <v>0</v>
      </c>
      <c r="P887" s="2">
        <f>ROUND(2*(5/8*MAX(E887,G887)+3/8*MIN(E887,G887)),0)</f>
        <v>0</v>
      </c>
      <c r="Q887" s="3">
        <f>ROUND(P887*M887,0)</f>
        <v>0</v>
      </c>
      <c r="S887" s="3">
        <f>FLOOR(C887*1.75+50,1)</f>
        <v>50</v>
      </c>
      <c r="U887" s="3">
        <f t="shared" si="55"/>
        <v>33</v>
      </c>
    </row>
    <row r="888" spans="1:21">
      <c r="A888" s="2">
        <v>801</v>
      </c>
      <c r="B888" s="2" t="s">
        <v>843</v>
      </c>
      <c r="C888" s="2">
        <v>80</v>
      </c>
      <c r="D888" s="2">
        <v>95</v>
      </c>
      <c r="E888" s="2">
        <v>115</v>
      </c>
      <c r="F888" s="2">
        <v>130</v>
      </c>
      <c r="G888" s="2">
        <v>115</v>
      </c>
      <c r="H888" s="2">
        <v>65</v>
      </c>
      <c r="I888" s="2">
        <v>600</v>
      </c>
      <c r="J888" s="2">
        <v>100</v>
      </c>
      <c r="L888" s="2">
        <f t="shared" si="56"/>
        <v>251</v>
      </c>
      <c r="M888" s="2">
        <f t="shared" si="57"/>
        <v>0.98</v>
      </c>
      <c r="N888" s="3">
        <f t="shared" si="58"/>
        <v>246</v>
      </c>
      <c r="P888" s="2">
        <f>ROUND(2*(5/8*MAX(E888,G888)+3/8*MIN(E888,G888)),0)</f>
        <v>230</v>
      </c>
      <c r="Q888" s="3">
        <f>ROUND(P888*M888,0)</f>
        <v>225</v>
      </c>
      <c r="S888" s="3">
        <f>FLOOR(C888*1.75+50,1)</f>
        <v>190</v>
      </c>
      <c r="U888" s="3">
        <f t="shared" si="55"/>
        <v>4087</v>
      </c>
    </row>
    <row r="889" spans="1:21">
      <c r="A889" s="2">
        <v>802</v>
      </c>
      <c r="B889" s="2" t="s">
        <v>844</v>
      </c>
      <c r="C889" s="2">
        <v>90</v>
      </c>
      <c r="D889" s="2">
        <v>125</v>
      </c>
      <c r="E889" s="2">
        <v>80</v>
      </c>
      <c r="F889" s="2">
        <v>90</v>
      </c>
      <c r="G889" s="2">
        <v>90</v>
      </c>
      <c r="H889" s="2">
        <v>125</v>
      </c>
      <c r="I889" s="2">
        <v>600</v>
      </c>
      <c r="J889" s="2">
        <v>100</v>
      </c>
      <c r="L889" s="2">
        <f t="shared" si="56"/>
        <v>241</v>
      </c>
      <c r="M889" s="2">
        <f t="shared" si="57"/>
        <v>1.1000000000000001</v>
      </c>
      <c r="N889" s="3">
        <f t="shared" si="58"/>
        <v>265</v>
      </c>
      <c r="P889" s="2">
        <f>ROUND(2*(5/8*MAX(E889,G889)+3/8*MIN(E889,G889)),0)</f>
        <v>173</v>
      </c>
      <c r="Q889" s="3">
        <f>ROUND(P889*M889,0)</f>
        <v>190</v>
      </c>
      <c r="S889" s="3">
        <f>FLOOR(C889*1.75+50,1)</f>
        <v>207</v>
      </c>
      <c r="U889" s="3">
        <f t="shared" si="55"/>
        <v>4217</v>
      </c>
    </row>
    <row r="890" spans="1:21">
      <c r="A890" s="2">
        <v>803</v>
      </c>
      <c r="B890" s="2" t="s">
        <v>845</v>
      </c>
      <c r="C890" s="2">
        <v>67</v>
      </c>
      <c r="D890" s="2">
        <v>73</v>
      </c>
      <c r="E890" s="2">
        <v>67</v>
      </c>
      <c r="F890" s="2">
        <v>73</v>
      </c>
      <c r="G890" s="2">
        <v>67</v>
      </c>
      <c r="H890" s="2">
        <v>73</v>
      </c>
      <c r="I890" s="2">
        <v>420</v>
      </c>
      <c r="J890" s="2">
        <v>70</v>
      </c>
      <c r="L890" s="2">
        <f t="shared" si="56"/>
        <v>146</v>
      </c>
      <c r="M890" s="2">
        <f t="shared" si="57"/>
        <v>0.996</v>
      </c>
      <c r="N890" s="3">
        <f t="shared" si="58"/>
        <v>145</v>
      </c>
      <c r="P890" s="2">
        <f>ROUND(2*(5/8*MAX(E890,G890)+3/8*MIN(E890,G890)),0)</f>
        <v>134</v>
      </c>
      <c r="Q890" s="3">
        <f>ROUND(P890*M890,0)</f>
        <v>133</v>
      </c>
      <c r="S890" s="3">
        <f>FLOOR(C890*1.75+50,1)</f>
        <v>167</v>
      </c>
      <c r="U890" s="3">
        <f t="shared" si="55"/>
        <v>1854</v>
      </c>
    </row>
    <row r="891" spans="1:21">
      <c r="A891" s="2">
        <v>804</v>
      </c>
      <c r="B891" s="2" t="s">
        <v>846</v>
      </c>
      <c r="C891" s="2">
        <v>73</v>
      </c>
      <c r="D891" s="2">
        <v>73</v>
      </c>
      <c r="E891" s="2">
        <v>73</v>
      </c>
      <c r="F891" s="2">
        <v>127</v>
      </c>
      <c r="G891" s="2">
        <v>73</v>
      </c>
      <c r="H891" s="2">
        <v>121</v>
      </c>
      <c r="I891" s="2">
        <v>540</v>
      </c>
      <c r="J891" s="2">
        <v>90</v>
      </c>
      <c r="L891" s="2">
        <f t="shared" si="56"/>
        <v>241</v>
      </c>
      <c r="M891" s="2">
        <f t="shared" si="57"/>
        <v>1.0920000000000001</v>
      </c>
      <c r="N891" s="3">
        <f t="shared" si="58"/>
        <v>263</v>
      </c>
      <c r="P891" s="2">
        <f>ROUND(2*(5/8*MAX(E891,G891)+3/8*MIN(E891,G891)),0)</f>
        <v>146</v>
      </c>
      <c r="Q891" s="3">
        <f>ROUND(P891*M891,0)</f>
        <v>159</v>
      </c>
      <c r="S891" s="3">
        <f>FLOOR(C891*1.75+50,1)</f>
        <v>177</v>
      </c>
      <c r="U891" s="3">
        <f t="shared" si="55"/>
        <v>3587</v>
      </c>
    </row>
    <row r="892" spans="1:21">
      <c r="A892" s="2">
        <v>805</v>
      </c>
      <c r="B892" s="2" t="s">
        <v>847</v>
      </c>
      <c r="C892" s="2">
        <v>61</v>
      </c>
      <c r="D892" s="2">
        <v>131</v>
      </c>
      <c r="E892" s="2">
        <v>211</v>
      </c>
      <c r="F892" s="2">
        <v>53</v>
      </c>
      <c r="G892" s="2">
        <v>101</v>
      </c>
      <c r="H892" s="2">
        <v>13</v>
      </c>
      <c r="I892" s="2">
        <v>570</v>
      </c>
      <c r="J892" s="2">
        <v>95</v>
      </c>
      <c r="L892" s="2">
        <f t="shared" si="56"/>
        <v>243</v>
      </c>
      <c r="M892" s="2">
        <f t="shared" si="57"/>
        <v>0.876</v>
      </c>
      <c r="N892" s="3">
        <f t="shared" si="58"/>
        <v>213</v>
      </c>
      <c r="P892" s="2">
        <f>ROUND(2*(5/8*MAX(E892,G892)+3/8*MIN(E892,G892)),0)</f>
        <v>340</v>
      </c>
      <c r="Q892" s="3">
        <f>ROUND(P892*M892,0)</f>
        <v>298</v>
      </c>
      <c r="S892" s="3">
        <f>FLOOR(C892*1.75+50,1)</f>
        <v>156</v>
      </c>
      <c r="U892" s="3">
        <f t="shared" si="55"/>
        <v>3724</v>
      </c>
    </row>
    <row r="893" spans="1:21">
      <c r="A893" s="2">
        <v>806</v>
      </c>
      <c r="B893" s="2" t="s">
        <v>848</v>
      </c>
      <c r="C893" s="2">
        <v>53</v>
      </c>
      <c r="D893" s="2">
        <v>127</v>
      </c>
      <c r="E893" s="2">
        <v>53</v>
      </c>
      <c r="F893" s="2">
        <v>151</v>
      </c>
      <c r="G893" s="2">
        <v>79</v>
      </c>
      <c r="H893" s="2">
        <v>107</v>
      </c>
      <c r="I893" s="2">
        <v>570</v>
      </c>
      <c r="J893" s="2">
        <v>95</v>
      </c>
      <c r="L893" s="2">
        <f t="shared" si="56"/>
        <v>296</v>
      </c>
      <c r="M893" s="2">
        <f t="shared" si="57"/>
        <v>1.0640000000000001</v>
      </c>
      <c r="N893" s="3">
        <f t="shared" si="58"/>
        <v>315</v>
      </c>
      <c r="P893" s="2">
        <f>ROUND(2*(5/8*MAX(E893,G893)+3/8*MIN(E893,G893)),0)</f>
        <v>139</v>
      </c>
      <c r="Q893" s="3">
        <f>ROUND(P893*M893,0)</f>
        <v>148</v>
      </c>
      <c r="S893" s="3">
        <f>FLOOR(C893*1.75+50,1)</f>
        <v>142</v>
      </c>
      <c r="U893" s="3">
        <f t="shared" si="55"/>
        <v>3727</v>
      </c>
    </row>
    <row r="894" spans="1:21">
      <c r="A894" s="2">
        <v>807</v>
      </c>
      <c r="B894" s="2" t="s">
        <v>849</v>
      </c>
      <c r="C894" s="2">
        <v>88</v>
      </c>
      <c r="D894" s="2">
        <v>112</v>
      </c>
      <c r="E894" s="2">
        <v>75</v>
      </c>
      <c r="F894" s="2">
        <v>102</v>
      </c>
      <c r="G894" s="2">
        <v>80</v>
      </c>
      <c r="H894" s="2">
        <v>143</v>
      </c>
      <c r="I894" s="2">
        <v>600</v>
      </c>
      <c r="J894" s="2">
        <v>100</v>
      </c>
      <c r="L894" s="2">
        <f t="shared" si="56"/>
        <v>222</v>
      </c>
      <c r="M894" s="2">
        <f t="shared" si="57"/>
        <v>1.1360000000000001</v>
      </c>
      <c r="N894" s="3">
        <f t="shared" si="58"/>
        <v>252</v>
      </c>
      <c r="P894" s="2">
        <f>ROUND(2*(5/8*MAX(E894,G894)+3/8*MIN(E894,G894)),0)</f>
        <v>156</v>
      </c>
      <c r="Q894" s="3">
        <f>ROUND(P894*M894,0)</f>
        <v>177</v>
      </c>
      <c r="S894" s="3">
        <f>FLOOR(C894*1.75+50,1)</f>
        <v>204</v>
      </c>
      <c r="U894" s="3">
        <f t="shared" si="55"/>
        <v>3865</v>
      </c>
    </row>
    <row r="895" spans="1:21">
      <c r="A895" s="2">
        <v>808</v>
      </c>
      <c r="B895" s="2" t="s">
        <v>850</v>
      </c>
      <c r="C895" s="2">
        <v>46</v>
      </c>
      <c r="D895" s="2">
        <v>65</v>
      </c>
      <c r="E895" s="2">
        <v>65</v>
      </c>
      <c r="F895" s="2">
        <v>55</v>
      </c>
      <c r="G895" s="2">
        <v>35</v>
      </c>
      <c r="H895" s="2">
        <v>34</v>
      </c>
      <c r="I895" s="2">
        <v>300</v>
      </c>
      <c r="J895" s="2">
        <v>50</v>
      </c>
      <c r="L895" s="2">
        <f t="shared" si="56"/>
        <v>128</v>
      </c>
      <c r="M895" s="2">
        <f t="shared" si="57"/>
        <v>0.91800000000000004</v>
      </c>
      <c r="N895" s="3">
        <f t="shared" si="58"/>
        <v>118</v>
      </c>
      <c r="P895" s="2">
        <f>ROUND(2*(5/8*MAX(E895,G895)+3/8*MIN(E895,G895)),0)</f>
        <v>108</v>
      </c>
      <c r="Q895" s="3">
        <f>ROUND(P895*M895,0)</f>
        <v>99</v>
      </c>
      <c r="S895" s="3">
        <f>FLOOR(C895*1.75+50,1)</f>
        <v>130</v>
      </c>
      <c r="U895" s="3">
        <f t="shared" si="55"/>
        <v>1207</v>
      </c>
    </row>
    <row r="896" spans="1:21">
      <c r="A896" s="2">
        <v>809</v>
      </c>
      <c r="B896" s="2" t="s">
        <v>851</v>
      </c>
      <c r="C896" s="2">
        <v>135</v>
      </c>
      <c r="D896" s="2">
        <v>143</v>
      </c>
      <c r="E896" s="2">
        <v>143</v>
      </c>
      <c r="F896" s="2">
        <v>80</v>
      </c>
      <c r="G896" s="2">
        <v>65</v>
      </c>
      <c r="H896" s="2">
        <v>34</v>
      </c>
      <c r="I896" s="2">
        <v>600</v>
      </c>
      <c r="J896" s="2">
        <v>100</v>
      </c>
      <c r="L896" s="2">
        <f t="shared" si="56"/>
        <v>270</v>
      </c>
      <c r="M896" s="2">
        <f t="shared" si="57"/>
        <v>0.91800000000000004</v>
      </c>
      <c r="N896" s="3">
        <f t="shared" si="58"/>
        <v>248</v>
      </c>
      <c r="P896" s="2">
        <f>ROUND(2*(5/8*MAX(E896,G896)+3/8*MIN(E896,G896)),0)</f>
        <v>228</v>
      </c>
      <c r="Q896" s="3">
        <f>ROUND(P896*M896,0)</f>
        <v>209</v>
      </c>
      <c r="S896" s="3">
        <f>FLOOR(C896*1.75+50,1)</f>
        <v>286</v>
      </c>
      <c r="U896" s="3">
        <f t="shared" si="55"/>
        <v>4822</v>
      </c>
    </row>
    <row r="897" spans="1:21">
      <c r="A897" s="2">
        <v>810</v>
      </c>
      <c r="B897" s="2" t="s">
        <v>852</v>
      </c>
      <c r="C897" s="2">
        <v>50</v>
      </c>
      <c r="D897" s="2">
        <v>65</v>
      </c>
      <c r="E897" s="2">
        <v>50</v>
      </c>
      <c r="F897" s="2">
        <v>40</v>
      </c>
      <c r="G897" s="2">
        <v>40</v>
      </c>
      <c r="H897" s="2">
        <v>65</v>
      </c>
      <c r="I897" s="2">
        <v>310</v>
      </c>
      <c r="J897" s="2">
        <v>51.67</v>
      </c>
      <c r="L897" s="2">
        <f t="shared" si="56"/>
        <v>124</v>
      </c>
      <c r="M897" s="2">
        <f t="shared" si="57"/>
        <v>0.98</v>
      </c>
      <c r="N897" s="3">
        <f t="shared" si="58"/>
        <v>122</v>
      </c>
      <c r="P897" s="2">
        <f>ROUND(2*(5/8*MAX(E897,G897)+3/8*MIN(E897,G897)),0)</f>
        <v>93</v>
      </c>
      <c r="Q897" s="3">
        <f>ROUND(P897*M897,0)</f>
        <v>91</v>
      </c>
      <c r="S897" s="3">
        <f>FLOOR(C897*1.75+50,1)</f>
        <v>137</v>
      </c>
      <c r="U897" s="3">
        <f t="shared" si="55"/>
        <v>1227</v>
      </c>
    </row>
    <row r="898" spans="1:21">
      <c r="A898" s="2">
        <v>811</v>
      </c>
      <c r="B898" s="2" t="s">
        <v>853</v>
      </c>
      <c r="C898" s="2">
        <v>70</v>
      </c>
      <c r="D898" s="2">
        <v>85</v>
      </c>
      <c r="E898" s="2">
        <v>70</v>
      </c>
      <c r="F898" s="2">
        <v>55</v>
      </c>
      <c r="G898" s="2">
        <v>60</v>
      </c>
      <c r="H898" s="2">
        <v>80</v>
      </c>
      <c r="I898" s="2">
        <v>420</v>
      </c>
      <c r="J898" s="2">
        <v>70</v>
      </c>
      <c r="L898" s="2">
        <f t="shared" si="56"/>
        <v>163</v>
      </c>
      <c r="M898" s="2">
        <f t="shared" si="57"/>
        <v>1.01</v>
      </c>
      <c r="N898" s="3">
        <f t="shared" si="58"/>
        <v>165</v>
      </c>
      <c r="P898" s="2">
        <f>ROUND(2*(5/8*MAX(E898,G898)+3/8*MIN(E898,G898)),0)</f>
        <v>133</v>
      </c>
      <c r="Q898" s="3">
        <f>ROUND(P898*M898,0)</f>
        <v>134</v>
      </c>
      <c r="S898" s="3">
        <f>FLOOR(C898*1.75+50,1)</f>
        <v>172</v>
      </c>
      <c r="U898" s="3">
        <f t="shared" si="55"/>
        <v>2121</v>
      </c>
    </row>
    <row r="899" spans="1:21">
      <c r="A899" s="2">
        <v>812</v>
      </c>
      <c r="B899" s="2" t="s">
        <v>854</v>
      </c>
      <c r="C899" s="2">
        <v>100</v>
      </c>
      <c r="D899" s="2">
        <v>125</v>
      </c>
      <c r="E899" s="2">
        <v>90</v>
      </c>
      <c r="F899" s="2">
        <v>60</v>
      </c>
      <c r="G899" s="2">
        <v>70</v>
      </c>
      <c r="H899" s="2">
        <v>85</v>
      </c>
      <c r="I899" s="2">
        <v>530</v>
      </c>
      <c r="J899" s="2">
        <v>88.33</v>
      </c>
      <c r="L899" s="2">
        <f t="shared" si="56"/>
        <v>234</v>
      </c>
      <c r="M899" s="2">
        <f t="shared" si="57"/>
        <v>1.02</v>
      </c>
      <c r="N899" s="3">
        <f t="shared" si="58"/>
        <v>239</v>
      </c>
      <c r="P899" s="2">
        <f>ROUND(2*(5/8*MAX(E899,G899)+3/8*MIN(E899,G899)),0)</f>
        <v>165</v>
      </c>
      <c r="Q899" s="3">
        <f>ROUND(P899*M899,0)</f>
        <v>168</v>
      </c>
      <c r="S899" s="3">
        <f>FLOOR(C899*1.75+50,1)</f>
        <v>225</v>
      </c>
      <c r="U899" s="3">
        <f t="shared" ref="U899:U962" si="59">FLOOR(MAX(10,((N899+15)*((Q899+15)^0.5)*((S899+15)^0.5)*0.84029999^2))/10,1)</f>
        <v>3758</v>
      </c>
    </row>
    <row r="900" spans="1:21">
      <c r="A900" s="2">
        <v>813</v>
      </c>
      <c r="B900" s="2" t="s">
        <v>855</v>
      </c>
      <c r="C900" s="2">
        <v>50</v>
      </c>
      <c r="D900" s="2">
        <v>71</v>
      </c>
      <c r="E900" s="2">
        <v>40</v>
      </c>
      <c r="F900" s="2">
        <v>40</v>
      </c>
      <c r="G900" s="2">
        <v>40</v>
      </c>
      <c r="H900" s="2">
        <v>69</v>
      </c>
      <c r="I900" s="2">
        <v>310</v>
      </c>
      <c r="J900" s="2">
        <v>51.67</v>
      </c>
      <c r="L900" s="2">
        <f t="shared" si="56"/>
        <v>134</v>
      </c>
      <c r="M900" s="2">
        <f t="shared" si="57"/>
        <v>0.98799999999999999</v>
      </c>
      <c r="N900" s="3">
        <f t="shared" si="58"/>
        <v>132</v>
      </c>
      <c r="P900" s="2">
        <f>ROUND(2*(5/8*MAX(E900,G900)+3/8*MIN(E900,G900)),0)</f>
        <v>80</v>
      </c>
      <c r="Q900" s="3">
        <f>ROUND(P900*M900,0)</f>
        <v>79</v>
      </c>
      <c r="S900" s="3">
        <f>FLOOR(C900*1.75+50,1)</f>
        <v>137</v>
      </c>
      <c r="U900" s="3">
        <f t="shared" si="59"/>
        <v>1240</v>
      </c>
    </row>
    <row r="901" spans="1:21">
      <c r="A901" s="2">
        <v>814</v>
      </c>
      <c r="B901" s="2" t="s">
        <v>856</v>
      </c>
      <c r="C901" s="2">
        <v>65</v>
      </c>
      <c r="D901" s="2">
        <v>86</v>
      </c>
      <c r="E901" s="2">
        <v>60</v>
      </c>
      <c r="F901" s="2">
        <v>55</v>
      </c>
      <c r="G901" s="2">
        <v>60</v>
      </c>
      <c r="H901" s="2">
        <v>94</v>
      </c>
      <c r="I901" s="2">
        <v>420</v>
      </c>
      <c r="J901" s="2">
        <v>70</v>
      </c>
      <c r="L901" s="2">
        <f t="shared" si="56"/>
        <v>164</v>
      </c>
      <c r="M901" s="2">
        <f t="shared" si="57"/>
        <v>1.038</v>
      </c>
      <c r="N901" s="3">
        <f t="shared" si="58"/>
        <v>170</v>
      </c>
      <c r="P901" s="2">
        <f>ROUND(2*(5/8*MAX(E901,G901)+3/8*MIN(E901,G901)),0)</f>
        <v>120</v>
      </c>
      <c r="Q901" s="3">
        <f>ROUND(P901*M901,0)</f>
        <v>125</v>
      </c>
      <c r="S901" s="3">
        <f>FLOOR(C901*1.75+50,1)</f>
        <v>163</v>
      </c>
      <c r="U901" s="3">
        <f t="shared" si="59"/>
        <v>2062</v>
      </c>
    </row>
    <row r="902" spans="1:21">
      <c r="A902" s="2">
        <v>815</v>
      </c>
      <c r="B902" s="2" t="s">
        <v>857</v>
      </c>
      <c r="C902" s="2">
        <v>80</v>
      </c>
      <c r="D902" s="2">
        <v>116</v>
      </c>
      <c r="E902" s="2">
        <v>75</v>
      </c>
      <c r="F902" s="2">
        <v>65</v>
      </c>
      <c r="G902" s="2">
        <v>75</v>
      </c>
      <c r="H902" s="2">
        <v>119</v>
      </c>
      <c r="I902" s="2">
        <v>530</v>
      </c>
      <c r="J902" s="2">
        <v>88.33</v>
      </c>
      <c r="L902" s="2">
        <f t="shared" si="56"/>
        <v>219</v>
      </c>
      <c r="M902" s="2">
        <f t="shared" si="57"/>
        <v>1.0880000000000001</v>
      </c>
      <c r="N902" s="3">
        <f t="shared" si="58"/>
        <v>238</v>
      </c>
      <c r="P902" s="2">
        <f>ROUND(2*(5/8*MAX(E902,G902)+3/8*MIN(E902,G902)),0)</f>
        <v>150</v>
      </c>
      <c r="Q902" s="3">
        <f>ROUND(P902*M902,0)</f>
        <v>163</v>
      </c>
      <c r="S902" s="3">
        <f>FLOOR(C902*1.75+50,1)</f>
        <v>190</v>
      </c>
      <c r="U902" s="3">
        <f t="shared" si="59"/>
        <v>3412</v>
      </c>
    </row>
    <row r="903" spans="1:21">
      <c r="A903" s="2">
        <v>816</v>
      </c>
      <c r="B903" s="2" t="s">
        <v>858</v>
      </c>
      <c r="C903" s="2">
        <v>50</v>
      </c>
      <c r="D903" s="2">
        <v>40</v>
      </c>
      <c r="E903" s="2">
        <v>40</v>
      </c>
      <c r="F903" s="2">
        <v>70</v>
      </c>
      <c r="G903" s="2">
        <v>40</v>
      </c>
      <c r="H903" s="2">
        <v>70</v>
      </c>
      <c r="I903" s="2">
        <v>310</v>
      </c>
      <c r="J903" s="2">
        <v>51.67</v>
      </c>
      <c r="L903" s="2">
        <f t="shared" si="56"/>
        <v>133</v>
      </c>
      <c r="M903" s="2">
        <f t="shared" si="57"/>
        <v>0.99</v>
      </c>
      <c r="N903" s="3">
        <f t="shared" si="58"/>
        <v>132</v>
      </c>
      <c r="P903" s="2">
        <f>ROUND(2*(5/8*MAX(E903,G903)+3/8*MIN(E903,G903)),0)</f>
        <v>80</v>
      </c>
      <c r="Q903" s="3">
        <f>ROUND(P903*M903,0)</f>
        <v>79</v>
      </c>
      <c r="S903" s="3">
        <f>FLOOR(C903*1.75+50,1)</f>
        <v>137</v>
      </c>
      <c r="U903" s="3">
        <f t="shared" si="59"/>
        <v>1240</v>
      </c>
    </row>
    <row r="904" spans="1:21">
      <c r="A904" s="2">
        <v>817</v>
      </c>
      <c r="B904" s="2" t="s">
        <v>859</v>
      </c>
      <c r="C904" s="2">
        <v>65</v>
      </c>
      <c r="D904" s="2">
        <v>60</v>
      </c>
      <c r="E904" s="2">
        <v>55</v>
      </c>
      <c r="F904" s="2">
        <v>95</v>
      </c>
      <c r="G904" s="2">
        <v>55</v>
      </c>
      <c r="H904" s="2">
        <v>90</v>
      </c>
      <c r="I904" s="2">
        <v>420</v>
      </c>
      <c r="J904" s="2">
        <v>70</v>
      </c>
      <c r="L904" s="2">
        <f t="shared" si="56"/>
        <v>181</v>
      </c>
      <c r="M904" s="2">
        <f t="shared" si="57"/>
        <v>1.03</v>
      </c>
      <c r="N904" s="3">
        <f t="shared" si="58"/>
        <v>186</v>
      </c>
      <c r="P904" s="2">
        <f>ROUND(2*(5/8*MAX(E904,G904)+3/8*MIN(E904,G904)),0)</f>
        <v>110</v>
      </c>
      <c r="Q904" s="3">
        <f>ROUND(P904*M904,0)</f>
        <v>113</v>
      </c>
      <c r="S904" s="3">
        <f>FLOOR(C904*1.75+50,1)</f>
        <v>163</v>
      </c>
      <c r="U904" s="3">
        <f t="shared" si="59"/>
        <v>2142</v>
      </c>
    </row>
    <row r="905" spans="1:21">
      <c r="A905" s="2">
        <v>818</v>
      </c>
      <c r="B905" s="2" t="s">
        <v>860</v>
      </c>
      <c r="C905" s="2">
        <v>70</v>
      </c>
      <c r="D905" s="2">
        <v>85</v>
      </c>
      <c r="E905" s="2">
        <v>65</v>
      </c>
      <c r="F905" s="2">
        <v>125</v>
      </c>
      <c r="G905" s="2">
        <v>65</v>
      </c>
      <c r="H905" s="2">
        <v>120</v>
      </c>
      <c r="I905" s="2">
        <v>530</v>
      </c>
      <c r="J905" s="2">
        <v>88.33</v>
      </c>
      <c r="L905" s="2">
        <f t="shared" si="56"/>
        <v>240</v>
      </c>
      <c r="M905" s="2">
        <f t="shared" si="57"/>
        <v>1.0900000000000001</v>
      </c>
      <c r="N905" s="3">
        <f t="shared" si="58"/>
        <v>262</v>
      </c>
      <c r="P905" s="2">
        <f>ROUND(2*(5/8*MAX(E905,G905)+3/8*MIN(E905,G905)),0)</f>
        <v>130</v>
      </c>
      <c r="Q905" s="3">
        <f>ROUND(P905*M905,0)</f>
        <v>142</v>
      </c>
      <c r="S905" s="3">
        <f>FLOOR(C905*1.75+50,1)</f>
        <v>172</v>
      </c>
      <c r="U905" s="3">
        <f t="shared" si="59"/>
        <v>3351</v>
      </c>
    </row>
    <row r="906" spans="1:21">
      <c r="A906" s="2">
        <v>819</v>
      </c>
      <c r="B906" s="2" t="s">
        <v>861</v>
      </c>
      <c r="C906" s="2">
        <v>70</v>
      </c>
      <c r="D906" s="2">
        <v>55</v>
      </c>
      <c r="E906" s="2">
        <v>55</v>
      </c>
      <c r="F906" s="2">
        <v>35</v>
      </c>
      <c r="G906" s="2">
        <v>35</v>
      </c>
      <c r="H906" s="2">
        <v>25</v>
      </c>
      <c r="I906" s="2">
        <v>275</v>
      </c>
      <c r="J906" s="2">
        <v>45.83</v>
      </c>
      <c r="L906" s="2">
        <f t="shared" si="56"/>
        <v>105</v>
      </c>
      <c r="M906" s="2">
        <f t="shared" si="57"/>
        <v>0.9</v>
      </c>
      <c r="N906" s="3">
        <f t="shared" si="58"/>
        <v>95</v>
      </c>
      <c r="P906" s="2">
        <f>ROUND(2*(5/8*MAX(E906,G906)+3/8*MIN(E906,G906)),0)</f>
        <v>95</v>
      </c>
      <c r="Q906" s="3">
        <f>ROUND(P906*M906,0)</f>
        <v>86</v>
      </c>
      <c r="S906" s="3">
        <f>FLOOR(C906*1.75+50,1)</f>
        <v>172</v>
      </c>
      <c r="U906" s="3">
        <f t="shared" si="59"/>
        <v>1067</v>
      </c>
    </row>
    <row r="907" spans="1:21">
      <c r="A907" s="2">
        <v>820</v>
      </c>
      <c r="B907" s="2" t="s">
        <v>862</v>
      </c>
      <c r="C907" s="2">
        <v>120</v>
      </c>
      <c r="D907" s="2">
        <v>95</v>
      </c>
      <c r="E907" s="2">
        <v>95</v>
      </c>
      <c r="F907" s="2">
        <v>55</v>
      </c>
      <c r="G907" s="2">
        <v>75</v>
      </c>
      <c r="H907" s="2">
        <v>20</v>
      </c>
      <c r="I907" s="2">
        <v>460</v>
      </c>
      <c r="J907" s="2">
        <v>76.67</v>
      </c>
      <c r="L907" s="2">
        <f t="shared" si="56"/>
        <v>180</v>
      </c>
      <c r="M907" s="2">
        <f t="shared" si="57"/>
        <v>0.89</v>
      </c>
      <c r="N907" s="3">
        <f t="shared" si="58"/>
        <v>160</v>
      </c>
      <c r="P907" s="2">
        <f>ROUND(2*(5/8*MAX(E907,G907)+3/8*MIN(E907,G907)),0)</f>
        <v>175</v>
      </c>
      <c r="Q907" s="3">
        <f>ROUND(P907*M907,0)</f>
        <v>156</v>
      </c>
      <c r="S907" s="3">
        <f>FLOOR(C907*1.75+50,1)</f>
        <v>260</v>
      </c>
      <c r="U907" s="3">
        <f t="shared" si="59"/>
        <v>2679</v>
      </c>
    </row>
    <row r="908" spans="1:21">
      <c r="A908" s="2">
        <v>821</v>
      </c>
      <c r="B908" s="2" t="s">
        <v>863</v>
      </c>
      <c r="C908" s="2">
        <v>38</v>
      </c>
      <c r="D908" s="2">
        <v>47</v>
      </c>
      <c r="E908" s="2">
        <v>35</v>
      </c>
      <c r="F908" s="2">
        <v>33</v>
      </c>
      <c r="G908" s="2">
        <v>35</v>
      </c>
      <c r="H908" s="2">
        <v>57</v>
      </c>
      <c r="I908" s="2">
        <v>245</v>
      </c>
      <c r="J908" s="2">
        <v>40.83</v>
      </c>
      <c r="L908" s="2">
        <f t="shared" si="56"/>
        <v>91</v>
      </c>
      <c r="M908" s="2">
        <f t="shared" si="57"/>
        <v>0.96399999999999997</v>
      </c>
      <c r="N908" s="3">
        <f t="shared" si="58"/>
        <v>88</v>
      </c>
      <c r="P908" s="2">
        <f>ROUND(2*(5/8*MAX(E908,G908)+3/8*MIN(E908,G908)),0)</f>
        <v>70</v>
      </c>
      <c r="Q908" s="3">
        <f>ROUND(P908*M908,0)</f>
        <v>67</v>
      </c>
      <c r="S908" s="3">
        <f>FLOOR(C908*1.75+50,1)</f>
        <v>116</v>
      </c>
      <c r="U908" s="3">
        <f t="shared" si="59"/>
        <v>753</v>
      </c>
    </row>
    <row r="909" spans="1:21">
      <c r="A909" s="2">
        <v>822</v>
      </c>
      <c r="B909" s="2" t="s">
        <v>864</v>
      </c>
      <c r="C909" s="2">
        <v>68</v>
      </c>
      <c r="D909" s="2">
        <v>67</v>
      </c>
      <c r="E909" s="2">
        <v>55</v>
      </c>
      <c r="F909" s="2">
        <v>43</v>
      </c>
      <c r="G909" s="2">
        <v>55</v>
      </c>
      <c r="H909" s="2">
        <v>77</v>
      </c>
      <c r="I909" s="2">
        <v>365</v>
      </c>
      <c r="J909" s="2">
        <v>60.83</v>
      </c>
      <c r="L909" s="2">
        <f t="shared" si="56"/>
        <v>128</v>
      </c>
      <c r="M909" s="2">
        <f t="shared" si="57"/>
        <v>1.004</v>
      </c>
      <c r="N909" s="3">
        <f t="shared" si="58"/>
        <v>129</v>
      </c>
      <c r="P909" s="2">
        <f>ROUND(2*(5/8*MAX(E909,G909)+3/8*MIN(E909,G909)),0)</f>
        <v>110</v>
      </c>
      <c r="Q909" s="3">
        <f>ROUND(P909*M909,0)</f>
        <v>110</v>
      </c>
      <c r="S909" s="3">
        <f>FLOOR(C909*1.75+50,1)</f>
        <v>169</v>
      </c>
      <c r="U909" s="3">
        <f t="shared" si="59"/>
        <v>1542</v>
      </c>
    </row>
    <row r="910" spans="1:21">
      <c r="A910" s="2">
        <v>823</v>
      </c>
      <c r="B910" s="2" t="s">
        <v>865</v>
      </c>
      <c r="C910" s="2">
        <v>98</v>
      </c>
      <c r="D910" s="2">
        <v>87</v>
      </c>
      <c r="E910" s="2">
        <v>105</v>
      </c>
      <c r="F910" s="2">
        <v>53</v>
      </c>
      <c r="G910" s="2">
        <v>85</v>
      </c>
      <c r="H910" s="2">
        <v>67</v>
      </c>
      <c r="I910" s="2">
        <v>495</v>
      </c>
      <c r="J910" s="2">
        <v>82.5</v>
      </c>
      <c r="L910" s="2">
        <f t="shared" si="56"/>
        <v>166</v>
      </c>
      <c r="M910" s="2">
        <f t="shared" si="57"/>
        <v>0.98399999999999999</v>
      </c>
      <c r="N910" s="3">
        <f t="shared" si="58"/>
        <v>163</v>
      </c>
      <c r="P910" s="2">
        <f>ROUND(2*(5/8*MAX(E910,G910)+3/8*MIN(E910,G910)),0)</f>
        <v>195</v>
      </c>
      <c r="Q910" s="3">
        <f>ROUND(P910*M910,0)</f>
        <v>192</v>
      </c>
      <c r="S910" s="3">
        <f>FLOOR(C910*1.75+50,1)</f>
        <v>221</v>
      </c>
      <c r="U910" s="3">
        <f t="shared" si="59"/>
        <v>2777</v>
      </c>
    </row>
    <row r="911" spans="1:21">
      <c r="A911" s="2">
        <v>824</v>
      </c>
      <c r="B911" s="2" t="s">
        <v>866</v>
      </c>
      <c r="C911" s="2">
        <v>25</v>
      </c>
      <c r="D911" s="2">
        <v>20</v>
      </c>
      <c r="E911" s="2">
        <v>20</v>
      </c>
      <c r="F911" s="2">
        <v>25</v>
      </c>
      <c r="G911" s="2">
        <v>45</v>
      </c>
      <c r="H911" s="2">
        <v>45</v>
      </c>
      <c r="I911" s="2">
        <v>180</v>
      </c>
      <c r="J911" s="2">
        <v>30</v>
      </c>
      <c r="L911" s="2">
        <f t="shared" si="56"/>
        <v>49</v>
      </c>
      <c r="M911" s="2">
        <f t="shared" si="57"/>
        <v>0.94</v>
      </c>
      <c r="N911" s="3">
        <f t="shared" si="58"/>
        <v>46</v>
      </c>
      <c r="P911" s="2">
        <f>ROUND(2*(5/8*MAX(E911,G911)+3/8*MIN(E911,G911)),0)</f>
        <v>71</v>
      </c>
      <c r="Q911" s="3">
        <f>ROUND(P911*M911,0)</f>
        <v>67</v>
      </c>
      <c r="S911" s="3">
        <f>FLOOR(C911*1.75+50,1)</f>
        <v>93</v>
      </c>
      <c r="U911" s="3">
        <f t="shared" si="59"/>
        <v>405</v>
      </c>
    </row>
    <row r="912" spans="1:21">
      <c r="A912" s="2">
        <v>825</v>
      </c>
      <c r="B912" s="2" t="s">
        <v>867</v>
      </c>
      <c r="C912" s="2">
        <v>50</v>
      </c>
      <c r="D912" s="2">
        <v>35</v>
      </c>
      <c r="E912" s="2">
        <v>80</v>
      </c>
      <c r="F912" s="2">
        <v>50</v>
      </c>
      <c r="G912" s="2">
        <v>90</v>
      </c>
      <c r="H912" s="2">
        <v>30</v>
      </c>
      <c r="I912" s="2">
        <v>335</v>
      </c>
      <c r="J912" s="2">
        <v>55.83</v>
      </c>
      <c r="L912" s="2">
        <f t="shared" si="56"/>
        <v>96</v>
      </c>
      <c r="M912" s="2">
        <f t="shared" si="57"/>
        <v>0.91</v>
      </c>
      <c r="N912" s="3">
        <f t="shared" si="58"/>
        <v>87</v>
      </c>
      <c r="P912" s="2">
        <f>ROUND(2*(5/8*MAX(E912,G912)+3/8*MIN(E912,G912)),0)</f>
        <v>173</v>
      </c>
      <c r="Q912" s="3">
        <f>ROUND(P912*M912,0)</f>
        <v>157</v>
      </c>
      <c r="S912" s="3">
        <f>FLOOR(C912*1.75+50,1)</f>
        <v>137</v>
      </c>
      <c r="U912" s="3">
        <f t="shared" si="59"/>
        <v>1164</v>
      </c>
    </row>
    <row r="913" spans="1:21">
      <c r="A913" s="2">
        <v>826</v>
      </c>
      <c r="B913" s="2" t="s">
        <v>868</v>
      </c>
      <c r="C913" s="2">
        <v>60</v>
      </c>
      <c r="D913" s="2">
        <v>45</v>
      </c>
      <c r="E913" s="2">
        <v>110</v>
      </c>
      <c r="F913" s="2">
        <v>80</v>
      </c>
      <c r="G913" s="2">
        <v>120</v>
      </c>
      <c r="H913" s="2">
        <v>90</v>
      </c>
      <c r="I913" s="2">
        <v>505</v>
      </c>
      <c r="J913" s="2">
        <v>84.17</v>
      </c>
      <c r="L913" s="2">
        <f t="shared" si="56"/>
        <v>151</v>
      </c>
      <c r="M913" s="2">
        <f t="shared" si="57"/>
        <v>1.03</v>
      </c>
      <c r="N913" s="3">
        <f t="shared" si="58"/>
        <v>156</v>
      </c>
      <c r="P913" s="2">
        <f>ROUND(2*(5/8*MAX(E913,G913)+3/8*MIN(E913,G913)),0)</f>
        <v>233</v>
      </c>
      <c r="Q913" s="3">
        <f>ROUND(P913*M913,0)</f>
        <v>240</v>
      </c>
      <c r="S913" s="3">
        <f>FLOOR(C913*1.75+50,1)</f>
        <v>155</v>
      </c>
      <c r="U913" s="3">
        <f t="shared" si="59"/>
        <v>2513</v>
      </c>
    </row>
    <row r="914" spans="1:21">
      <c r="A914" s="2">
        <v>827</v>
      </c>
      <c r="B914" s="2" t="s">
        <v>869</v>
      </c>
      <c r="C914" s="2">
        <v>40</v>
      </c>
      <c r="D914" s="2">
        <v>28</v>
      </c>
      <c r="E914" s="2">
        <v>28</v>
      </c>
      <c r="F914" s="2">
        <v>47</v>
      </c>
      <c r="G914" s="2">
        <v>52</v>
      </c>
      <c r="H914" s="2">
        <v>50</v>
      </c>
      <c r="I914" s="2">
        <v>245</v>
      </c>
      <c r="J914" s="2">
        <v>40.83</v>
      </c>
      <c r="L914" s="2">
        <f t="shared" si="56"/>
        <v>89</v>
      </c>
      <c r="M914" s="2">
        <f t="shared" si="57"/>
        <v>0.95</v>
      </c>
      <c r="N914" s="3">
        <f t="shared" si="58"/>
        <v>85</v>
      </c>
      <c r="P914" s="2">
        <f>ROUND(2*(5/8*MAX(E914,G914)+3/8*MIN(E914,G914)),0)</f>
        <v>86</v>
      </c>
      <c r="Q914" s="3">
        <f>ROUND(P914*M914,0)</f>
        <v>82</v>
      </c>
      <c r="S914" s="3">
        <f>FLOOR(C914*1.75+50,1)</f>
        <v>120</v>
      </c>
      <c r="U914" s="3">
        <f t="shared" si="59"/>
        <v>808</v>
      </c>
    </row>
    <row r="915" spans="1:21">
      <c r="A915" s="2">
        <v>828</v>
      </c>
      <c r="B915" s="2" t="s">
        <v>870</v>
      </c>
      <c r="C915" s="2">
        <v>70</v>
      </c>
      <c r="D915" s="2">
        <v>58</v>
      </c>
      <c r="E915" s="2">
        <v>58</v>
      </c>
      <c r="F915" s="2">
        <v>87</v>
      </c>
      <c r="G915" s="2">
        <v>92</v>
      </c>
      <c r="H915" s="2">
        <v>90</v>
      </c>
      <c r="I915" s="2">
        <v>455</v>
      </c>
      <c r="J915" s="2">
        <v>75.83</v>
      </c>
      <c r="L915" s="2">
        <f t="shared" si="56"/>
        <v>167</v>
      </c>
      <c r="M915" s="2">
        <f t="shared" si="57"/>
        <v>1.03</v>
      </c>
      <c r="N915" s="3">
        <f t="shared" si="58"/>
        <v>172</v>
      </c>
      <c r="P915" s="2">
        <f>ROUND(2*(5/8*MAX(E915,G915)+3/8*MIN(E915,G915)),0)</f>
        <v>159</v>
      </c>
      <c r="Q915" s="3">
        <f>ROUND(P915*M915,0)</f>
        <v>164</v>
      </c>
      <c r="S915" s="3">
        <f>FLOOR(C915*1.75+50,1)</f>
        <v>172</v>
      </c>
      <c r="U915" s="3">
        <f t="shared" si="59"/>
        <v>2415</v>
      </c>
    </row>
    <row r="916" spans="1:21">
      <c r="A916" s="2">
        <v>829</v>
      </c>
      <c r="B916" s="2" t="s">
        <v>871</v>
      </c>
      <c r="C916" s="2">
        <v>40</v>
      </c>
      <c r="D916" s="2">
        <v>40</v>
      </c>
      <c r="E916" s="2">
        <v>60</v>
      </c>
      <c r="F916" s="2">
        <v>40</v>
      </c>
      <c r="G916" s="2">
        <v>60</v>
      </c>
      <c r="H916" s="2">
        <v>10</v>
      </c>
      <c r="I916" s="2">
        <v>250</v>
      </c>
      <c r="J916" s="2">
        <v>41.67</v>
      </c>
      <c r="L916" s="2">
        <f t="shared" si="56"/>
        <v>80</v>
      </c>
      <c r="M916" s="2">
        <f t="shared" si="57"/>
        <v>0.87</v>
      </c>
      <c r="N916" s="3">
        <f t="shared" si="58"/>
        <v>70</v>
      </c>
      <c r="P916" s="2">
        <f>ROUND(2*(5/8*MAX(E916,G916)+3/8*MIN(E916,G916)),0)</f>
        <v>120</v>
      </c>
      <c r="Q916" s="3">
        <f>ROUND(P916*M916,0)</f>
        <v>104</v>
      </c>
      <c r="S916" s="3">
        <f>FLOOR(C916*1.75+50,1)</f>
        <v>120</v>
      </c>
      <c r="U916" s="3">
        <f t="shared" si="59"/>
        <v>760</v>
      </c>
    </row>
    <row r="917" spans="1:21">
      <c r="A917" s="2">
        <v>830</v>
      </c>
      <c r="B917" s="2" t="s">
        <v>872</v>
      </c>
      <c r="C917" s="2">
        <v>60</v>
      </c>
      <c r="D917" s="2">
        <v>50</v>
      </c>
      <c r="E917" s="2">
        <v>90</v>
      </c>
      <c r="F917" s="2">
        <v>80</v>
      </c>
      <c r="G917" s="2">
        <v>120</v>
      </c>
      <c r="H917" s="2">
        <v>60</v>
      </c>
      <c r="I917" s="2">
        <v>460</v>
      </c>
      <c r="J917" s="2">
        <v>76.67</v>
      </c>
      <c r="L917" s="2">
        <f t="shared" si="56"/>
        <v>153</v>
      </c>
      <c r="M917" s="2">
        <f t="shared" si="57"/>
        <v>0.97</v>
      </c>
      <c r="N917" s="3">
        <f t="shared" si="58"/>
        <v>148</v>
      </c>
      <c r="P917" s="2">
        <f>ROUND(2*(5/8*MAX(E917,G917)+3/8*MIN(E917,G917)),0)</f>
        <v>218</v>
      </c>
      <c r="Q917" s="3">
        <f>ROUND(P917*M917,0)</f>
        <v>211</v>
      </c>
      <c r="S917" s="3">
        <f>FLOOR(C917*1.75+50,1)</f>
        <v>155</v>
      </c>
      <c r="U917" s="3">
        <f t="shared" si="59"/>
        <v>2255</v>
      </c>
    </row>
    <row r="918" spans="1:21">
      <c r="A918" s="2">
        <v>831</v>
      </c>
      <c r="B918" s="2" t="s">
        <v>873</v>
      </c>
      <c r="C918" s="2">
        <v>42</v>
      </c>
      <c r="D918" s="2">
        <v>40</v>
      </c>
      <c r="E918" s="2">
        <v>55</v>
      </c>
      <c r="F918" s="2">
        <v>40</v>
      </c>
      <c r="G918" s="2">
        <v>45</v>
      </c>
      <c r="H918" s="2">
        <v>48</v>
      </c>
      <c r="I918" s="2">
        <v>270</v>
      </c>
      <c r="J918" s="2">
        <v>45</v>
      </c>
      <c r="L918" s="2">
        <f t="shared" si="56"/>
        <v>80</v>
      </c>
      <c r="M918" s="2">
        <f t="shared" si="57"/>
        <v>0.94599999999999995</v>
      </c>
      <c r="N918" s="3">
        <f t="shared" si="58"/>
        <v>76</v>
      </c>
      <c r="P918" s="2">
        <f>ROUND(2*(5/8*MAX(E918,G918)+3/8*MIN(E918,G918)),0)</f>
        <v>103</v>
      </c>
      <c r="Q918" s="3">
        <f>ROUND(P918*M918,0)</f>
        <v>97</v>
      </c>
      <c r="S918" s="3">
        <f>FLOOR(C918*1.75+50,1)</f>
        <v>123</v>
      </c>
      <c r="U918" s="3">
        <f t="shared" si="59"/>
        <v>798</v>
      </c>
    </row>
    <row r="919" spans="1:21">
      <c r="A919" s="2">
        <v>832</v>
      </c>
      <c r="B919" s="2" t="s">
        <v>874</v>
      </c>
      <c r="C919" s="2">
        <v>72</v>
      </c>
      <c r="D919" s="2">
        <v>80</v>
      </c>
      <c r="E919" s="2">
        <v>100</v>
      </c>
      <c r="F919" s="2">
        <v>60</v>
      </c>
      <c r="G919" s="2">
        <v>90</v>
      </c>
      <c r="H919" s="2">
        <v>88</v>
      </c>
      <c r="I919" s="2">
        <v>490</v>
      </c>
      <c r="J919" s="2">
        <v>81.67</v>
      </c>
      <c r="L919" s="2">
        <f t="shared" si="56"/>
        <v>155</v>
      </c>
      <c r="M919" s="2">
        <f t="shared" si="57"/>
        <v>1.026</v>
      </c>
      <c r="N919" s="3">
        <f t="shared" si="58"/>
        <v>159</v>
      </c>
      <c r="P919" s="2">
        <f>ROUND(2*(5/8*MAX(E919,G919)+3/8*MIN(E919,G919)),0)</f>
        <v>193</v>
      </c>
      <c r="Q919" s="3">
        <f>ROUND(P919*M919,0)</f>
        <v>198</v>
      </c>
      <c r="S919" s="3">
        <f>FLOOR(C919*1.75+50,1)</f>
        <v>176</v>
      </c>
      <c r="U919" s="3">
        <f t="shared" si="59"/>
        <v>2478</v>
      </c>
    </row>
    <row r="920" spans="1:21">
      <c r="A920" s="2">
        <v>833</v>
      </c>
      <c r="B920" s="2" t="s">
        <v>875</v>
      </c>
      <c r="C920" s="2">
        <v>50</v>
      </c>
      <c r="D920" s="2">
        <v>64</v>
      </c>
      <c r="E920" s="2">
        <v>50</v>
      </c>
      <c r="F920" s="2">
        <v>38</v>
      </c>
      <c r="G920" s="2">
        <v>38</v>
      </c>
      <c r="H920" s="2">
        <v>44</v>
      </c>
      <c r="I920" s="2">
        <v>284</v>
      </c>
      <c r="J920" s="2">
        <v>47.33</v>
      </c>
      <c r="L920" s="2">
        <f t="shared" si="56"/>
        <v>122</v>
      </c>
      <c r="M920" s="2">
        <f t="shared" si="57"/>
        <v>0.93799999999999994</v>
      </c>
      <c r="N920" s="3">
        <f t="shared" si="58"/>
        <v>114</v>
      </c>
      <c r="P920" s="2">
        <f>ROUND(2*(5/8*MAX(E920,G920)+3/8*MIN(E920,G920)),0)</f>
        <v>91</v>
      </c>
      <c r="Q920" s="3">
        <f>ROUND(P920*M920,0)</f>
        <v>85</v>
      </c>
      <c r="S920" s="3">
        <f>FLOOR(C920*1.75+50,1)</f>
        <v>137</v>
      </c>
      <c r="U920" s="3">
        <f t="shared" si="59"/>
        <v>1123</v>
      </c>
    </row>
    <row r="921" spans="1:21">
      <c r="A921" s="2">
        <v>834</v>
      </c>
      <c r="B921" s="2" t="s">
        <v>876</v>
      </c>
      <c r="C921" s="2">
        <v>90</v>
      </c>
      <c r="D921" s="2">
        <v>115</v>
      </c>
      <c r="E921" s="2">
        <v>90</v>
      </c>
      <c r="F921" s="2">
        <v>48</v>
      </c>
      <c r="G921" s="2">
        <v>68</v>
      </c>
      <c r="H921" s="2">
        <v>74</v>
      </c>
      <c r="I921" s="2">
        <v>485</v>
      </c>
      <c r="J921" s="2">
        <v>80.83</v>
      </c>
      <c r="L921" s="2">
        <f t="shared" si="56"/>
        <v>213</v>
      </c>
      <c r="M921" s="2">
        <f t="shared" si="57"/>
        <v>0.998</v>
      </c>
      <c r="N921" s="3">
        <f t="shared" si="58"/>
        <v>213</v>
      </c>
      <c r="P921" s="2">
        <f>ROUND(2*(5/8*MAX(E921,G921)+3/8*MIN(E921,G921)),0)</f>
        <v>164</v>
      </c>
      <c r="Q921" s="3">
        <f>ROUND(P921*M921,0)</f>
        <v>164</v>
      </c>
      <c r="S921" s="3">
        <f>FLOOR(C921*1.75+50,1)</f>
        <v>207</v>
      </c>
      <c r="U921" s="3">
        <f t="shared" si="59"/>
        <v>3209</v>
      </c>
    </row>
    <row r="922" spans="1:21">
      <c r="A922" s="2">
        <v>835</v>
      </c>
      <c r="B922" s="2" t="s">
        <v>877</v>
      </c>
      <c r="C922" s="2">
        <v>59</v>
      </c>
      <c r="D922" s="2">
        <v>45</v>
      </c>
      <c r="E922" s="2">
        <v>50</v>
      </c>
      <c r="F922" s="2">
        <v>40</v>
      </c>
      <c r="G922" s="2">
        <v>50</v>
      </c>
      <c r="H922" s="2">
        <v>26</v>
      </c>
      <c r="I922" s="2">
        <v>270</v>
      </c>
      <c r="J922" s="2">
        <v>45</v>
      </c>
      <c r="L922" s="2">
        <f t="shared" si="56"/>
        <v>89</v>
      </c>
      <c r="M922" s="2">
        <f t="shared" si="57"/>
        <v>0.90200000000000002</v>
      </c>
      <c r="N922" s="3">
        <f t="shared" si="58"/>
        <v>80</v>
      </c>
      <c r="P922" s="2">
        <f>ROUND(2*(5/8*MAX(E922,G922)+3/8*MIN(E922,G922)),0)</f>
        <v>100</v>
      </c>
      <c r="Q922" s="3">
        <f>ROUND(P922*M922,0)</f>
        <v>90</v>
      </c>
      <c r="S922" s="3">
        <f>FLOOR(C922*1.75+50,1)</f>
        <v>153</v>
      </c>
      <c r="U922" s="3">
        <f t="shared" si="59"/>
        <v>890</v>
      </c>
    </row>
    <row r="923" spans="1:21">
      <c r="A923" s="2">
        <v>836</v>
      </c>
      <c r="B923" s="2" t="s">
        <v>878</v>
      </c>
      <c r="C923" s="2">
        <v>69</v>
      </c>
      <c r="D923" s="2">
        <v>90</v>
      </c>
      <c r="E923" s="2">
        <v>60</v>
      </c>
      <c r="F923" s="2">
        <v>90</v>
      </c>
      <c r="G923" s="2">
        <v>60</v>
      </c>
      <c r="H923" s="2">
        <v>121</v>
      </c>
      <c r="I923" s="2">
        <v>490</v>
      </c>
      <c r="J923" s="2">
        <v>81.67</v>
      </c>
      <c r="L923" s="2">
        <f t="shared" si="56"/>
        <v>180</v>
      </c>
      <c r="M923" s="2">
        <f t="shared" si="57"/>
        <v>1.0920000000000001</v>
      </c>
      <c r="N923" s="3">
        <f t="shared" si="58"/>
        <v>197</v>
      </c>
      <c r="P923" s="2">
        <f>ROUND(2*(5/8*MAX(E923,G923)+3/8*MIN(E923,G923)),0)</f>
        <v>120</v>
      </c>
      <c r="Q923" s="3">
        <f>ROUND(P923*M923,0)</f>
        <v>131</v>
      </c>
      <c r="S923" s="3">
        <f>FLOOR(C923*1.75+50,1)</f>
        <v>170</v>
      </c>
      <c r="U923" s="3">
        <f t="shared" si="59"/>
        <v>2460</v>
      </c>
    </row>
    <row r="924" spans="1:21">
      <c r="A924" s="2">
        <v>837</v>
      </c>
      <c r="B924" s="2" t="s">
        <v>879</v>
      </c>
      <c r="C924" s="2">
        <v>30</v>
      </c>
      <c r="D924" s="2">
        <v>40</v>
      </c>
      <c r="E924" s="2">
        <v>50</v>
      </c>
      <c r="F924" s="2">
        <v>40</v>
      </c>
      <c r="G924" s="2">
        <v>50</v>
      </c>
      <c r="H924" s="2">
        <v>30</v>
      </c>
      <c r="I924" s="2">
        <v>240</v>
      </c>
      <c r="J924" s="2">
        <v>40</v>
      </c>
      <c r="L924" s="2">
        <f t="shared" si="56"/>
        <v>80</v>
      </c>
      <c r="M924" s="2">
        <f t="shared" si="57"/>
        <v>0.91</v>
      </c>
      <c r="N924" s="3">
        <f t="shared" si="58"/>
        <v>73</v>
      </c>
      <c r="P924" s="2">
        <f>ROUND(2*(5/8*MAX(E924,G924)+3/8*MIN(E924,G924)),0)</f>
        <v>100</v>
      </c>
      <c r="Q924" s="3">
        <f>ROUND(P924*M924,0)</f>
        <v>91</v>
      </c>
      <c r="S924" s="3">
        <f>FLOOR(C924*1.75+50,1)</f>
        <v>102</v>
      </c>
      <c r="U924" s="3">
        <f t="shared" si="59"/>
        <v>691</v>
      </c>
    </row>
    <row r="925" spans="1:21">
      <c r="A925" s="2">
        <v>838</v>
      </c>
      <c r="B925" s="2" t="s">
        <v>880</v>
      </c>
      <c r="C925" s="2">
        <v>80</v>
      </c>
      <c r="D925" s="2">
        <v>60</v>
      </c>
      <c r="E925" s="2">
        <v>90</v>
      </c>
      <c r="F925" s="2">
        <v>60</v>
      </c>
      <c r="G925" s="2">
        <v>70</v>
      </c>
      <c r="H925" s="2">
        <v>50</v>
      </c>
      <c r="I925" s="2">
        <v>410</v>
      </c>
      <c r="J925" s="2">
        <v>68.33</v>
      </c>
      <c r="L925" s="2">
        <f t="shared" si="56"/>
        <v>120</v>
      </c>
      <c r="M925" s="2">
        <f t="shared" si="57"/>
        <v>0.95</v>
      </c>
      <c r="N925" s="3">
        <f t="shared" si="58"/>
        <v>114</v>
      </c>
      <c r="P925" s="2">
        <f>ROUND(2*(5/8*MAX(E925,G925)+3/8*MIN(E925,G925)),0)</f>
        <v>165</v>
      </c>
      <c r="Q925" s="3">
        <f>ROUND(P925*M925,0)</f>
        <v>157</v>
      </c>
      <c r="S925" s="3">
        <f>FLOOR(C925*1.75+50,1)</f>
        <v>190</v>
      </c>
      <c r="U925" s="3">
        <f t="shared" si="59"/>
        <v>1710</v>
      </c>
    </row>
    <row r="926" spans="1:21">
      <c r="A926" s="2">
        <v>839</v>
      </c>
      <c r="B926" s="2" t="s">
        <v>881</v>
      </c>
      <c r="C926" s="2">
        <v>110</v>
      </c>
      <c r="D926" s="2">
        <v>80</v>
      </c>
      <c r="E926" s="2">
        <v>120</v>
      </c>
      <c r="F926" s="2">
        <v>80</v>
      </c>
      <c r="G926" s="2">
        <v>90</v>
      </c>
      <c r="H926" s="2">
        <v>30</v>
      </c>
      <c r="I926" s="2">
        <v>510</v>
      </c>
      <c r="J926" s="2">
        <v>85</v>
      </c>
      <c r="L926" s="2">
        <f t="shared" si="56"/>
        <v>160</v>
      </c>
      <c r="M926" s="2">
        <f t="shared" si="57"/>
        <v>0.91</v>
      </c>
      <c r="N926" s="3">
        <f t="shared" si="58"/>
        <v>146</v>
      </c>
      <c r="P926" s="2">
        <f>ROUND(2*(5/8*MAX(E926,G926)+3/8*MIN(E926,G926)),0)</f>
        <v>218</v>
      </c>
      <c r="Q926" s="3">
        <f>ROUND(P926*M926,0)</f>
        <v>198</v>
      </c>
      <c r="S926" s="3">
        <f>FLOOR(C926*1.75+50,1)</f>
        <v>242</v>
      </c>
      <c r="U926" s="3">
        <f t="shared" si="59"/>
        <v>2659</v>
      </c>
    </row>
    <row r="927" spans="1:21">
      <c r="A927" s="2">
        <v>840</v>
      </c>
      <c r="B927" s="2" t="s">
        <v>882</v>
      </c>
      <c r="C927" s="2">
        <v>40</v>
      </c>
      <c r="D927" s="2">
        <v>40</v>
      </c>
      <c r="E927" s="2">
        <v>80</v>
      </c>
      <c r="F927" s="2">
        <v>40</v>
      </c>
      <c r="G927" s="2">
        <v>40</v>
      </c>
      <c r="H927" s="2">
        <v>20</v>
      </c>
      <c r="I927" s="2">
        <v>260</v>
      </c>
      <c r="J927" s="2">
        <v>43.33</v>
      </c>
      <c r="L927" s="2">
        <f t="shared" ref="L927:L990" si="60">ROUND(2*(7/8*MAX(D927,F927)+1/8*MIN(D927,F927)),0)</f>
        <v>80</v>
      </c>
      <c r="M927" s="2">
        <f t="shared" ref="M927:M990" si="61">1+(H927-75)/500</f>
        <v>0.89</v>
      </c>
      <c r="N927" s="3">
        <f t="shared" ref="N927:N990" si="62">ROUND(L927*M927,0)</f>
        <v>71</v>
      </c>
      <c r="P927" s="2">
        <f>ROUND(2*(5/8*MAX(E927,G927)+3/8*MIN(E927,G927)),0)</f>
        <v>130</v>
      </c>
      <c r="Q927" s="3">
        <f>ROUND(P927*M927,0)</f>
        <v>116</v>
      </c>
      <c r="S927" s="3">
        <f>FLOOR(C927*1.75+50,1)</f>
        <v>120</v>
      </c>
      <c r="U927" s="3">
        <f t="shared" si="59"/>
        <v>807</v>
      </c>
    </row>
    <row r="928" spans="1:21">
      <c r="A928" s="2">
        <v>841</v>
      </c>
      <c r="B928" s="2" t="s">
        <v>883</v>
      </c>
      <c r="C928" s="2">
        <v>70</v>
      </c>
      <c r="D928" s="2">
        <v>110</v>
      </c>
      <c r="E928" s="2">
        <v>80</v>
      </c>
      <c r="F928" s="2">
        <v>95</v>
      </c>
      <c r="G928" s="2">
        <v>60</v>
      </c>
      <c r="H928" s="2">
        <v>70</v>
      </c>
      <c r="I928" s="2">
        <v>485</v>
      </c>
      <c r="J928" s="2">
        <v>80.83</v>
      </c>
      <c r="L928" s="2">
        <f t="shared" si="60"/>
        <v>216</v>
      </c>
      <c r="M928" s="2">
        <f t="shared" si="61"/>
        <v>0.99</v>
      </c>
      <c r="N928" s="3">
        <f t="shared" si="62"/>
        <v>214</v>
      </c>
      <c r="P928" s="2">
        <f>ROUND(2*(5/8*MAX(E928,G928)+3/8*MIN(E928,G928)),0)</f>
        <v>145</v>
      </c>
      <c r="Q928" s="3">
        <f>ROUND(P928*M928,0)</f>
        <v>144</v>
      </c>
      <c r="S928" s="3">
        <f>FLOOR(C928*1.75+50,1)</f>
        <v>172</v>
      </c>
      <c r="U928" s="3">
        <f t="shared" si="59"/>
        <v>2788</v>
      </c>
    </row>
    <row r="929" spans="1:21">
      <c r="A929" s="2">
        <v>842</v>
      </c>
      <c r="B929" s="2" t="s">
        <v>884</v>
      </c>
      <c r="C929" s="2">
        <v>110</v>
      </c>
      <c r="D929" s="2">
        <v>85</v>
      </c>
      <c r="E929" s="2">
        <v>80</v>
      </c>
      <c r="F929" s="2">
        <v>100</v>
      </c>
      <c r="G929" s="2">
        <v>80</v>
      </c>
      <c r="H929" s="2">
        <v>30</v>
      </c>
      <c r="I929" s="2">
        <v>485</v>
      </c>
      <c r="J929" s="2">
        <v>80.83</v>
      </c>
      <c r="L929" s="2">
        <f t="shared" si="60"/>
        <v>196</v>
      </c>
      <c r="M929" s="2">
        <f t="shared" si="61"/>
        <v>0.91</v>
      </c>
      <c r="N929" s="3">
        <f t="shared" si="62"/>
        <v>178</v>
      </c>
      <c r="P929" s="2">
        <f>ROUND(2*(5/8*MAX(E929,G929)+3/8*MIN(E929,G929)),0)</f>
        <v>160</v>
      </c>
      <c r="Q929" s="3">
        <f>ROUND(P929*M929,0)</f>
        <v>146</v>
      </c>
      <c r="S929" s="3">
        <f>FLOOR(C929*1.75+50,1)</f>
        <v>242</v>
      </c>
      <c r="U929" s="3">
        <f t="shared" si="59"/>
        <v>2772</v>
      </c>
    </row>
    <row r="930" spans="1:21">
      <c r="A930" s="2">
        <v>843</v>
      </c>
      <c r="B930" s="2" t="s">
        <v>885</v>
      </c>
      <c r="C930" s="2">
        <v>52</v>
      </c>
      <c r="D930" s="2">
        <v>57</v>
      </c>
      <c r="E930" s="2">
        <v>75</v>
      </c>
      <c r="F930" s="2">
        <v>35</v>
      </c>
      <c r="G930" s="2">
        <v>50</v>
      </c>
      <c r="H930" s="2">
        <v>46</v>
      </c>
      <c r="I930" s="2">
        <v>315</v>
      </c>
      <c r="J930" s="2">
        <v>52.5</v>
      </c>
      <c r="L930" s="2">
        <f t="shared" si="60"/>
        <v>109</v>
      </c>
      <c r="M930" s="2">
        <f t="shared" si="61"/>
        <v>0.94199999999999995</v>
      </c>
      <c r="N930" s="3">
        <f t="shared" si="62"/>
        <v>103</v>
      </c>
      <c r="P930" s="2">
        <f>ROUND(2*(5/8*MAX(E930,G930)+3/8*MIN(E930,G930)),0)</f>
        <v>131</v>
      </c>
      <c r="Q930" s="3">
        <f>ROUND(P930*M930,0)</f>
        <v>123</v>
      </c>
      <c r="S930" s="3">
        <f>FLOOR(C930*1.75+50,1)</f>
        <v>141</v>
      </c>
      <c r="U930" s="3">
        <f t="shared" si="59"/>
        <v>1222</v>
      </c>
    </row>
    <row r="931" spans="1:21">
      <c r="A931" s="2">
        <v>844</v>
      </c>
      <c r="B931" s="2" t="s">
        <v>886</v>
      </c>
      <c r="C931" s="2">
        <v>72</v>
      </c>
      <c r="D931" s="2">
        <v>107</v>
      </c>
      <c r="E931" s="2">
        <v>125</v>
      </c>
      <c r="F931" s="2">
        <v>65</v>
      </c>
      <c r="G931" s="2">
        <v>70</v>
      </c>
      <c r="H931" s="2">
        <v>71</v>
      </c>
      <c r="I931" s="2">
        <v>510</v>
      </c>
      <c r="J931" s="2">
        <v>85</v>
      </c>
      <c r="L931" s="2">
        <f t="shared" si="60"/>
        <v>204</v>
      </c>
      <c r="M931" s="2">
        <f t="shared" si="61"/>
        <v>0.99199999999999999</v>
      </c>
      <c r="N931" s="3">
        <f t="shared" si="62"/>
        <v>202</v>
      </c>
      <c r="P931" s="2">
        <f>ROUND(2*(5/8*MAX(E931,G931)+3/8*MIN(E931,G931)),0)</f>
        <v>209</v>
      </c>
      <c r="Q931" s="3">
        <f>ROUND(P931*M931,0)</f>
        <v>207</v>
      </c>
      <c r="S931" s="3">
        <f>FLOOR(C931*1.75+50,1)</f>
        <v>176</v>
      </c>
      <c r="U931" s="3">
        <f t="shared" si="59"/>
        <v>3155</v>
      </c>
    </row>
    <row r="932" spans="1:21">
      <c r="A932" s="2">
        <v>845</v>
      </c>
      <c r="B932" s="2" t="s">
        <v>887</v>
      </c>
      <c r="C932" s="2">
        <v>70</v>
      </c>
      <c r="D932" s="2">
        <v>85</v>
      </c>
      <c r="E932" s="2">
        <v>55</v>
      </c>
      <c r="F932" s="2">
        <v>85</v>
      </c>
      <c r="G932" s="2">
        <v>95</v>
      </c>
      <c r="H932" s="2">
        <v>85</v>
      </c>
      <c r="I932" s="2">
        <v>475</v>
      </c>
      <c r="J932" s="2">
        <v>79.17</v>
      </c>
      <c r="L932" s="2">
        <f t="shared" si="60"/>
        <v>170</v>
      </c>
      <c r="M932" s="2">
        <f t="shared" si="61"/>
        <v>1.02</v>
      </c>
      <c r="N932" s="3">
        <f t="shared" si="62"/>
        <v>173</v>
      </c>
      <c r="P932" s="2">
        <f>ROUND(2*(5/8*MAX(E932,G932)+3/8*MIN(E932,G932)),0)</f>
        <v>160</v>
      </c>
      <c r="Q932" s="3">
        <f>ROUND(P932*M932,0)</f>
        <v>163</v>
      </c>
      <c r="S932" s="3">
        <f>FLOOR(C932*1.75+50,1)</f>
        <v>172</v>
      </c>
      <c r="U932" s="3">
        <f t="shared" si="59"/>
        <v>2421</v>
      </c>
    </row>
    <row r="933" spans="1:21">
      <c r="A933" s="2">
        <v>846</v>
      </c>
      <c r="B933" s="2" t="s">
        <v>888</v>
      </c>
      <c r="C933" s="2">
        <v>41</v>
      </c>
      <c r="D933" s="2">
        <v>63</v>
      </c>
      <c r="E933" s="2">
        <v>40</v>
      </c>
      <c r="F933" s="2">
        <v>40</v>
      </c>
      <c r="G933" s="2">
        <v>30</v>
      </c>
      <c r="H933" s="2">
        <v>66</v>
      </c>
      <c r="I933" s="2">
        <v>280</v>
      </c>
      <c r="J933" s="2">
        <v>46.67</v>
      </c>
      <c r="L933" s="2">
        <f t="shared" si="60"/>
        <v>120</v>
      </c>
      <c r="M933" s="2">
        <f t="shared" si="61"/>
        <v>0.98199999999999998</v>
      </c>
      <c r="N933" s="3">
        <f t="shared" si="62"/>
        <v>118</v>
      </c>
      <c r="P933" s="2">
        <f>ROUND(2*(5/8*MAX(E933,G933)+3/8*MIN(E933,G933)),0)</f>
        <v>73</v>
      </c>
      <c r="Q933" s="3">
        <f>ROUND(P933*M933,0)</f>
        <v>72</v>
      </c>
      <c r="S933" s="3">
        <f>FLOOR(C933*1.75+50,1)</f>
        <v>121</v>
      </c>
      <c r="U933" s="3">
        <f t="shared" si="59"/>
        <v>1021</v>
      </c>
    </row>
    <row r="934" spans="1:21">
      <c r="A934" s="2">
        <v>847</v>
      </c>
      <c r="B934" s="2" t="s">
        <v>889</v>
      </c>
      <c r="C934" s="2">
        <v>61</v>
      </c>
      <c r="D934" s="2">
        <v>123</v>
      </c>
      <c r="E934" s="2">
        <v>60</v>
      </c>
      <c r="F934" s="2">
        <v>60</v>
      </c>
      <c r="G934" s="2">
        <v>50</v>
      </c>
      <c r="H934" s="2">
        <v>136</v>
      </c>
      <c r="I934" s="2">
        <v>490</v>
      </c>
      <c r="J934" s="2">
        <v>81.67</v>
      </c>
      <c r="L934" s="2">
        <f t="shared" si="60"/>
        <v>230</v>
      </c>
      <c r="M934" s="2">
        <f t="shared" si="61"/>
        <v>1.1219999999999999</v>
      </c>
      <c r="N934" s="3">
        <f t="shared" si="62"/>
        <v>258</v>
      </c>
      <c r="P934" s="2">
        <f>ROUND(2*(5/8*MAX(E934,G934)+3/8*MIN(E934,G934)),0)</f>
        <v>113</v>
      </c>
      <c r="Q934" s="3">
        <f>ROUND(P934*M934,0)</f>
        <v>127</v>
      </c>
      <c r="S934" s="3">
        <f>FLOOR(C934*1.75+50,1)</f>
        <v>156</v>
      </c>
      <c r="U934" s="3">
        <f t="shared" si="59"/>
        <v>3003</v>
      </c>
    </row>
    <row r="935" spans="1:21">
      <c r="A935" s="2">
        <v>848</v>
      </c>
      <c r="B935" s="2" t="s">
        <v>890</v>
      </c>
      <c r="C935" s="2">
        <v>40</v>
      </c>
      <c r="D935" s="2">
        <v>38</v>
      </c>
      <c r="E935" s="2">
        <v>35</v>
      </c>
      <c r="F935" s="2">
        <v>54</v>
      </c>
      <c r="G935" s="2">
        <v>35</v>
      </c>
      <c r="H935" s="2">
        <v>40</v>
      </c>
      <c r="I935" s="2">
        <v>242</v>
      </c>
      <c r="J935" s="2">
        <v>40.33</v>
      </c>
      <c r="L935" s="2">
        <f t="shared" si="60"/>
        <v>104</v>
      </c>
      <c r="M935" s="2">
        <f t="shared" si="61"/>
        <v>0.92999999999999994</v>
      </c>
      <c r="N935" s="3">
        <f t="shared" si="62"/>
        <v>97</v>
      </c>
      <c r="P935" s="2">
        <f>ROUND(2*(5/8*MAX(E935,G935)+3/8*MIN(E935,G935)),0)</f>
        <v>70</v>
      </c>
      <c r="Q935" s="3">
        <f>ROUND(P935*M935,0)</f>
        <v>65</v>
      </c>
      <c r="S935" s="3">
        <f>FLOOR(C935*1.75+50,1)</f>
        <v>120</v>
      </c>
      <c r="U935" s="3">
        <f t="shared" si="59"/>
        <v>821</v>
      </c>
    </row>
    <row r="936" spans="1:21">
      <c r="A936" s="2">
        <v>849</v>
      </c>
      <c r="B936" s="2" t="s">
        <v>891</v>
      </c>
      <c r="C936" s="2">
        <v>75</v>
      </c>
      <c r="D936" s="2">
        <v>98</v>
      </c>
      <c r="E936" s="2">
        <v>70</v>
      </c>
      <c r="F936" s="2">
        <v>114</v>
      </c>
      <c r="G936" s="2">
        <v>70</v>
      </c>
      <c r="H936" s="2">
        <v>75</v>
      </c>
      <c r="I936" s="2">
        <v>502</v>
      </c>
      <c r="J936" s="2">
        <v>83.67</v>
      </c>
      <c r="L936" s="2">
        <f t="shared" si="60"/>
        <v>224</v>
      </c>
      <c r="M936" s="2">
        <f t="shared" si="61"/>
        <v>1</v>
      </c>
      <c r="N936" s="3">
        <f t="shared" si="62"/>
        <v>224</v>
      </c>
      <c r="P936" s="2">
        <f>ROUND(2*(5/8*MAX(E936,G936)+3/8*MIN(E936,G936)),0)</f>
        <v>140</v>
      </c>
      <c r="Q936" s="3">
        <f>ROUND(P936*M936,0)</f>
        <v>140</v>
      </c>
      <c r="S936" s="3">
        <f>FLOOR(C936*1.75+50,1)</f>
        <v>181</v>
      </c>
      <c r="U936" s="3">
        <f t="shared" si="59"/>
        <v>2941</v>
      </c>
    </row>
    <row r="937" spans="1:21">
      <c r="A937" s="2">
        <v>850</v>
      </c>
      <c r="B937" s="2" t="s">
        <v>892</v>
      </c>
      <c r="C937" s="2">
        <v>50</v>
      </c>
      <c r="D937" s="2">
        <v>65</v>
      </c>
      <c r="E937" s="2">
        <v>45</v>
      </c>
      <c r="F937" s="2">
        <v>50</v>
      </c>
      <c r="G937" s="2">
        <v>50</v>
      </c>
      <c r="H937" s="2">
        <v>45</v>
      </c>
      <c r="I937" s="2">
        <v>305</v>
      </c>
      <c r="J937" s="2">
        <v>50.83</v>
      </c>
      <c r="L937" s="2">
        <f t="shared" si="60"/>
        <v>126</v>
      </c>
      <c r="M937" s="2">
        <f t="shared" si="61"/>
        <v>0.94</v>
      </c>
      <c r="N937" s="3">
        <f t="shared" si="62"/>
        <v>118</v>
      </c>
      <c r="P937" s="2">
        <f>ROUND(2*(5/8*MAX(E937,G937)+3/8*MIN(E937,G937)),0)</f>
        <v>96</v>
      </c>
      <c r="Q937" s="3">
        <f>ROUND(P937*M937,0)</f>
        <v>90</v>
      </c>
      <c r="S937" s="3">
        <f>FLOOR(C937*1.75+50,1)</f>
        <v>137</v>
      </c>
      <c r="U937" s="3">
        <f t="shared" si="59"/>
        <v>1186</v>
      </c>
    </row>
    <row r="938" spans="1:21">
      <c r="A938" s="2">
        <v>851</v>
      </c>
      <c r="B938" s="2" t="s">
        <v>893</v>
      </c>
      <c r="C938" s="2">
        <v>100</v>
      </c>
      <c r="D938" s="2">
        <v>115</v>
      </c>
      <c r="E938" s="2">
        <v>65</v>
      </c>
      <c r="F938" s="2">
        <v>90</v>
      </c>
      <c r="G938" s="2">
        <v>90</v>
      </c>
      <c r="H938" s="2">
        <v>65</v>
      </c>
      <c r="I938" s="2">
        <v>525</v>
      </c>
      <c r="J938" s="2">
        <v>87.5</v>
      </c>
      <c r="L938" s="2">
        <f t="shared" si="60"/>
        <v>224</v>
      </c>
      <c r="M938" s="2">
        <f t="shared" si="61"/>
        <v>0.98</v>
      </c>
      <c r="N938" s="3">
        <f t="shared" si="62"/>
        <v>220</v>
      </c>
      <c r="P938" s="2">
        <f>ROUND(2*(5/8*MAX(E938,G938)+3/8*MIN(E938,G938)),0)</f>
        <v>161</v>
      </c>
      <c r="Q938" s="3">
        <f>ROUND(P938*M938,0)</f>
        <v>158</v>
      </c>
      <c r="S938" s="3">
        <f>FLOOR(C938*1.75+50,1)</f>
        <v>225</v>
      </c>
      <c r="U938" s="3">
        <f t="shared" si="59"/>
        <v>3381</v>
      </c>
    </row>
    <row r="939" spans="1:21">
      <c r="A939" s="2">
        <v>852</v>
      </c>
      <c r="B939" s="2" t="s">
        <v>894</v>
      </c>
      <c r="C939" s="2">
        <v>50</v>
      </c>
      <c r="D939" s="2">
        <v>68</v>
      </c>
      <c r="E939" s="2">
        <v>60</v>
      </c>
      <c r="F939" s="2">
        <v>50</v>
      </c>
      <c r="G939" s="2">
        <v>50</v>
      </c>
      <c r="H939" s="2">
        <v>32</v>
      </c>
      <c r="I939" s="2">
        <v>310</v>
      </c>
      <c r="J939" s="2">
        <v>51.67</v>
      </c>
      <c r="L939" s="2">
        <f t="shared" si="60"/>
        <v>132</v>
      </c>
      <c r="M939" s="2">
        <f t="shared" si="61"/>
        <v>0.91400000000000003</v>
      </c>
      <c r="N939" s="3">
        <f t="shared" si="62"/>
        <v>121</v>
      </c>
      <c r="P939" s="2">
        <f>ROUND(2*(5/8*MAX(E939,G939)+3/8*MIN(E939,G939)),0)</f>
        <v>113</v>
      </c>
      <c r="Q939" s="3">
        <f>ROUND(P939*M939,0)</f>
        <v>103</v>
      </c>
      <c r="S939" s="3">
        <f>FLOOR(C939*1.75+50,1)</f>
        <v>137</v>
      </c>
      <c r="U939" s="3">
        <f t="shared" si="59"/>
        <v>1286</v>
      </c>
    </row>
    <row r="940" spans="1:21">
      <c r="A940" s="2">
        <v>853</v>
      </c>
      <c r="B940" s="2" t="s">
        <v>895</v>
      </c>
      <c r="C940" s="2">
        <v>80</v>
      </c>
      <c r="D940" s="2">
        <v>118</v>
      </c>
      <c r="E940" s="2">
        <v>90</v>
      </c>
      <c r="F940" s="2">
        <v>70</v>
      </c>
      <c r="G940" s="2">
        <v>80</v>
      </c>
      <c r="H940" s="2">
        <v>42</v>
      </c>
      <c r="I940" s="2">
        <v>480</v>
      </c>
      <c r="J940" s="2">
        <v>80</v>
      </c>
      <c r="L940" s="2">
        <f t="shared" si="60"/>
        <v>224</v>
      </c>
      <c r="M940" s="2">
        <f t="shared" si="61"/>
        <v>0.93399999999999994</v>
      </c>
      <c r="N940" s="3">
        <f t="shared" si="62"/>
        <v>209</v>
      </c>
      <c r="P940" s="2">
        <f>ROUND(2*(5/8*MAX(E940,G940)+3/8*MIN(E940,G940)),0)</f>
        <v>173</v>
      </c>
      <c r="Q940" s="3">
        <f>ROUND(P940*M940,0)</f>
        <v>162</v>
      </c>
      <c r="S940" s="3">
        <f>FLOOR(C940*1.75+50,1)</f>
        <v>190</v>
      </c>
      <c r="U940" s="3">
        <f t="shared" si="59"/>
        <v>3012</v>
      </c>
    </row>
    <row r="941" spans="1:21">
      <c r="A941" s="2">
        <v>854</v>
      </c>
      <c r="B941" s="2" t="s">
        <v>896</v>
      </c>
      <c r="C941" s="2">
        <v>40</v>
      </c>
      <c r="D941" s="2">
        <v>45</v>
      </c>
      <c r="E941" s="2">
        <v>45</v>
      </c>
      <c r="F941" s="2">
        <v>74</v>
      </c>
      <c r="G941" s="2">
        <v>54</v>
      </c>
      <c r="H941" s="2">
        <v>50</v>
      </c>
      <c r="I941" s="2">
        <v>308</v>
      </c>
      <c r="J941" s="2">
        <v>51.33</v>
      </c>
      <c r="L941" s="2">
        <f t="shared" si="60"/>
        <v>141</v>
      </c>
      <c r="M941" s="2">
        <f t="shared" si="61"/>
        <v>0.95</v>
      </c>
      <c r="N941" s="3">
        <f t="shared" si="62"/>
        <v>134</v>
      </c>
      <c r="P941" s="2">
        <f>ROUND(2*(5/8*MAX(E941,G941)+3/8*MIN(E941,G941)),0)</f>
        <v>101</v>
      </c>
      <c r="Q941" s="3">
        <f>ROUND(P941*M941,0)</f>
        <v>96</v>
      </c>
      <c r="S941" s="3">
        <f>FLOOR(C941*1.75+50,1)</f>
        <v>120</v>
      </c>
      <c r="U941" s="3">
        <f t="shared" si="59"/>
        <v>1287</v>
      </c>
    </row>
    <row r="942" spans="1:21">
      <c r="A942" s="2">
        <v>855</v>
      </c>
      <c r="B942" s="2" t="s">
        <v>897</v>
      </c>
      <c r="C942" s="2">
        <v>60</v>
      </c>
      <c r="D942" s="2">
        <v>65</v>
      </c>
      <c r="E942" s="2">
        <v>65</v>
      </c>
      <c r="F942" s="2">
        <v>134</v>
      </c>
      <c r="G942" s="2">
        <v>114</v>
      </c>
      <c r="H942" s="2">
        <v>70</v>
      </c>
      <c r="I942" s="2">
        <v>508</v>
      </c>
      <c r="J942" s="2">
        <v>84.67</v>
      </c>
      <c r="L942" s="2">
        <f t="shared" si="60"/>
        <v>251</v>
      </c>
      <c r="M942" s="2">
        <f t="shared" si="61"/>
        <v>0.99</v>
      </c>
      <c r="N942" s="3">
        <f t="shared" si="62"/>
        <v>248</v>
      </c>
      <c r="P942" s="2">
        <f>ROUND(2*(5/8*MAX(E942,G942)+3/8*MIN(E942,G942)),0)</f>
        <v>191</v>
      </c>
      <c r="Q942" s="3">
        <f>ROUND(P942*M942,0)</f>
        <v>189</v>
      </c>
      <c r="S942" s="3">
        <f>FLOOR(C942*1.75+50,1)</f>
        <v>155</v>
      </c>
      <c r="U942" s="3">
        <f t="shared" si="59"/>
        <v>3458</v>
      </c>
    </row>
    <row r="943" spans="1:21">
      <c r="A943" s="2">
        <v>856</v>
      </c>
      <c r="B943" s="2" t="s">
        <v>898</v>
      </c>
      <c r="C943" s="2">
        <v>42</v>
      </c>
      <c r="D943" s="2">
        <v>30</v>
      </c>
      <c r="E943" s="2">
        <v>45</v>
      </c>
      <c r="F943" s="2">
        <v>56</v>
      </c>
      <c r="G943" s="2">
        <v>53</v>
      </c>
      <c r="H943" s="2">
        <v>39</v>
      </c>
      <c r="I943" s="2">
        <v>265</v>
      </c>
      <c r="J943" s="2">
        <v>44.17</v>
      </c>
      <c r="L943" s="2">
        <f t="shared" si="60"/>
        <v>106</v>
      </c>
      <c r="M943" s="2">
        <f t="shared" si="61"/>
        <v>0.92800000000000005</v>
      </c>
      <c r="N943" s="3">
        <f t="shared" si="62"/>
        <v>98</v>
      </c>
      <c r="P943" s="2">
        <f>ROUND(2*(5/8*MAX(E943,G943)+3/8*MIN(E943,G943)),0)</f>
        <v>100</v>
      </c>
      <c r="Q943" s="3">
        <f>ROUND(P943*M943,0)</f>
        <v>93</v>
      </c>
      <c r="S943" s="3">
        <f>FLOOR(C943*1.75+50,1)</f>
        <v>123</v>
      </c>
      <c r="U943" s="3">
        <f t="shared" si="59"/>
        <v>974</v>
      </c>
    </row>
    <row r="944" spans="1:21">
      <c r="A944" s="2">
        <v>857</v>
      </c>
      <c r="B944" s="2" t="s">
        <v>899</v>
      </c>
      <c r="C944" s="2">
        <v>57</v>
      </c>
      <c r="D944" s="2">
        <v>40</v>
      </c>
      <c r="E944" s="2">
        <v>65</v>
      </c>
      <c r="F944" s="2">
        <v>86</v>
      </c>
      <c r="G944" s="2">
        <v>73</v>
      </c>
      <c r="H944" s="2">
        <v>49</v>
      </c>
      <c r="I944" s="2">
        <v>370</v>
      </c>
      <c r="J944" s="2">
        <v>61.67</v>
      </c>
      <c r="L944" s="2">
        <f t="shared" si="60"/>
        <v>161</v>
      </c>
      <c r="M944" s="2">
        <f t="shared" si="61"/>
        <v>0.94799999999999995</v>
      </c>
      <c r="N944" s="3">
        <f t="shared" si="62"/>
        <v>153</v>
      </c>
      <c r="P944" s="2">
        <f>ROUND(2*(5/8*MAX(E944,G944)+3/8*MIN(E944,G944)),0)</f>
        <v>140</v>
      </c>
      <c r="Q944" s="3">
        <f>ROUND(P944*M944,0)</f>
        <v>133</v>
      </c>
      <c r="S944" s="3">
        <f>FLOOR(C944*1.75+50,1)</f>
        <v>149</v>
      </c>
      <c r="U944" s="3">
        <f t="shared" si="59"/>
        <v>1848</v>
      </c>
    </row>
    <row r="945" spans="1:21">
      <c r="A945" s="2">
        <v>858</v>
      </c>
      <c r="B945" s="2" t="s">
        <v>900</v>
      </c>
      <c r="C945" s="2">
        <v>57</v>
      </c>
      <c r="D945" s="2">
        <v>90</v>
      </c>
      <c r="E945" s="2">
        <v>95</v>
      </c>
      <c r="F945" s="2">
        <v>136</v>
      </c>
      <c r="G945" s="2">
        <v>103</v>
      </c>
      <c r="H945" s="2">
        <v>29</v>
      </c>
      <c r="I945" s="2">
        <v>510</v>
      </c>
      <c r="J945" s="2">
        <v>85</v>
      </c>
      <c r="L945" s="2">
        <f t="shared" si="60"/>
        <v>261</v>
      </c>
      <c r="M945" s="2">
        <f t="shared" si="61"/>
        <v>0.90800000000000003</v>
      </c>
      <c r="N945" s="3">
        <f t="shared" si="62"/>
        <v>237</v>
      </c>
      <c r="P945" s="2">
        <f>ROUND(2*(5/8*MAX(E945,G945)+3/8*MIN(E945,G945)),0)</f>
        <v>200</v>
      </c>
      <c r="Q945" s="3">
        <f>ROUND(P945*M945,0)</f>
        <v>182</v>
      </c>
      <c r="S945" s="3">
        <f>FLOOR(C945*1.75+50,1)</f>
        <v>149</v>
      </c>
      <c r="U945" s="3">
        <f t="shared" si="59"/>
        <v>3198</v>
      </c>
    </row>
    <row r="946" spans="1:21">
      <c r="A946" s="2">
        <v>859</v>
      </c>
      <c r="B946" s="2" t="s">
        <v>901</v>
      </c>
      <c r="C946" s="2">
        <v>45</v>
      </c>
      <c r="D946" s="2">
        <v>45</v>
      </c>
      <c r="E946" s="2">
        <v>30</v>
      </c>
      <c r="F946" s="2">
        <v>55</v>
      </c>
      <c r="G946" s="2">
        <v>40</v>
      </c>
      <c r="H946" s="2">
        <v>50</v>
      </c>
      <c r="I946" s="2">
        <v>265</v>
      </c>
      <c r="J946" s="2">
        <v>44.17</v>
      </c>
      <c r="L946" s="2">
        <f t="shared" si="60"/>
        <v>108</v>
      </c>
      <c r="M946" s="2">
        <f t="shared" si="61"/>
        <v>0.95</v>
      </c>
      <c r="N946" s="3">
        <f t="shared" si="62"/>
        <v>103</v>
      </c>
      <c r="P946" s="2">
        <f>ROUND(2*(5/8*MAX(E946,G946)+3/8*MIN(E946,G946)),0)</f>
        <v>73</v>
      </c>
      <c r="Q946" s="3">
        <f>ROUND(P946*M946,0)</f>
        <v>69</v>
      </c>
      <c r="S946" s="3">
        <f>FLOOR(C946*1.75+50,1)</f>
        <v>128</v>
      </c>
      <c r="U946" s="3">
        <f t="shared" si="59"/>
        <v>913</v>
      </c>
    </row>
    <row r="947" spans="1:21">
      <c r="A947" s="2">
        <v>860</v>
      </c>
      <c r="B947" s="2" t="s">
        <v>902</v>
      </c>
      <c r="C947" s="2">
        <v>65</v>
      </c>
      <c r="D947" s="2">
        <v>60</v>
      </c>
      <c r="E947" s="2">
        <v>45</v>
      </c>
      <c r="F947" s="2">
        <v>75</v>
      </c>
      <c r="G947" s="2">
        <v>55</v>
      </c>
      <c r="H947" s="2">
        <v>70</v>
      </c>
      <c r="I947" s="2">
        <v>370</v>
      </c>
      <c r="J947" s="2">
        <v>61.67</v>
      </c>
      <c r="L947" s="2">
        <f t="shared" si="60"/>
        <v>146</v>
      </c>
      <c r="M947" s="2">
        <f t="shared" si="61"/>
        <v>0.99</v>
      </c>
      <c r="N947" s="3">
        <f t="shared" si="62"/>
        <v>145</v>
      </c>
      <c r="P947" s="2">
        <f>ROUND(2*(5/8*MAX(E947,G947)+3/8*MIN(E947,G947)),0)</f>
        <v>103</v>
      </c>
      <c r="Q947" s="3">
        <f>ROUND(P947*M947,0)</f>
        <v>102</v>
      </c>
      <c r="S947" s="3">
        <f>FLOOR(C947*1.75+50,1)</f>
        <v>163</v>
      </c>
      <c r="U947" s="3">
        <f t="shared" si="59"/>
        <v>1630</v>
      </c>
    </row>
    <row r="948" spans="1:21">
      <c r="A948" s="2">
        <v>861</v>
      </c>
      <c r="B948" s="2" t="s">
        <v>903</v>
      </c>
      <c r="C948" s="2">
        <v>95</v>
      </c>
      <c r="D948" s="2">
        <v>120</v>
      </c>
      <c r="E948" s="2">
        <v>65</v>
      </c>
      <c r="F948" s="2">
        <v>95</v>
      </c>
      <c r="G948" s="2">
        <v>75</v>
      </c>
      <c r="H948" s="2">
        <v>60</v>
      </c>
      <c r="I948" s="2">
        <v>510</v>
      </c>
      <c r="J948" s="2">
        <v>85</v>
      </c>
      <c r="L948" s="2">
        <f t="shared" si="60"/>
        <v>234</v>
      </c>
      <c r="M948" s="2">
        <f t="shared" si="61"/>
        <v>0.97</v>
      </c>
      <c r="N948" s="3">
        <f t="shared" si="62"/>
        <v>227</v>
      </c>
      <c r="P948" s="2">
        <f>ROUND(2*(5/8*MAX(E948,G948)+3/8*MIN(E948,G948)),0)</f>
        <v>143</v>
      </c>
      <c r="Q948" s="3">
        <f>ROUND(P948*M948,0)</f>
        <v>139</v>
      </c>
      <c r="S948" s="3">
        <f>FLOOR(C948*1.75+50,1)</f>
        <v>216</v>
      </c>
      <c r="U948" s="3">
        <f t="shared" si="59"/>
        <v>3222</v>
      </c>
    </row>
    <row r="949" spans="1:21">
      <c r="A949" s="2">
        <v>862</v>
      </c>
      <c r="B949" s="2" t="s">
        <v>904</v>
      </c>
      <c r="C949" s="2">
        <v>93</v>
      </c>
      <c r="D949" s="2">
        <v>90</v>
      </c>
      <c r="E949" s="2">
        <v>101</v>
      </c>
      <c r="F949" s="2">
        <v>60</v>
      </c>
      <c r="G949" s="2">
        <v>81</v>
      </c>
      <c r="H949" s="2">
        <v>95</v>
      </c>
      <c r="I949" s="2">
        <v>520</v>
      </c>
      <c r="J949" s="2">
        <v>86.67</v>
      </c>
      <c r="L949" s="2">
        <f t="shared" si="60"/>
        <v>173</v>
      </c>
      <c r="M949" s="2">
        <f t="shared" si="61"/>
        <v>1.04</v>
      </c>
      <c r="N949" s="3">
        <f t="shared" si="62"/>
        <v>180</v>
      </c>
      <c r="P949" s="2">
        <f>ROUND(2*(5/8*MAX(E949,G949)+3/8*MIN(E949,G949)),0)</f>
        <v>187</v>
      </c>
      <c r="Q949" s="3">
        <f>ROUND(P949*M949,0)</f>
        <v>194</v>
      </c>
      <c r="S949" s="3">
        <f>FLOOR(C949*1.75+50,1)</f>
        <v>212</v>
      </c>
      <c r="U949" s="3">
        <f t="shared" si="59"/>
        <v>2999</v>
      </c>
    </row>
    <row r="950" spans="1:21">
      <c r="A950" s="2">
        <v>863</v>
      </c>
      <c r="B950" s="2" t="s">
        <v>905</v>
      </c>
      <c r="C950" s="2">
        <v>70</v>
      </c>
      <c r="D950" s="2">
        <v>110</v>
      </c>
      <c r="E950" s="2">
        <v>100</v>
      </c>
      <c r="F950" s="2">
        <v>50</v>
      </c>
      <c r="G950" s="2">
        <v>60</v>
      </c>
      <c r="H950" s="2">
        <v>50</v>
      </c>
      <c r="I950" s="2">
        <v>440</v>
      </c>
      <c r="J950" s="2">
        <v>73.33</v>
      </c>
      <c r="L950" s="2">
        <f t="shared" si="60"/>
        <v>205</v>
      </c>
      <c r="M950" s="2">
        <f t="shared" si="61"/>
        <v>0.95</v>
      </c>
      <c r="N950" s="3">
        <f t="shared" si="62"/>
        <v>195</v>
      </c>
      <c r="P950" s="2">
        <f>ROUND(2*(5/8*MAX(E950,G950)+3/8*MIN(E950,G950)),0)</f>
        <v>170</v>
      </c>
      <c r="Q950" s="3">
        <f>ROUND(P950*M950,0)</f>
        <v>162</v>
      </c>
      <c r="S950" s="3">
        <f>FLOOR(C950*1.75+50,1)</f>
        <v>172</v>
      </c>
      <c r="U950" s="3">
        <f t="shared" si="59"/>
        <v>2697</v>
      </c>
    </row>
    <row r="951" spans="1:21">
      <c r="A951" s="2">
        <v>864</v>
      </c>
      <c r="B951" s="2" t="s">
        <v>906</v>
      </c>
      <c r="C951" s="2">
        <v>60</v>
      </c>
      <c r="D951" s="2">
        <v>95</v>
      </c>
      <c r="E951" s="2">
        <v>50</v>
      </c>
      <c r="F951" s="2">
        <v>145</v>
      </c>
      <c r="G951" s="2">
        <v>130</v>
      </c>
      <c r="H951" s="2">
        <v>30</v>
      </c>
      <c r="I951" s="2">
        <v>510</v>
      </c>
      <c r="J951" s="2">
        <v>85</v>
      </c>
      <c r="L951" s="2">
        <f t="shared" si="60"/>
        <v>278</v>
      </c>
      <c r="M951" s="2">
        <f t="shared" si="61"/>
        <v>0.91</v>
      </c>
      <c r="N951" s="3">
        <f t="shared" si="62"/>
        <v>253</v>
      </c>
      <c r="P951" s="2">
        <f>ROUND(2*(5/8*MAX(E951,G951)+3/8*MIN(E951,G951)),0)</f>
        <v>200</v>
      </c>
      <c r="Q951" s="3">
        <f>ROUND(P951*M951,0)</f>
        <v>182</v>
      </c>
      <c r="S951" s="3">
        <f>FLOOR(C951*1.75+50,1)</f>
        <v>155</v>
      </c>
      <c r="U951" s="3">
        <f t="shared" si="59"/>
        <v>3463</v>
      </c>
    </row>
    <row r="952" spans="1:21">
      <c r="A952" s="2">
        <v>865</v>
      </c>
      <c r="B952" s="2" t="s">
        <v>907</v>
      </c>
      <c r="C952" s="2">
        <v>62</v>
      </c>
      <c r="D952" s="2">
        <v>135</v>
      </c>
      <c r="E952" s="2">
        <v>95</v>
      </c>
      <c r="F952" s="2">
        <v>68</v>
      </c>
      <c r="G952" s="2">
        <v>82</v>
      </c>
      <c r="H952" s="2">
        <v>65</v>
      </c>
      <c r="I952" s="2">
        <v>507</v>
      </c>
      <c r="J952" s="2">
        <v>84.5</v>
      </c>
      <c r="L952" s="2">
        <f t="shared" si="60"/>
        <v>253</v>
      </c>
      <c r="M952" s="2">
        <f t="shared" si="61"/>
        <v>0.98</v>
      </c>
      <c r="N952" s="3">
        <f t="shared" si="62"/>
        <v>248</v>
      </c>
      <c r="P952" s="2">
        <f>ROUND(2*(5/8*MAX(E952,G952)+3/8*MIN(E952,G952)),0)</f>
        <v>180</v>
      </c>
      <c r="Q952" s="3">
        <f>ROUND(P952*M952,0)</f>
        <v>176</v>
      </c>
      <c r="S952" s="3">
        <f>FLOOR(C952*1.75+50,1)</f>
        <v>158</v>
      </c>
      <c r="U952" s="3">
        <f t="shared" si="59"/>
        <v>3375</v>
      </c>
    </row>
    <row r="953" spans="1:21">
      <c r="A953" s="2">
        <v>866</v>
      </c>
      <c r="B953" s="2" t="s">
        <v>908</v>
      </c>
      <c r="C953" s="2">
        <v>80</v>
      </c>
      <c r="D953" s="2">
        <v>85</v>
      </c>
      <c r="E953" s="2">
        <v>75</v>
      </c>
      <c r="F953" s="2">
        <v>110</v>
      </c>
      <c r="G953" s="2">
        <v>100</v>
      </c>
      <c r="H953" s="2">
        <v>70</v>
      </c>
      <c r="I953" s="2">
        <v>520</v>
      </c>
      <c r="J953" s="2">
        <v>86.67</v>
      </c>
      <c r="L953" s="2">
        <f t="shared" si="60"/>
        <v>214</v>
      </c>
      <c r="M953" s="2">
        <f t="shared" si="61"/>
        <v>0.99</v>
      </c>
      <c r="N953" s="3">
        <f t="shared" si="62"/>
        <v>212</v>
      </c>
      <c r="P953" s="2">
        <f>ROUND(2*(5/8*MAX(E953,G953)+3/8*MIN(E953,G953)),0)</f>
        <v>181</v>
      </c>
      <c r="Q953" s="3">
        <f>ROUND(P953*M953,0)</f>
        <v>179</v>
      </c>
      <c r="S953" s="3">
        <f>FLOOR(C953*1.75+50,1)</f>
        <v>190</v>
      </c>
      <c r="U953" s="3">
        <f t="shared" si="59"/>
        <v>3196</v>
      </c>
    </row>
    <row r="954" spans="1:21">
      <c r="A954" s="2">
        <v>867</v>
      </c>
      <c r="B954" s="2" t="s">
        <v>909</v>
      </c>
      <c r="C954" s="2">
        <v>58</v>
      </c>
      <c r="D954" s="2">
        <v>95</v>
      </c>
      <c r="E954" s="2">
        <v>145</v>
      </c>
      <c r="F954" s="2">
        <v>50</v>
      </c>
      <c r="G954" s="2">
        <v>105</v>
      </c>
      <c r="H954" s="2">
        <v>30</v>
      </c>
      <c r="I954" s="2">
        <v>483</v>
      </c>
      <c r="J954" s="2">
        <v>80.5</v>
      </c>
      <c r="L954" s="2">
        <f t="shared" si="60"/>
        <v>179</v>
      </c>
      <c r="M954" s="2">
        <f t="shared" si="61"/>
        <v>0.91</v>
      </c>
      <c r="N954" s="3">
        <f t="shared" si="62"/>
        <v>163</v>
      </c>
      <c r="P954" s="2">
        <f>ROUND(2*(5/8*MAX(E954,G954)+3/8*MIN(E954,G954)),0)</f>
        <v>260</v>
      </c>
      <c r="Q954" s="3">
        <f>ROUND(P954*M954,0)</f>
        <v>237</v>
      </c>
      <c r="S954" s="3">
        <f>FLOOR(C954*1.75+50,1)</f>
        <v>151</v>
      </c>
      <c r="U954" s="3">
        <f t="shared" si="59"/>
        <v>2570</v>
      </c>
    </row>
    <row r="955" spans="1:21">
      <c r="A955" s="2">
        <v>868</v>
      </c>
      <c r="B955" s="2" t="s">
        <v>910</v>
      </c>
      <c r="C955" s="2">
        <v>45</v>
      </c>
      <c r="D955" s="2">
        <v>40</v>
      </c>
      <c r="E955" s="2">
        <v>40</v>
      </c>
      <c r="F955" s="2">
        <v>50</v>
      </c>
      <c r="G955" s="2">
        <v>61</v>
      </c>
      <c r="H955" s="2">
        <v>34</v>
      </c>
      <c r="I955" s="2">
        <v>270</v>
      </c>
      <c r="J955" s="2">
        <v>45</v>
      </c>
      <c r="L955" s="2">
        <f t="shared" si="60"/>
        <v>98</v>
      </c>
      <c r="M955" s="2">
        <f t="shared" si="61"/>
        <v>0.91800000000000004</v>
      </c>
      <c r="N955" s="3">
        <f t="shared" si="62"/>
        <v>90</v>
      </c>
      <c r="P955" s="2">
        <f>ROUND(2*(5/8*MAX(E955,G955)+3/8*MIN(E955,G955)),0)</f>
        <v>106</v>
      </c>
      <c r="Q955" s="3">
        <f>ROUND(P955*M955,0)</f>
        <v>97</v>
      </c>
      <c r="S955" s="3">
        <f>FLOOR(C955*1.75+50,1)</f>
        <v>128</v>
      </c>
      <c r="U955" s="3">
        <f t="shared" si="59"/>
        <v>938</v>
      </c>
    </row>
    <row r="956" spans="1:21">
      <c r="A956" s="2">
        <v>869</v>
      </c>
      <c r="B956" s="2" t="s">
        <v>911</v>
      </c>
      <c r="C956" s="2">
        <v>65</v>
      </c>
      <c r="D956" s="2">
        <v>60</v>
      </c>
      <c r="E956" s="2">
        <v>75</v>
      </c>
      <c r="F956" s="2">
        <v>110</v>
      </c>
      <c r="G956" s="2">
        <v>121</v>
      </c>
      <c r="H956" s="2">
        <v>64</v>
      </c>
      <c r="I956" s="2">
        <v>495</v>
      </c>
      <c r="J956" s="2">
        <v>82.5</v>
      </c>
      <c r="L956" s="2">
        <f t="shared" si="60"/>
        <v>208</v>
      </c>
      <c r="M956" s="2">
        <f t="shared" si="61"/>
        <v>0.97799999999999998</v>
      </c>
      <c r="N956" s="3">
        <f t="shared" si="62"/>
        <v>203</v>
      </c>
      <c r="P956" s="2">
        <f>ROUND(2*(5/8*MAX(E956,G956)+3/8*MIN(E956,G956)),0)</f>
        <v>208</v>
      </c>
      <c r="Q956" s="3">
        <f>ROUND(P956*M956,0)</f>
        <v>203</v>
      </c>
      <c r="S956" s="3">
        <f>FLOOR(C956*1.75+50,1)</f>
        <v>163</v>
      </c>
      <c r="U956" s="3">
        <f t="shared" si="59"/>
        <v>3032</v>
      </c>
    </row>
    <row r="957" spans="1:21">
      <c r="A957" s="2">
        <v>870</v>
      </c>
      <c r="B957" s="2" t="s">
        <v>912</v>
      </c>
      <c r="C957" s="2">
        <v>65</v>
      </c>
      <c r="D957" s="2">
        <v>100</v>
      </c>
      <c r="E957" s="2">
        <v>100</v>
      </c>
      <c r="F957" s="2">
        <v>70</v>
      </c>
      <c r="G957" s="2">
        <v>60</v>
      </c>
      <c r="H957" s="2">
        <v>75</v>
      </c>
      <c r="I957" s="2">
        <v>470</v>
      </c>
      <c r="J957" s="2">
        <v>78.33</v>
      </c>
      <c r="L957" s="2">
        <f t="shared" si="60"/>
        <v>193</v>
      </c>
      <c r="M957" s="2">
        <f t="shared" si="61"/>
        <v>1</v>
      </c>
      <c r="N957" s="3">
        <f t="shared" si="62"/>
        <v>193</v>
      </c>
      <c r="P957" s="2">
        <f>ROUND(2*(5/8*MAX(E957,G957)+3/8*MIN(E957,G957)),0)</f>
        <v>170</v>
      </c>
      <c r="Q957" s="3">
        <f>ROUND(P957*M957,0)</f>
        <v>170</v>
      </c>
      <c r="S957" s="3">
        <f>FLOOR(C957*1.75+50,1)</f>
        <v>163</v>
      </c>
      <c r="U957" s="3">
        <f t="shared" si="59"/>
        <v>2665</v>
      </c>
    </row>
    <row r="958" spans="1:21">
      <c r="A958" s="2">
        <v>871</v>
      </c>
      <c r="B958" s="2" t="s">
        <v>913</v>
      </c>
      <c r="C958" s="2">
        <v>48</v>
      </c>
      <c r="D958" s="2">
        <v>101</v>
      </c>
      <c r="E958" s="2">
        <v>95</v>
      </c>
      <c r="F958" s="2">
        <v>91</v>
      </c>
      <c r="G958" s="2">
        <v>85</v>
      </c>
      <c r="H958" s="2">
        <v>15</v>
      </c>
      <c r="I958" s="2">
        <v>435</v>
      </c>
      <c r="J958" s="2">
        <v>72.5</v>
      </c>
      <c r="L958" s="2">
        <f t="shared" si="60"/>
        <v>200</v>
      </c>
      <c r="M958" s="2">
        <f t="shared" si="61"/>
        <v>0.88</v>
      </c>
      <c r="N958" s="3">
        <f t="shared" si="62"/>
        <v>176</v>
      </c>
      <c r="P958" s="2">
        <f>ROUND(2*(5/8*MAX(E958,G958)+3/8*MIN(E958,G958)),0)</f>
        <v>183</v>
      </c>
      <c r="Q958" s="3">
        <f>ROUND(P958*M958,0)</f>
        <v>161</v>
      </c>
      <c r="S958" s="3">
        <f>FLOOR(C958*1.75+50,1)</f>
        <v>134</v>
      </c>
      <c r="U958" s="3">
        <f t="shared" si="59"/>
        <v>2183</v>
      </c>
    </row>
    <row r="959" spans="1:21">
      <c r="A959" s="2">
        <v>872</v>
      </c>
      <c r="B959" s="2" t="s">
        <v>914</v>
      </c>
      <c r="C959" s="2">
        <v>30</v>
      </c>
      <c r="D959" s="2">
        <v>25</v>
      </c>
      <c r="E959" s="2">
        <v>35</v>
      </c>
      <c r="F959" s="2">
        <v>45</v>
      </c>
      <c r="G959" s="2">
        <v>30</v>
      </c>
      <c r="H959" s="2">
        <v>20</v>
      </c>
      <c r="I959" s="2">
        <v>185</v>
      </c>
      <c r="J959" s="2">
        <v>30.83</v>
      </c>
      <c r="L959" s="2">
        <f t="shared" si="60"/>
        <v>85</v>
      </c>
      <c r="M959" s="2">
        <f t="shared" si="61"/>
        <v>0.89</v>
      </c>
      <c r="N959" s="3">
        <f t="shared" si="62"/>
        <v>76</v>
      </c>
      <c r="P959" s="2">
        <f>ROUND(2*(5/8*MAX(E959,G959)+3/8*MIN(E959,G959)),0)</f>
        <v>66</v>
      </c>
      <c r="Q959" s="3">
        <f>ROUND(P959*M959,0)</f>
        <v>59</v>
      </c>
      <c r="S959" s="3">
        <f>FLOOR(C959*1.75+50,1)</f>
        <v>102</v>
      </c>
      <c r="U959" s="3">
        <f t="shared" si="59"/>
        <v>597</v>
      </c>
    </row>
    <row r="960" spans="1:21">
      <c r="A960" s="2">
        <v>873</v>
      </c>
      <c r="B960" s="2" t="s">
        <v>915</v>
      </c>
      <c r="C960" s="2">
        <v>70</v>
      </c>
      <c r="D960" s="2">
        <v>65</v>
      </c>
      <c r="E960" s="2">
        <v>60</v>
      </c>
      <c r="F960" s="2">
        <v>125</v>
      </c>
      <c r="G960" s="2">
        <v>90</v>
      </c>
      <c r="H960" s="2">
        <v>65</v>
      </c>
      <c r="I960" s="2">
        <v>475</v>
      </c>
      <c r="J960" s="2">
        <v>79.17</v>
      </c>
      <c r="L960" s="2">
        <f t="shared" si="60"/>
        <v>235</v>
      </c>
      <c r="M960" s="2">
        <f t="shared" si="61"/>
        <v>0.98</v>
      </c>
      <c r="N960" s="3">
        <f t="shared" si="62"/>
        <v>230</v>
      </c>
      <c r="P960" s="2">
        <f>ROUND(2*(5/8*MAX(E960,G960)+3/8*MIN(E960,G960)),0)</f>
        <v>158</v>
      </c>
      <c r="Q960" s="3">
        <f>ROUND(P960*M960,0)</f>
        <v>155</v>
      </c>
      <c r="S960" s="3">
        <f>FLOOR(C960*1.75+50,1)</f>
        <v>172</v>
      </c>
      <c r="U960" s="3">
        <f t="shared" si="59"/>
        <v>3084</v>
      </c>
    </row>
    <row r="961" spans="1:21">
      <c r="A961" s="2">
        <v>874</v>
      </c>
      <c r="B961" s="2" t="s">
        <v>916</v>
      </c>
      <c r="C961" s="2">
        <v>100</v>
      </c>
      <c r="D961" s="2">
        <v>125</v>
      </c>
      <c r="E961" s="2">
        <v>135</v>
      </c>
      <c r="F961" s="2">
        <v>20</v>
      </c>
      <c r="G961" s="2">
        <v>20</v>
      </c>
      <c r="H961" s="2">
        <v>70</v>
      </c>
      <c r="I961" s="2">
        <v>470</v>
      </c>
      <c r="J961" s="2">
        <v>78.33</v>
      </c>
      <c r="L961" s="2">
        <f t="shared" si="60"/>
        <v>224</v>
      </c>
      <c r="M961" s="2">
        <f t="shared" si="61"/>
        <v>0.99</v>
      </c>
      <c r="N961" s="3">
        <f t="shared" si="62"/>
        <v>222</v>
      </c>
      <c r="P961" s="2">
        <f>ROUND(2*(5/8*MAX(E961,G961)+3/8*MIN(E961,G961)),0)</f>
        <v>184</v>
      </c>
      <c r="Q961" s="3">
        <f>ROUND(P961*M961,0)</f>
        <v>182</v>
      </c>
      <c r="S961" s="3">
        <f>FLOOR(C961*1.75+50,1)</f>
        <v>225</v>
      </c>
      <c r="U961" s="3">
        <f t="shared" si="59"/>
        <v>3638</v>
      </c>
    </row>
    <row r="962" spans="1:21">
      <c r="A962" s="2">
        <v>875</v>
      </c>
      <c r="B962" s="2" t="s">
        <v>917</v>
      </c>
      <c r="C962" s="2">
        <v>75</v>
      </c>
      <c r="D962" s="2">
        <v>80</v>
      </c>
      <c r="E962" s="2">
        <v>110</v>
      </c>
      <c r="F962" s="2">
        <v>65</v>
      </c>
      <c r="G962" s="2">
        <v>90</v>
      </c>
      <c r="H962" s="2">
        <v>50</v>
      </c>
      <c r="I962" s="2">
        <v>470</v>
      </c>
      <c r="J962" s="2">
        <v>78.33</v>
      </c>
      <c r="L962" s="2">
        <f t="shared" si="60"/>
        <v>156</v>
      </c>
      <c r="M962" s="2">
        <f t="shared" si="61"/>
        <v>0.95</v>
      </c>
      <c r="N962" s="3">
        <f t="shared" si="62"/>
        <v>148</v>
      </c>
      <c r="P962" s="2">
        <f>ROUND(2*(5/8*MAX(E962,G962)+3/8*MIN(E962,G962)),0)</f>
        <v>205</v>
      </c>
      <c r="Q962" s="3">
        <f>ROUND(P962*M962,0)</f>
        <v>195</v>
      </c>
      <c r="S962" s="3">
        <f>FLOOR(C962*1.75+50,1)</f>
        <v>181</v>
      </c>
      <c r="U962" s="3">
        <f t="shared" si="59"/>
        <v>2335</v>
      </c>
    </row>
    <row r="963" spans="1:21">
      <c r="B963" s="2" t="s">
        <v>918</v>
      </c>
      <c r="L963" s="2">
        <f t="shared" si="60"/>
        <v>0</v>
      </c>
      <c r="M963" s="2">
        <f t="shared" si="61"/>
        <v>0.85</v>
      </c>
      <c r="N963" s="3">
        <f t="shared" si="62"/>
        <v>0</v>
      </c>
      <c r="P963" s="2">
        <f>ROUND(2*(5/8*MAX(E963,G963)+3/8*MIN(E963,G963)),0)</f>
        <v>0</v>
      </c>
      <c r="Q963" s="3">
        <f>ROUND(P963*M963,0)</f>
        <v>0</v>
      </c>
      <c r="S963" s="3">
        <f>FLOOR(C963*1.75+50,1)</f>
        <v>50</v>
      </c>
      <c r="U963" s="3">
        <f t="shared" ref="U963:U1026" si="63">FLOOR(MAX(10,((N963+15)*((Q963+15)^0.5)*((S963+15)^0.5)*0.84029999^2))/10,1)</f>
        <v>33</v>
      </c>
    </row>
    <row r="964" spans="1:21">
      <c r="A964" s="2">
        <v>875</v>
      </c>
      <c r="B964" s="2" t="s">
        <v>917</v>
      </c>
      <c r="C964" s="2">
        <v>75</v>
      </c>
      <c r="D964" s="2">
        <v>80</v>
      </c>
      <c r="E964" s="2">
        <v>70</v>
      </c>
      <c r="F964" s="2">
        <v>65</v>
      </c>
      <c r="G964" s="2">
        <v>50</v>
      </c>
      <c r="H964" s="2">
        <v>130</v>
      </c>
      <c r="I964" s="2">
        <v>470</v>
      </c>
      <c r="J964" s="2">
        <v>78.33</v>
      </c>
      <c r="L964" s="2">
        <f t="shared" si="60"/>
        <v>156</v>
      </c>
      <c r="M964" s="2">
        <f t="shared" si="61"/>
        <v>1.1100000000000001</v>
      </c>
      <c r="N964" s="3">
        <f t="shared" si="62"/>
        <v>173</v>
      </c>
      <c r="P964" s="2">
        <f>ROUND(2*(5/8*MAX(E964,G964)+3/8*MIN(E964,G964)),0)</f>
        <v>125</v>
      </c>
      <c r="Q964" s="3">
        <f>ROUND(P964*M964,0)</f>
        <v>139</v>
      </c>
      <c r="S964" s="3">
        <f>FLOOR(C964*1.75+50,1)</f>
        <v>181</v>
      </c>
      <c r="U964" s="3">
        <f t="shared" si="63"/>
        <v>2306</v>
      </c>
    </row>
    <row r="965" spans="1:21">
      <c r="B965" s="2" t="s">
        <v>919</v>
      </c>
      <c r="L965" s="2">
        <f t="shared" si="60"/>
        <v>0</v>
      </c>
      <c r="M965" s="2">
        <f t="shared" si="61"/>
        <v>0.85</v>
      </c>
      <c r="N965" s="3">
        <f t="shared" si="62"/>
        <v>0</v>
      </c>
      <c r="P965" s="2">
        <f>ROUND(2*(5/8*MAX(E965,G965)+3/8*MIN(E965,G965)),0)</f>
        <v>0</v>
      </c>
      <c r="Q965" s="3">
        <f>ROUND(P965*M965,0)</f>
        <v>0</v>
      </c>
      <c r="S965" s="3">
        <f>FLOOR(C965*1.75+50,1)</f>
        <v>50</v>
      </c>
      <c r="U965" s="3">
        <f t="shared" si="63"/>
        <v>33</v>
      </c>
    </row>
    <row r="966" spans="1:21">
      <c r="A966" s="2">
        <v>876</v>
      </c>
      <c r="B966" s="2" t="s">
        <v>920</v>
      </c>
      <c r="C966" s="2">
        <v>60</v>
      </c>
      <c r="D966" s="2">
        <v>65</v>
      </c>
      <c r="E966" s="2">
        <v>55</v>
      </c>
      <c r="F966" s="2">
        <v>105</v>
      </c>
      <c r="G966" s="2">
        <v>95</v>
      </c>
      <c r="H966" s="2">
        <v>95</v>
      </c>
      <c r="I966" s="2">
        <v>475</v>
      </c>
      <c r="J966" s="2">
        <v>79.17</v>
      </c>
      <c r="L966" s="2">
        <f t="shared" si="60"/>
        <v>200</v>
      </c>
      <c r="M966" s="2">
        <f t="shared" si="61"/>
        <v>1.04</v>
      </c>
      <c r="N966" s="3">
        <f t="shared" si="62"/>
        <v>208</v>
      </c>
      <c r="P966" s="2">
        <f>ROUND(2*(5/8*MAX(E966,G966)+3/8*MIN(E966,G966)),0)</f>
        <v>160</v>
      </c>
      <c r="Q966" s="3">
        <f>ROUND(P966*M966,0)</f>
        <v>166</v>
      </c>
      <c r="S966" s="3">
        <f>FLOOR(C966*1.75+50,1)</f>
        <v>155</v>
      </c>
      <c r="U966" s="3">
        <f t="shared" si="63"/>
        <v>2762</v>
      </c>
    </row>
    <row r="967" spans="1:21">
      <c r="B967" s="2" t="s">
        <v>921</v>
      </c>
      <c r="L967" s="2">
        <f t="shared" si="60"/>
        <v>0</v>
      </c>
      <c r="M967" s="2">
        <f t="shared" si="61"/>
        <v>0.85</v>
      </c>
      <c r="N967" s="3">
        <f t="shared" si="62"/>
        <v>0</v>
      </c>
      <c r="P967" s="2">
        <f>ROUND(2*(5/8*MAX(E967,G967)+3/8*MIN(E967,G967)),0)</f>
        <v>0</v>
      </c>
      <c r="Q967" s="3">
        <f>ROUND(P967*M967,0)</f>
        <v>0</v>
      </c>
      <c r="S967" s="3">
        <f>FLOOR(C967*1.75+50,1)</f>
        <v>50</v>
      </c>
      <c r="U967" s="3">
        <f t="shared" si="63"/>
        <v>33</v>
      </c>
    </row>
    <row r="968" spans="1:21">
      <c r="A968" s="2">
        <v>876</v>
      </c>
      <c r="B968" s="2" t="s">
        <v>920</v>
      </c>
      <c r="C968" s="2">
        <v>70</v>
      </c>
      <c r="D968" s="2">
        <v>55</v>
      </c>
      <c r="E968" s="2">
        <v>65</v>
      </c>
      <c r="F968" s="2">
        <v>95</v>
      </c>
      <c r="G968" s="2">
        <v>105</v>
      </c>
      <c r="H968" s="2">
        <v>85</v>
      </c>
      <c r="I968" s="2">
        <v>475</v>
      </c>
      <c r="J968" s="2">
        <v>79.17</v>
      </c>
      <c r="L968" s="2">
        <f t="shared" si="60"/>
        <v>180</v>
      </c>
      <c r="M968" s="2">
        <f t="shared" si="61"/>
        <v>1.02</v>
      </c>
      <c r="N968" s="3">
        <f t="shared" si="62"/>
        <v>184</v>
      </c>
      <c r="P968" s="2">
        <f>ROUND(2*(5/8*MAX(E968,G968)+3/8*MIN(E968,G968)),0)</f>
        <v>180</v>
      </c>
      <c r="Q968" s="3">
        <f>ROUND(P968*M968,0)</f>
        <v>184</v>
      </c>
      <c r="S968" s="3">
        <f>FLOOR(C968*1.75+50,1)</f>
        <v>172</v>
      </c>
      <c r="U968" s="3">
        <f t="shared" si="63"/>
        <v>2710</v>
      </c>
    </row>
    <row r="969" spans="1:21">
      <c r="B969" s="2" t="s">
        <v>922</v>
      </c>
      <c r="L969" s="2">
        <f t="shared" si="60"/>
        <v>0</v>
      </c>
      <c r="M969" s="2">
        <f t="shared" si="61"/>
        <v>0.85</v>
      </c>
      <c r="N969" s="3">
        <f t="shared" si="62"/>
        <v>0</v>
      </c>
      <c r="P969" s="2">
        <f>ROUND(2*(5/8*MAX(E969,G969)+3/8*MIN(E969,G969)),0)</f>
        <v>0</v>
      </c>
      <c r="Q969" s="3">
        <f>ROUND(P969*M969,0)</f>
        <v>0</v>
      </c>
      <c r="S969" s="3">
        <f>FLOOR(C969*1.75+50,1)</f>
        <v>50</v>
      </c>
      <c r="U969" s="3">
        <f t="shared" si="63"/>
        <v>33</v>
      </c>
    </row>
    <row r="970" spans="1:21">
      <c r="A970" s="2">
        <v>877</v>
      </c>
      <c r="B970" s="2" t="s">
        <v>923</v>
      </c>
      <c r="C970" s="2">
        <v>58</v>
      </c>
      <c r="D970" s="2">
        <v>95</v>
      </c>
      <c r="E970" s="2">
        <v>58</v>
      </c>
      <c r="F970" s="2">
        <v>70</v>
      </c>
      <c r="G970" s="2">
        <v>58</v>
      </c>
      <c r="H970" s="2">
        <v>97</v>
      </c>
      <c r="I970" s="2">
        <v>436</v>
      </c>
      <c r="J970" s="2">
        <v>72.67</v>
      </c>
      <c r="L970" s="2">
        <f t="shared" si="60"/>
        <v>184</v>
      </c>
      <c r="M970" s="2">
        <f t="shared" si="61"/>
        <v>1.044</v>
      </c>
      <c r="N970" s="3">
        <f t="shared" si="62"/>
        <v>192</v>
      </c>
      <c r="P970" s="2">
        <f>ROUND(2*(5/8*MAX(E970,G970)+3/8*MIN(E970,G970)),0)</f>
        <v>116</v>
      </c>
      <c r="Q970" s="3">
        <f>ROUND(P970*M970,0)</f>
        <v>121</v>
      </c>
      <c r="S970" s="3">
        <f>FLOOR(C970*1.75+50,1)</f>
        <v>151</v>
      </c>
      <c r="U970" s="3">
        <f t="shared" si="63"/>
        <v>2196</v>
      </c>
    </row>
    <row r="971" spans="1:21">
      <c r="A971" s="2">
        <v>878</v>
      </c>
      <c r="B971" s="2" t="s">
        <v>924</v>
      </c>
      <c r="C971" s="2">
        <v>72</v>
      </c>
      <c r="D971" s="2">
        <v>80</v>
      </c>
      <c r="E971" s="2">
        <v>49</v>
      </c>
      <c r="F971" s="2">
        <v>40</v>
      </c>
      <c r="G971" s="2">
        <v>49</v>
      </c>
      <c r="H971" s="2">
        <v>40</v>
      </c>
      <c r="I971" s="2">
        <v>330</v>
      </c>
      <c r="J971" s="2">
        <v>55</v>
      </c>
      <c r="L971" s="2">
        <f t="shared" si="60"/>
        <v>150</v>
      </c>
      <c r="M971" s="2">
        <f t="shared" si="61"/>
        <v>0.92999999999999994</v>
      </c>
      <c r="N971" s="3">
        <f t="shared" si="62"/>
        <v>140</v>
      </c>
      <c r="P971" s="2">
        <f>ROUND(2*(5/8*MAX(E971,G971)+3/8*MIN(E971,G971)),0)</f>
        <v>98</v>
      </c>
      <c r="Q971" s="3">
        <f>ROUND(P971*M971,0)</f>
        <v>91</v>
      </c>
      <c r="S971" s="3">
        <f>FLOOR(C971*1.75+50,1)</f>
        <v>176</v>
      </c>
      <c r="U971" s="3">
        <f t="shared" si="63"/>
        <v>1557</v>
      </c>
    </row>
    <row r="972" spans="1:21">
      <c r="A972" s="2">
        <v>879</v>
      </c>
      <c r="B972" s="2" t="s">
        <v>925</v>
      </c>
      <c r="C972" s="2">
        <v>122</v>
      </c>
      <c r="D972" s="2">
        <v>130</v>
      </c>
      <c r="E972" s="2">
        <v>69</v>
      </c>
      <c r="F972" s="2">
        <v>80</v>
      </c>
      <c r="G972" s="2">
        <v>69</v>
      </c>
      <c r="H972" s="2">
        <v>30</v>
      </c>
      <c r="I972" s="2">
        <v>500</v>
      </c>
      <c r="J972" s="2">
        <v>83.33</v>
      </c>
      <c r="L972" s="2">
        <f t="shared" si="60"/>
        <v>248</v>
      </c>
      <c r="M972" s="2">
        <f t="shared" si="61"/>
        <v>0.91</v>
      </c>
      <c r="N972" s="3">
        <f t="shared" si="62"/>
        <v>226</v>
      </c>
      <c r="P972" s="2">
        <f>ROUND(2*(5/8*MAX(E972,G972)+3/8*MIN(E972,G972)),0)</f>
        <v>138</v>
      </c>
      <c r="Q972" s="3">
        <f>ROUND(P972*M972,0)</f>
        <v>126</v>
      </c>
      <c r="S972" s="3">
        <f>FLOOR(C972*1.75+50,1)</f>
        <v>263</v>
      </c>
      <c r="U972" s="3">
        <f t="shared" si="63"/>
        <v>3369</v>
      </c>
    </row>
    <row r="973" spans="1:21">
      <c r="A973" s="2">
        <v>880</v>
      </c>
      <c r="B973" s="2" t="s">
        <v>926</v>
      </c>
      <c r="C973" s="2">
        <v>90</v>
      </c>
      <c r="D973" s="2">
        <v>100</v>
      </c>
      <c r="E973" s="2">
        <v>90</v>
      </c>
      <c r="F973" s="2">
        <v>80</v>
      </c>
      <c r="G973" s="2">
        <v>70</v>
      </c>
      <c r="H973" s="2">
        <v>75</v>
      </c>
      <c r="I973" s="2">
        <v>505</v>
      </c>
      <c r="J973" s="2">
        <v>84.17</v>
      </c>
      <c r="L973" s="2">
        <f t="shared" si="60"/>
        <v>195</v>
      </c>
      <c r="M973" s="2">
        <f t="shared" si="61"/>
        <v>1</v>
      </c>
      <c r="N973" s="3">
        <f t="shared" si="62"/>
        <v>195</v>
      </c>
      <c r="P973" s="2">
        <f>ROUND(2*(5/8*MAX(E973,G973)+3/8*MIN(E973,G973)),0)</f>
        <v>165</v>
      </c>
      <c r="Q973" s="3">
        <f>ROUND(P973*M973,0)</f>
        <v>165</v>
      </c>
      <c r="S973" s="3">
        <f>FLOOR(C973*1.75+50,1)</f>
        <v>207</v>
      </c>
      <c r="U973" s="3">
        <f t="shared" si="63"/>
        <v>2964</v>
      </c>
    </row>
    <row r="974" spans="1:21">
      <c r="A974" s="2">
        <v>881</v>
      </c>
      <c r="B974" s="2" t="s">
        <v>927</v>
      </c>
      <c r="C974" s="2">
        <v>90</v>
      </c>
      <c r="D974" s="2">
        <v>100</v>
      </c>
      <c r="E974" s="2">
        <v>90</v>
      </c>
      <c r="F974" s="2">
        <v>90</v>
      </c>
      <c r="G974" s="2">
        <v>80</v>
      </c>
      <c r="H974" s="2">
        <v>55</v>
      </c>
      <c r="I974" s="2">
        <v>505</v>
      </c>
      <c r="J974" s="2">
        <v>84.17</v>
      </c>
      <c r="L974" s="2">
        <f t="shared" si="60"/>
        <v>198</v>
      </c>
      <c r="M974" s="2">
        <f t="shared" si="61"/>
        <v>0.96</v>
      </c>
      <c r="N974" s="3">
        <f t="shared" si="62"/>
        <v>190</v>
      </c>
      <c r="P974" s="2">
        <f>ROUND(2*(5/8*MAX(E974,G974)+3/8*MIN(E974,G974)),0)</f>
        <v>173</v>
      </c>
      <c r="Q974" s="3">
        <f>ROUND(P974*M974,0)</f>
        <v>166</v>
      </c>
      <c r="S974" s="3">
        <f>FLOOR(C974*1.75+50,1)</f>
        <v>207</v>
      </c>
      <c r="U974" s="3">
        <f t="shared" si="63"/>
        <v>2901</v>
      </c>
    </row>
    <row r="975" spans="1:21">
      <c r="A975" s="2">
        <v>882</v>
      </c>
      <c r="B975" s="2" t="s">
        <v>928</v>
      </c>
      <c r="C975" s="2">
        <v>90</v>
      </c>
      <c r="D975" s="2">
        <v>90</v>
      </c>
      <c r="E975" s="2">
        <v>100</v>
      </c>
      <c r="F975" s="2">
        <v>70</v>
      </c>
      <c r="G975" s="2">
        <v>80</v>
      </c>
      <c r="H975" s="2">
        <v>75</v>
      </c>
      <c r="I975" s="2">
        <v>505</v>
      </c>
      <c r="J975" s="2">
        <v>84.17</v>
      </c>
      <c r="L975" s="2">
        <f t="shared" si="60"/>
        <v>175</v>
      </c>
      <c r="M975" s="2">
        <f t="shared" si="61"/>
        <v>1</v>
      </c>
      <c r="N975" s="3">
        <f t="shared" si="62"/>
        <v>175</v>
      </c>
      <c r="P975" s="2">
        <f>ROUND(2*(5/8*MAX(E975,G975)+3/8*MIN(E975,G975)),0)</f>
        <v>185</v>
      </c>
      <c r="Q975" s="3">
        <f>ROUND(P975*M975,0)</f>
        <v>185</v>
      </c>
      <c r="S975" s="3">
        <f>FLOOR(C975*1.75+50,1)</f>
        <v>207</v>
      </c>
      <c r="U975" s="3">
        <f t="shared" si="63"/>
        <v>2826</v>
      </c>
    </row>
    <row r="976" spans="1:21">
      <c r="A976" s="2">
        <v>883</v>
      </c>
      <c r="B976" s="2" t="s">
        <v>929</v>
      </c>
      <c r="C976" s="2">
        <v>90</v>
      </c>
      <c r="D976" s="2">
        <v>90</v>
      </c>
      <c r="E976" s="2">
        <v>100</v>
      </c>
      <c r="F976" s="2">
        <v>80</v>
      </c>
      <c r="G976" s="2">
        <v>90</v>
      </c>
      <c r="H976" s="2">
        <v>55</v>
      </c>
      <c r="I976" s="2">
        <v>505</v>
      </c>
      <c r="J976" s="2">
        <v>84.17</v>
      </c>
      <c r="L976" s="2">
        <f t="shared" si="60"/>
        <v>178</v>
      </c>
      <c r="M976" s="2">
        <f t="shared" si="61"/>
        <v>0.96</v>
      </c>
      <c r="N976" s="3">
        <f t="shared" si="62"/>
        <v>171</v>
      </c>
      <c r="P976" s="2">
        <f>ROUND(2*(5/8*MAX(E976,G976)+3/8*MIN(E976,G976)),0)</f>
        <v>193</v>
      </c>
      <c r="Q976" s="3">
        <f>ROUND(P976*M976,0)</f>
        <v>185</v>
      </c>
      <c r="S976" s="3">
        <f>FLOOR(C976*1.75+50,1)</f>
        <v>207</v>
      </c>
      <c r="U976" s="3">
        <f t="shared" si="63"/>
        <v>2767</v>
      </c>
    </row>
    <row r="977" spans="1:21">
      <c r="A977" s="2">
        <v>884</v>
      </c>
      <c r="B977" s="2" t="s">
        <v>930</v>
      </c>
      <c r="C977" s="2">
        <v>70</v>
      </c>
      <c r="D977" s="2">
        <v>95</v>
      </c>
      <c r="E977" s="2">
        <v>115</v>
      </c>
      <c r="F977" s="2">
        <v>120</v>
      </c>
      <c r="G977" s="2">
        <v>50</v>
      </c>
      <c r="H977" s="2">
        <v>85</v>
      </c>
      <c r="I977" s="2">
        <v>535</v>
      </c>
      <c r="J977" s="2">
        <v>89.17</v>
      </c>
      <c r="L977" s="2">
        <f t="shared" si="60"/>
        <v>234</v>
      </c>
      <c r="M977" s="2">
        <f t="shared" si="61"/>
        <v>1.02</v>
      </c>
      <c r="N977" s="3">
        <f t="shared" si="62"/>
        <v>239</v>
      </c>
      <c r="P977" s="2">
        <f>ROUND(2*(5/8*MAX(E977,G977)+3/8*MIN(E977,G977)),0)</f>
        <v>181</v>
      </c>
      <c r="Q977" s="3">
        <f>ROUND(P977*M977,0)</f>
        <v>185</v>
      </c>
      <c r="S977" s="3">
        <f>FLOOR(C977*1.75+50,1)</f>
        <v>172</v>
      </c>
      <c r="U977" s="3">
        <f t="shared" si="63"/>
        <v>3468</v>
      </c>
    </row>
    <row r="978" spans="1:21">
      <c r="A978" s="2">
        <v>885</v>
      </c>
      <c r="B978" s="2" t="s">
        <v>931</v>
      </c>
      <c r="C978" s="2">
        <v>28</v>
      </c>
      <c r="D978" s="2">
        <v>60</v>
      </c>
      <c r="E978" s="2">
        <v>30</v>
      </c>
      <c r="F978" s="2">
        <v>40</v>
      </c>
      <c r="G978" s="2">
        <v>30</v>
      </c>
      <c r="H978" s="2">
        <v>82</v>
      </c>
      <c r="I978" s="2">
        <v>270</v>
      </c>
      <c r="J978" s="2">
        <v>45</v>
      </c>
      <c r="L978" s="2">
        <f t="shared" si="60"/>
        <v>115</v>
      </c>
      <c r="M978" s="2">
        <f t="shared" si="61"/>
        <v>1.014</v>
      </c>
      <c r="N978" s="3">
        <f t="shared" si="62"/>
        <v>117</v>
      </c>
      <c r="P978" s="2">
        <f>ROUND(2*(5/8*MAX(E978,G978)+3/8*MIN(E978,G978)),0)</f>
        <v>60</v>
      </c>
      <c r="Q978" s="3">
        <f>ROUND(P978*M978,0)</f>
        <v>61</v>
      </c>
      <c r="S978" s="3">
        <f>FLOOR(C978*1.75+50,1)</f>
        <v>99</v>
      </c>
      <c r="U978" s="3">
        <f t="shared" si="63"/>
        <v>867</v>
      </c>
    </row>
    <row r="979" spans="1:21">
      <c r="A979" s="2">
        <v>886</v>
      </c>
      <c r="B979" s="2" t="s">
        <v>932</v>
      </c>
      <c r="C979" s="2">
        <v>68</v>
      </c>
      <c r="D979" s="2">
        <v>80</v>
      </c>
      <c r="E979" s="2">
        <v>50</v>
      </c>
      <c r="F979" s="2">
        <v>60</v>
      </c>
      <c r="G979" s="2">
        <v>50</v>
      </c>
      <c r="H979" s="2">
        <v>102</v>
      </c>
      <c r="I979" s="2">
        <v>410</v>
      </c>
      <c r="J979" s="2">
        <v>68.33</v>
      </c>
      <c r="L979" s="2">
        <f t="shared" si="60"/>
        <v>155</v>
      </c>
      <c r="M979" s="2">
        <f t="shared" si="61"/>
        <v>1.054</v>
      </c>
      <c r="N979" s="3">
        <f t="shared" si="62"/>
        <v>163</v>
      </c>
      <c r="P979" s="2">
        <f>ROUND(2*(5/8*MAX(E979,G979)+3/8*MIN(E979,G979)),0)</f>
        <v>100</v>
      </c>
      <c r="Q979" s="3">
        <f>ROUND(P979*M979,0)</f>
        <v>105</v>
      </c>
      <c r="S979" s="3">
        <f>FLOOR(C979*1.75+50,1)</f>
        <v>169</v>
      </c>
      <c r="U979" s="3">
        <f t="shared" si="63"/>
        <v>1867</v>
      </c>
    </row>
    <row r="980" spans="1:21">
      <c r="A980" s="2">
        <v>887</v>
      </c>
      <c r="B980" s="2" t="s">
        <v>933</v>
      </c>
      <c r="C980" s="2">
        <v>88</v>
      </c>
      <c r="D980" s="2">
        <v>120</v>
      </c>
      <c r="E980" s="2">
        <v>75</v>
      </c>
      <c r="F980" s="2">
        <v>100</v>
      </c>
      <c r="G980" s="2">
        <v>75</v>
      </c>
      <c r="H980" s="2">
        <v>142</v>
      </c>
      <c r="I980" s="2">
        <v>600</v>
      </c>
      <c r="J980" s="2">
        <v>100</v>
      </c>
      <c r="L980" s="2">
        <f t="shared" si="60"/>
        <v>235</v>
      </c>
      <c r="M980" s="2">
        <f t="shared" si="61"/>
        <v>1.1339999999999999</v>
      </c>
      <c r="N980" s="3">
        <f t="shared" si="62"/>
        <v>266</v>
      </c>
      <c r="P980" s="2">
        <f>ROUND(2*(5/8*MAX(E980,G980)+3/8*MIN(E980,G980)),0)</f>
        <v>150</v>
      </c>
      <c r="Q980" s="3">
        <f>ROUND(P980*M980,0)</f>
        <v>170</v>
      </c>
      <c r="S980" s="3">
        <f>FLOOR(C980*1.75+50,1)</f>
        <v>204</v>
      </c>
      <c r="U980" s="3">
        <f t="shared" si="63"/>
        <v>3993</v>
      </c>
    </row>
    <row r="981" spans="1:21">
      <c r="A981" s="2">
        <v>888</v>
      </c>
      <c r="B981" s="2" t="s">
        <v>934</v>
      </c>
      <c r="C981" s="2">
        <v>92</v>
      </c>
      <c r="D981" s="2">
        <v>130</v>
      </c>
      <c r="E981" s="2">
        <v>115</v>
      </c>
      <c r="F981" s="2">
        <v>80</v>
      </c>
      <c r="G981" s="2">
        <v>115</v>
      </c>
      <c r="H981" s="2">
        <v>138</v>
      </c>
      <c r="I981" s="2">
        <v>670</v>
      </c>
      <c r="J981" s="2">
        <v>111.67</v>
      </c>
      <c r="L981" s="2">
        <f t="shared" si="60"/>
        <v>248</v>
      </c>
      <c r="M981" s="2">
        <f t="shared" si="61"/>
        <v>1.1259999999999999</v>
      </c>
      <c r="N981" s="3">
        <f t="shared" si="62"/>
        <v>279</v>
      </c>
      <c r="P981" s="2">
        <f>ROUND(2*(5/8*MAX(E981,G981)+3/8*MIN(E981,G981)),0)</f>
        <v>230</v>
      </c>
      <c r="Q981" s="3">
        <f>ROUND(P981*M981,0)</f>
        <v>259</v>
      </c>
      <c r="S981" s="3">
        <f>FLOOR(C981*1.75+50,1)</f>
        <v>211</v>
      </c>
      <c r="U981" s="3">
        <f t="shared" si="63"/>
        <v>5165</v>
      </c>
    </row>
    <row r="982" spans="1:21">
      <c r="B982" s="2" t="s">
        <v>935</v>
      </c>
      <c r="L982" s="2">
        <f t="shared" si="60"/>
        <v>0</v>
      </c>
      <c r="M982" s="2">
        <f t="shared" si="61"/>
        <v>0.85</v>
      </c>
      <c r="N982" s="3">
        <f t="shared" si="62"/>
        <v>0</v>
      </c>
      <c r="P982" s="2">
        <f>ROUND(2*(5/8*MAX(E982,G982)+3/8*MIN(E982,G982)),0)</f>
        <v>0</v>
      </c>
      <c r="Q982" s="3">
        <f>ROUND(P982*M982,0)</f>
        <v>0</v>
      </c>
      <c r="S982" s="3">
        <f>FLOOR(C982*1.75+50,1)</f>
        <v>50</v>
      </c>
      <c r="U982" s="3">
        <f t="shared" si="63"/>
        <v>33</v>
      </c>
    </row>
    <row r="983" spans="1:21">
      <c r="A983" s="2">
        <v>888</v>
      </c>
      <c r="B983" s="2" t="s">
        <v>934</v>
      </c>
      <c r="C983" s="2">
        <v>92</v>
      </c>
      <c r="D983" s="2">
        <v>170</v>
      </c>
      <c r="E983" s="2">
        <v>115</v>
      </c>
      <c r="F983" s="2">
        <v>80</v>
      </c>
      <c r="G983" s="2">
        <v>115</v>
      </c>
      <c r="H983" s="2">
        <v>148</v>
      </c>
      <c r="I983" s="2">
        <v>720</v>
      </c>
      <c r="J983" s="2">
        <v>120</v>
      </c>
      <c r="L983" s="2">
        <f t="shared" si="60"/>
        <v>318</v>
      </c>
      <c r="M983" s="2">
        <f t="shared" si="61"/>
        <v>1.1459999999999999</v>
      </c>
      <c r="N983" s="3">
        <f t="shared" si="62"/>
        <v>364</v>
      </c>
      <c r="P983" s="2">
        <f>ROUND(2*(5/8*MAX(E983,G983)+3/8*MIN(E983,G983)),0)</f>
        <v>230</v>
      </c>
      <c r="Q983" s="3">
        <f>ROUND(P983*M983,0)</f>
        <v>264</v>
      </c>
      <c r="S983" s="3">
        <f>FLOOR(C983*1.75+50,1)</f>
        <v>211</v>
      </c>
      <c r="U983" s="3">
        <f t="shared" si="63"/>
        <v>6719</v>
      </c>
    </row>
    <row r="984" spans="1:21">
      <c r="B984" s="2" t="s">
        <v>936</v>
      </c>
      <c r="L984" s="2">
        <f t="shared" si="60"/>
        <v>0</v>
      </c>
      <c r="M984" s="2">
        <f t="shared" si="61"/>
        <v>0.85</v>
      </c>
      <c r="N984" s="3">
        <f t="shared" si="62"/>
        <v>0</v>
      </c>
      <c r="P984" s="2">
        <f>ROUND(2*(5/8*MAX(E984,G984)+3/8*MIN(E984,G984)),0)</f>
        <v>0</v>
      </c>
      <c r="Q984" s="3">
        <f>ROUND(P984*M984,0)</f>
        <v>0</v>
      </c>
      <c r="S984" s="3">
        <f>FLOOR(C984*1.75+50,1)</f>
        <v>50</v>
      </c>
      <c r="U984" s="3">
        <f t="shared" si="63"/>
        <v>33</v>
      </c>
    </row>
    <row r="985" spans="1:21">
      <c r="A985" s="2">
        <v>889</v>
      </c>
      <c r="B985" s="2" t="s">
        <v>937</v>
      </c>
      <c r="C985" s="2">
        <v>92</v>
      </c>
      <c r="D985" s="2">
        <v>130</v>
      </c>
      <c r="E985" s="2">
        <v>115</v>
      </c>
      <c r="F985" s="2">
        <v>80</v>
      </c>
      <c r="G985" s="2">
        <v>115</v>
      </c>
      <c r="H985" s="2">
        <v>138</v>
      </c>
      <c r="I985" s="2">
        <v>670</v>
      </c>
      <c r="J985" s="2">
        <v>111.67</v>
      </c>
      <c r="L985" s="2">
        <f t="shared" si="60"/>
        <v>248</v>
      </c>
      <c r="M985" s="2">
        <f t="shared" si="61"/>
        <v>1.1259999999999999</v>
      </c>
      <c r="N985" s="3">
        <f t="shared" si="62"/>
        <v>279</v>
      </c>
      <c r="P985" s="2">
        <f>ROUND(2*(5/8*MAX(E985,G985)+3/8*MIN(E985,G985)),0)</f>
        <v>230</v>
      </c>
      <c r="Q985" s="3">
        <f>ROUND(P985*M985,0)</f>
        <v>259</v>
      </c>
      <c r="S985" s="3">
        <f>FLOOR(C985*1.75+50,1)</f>
        <v>211</v>
      </c>
      <c r="U985" s="3">
        <f t="shared" si="63"/>
        <v>5165</v>
      </c>
    </row>
    <row r="986" spans="1:21">
      <c r="B986" s="2" t="s">
        <v>935</v>
      </c>
      <c r="L986" s="2">
        <f t="shared" si="60"/>
        <v>0</v>
      </c>
      <c r="M986" s="2">
        <f t="shared" si="61"/>
        <v>0.85</v>
      </c>
      <c r="N986" s="3">
        <f t="shared" si="62"/>
        <v>0</v>
      </c>
      <c r="P986" s="2">
        <f>ROUND(2*(5/8*MAX(E986,G986)+3/8*MIN(E986,G986)),0)</f>
        <v>0</v>
      </c>
      <c r="Q986" s="3">
        <f>ROUND(P986*M986,0)</f>
        <v>0</v>
      </c>
      <c r="S986" s="3">
        <f>FLOOR(C986*1.75+50,1)</f>
        <v>50</v>
      </c>
      <c r="U986" s="3">
        <f t="shared" si="63"/>
        <v>33</v>
      </c>
    </row>
    <row r="987" spans="1:21">
      <c r="A987" s="2">
        <v>889</v>
      </c>
      <c r="B987" s="2" t="s">
        <v>937</v>
      </c>
      <c r="C987" s="2">
        <v>92</v>
      </c>
      <c r="D987" s="2">
        <v>130</v>
      </c>
      <c r="E987" s="2">
        <v>145</v>
      </c>
      <c r="F987" s="2">
        <v>80</v>
      </c>
      <c r="G987" s="2">
        <v>145</v>
      </c>
      <c r="H987" s="2">
        <v>128</v>
      </c>
      <c r="I987" s="2">
        <v>720</v>
      </c>
      <c r="J987" s="2">
        <v>120</v>
      </c>
      <c r="L987" s="2">
        <f t="shared" si="60"/>
        <v>248</v>
      </c>
      <c r="M987" s="2">
        <f t="shared" si="61"/>
        <v>1.1060000000000001</v>
      </c>
      <c r="N987" s="3">
        <f t="shared" si="62"/>
        <v>274</v>
      </c>
      <c r="P987" s="2">
        <f>ROUND(2*(5/8*MAX(E987,G987)+3/8*MIN(E987,G987)),0)</f>
        <v>290</v>
      </c>
      <c r="Q987" s="3">
        <f>ROUND(P987*M987,0)</f>
        <v>321</v>
      </c>
      <c r="S987" s="3">
        <f>FLOOR(C987*1.75+50,1)</f>
        <v>211</v>
      </c>
      <c r="U987" s="3">
        <f t="shared" si="63"/>
        <v>5623</v>
      </c>
    </row>
    <row r="988" spans="1:21">
      <c r="B988" s="2" t="s">
        <v>938</v>
      </c>
      <c r="L988" s="2">
        <f t="shared" si="60"/>
        <v>0</v>
      </c>
      <c r="M988" s="2">
        <f t="shared" si="61"/>
        <v>0.85</v>
      </c>
      <c r="N988" s="3">
        <f t="shared" si="62"/>
        <v>0</v>
      </c>
      <c r="P988" s="2">
        <f>ROUND(2*(5/8*MAX(E988,G988)+3/8*MIN(E988,G988)),0)</f>
        <v>0</v>
      </c>
      <c r="Q988" s="3">
        <f>ROUND(P988*M988,0)</f>
        <v>0</v>
      </c>
      <c r="S988" s="3">
        <f>FLOOR(C988*1.75+50,1)</f>
        <v>50</v>
      </c>
      <c r="U988" s="3">
        <f t="shared" si="63"/>
        <v>33</v>
      </c>
    </row>
    <row r="989" spans="1:21">
      <c r="A989" s="2">
        <v>890</v>
      </c>
      <c r="B989" s="2" t="s">
        <v>939</v>
      </c>
      <c r="C989" s="2">
        <v>140</v>
      </c>
      <c r="D989" s="2">
        <v>85</v>
      </c>
      <c r="E989" s="2">
        <v>95</v>
      </c>
      <c r="F989" s="2">
        <v>145</v>
      </c>
      <c r="G989" s="2">
        <v>95</v>
      </c>
      <c r="H989" s="2">
        <v>130</v>
      </c>
      <c r="I989" s="2">
        <v>690</v>
      </c>
      <c r="J989" s="2">
        <v>115</v>
      </c>
      <c r="L989" s="2">
        <f t="shared" si="60"/>
        <v>275</v>
      </c>
      <c r="M989" s="2">
        <f t="shared" si="61"/>
        <v>1.1100000000000001</v>
      </c>
      <c r="N989" s="3">
        <f t="shared" si="62"/>
        <v>305</v>
      </c>
      <c r="P989" s="2">
        <f>ROUND(2*(5/8*MAX(E989,G989)+3/8*MIN(E989,G989)),0)</f>
        <v>190</v>
      </c>
      <c r="Q989" s="3">
        <f>ROUND(P989*M989,0)</f>
        <v>211</v>
      </c>
      <c r="S989" s="3">
        <f>FLOOR(C989*1.75+50,1)</f>
        <v>295</v>
      </c>
      <c r="U989" s="3">
        <f t="shared" si="63"/>
        <v>5980</v>
      </c>
    </row>
    <row r="990" spans="1:21">
      <c r="A990" s="2">
        <v>890</v>
      </c>
      <c r="B990" s="2" t="s">
        <v>939</v>
      </c>
      <c r="C990" s="2">
        <v>255</v>
      </c>
      <c r="D990" s="2">
        <v>115</v>
      </c>
      <c r="E990" s="2">
        <v>250</v>
      </c>
      <c r="F990" s="2">
        <v>125</v>
      </c>
      <c r="G990" s="2">
        <v>250</v>
      </c>
      <c r="H990" s="2">
        <v>130</v>
      </c>
      <c r="I990" s="2">
        <v>1125</v>
      </c>
      <c r="J990" s="2">
        <v>187.5</v>
      </c>
      <c r="L990" s="2">
        <f t="shared" si="60"/>
        <v>248</v>
      </c>
      <c r="M990" s="2">
        <f t="shared" si="61"/>
        <v>1.1100000000000001</v>
      </c>
      <c r="N990" s="3">
        <f t="shared" si="62"/>
        <v>275</v>
      </c>
      <c r="P990" s="2">
        <f>ROUND(2*(5/8*MAX(E990,G990)+3/8*MIN(E990,G990)),0)</f>
        <v>500</v>
      </c>
      <c r="Q990" s="3">
        <f>ROUND(P990*M990,0)</f>
        <v>555</v>
      </c>
      <c r="S990" s="3">
        <f>FLOOR(C990*1.75+50,1)</f>
        <v>496</v>
      </c>
      <c r="U990" s="3">
        <f t="shared" si="63"/>
        <v>11051</v>
      </c>
    </row>
    <row r="991" spans="1:21">
      <c r="B991" s="2" t="s">
        <v>940</v>
      </c>
      <c r="L991" s="2">
        <f t="shared" ref="L991:L1054" si="64">ROUND(2*(7/8*MAX(D991,F991)+1/8*MIN(D991,F991)),0)</f>
        <v>0</v>
      </c>
      <c r="M991" s="2">
        <f t="shared" ref="M991:M1054" si="65">1+(H991-75)/500</f>
        <v>0.85</v>
      </c>
      <c r="N991" s="3">
        <f t="shared" ref="N991:N1054" si="66">ROUND(L991*M991,0)</f>
        <v>0</v>
      </c>
      <c r="P991" s="2">
        <f>ROUND(2*(5/8*MAX(E991,G991)+3/8*MIN(E991,G991)),0)</f>
        <v>0</v>
      </c>
      <c r="Q991" s="3">
        <f>ROUND(P991*M991,0)</f>
        <v>0</v>
      </c>
      <c r="S991" s="3">
        <f>FLOOR(C991*1.75+50,1)</f>
        <v>50</v>
      </c>
      <c r="U991" s="3">
        <f t="shared" si="63"/>
        <v>33</v>
      </c>
    </row>
    <row r="992" spans="1:21">
      <c r="A992" s="2">
        <v>891</v>
      </c>
      <c r="B992" s="2" t="s">
        <v>941</v>
      </c>
      <c r="C992" s="2">
        <v>60</v>
      </c>
      <c r="D992" s="2">
        <v>90</v>
      </c>
      <c r="E992" s="2">
        <v>60</v>
      </c>
      <c r="F992" s="2">
        <v>53</v>
      </c>
      <c r="G992" s="2">
        <v>50</v>
      </c>
      <c r="H992" s="2">
        <v>72</v>
      </c>
      <c r="I992" s="2">
        <v>385</v>
      </c>
      <c r="J992" s="2">
        <v>64.17</v>
      </c>
      <c r="L992" s="2">
        <f t="shared" si="64"/>
        <v>171</v>
      </c>
      <c r="M992" s="2">
        <f t="shared" si="65"/>
        <v>0.99399999999999999</v>
      </c>
      <c r="N992" s="3">
        <f t="shared" si="66"/>
        <v>170</v>
      </c>
      <c r="P992" s="2">
        <f>ROUND(2*(5/8*MAX(E992,G992)+3/8*MIN(E992,G992)),0)</f>
        <v>113</v>
      </c>
      <c r="Q992" s="3">
        <f>ROUND(P992*M992,0)</f>
        <v>112</v>
      </c>
      <c r="S992" s="3">
        <f>FLOOR(C992*1.75+50,1)</f>
        <v>155</v>
      </c>
      <c r="U992" s="3">
        <f t="shared" si="63"/>
        <v>1919</v>
      </c>
    </row>
    <row r="993" spans="1:21">
      <c r="A993" s="2">
        <v>892</v>
      </c>
      <c r="B993" s="2" t="s">
        <v>942</v>
      </c>
      <c r="C993" s="2">
        <v>100</v>
      </c>
      <c r="D993" s="2">
        <v>130</v>
      </c>
      <c r="E993" s="2">
        <v>100</v>
      </c>
      <c r="F993" s="2">
        <v>63</v>
      </c>
      <c r="G993" s="2">
        <v>60</v>
      </c>
      <c r="H993" s="2">
        <v>97</v>
      </c>
      <c r="I993" s="2">
        <v>550</v>
      </c>
      <c r="J993" s="2">
        <v>91.67</v>
      </c>
      <c r="L993" s="2">
        <f t="shared" si="64"/>
        <v>243</v>
      </c>
      <c r="M993" s="2">
        <f t="shared" si="65"/>
        <v>1.044</v>
      </c>
      <c r="N993" s="3">
        <f t="shared" si="66"/>
        <v>254</v>
      </c>
      <c r="P993" s="2">
        <f>ROUND(2*(5/8*MAX(E993,G993)+3/8*MIN(E993,G993)),0)</f>
        <v>170</v>
      </c>
      <c r="Q993" s="3">
        <f>ROUND(P993*M993,0)</f>
        <v>177</v>
      </c>
      <c r="S993" s="3">
        <f>FLOOR(C993*1.75+50,1)</f>
        <v>225</v>
      </c>
      <c r="U993" s="3">
        <f t="shared" si="63"/>
        <v>4077</v>
      </c>
    </row>
    <row r="994" spans="1:21">
      <c r="A994" s="2">
        <v>893</v>
      </c>
      <c r="B994" s="2" t="s">
        <v>943</v>
      </c>
      <c r="C994" s="2">
        <v>105</v>
      </c>
      <c r="D994" s="2">
        <v>120</v>
      </c>
      <c r="E994" s="2">
        <v>105</v>
      </c>
      <c r="F994" s="2">
        <v>70</v>
      </c>
      <c r="G994" s="2">
        <v>95</v>
      </c>
      <c r="H994" s="2">
        <v>105</v>
      </c>
      <c r="I994" s="2">
        <v>600</v>
      </c>
      <c r="J994" s="2">
        <v>100</v>
      </c>
      <c r="L994" s="2">
        <f t="shared" si="64"/>
        <v>228</v>
      </c>
      <c r="M994" s="2">
        <f t="shared" si="65"/>
        <v>1.06</v>
      </c>
      <c r="N994" s="3">
        <f t="shared" si="66"/>
        <v>242</v>
      </c>
      <c r="P994" s="2">
        <f>ROUND(2*(5/8*MAX(E994,G994)+3/8*MIN(E994,G994)),0)</f>
        <v>203</v>
      </c>
      <c r="Q994" s="3">
        <f>ROUND(P994*M994,0)</f>
        <v>215</v>
      </c>
      <c r="S994" s="3">
        <f>FLOOR(C994*1.75+50,1)</f>
        <v>233</v>
      </c>
      <c r="U994" s="3">
        <f t="shared" si="63"/>
        <v>4334</v>
      </c>
    </row>
    <row r="995" spans="1:21">
      <c r="A995" s="2">
        <v>893</v>
      </c>
      <c r="B995" s="2" t="s">
        <v>943</v>
      </c>
      <c r="C995" s="2">
        <v>105</v>
      </c>
      <c r="D995" s="2">
        <v>120</v>
      </c>
      <c r="E995" s="2">
        <v>105</v>
      </c>
      <c r="F995" s="2">
        <v>70</v>
      </c>
      <c r="G995" s="2">
        <v>95</v>
      </c>
      <c r="H995" s="2">
        <v>105</v>
      </c>
      <c r="I995" s="2">
        <v>600</v>
      </c>
      <c r="J995" s="2">
        <v>100</v>
      </c>
      <c r="L995" s="2">
        <f t="shared" si="64"/>
        <v>228</v>
      </c>
      <c r="M995" s="2">
        <f t="shared" si="65"/>
        <v>1.06</v>
      </c>
      <c r="N995" s="3">
        <f t="shared" si="66"/>
        <v>242</v>
      </c>
      <c r="P995" s="2">
        <f>ROUND(2*(5/8*MAX(E995,G995)+3/8*MIN(E995,G995)),0)</f>
        <v>203</v>
      </c>
      <c r="Q995" s="3">
        <f>ROUND(P995*M995,0)</f>
        <v>215</v>
      </c>
      <c r="S995" s="3">
        <f>FLOOR(C995*1.75+50,1)</f>
        <v>233</v>
      </c>
      <c r="U995" s="3">
        <f t="shared" si="63"/>
        <v>4334</v>
      </c>
    </row>
    <row r="996" spans="1:21">
      <c r="B996" s="2" t="s">
        <v>944</v>
      </c>
      <c r="L996" s="2">
        <f t="shared" si="64"/>
        <v>0</v>
      </c>
      <c r="M996" s="2">
        <f t="shared" si="65"/>
        <v>0.85</v>
      </c>
      <c r="N996" s="3">
        <f t="shared" si="66"/>
        <v>0</v>
      </c>
      <c r="P996" s="2">
        <f>ROUND(2*(5/8*MAX(E996,G996)+3/8*MIN(E996,G996)),0)</f>
        <v>0</v>
      </c>
      <c r="Q996" s="3">
        <f>ROUND(P996*M996,0)</f>
        <v>0</v>
      </c>
      <c r="S996" s="3">
        <f>FLOOR(C996*1.75+50,1)</f>
        <v>50</v>
      </c>
      <c r="U996" s="3">
        <f t="shared" si="63"/>
        <v>33</v>
      </c>
    </row>
    <row r="997" spans="1:21">
      <c r="A997" s="2">
        <v>894</v>
      </c>
      <c r="B997" s="2" t="s">
        <v>945</v>
      </c>
      <c r="C997" s="2">
        <v>80</v>
      </c>
      <c r="D997" s="2">
        <v>100</v>
      </c>
      <c r="E997" s="2">
        <v>50</v>
      </c>
      <c r="F997" s="2">
        <v>100</v>
      </c>
      <c r="G997" s="2">
        <v>50</v>
      </c>
      <c r="H997" s="2">
        <v>200</v>
      </c>
      <c r="I997" s="2">
        <v>580</v>
      </c>
      <c r="J997" s="2">
        <v>96.67</v>
      </c>
      <c r="L997" s="2">
        <f t="shared" si="64"/>
        <v>200</v>
      </c>
      <c r="M997" s="2">
        <f t="shared" si="65"/>
        <v>1.25</v>
      </c>
      <c r="N997" s="3">
        <f t="shared" si="66"/>
        <v>250</v>
      </c>
      <c r="P997" s="2">
        <f>ROUND(2*(5/8*MAX(E997,G997)+3/8*MIN(E997,G997)),0)</f>
        <v>100</v>
      </c>
      <c r="Q997" s="3">
        <f>ROUND(P997*M997,0)</f>
        <v>125</v>
      </c>
      <c r="S997" s="3">
        <f>FLOOR(C997*1.75+50,1)</f>
        <v>190</v>
      </c>
      <c r="U997" s="3">
        <f t="shared" si="63"/>
        <v>3169</v>
      </c>
    </row>
    <row r="998" spans="1:21">
      <c r="A998" s="2">
        <v>895</v>
      </c>
      <c r="B998" s="2" t="s">
        <v>946</v>
      </c>
      <c r="C998" s="2">
        <v>200</v>
      </c>
      <c r="D998" s="2">
        <v>100</v>
      </c>
      <c r="E998" s="2">
        <v>50</v>
      </c>
      <c r="F998" s="2">
        <v>100</v>
      </c>
      <c r="G998" s="2">
        <v>50</v>
      </c>
      <c r="H998" s="2">
        <v>80</v>
      </c>
      <c r="I998" s="2">
        <v>580</v>
      </c>
      <c r="J998" s="2">
        <v>96.67</v>
      </c>
      <c r="L998" s="2">
        <f t="shared" si="64"/>
        <v>200</v>
      </c>
      <c r="M998" s="2">
        <f t="shared" si="65"/>
        <v>1.01</v>
      </c>
      <c r="N998" s="3">
        <f t="shared" si="66"/>
        <v>202</v>
      </c>
      <c r="P998" s="2">
        <f>ROUND(2*(5/8*MAX(E998,G998)+3/8*MIN(E998,G998)),0)</f>
        <v>100</v>
      </c>
      <c r="Q998" s="3">
        <f>ROUND(P998*M998,0)</f>
        <v>101</v>
      </c>
      <c r="S998" s="3">
        <f>FLOOR(C998*1.75+50,1)</f>
        <v>400</v>
      </c>
      <c r="U998" s="3">
        <f t="shared" si="63"/>
        <v>3361</v>
      </c>
    </row>
    <row r="999" spans="1:21">
      <c r="A999" s="2">
        <v>896</v>
      </c>
      <c r="B999" s="2" t="s">
        <v>947</v>
      </c>
      <c r="C999" s="2">
        <v>100</v>
      </c>
      <c r="D999" s="2">
        <v>145</v>
      </c>
      <c r="E999" s="2">
        <v>130</v>
      </c>
      <c r="F999" s="2">
        <v>65</v>
      </c>
      <c r="G999" s="2">
        <v>110</v>
      </c>
      <c r="H999" s="2">
        <v>30</v>
      </c>
      <c r="I999" s="2">
        <v>580</v>
      </c>
      <c r="J999" s="2">
        <v>96.67</v>
      </c>
      <c r="L999" s="2">
        <f t="shared" si="64"/>
        <v>270</v>
      </c>
      <c r="M999" s="2">
        <f t="shared" si="65"/>
        <v>0.91</v>
      </c>
      <c r="N999" s="3">
        <f t="shared" si="66"/>
        <v>246</v>
      </c>
      <c r="P999" s="2">
        <f>ROUND(2*(5/8*MAX(E999,G999)+3/8*MIN(E999,G999)),0)</f>
        <v>245</v>
      </c>
      <c r="Q999" s="3">
        <f>ROUND(P999*M999,0)</f>
        <v>223</v>
      </c>
      <c r="S999" s="3">
        <f>FLOOR(C999*1.75+50,1)</f>
        <v>225</v>
      </c>
      <c r="U999" s="3">
        <f t="shared" si="63"/>
        <v>4404</v>
      </c>
    </row>
    <row r="1000" spans="1:21">
      <c r="A1000" s="2">
        <v>897</v>
      </c>
      <c r="B1000" s="2" t="s">
        <v>948</v>
      </c>
      <c r="C1000" s="2">
        <v>100</v>
      </c>
      <c r="D1000" s="2">
        <v>65</v>
      </c>
      <c r="E1000" s="2">
        <v>60</v>
      </c>
      <c r="F1000" s="2">
        <v>145</v>
      </c>
      <c r="G1000" s="2">
        <v>80</v>
      </c>
      <c r="H1000" s="2">
        <v>130</v>
      </c>
      <c r="I1000" s="2">
        <v>580</v>
      </c>
      <c r="J1000" s="2">
        <v>96.67</v>
      </c>
      <c r="L1000" s="2">
        <f t="shared" si="64"/>
        <v>270</v>
      </c>
      <c r="M1000" s="2">
        <f t="shared" si="65"/>
        <v>1.1100000000000001</v>
      </c>
      <c r="N1000" s="3">
        <f t="shared" si="66"/>
        <v>300</v>
      </c>
      <c r="P1000" s="2">
        <f>ROUND(2*(5/8*MAX(E1000,G1000)+3/8*MIN(E1000,G1000)),0)</f>
        <v>145</v>
      </c>
      <c r="Q1000" s="3">
        <f>ROUND(P1000*M1000,0)</f>
        <v>161</v>
      </c>
      <c r="S1000" s="3">
        <f>FLOOR(C1000*1.75+50,1)</f>
        <v>225</v>
      </c>
      <c r="U1000" s="3">
        <f t="shared" si="63"/>
        <v>4571</v>
      </c>
    </row>
    <row r="1001" spans="1:21">
      <c r="A1001" s="2">
        <v>898</v>
      </c>
      <c r="B1001" s="2" t="s">
        <v>949</v>
      </c>
      <c r="C1001" s="2">
        <v>100</v>
      </c>
      <c r="D1001" s="2">
        <v>80</v>
      </c>
      <c r="E1001" s="2">
        <v>80</v>
      </c>
      <c r="F1001" s="2">
        <v>80</v>
      </c>
      <c r="G1001" s="2">
        <v>80</v>
      </c>
      <c r="H1001" s="2">
        <v>80</v>
      </c>
      <c r="I1001" s="2">
        <v>500</v>
      </c>
      <c r="J1001" s="2">
        <v>83.33</v>
      </c>
      <c r="L1001" s="2">
        <f t="shared" si="64"/>
        <v>160</v>
      </c>
      <c r="M1001" s="2">
        <f t="shared" si="65"/>
        <v>1.01</v>
      </c>
      <c r="N1001" s="3">
        <f t="shared" si="66"/>
        <v>162</v>
      </c>
      <c r="P1001" s="2">
        <f>ROUND(2*(5/8*MAX(E1001,G1001)+3/8*MIN(E1001,G1001)),0)</f>
        <v>160</v>
      </c>
      <c r="Q1001" s="3">
        <f>ROUND(P1001*M1001,0)</f>
        <v>162</v>
      </c>
      <c r="S1001" s="3">
        <f>FLOOR(C1001*1.75+50,1)</f>
        <v>225</v>
      </c>
      <c r="U1001" s="3">
        <f t="shared" si="63"/>
        <v>2575</v>
      </c>
    </row>
    <row r="1002" spans="1:21">
      <c r="A1002" s="2">
        <v>898</v>
      </c>
      <c r="B1002" s="2" t="s">
        <v>949</v>
      </c>
      <c r="C1002" s="2">
        <v>100</v>
      </c>
      <c r="D1002" s="2">
        <v>165</v>
      </c>
      <c r="E1002" s="2">
        <v>150</v>
      </c>
      <c r="F1002" s="2">
        <v>85</v>
      </c>
      <c r="G1002" s="2">
        <v>130</v>
      </c>
      <c r="H1002" s="2">
        <v>50</v>
      </c>
      <c r="I1002" s="2">
        <v>680</v>
      </c>
      <c r="J1002" s="2">
        <v>113.33</v>
      </c>
      <c r="L1002" s="2">
        <f t="shared" si="64"/>
        <v>310</v>
      </c>
      <c r="M1002" s="2">
        <f t="shared" si="65"/>
        <v>0.95</v>
      </c>
      <c r="N1002" s="3">
        <f t="shared" si="66"/>
        <v>295</v>
      </c>
      <c r="P1002" s="2">
        <f>ROUND(2*(5/8*MAX(E1002,G1002)+3/8*MIN(E1002,G1002)),0)</f>
        <v>285</v>
      </c>
      <c r="Q1002" s="3">
        <f>ROUND(P1002*M1002,0)</f>
        <v>271</v>
      </c>
      <c r="S1002" s="3">
        <f>FLOOR(C1002*1.75+50,1)</f>
        <v>225</v>
      </c>
      <c r="U1002" s="3">
        <f t="shared" si="63"/>
        <v>5734</v>
      </c>
    </row>
    <row r="1003" spans="1:21">
      <c r="B1003" s="2" t="s">
        <v>950</v>
      </c>
      <c r="L1003" s="2">
        <f t="shared" si="64"/>
        <v>0</v>
      </c>
      <c r="M1003" s="2">
        <f t="shared" si="65"/>
        <v>0.85</v>
      </c>
      <c r="N1003" s="3">
        <f t="shared" si="66"/>
        <v>0</v>
      </c>
      <c r="P1003" s="2">
        <f>ROUND(2*(5/8*MAX(E1003,G1003)+3/8*MIN(E1003,G1003)),0)</f>
        <v>0</v>
      </c>
      <c r="Q1003" s="3">
        <f>ROUND(P1003*M1003,0)</f>
        <v>0</v>
      </c>
      <c r="S1003" s="3">
        <f>FLOOR(C1003*1.75+50,1)</f>
        <v>50</v>
      </c>
      <c r="U1003" s="3">
        <f t="shared" si="63"/>
        <v>33</v>
      </c>
    </row>
    <row r="1004" spans="1:21">
      <c r="A1004" s="2">
        <v>898</v>
      </c>
      <c r="B1004" s="2" t="s">
        <v>949</v>
      </c>
      <c r="C1004" s="2">
        <v>100</v>
      </c>
      <c r="D1004" s="2">
        <v>85</v>
      </c>
      <c r="E1004" s="2">
        <v>80</v>
      </c>
      <c r="F1004" s="2">
        <v>165</v>
      </c>
      <c r="G1004" s="2">
        <v>100</v>
      </c>
      <c r="H1004" s="2">
        <v>150</v>
      </c>
      <c r="I1004" s="2">
        <v>680</v>
      </c>
      <c r="J1004" s="2">
        <v>113.33</v>
      </c>
      <c r="L1004" s="2">
        <f t="shared" si="64"/>
        <v>310</v>
      </c>
      <c r="M1004" s="2">
        <f t="shared" si="65"/>
        <v>1.1499999999999999</v>
      </c>
      <c r="N1004" s="3">
        <f t="shared" si="66"/>
        <v>357</v>
      </c>
      <c r="P1004" s="2">
        <f>ROUND(2*(5/8*MAX(E1004,G1004)+3/8*MIN(E1004,G1004)),0)</f>
        <v>185</v>
      </c>
      <c r="Q1004" s="3">
        <f>ROUND(P1004*M1004,0)</f>
        <v>213</v>
      </c>
      <c r="S1004" s="3">
        <f>FLOOR(C1004*1.75+50,1)</f>
        <v>225</v>
      </c>
      <c r="U1004" s="3">
        <f t="shared" si="63"/>
        <v>6144</v>
      </c>
    </row>
    <row r="1005" spans="1:21">
      <c r="B1005" s="2" t="s">
        <v>951</v>
      </c>
      <c r="L1005" s="2">
        <f t="shared" si="64"/>
        <v>0</v>
      </c>
      <c r="M1005" s="2">
        <f t="shared" si="65"/>
        <v>0.85</v>
      </c>
      <c r="N1005" s="3">
        <f t="shared" si="66"/>
        <v>0</v>
      </c>
      <c r="P1005" s="2">
        <f>ROUND(2*(5/8*MAX(E1005,G1005)+3/8*MIN(E1005,G1005)),0)</f>
        <v>0</v>
      </c>
      <c r="Q1005" s="3">
        <f>ROUND(P1005*M1005,0)</f>
        <v>0</v>
      </c>
      <c r="S1005" s="3">
        <f>FLOOR(C1005*1.75+50,1)</f>
        <v>50</v>
      </c>
      <c r="U1005" s="3">
        <f t="shared" si="63"/>
        <v>33</v>
      </c>
    </row>
    <row r="1006" spans="1:21">
      <c r="A1006" s="2">
        <v>899</v>
      </c>
      <c r="B1006" s="2" t="s">
        <v>952</v>
      </c>
      <c r="C1006" s="2">
        <v>103</v>
      </c>
      <c r="D1006" s="2">
        <v>105</v>
      </c>
      <c r="E1006" s="2">
        <v>72</v>
      </c>
      <c r="F1006" s="2">
        <v>105</v>
      </c>
      <c r="G1006" s="2">
        <v>75</v>
      </c>
      <c r="H1006" s="2">
        <v>65</v>
      </c>
      <c r="I1006" s="2">
        <v>525</v>
      </c>
      <c r="J1006" s="2">
        <v>87.5</v>
      </c>
      <c r="L1006" s="2">
        <f t="shared" si="64"/>
        <v>210</v>
      </c>
      <c r="M1006" s="2">
        <f t="shared" si="65"/>
        <v>0.98</v>
      </c>
      <c r="N1006" s="3">
        <f t="shared" si="66"/>
        <v>206</v>
      </c>
      <c r="P1006" s="2">
        <f>ROUND(2*(5/8*MAX(E1006,G1006)+3/8*MIN(E1006,G1006)),0)</f>
        <v>148</v>
      </c>
      <c r="Q1006" s="3">
        <f>ROUND(P1006*M1006,0)</f>
        <v>145</v>
      </c>
      <c r="S1006" s="3">
        <f>FLOOR(C1006*1.75+50,1)</f>
        <v>230</v>
      </c>
      <c r="U1006" s="3">
        <f t="shared" si="63"/>
        <v>3089</v>
      </c>
    </row>
    <row r="1007" spans="1:21">
      <c r="A1007" s="2">
        <v>900</v>
      </c>
      <c r="B1007" s="2" t="s">
        <v>953</v>
      </c>
      <c r="C1007" s="2">
        <v>70</v>
      </c>
      <c r="D1007" s="2">
        <v>135</v>
      </c>
      <c r="E1007" s="2">
        <v>95</v>
      </c>
      <c r="F1007" s="2">
        <v>45</v>
      </c>
      <c r="G1007" s="2">
        <v>70</v>
      </c>
      <c r="H1007" s="2">
        <v>85</v>
      </c>
      <c r="I1007" s="2">
        <v>500</v>
      </c>
      <c r="J1007" s="2">
        <v>83.33</v>
      </c>
      <c r="L1007" s="2">
        <f t="shared" si="64"/>
        <v>248</v>
      </c>
      <c r="M1007" s="2">
        <f t="shared" si="65"/>
        <v>1.02</v>
      </c>
      <c r="N1007" s="3">
        <f t="shared" si="66"/>
        <v>253</v>
      </c>
      <c r="P1007" s="2">
        <f>ROUND(2*(5/8*MAX(E1007,G1007)+3/8*MIN(E1007,G1007)),0)</f>
        <v>171</v>
      </c>
      <c r="Q1007" s="3">
        <f>ROUND(P1007*M1007,0)</f>
        <v>174</v>
      </c>
      <c r="S1007" s="3">
        <f>FLOOR(C1007*1.75+50,1)</f>
        <v>172</v>
      </c>
      <c r="U1007" s="3">
        <f t="shared" si="63"/>
        <v>3557</v>
      </c>
    </row>
    <row r="1008" spans="1:21">
      <c r="A1008" s="2">
        <v>901</v>
      </c>
      <c r="B1008" s="2" t="s">
        <v>954</v>
      </c>
      <c r="C1008" s="2">
        <v>130</v>
      </c>
      <c r="D1008" s="2">
        <v>140</v>
      </c>
      <c r="E1008" s="2">
        <v>105</v>
      </c>
      <c r="F1008" s="2">
        <v>45</v>
      </c>
      <c r="G1008" s="2">
        <v>80</v>
      </c>
      <c r="H1008" s="2">
        <v>50</v>
      </c>
      <c r="I1008" s="2">
        <v>550</v>
      </c>
      <c r="J1008" s="2">
        <v>91.67</v>
      </c>
      <c r="L1008" s="2">
        <f t="shared" si="64"/>
        <v>256</v>
      </c>
      <c r="M1008" s="2">
        <f t="shared" si="65"/>
        <v>0.95</v>
      </c>
      <c r="N1008" s="3">
        <f t="shared" si="66"/>
        <v>243</v>
      </c>
      <c r="P1008" s="2">
        <f>ROUND(2*(5/8*MAX(E1008,G1008)+3/8*MIN(E1008,G1008)),0)</f>
        <v>191</v>
      </c>
      <c r="Q1008" s="3">
        <f>ROUND(P1008*M1008,0)</f>
        <v>181</v>
      </c>
      <c r="S1008" s="3">
        <f>FLOOR(C1008*1.75+50,1)</f>
        <v>277</v>
      </c>
      <c r="U1008" s="3">
        <f t="shared" si="63"/>
        <v>4358</v>
      </c>
    </row>
    <row r="1009" spans="1:21">
      <c r="A1009" s="2">
        <v>901</v>
      </c>
      <c r="B1009" s="2" t="s">
        <v>954</v>
      </c>
      <c r="C1009" s="2">
        <v>113</v>
      </c>
      <c r="D1009" s="2">
        <v>70</v>
      </c>
      <c r="E1009" s="2">
        <v>120</v>
      </c>
      <c r="F1009" s="2">
        <v>135</v>
      </c>
      <c r="G1009" s="2">
        <v>65</v>
      </c>
      <c r="H1009" s="2">
        <v>52</v>
      </c>
      <c r="I1009" s="2">
        <v>555</v>
      </c>
      <c r="J1009" s="2">
        <v>92.5</v>
      </c>
      <c r="L1009" s="2">
        <f t="shared" si="64"/>
        <v>254</v>
      </c>
      <c r="M1009" s="2">
        <f t="shared" si="65"/>
        <v>0.95399999999999996</v>
      </c>
      <c r="N1009" s="3">
        <f t="shared" si="66"/>
        <v>242</v>
      </c>
      <c r="P1009" s="2">
        <f>ROUND(2*(5/8*MAX(E1009,G1009)+3/8*MIN(E1009,G1009)),0)</f>
        <v>199</v>
      </c>
      <c r="Q1009" s="3">
        <f>ROUND(P1009*M1009,0)</f>
        <v>190</v>
      </c>
      <c r="S1009" s="3">
        <f>FLOOR(C1009*1.75+50,1)</f>
        <v>247</v>
      </c>
      <c r="U1009" s="3">
        <f t="shared" si="63"/>
        <v>4205</v>
      </c>
    </row>
    <row r="1010" spans="1:21">
      <c r="B1010" s="2" t="s">
        <v>955</v>
      </c>
      <c r="L1010" s="2">
        <f t="shared" si="64"/>
        <v>0</v>
      </c>
      <c r="M1010" s="2">
        <f t="shared" si="65"/>
        <v>0.85</v>
      </c>
      <c r="N1010" s="3">
        <f t="shared" si="66"/>
        <v>0</v>
      </c>
      <c r="P1010" s="2">
        <f>ROUND(2*(5/8*MAX(E1010,G1010)+3/8*MIN(E1010,G1010)),0)</f>
        <v>0</v>
      </c>
      <c r="Q1010" s="3">
        <f>ROUND(P1010*M1010,0)</f>
        <v>0</v>
      </c>
      <c r="S1010" s="3">
        <f>FLOOR(C1010*1.75+50,1)</f>
        <v>50</v>
      </c>
      <c r="U1010" s="3">
        <f t="shared" si="63"/>
        <v>33</v>
      </c>
    </row>
    <row r="1011" spans="1:21">
      <c r="A1011" s="2">
        <v>902</v>
      </c>
      <c r="B1011" s="2" t="s">
        <v>956</v>
      </c>
      <c r="C1011" s="2">
        <v>120</v>
      </c>
      <c r="D1011" s="2">
        <v>112</v>
      </c>
      <c r="E1011" s="2">
        <v>65</v>
      </c>
      <c r="F1011" s="2">
        <v>80</v>
      </c>
      <c r="G1011" s="2">
        <v>75</v>
      </c>
      <c r="H1011" s="2">
        <v>78</v>
      </c>
      <c r="I1011" s="2">
        <v>530</v>
      </c>
      <c r="J1011" s="2">
        <v>88.33</v>
      </c>
      <c r="L1011" s="2">
        <f t="shared" si="64"/>
        <v>216</v>
      </c>
      <c r="M1011" s="2">
        <f t="shared" si="65"/>
        <v>1.006</v>
      </c>
      <c r="N1011" s="3">
        <f t="shared" si="66"/>
        <v>217</v>
      </c>
      <c r="P1011" s="2">
        <f>ROUND(2*(5/8*MAX(E1011,G1011)+3/8*MIN(E1011,G1011)),0)</f>
        <v>143</v>
      </c>
      <c r="Q1011" s="3">
        <f>ROUND(P1011*M1011,0)</f>
        <v>144</v>
      </c>
      <c r="S1011" s="3">
        <f>FLOOR(C1011*1.75+50,1)</f>
        <v>260</v>
      </c>
      <c r="U1011" s="3">
        <f t="shared" si="63"/>
        <v>3425</v>
      </c>
    </row>
    <row r="1012" spans="1:21">
      <c r="B1012" s="2" t="s">
        <v>957</v>
      </c>
      <c r="L1012" s="2">
        <f t="shared" si="64"/>
        <v>0</v>
      </c>
      <c r="M1012" s="2">
        <f t="shared" si="65"/>
        <v>0.85</v>
      </c>
      <c r="N1012" s="3">
        <f t="shared" si="66"/>
        <v>0</v>
      </c>
      <c r="P1012" s="2">
        <f>ROUND(2*(5/8*MAX(E1012,G1012)+3/8*MIN(E1012,G1012)),0)</f>
        <v>0</v>
      </c>
      <c r="Q1012" s="3">
        <f>ROUND(P1012*M1012,0)</f>
        <v>0</v>
      </c>
      <c r="S1012" s="3">
        <f>FLOOR(C1012*1.75+50,1)</f>
        <v>50</v>
      </c>
      <c r="U1012" s="3">
        <f t="shared" si="63"/>
        <v>33</v>
      </c>
    </row>
    <row r="1013" spans="1:21">
      <c r="A1013" s="2">
        <v>902</v>
      </c>
      <c r="B1013" s="2" t="s">
        <v>956</v>
      </c>
      <c r="C1013" s="2">
        <v>120</v>
      </c>
      <c r="D1013" s="2">
        <v>92</v>
      </c>
      <c r="E1013" s="2">
        <v>65</v>
      </c>
      <c r="F1013" s="2">
        <v>100</v>
      </c>
      <c r="G1013" s="2">
        <v>75</v>
      </c>
      <c r="H1013" s="2">
        <v>78</v>
      </c>
      <c r="I1013" s="2">
        <v>530</v>
      </c>
      <c r="J1013" s="2">
        <v>88.33</v>
      </c>
      <c r="L1013" s="2">
        <f t="shared" si="64"/>
        <v>198</v>
      </c>
      <c r="M1013" s="2">
        <f t="shared" si="65"/>
        <v>1.006</v>
      </c>
      <c r="N1013" s="3">
        <f t="shared" si="66"/>
        <v>199</v>
      </c>
      <c r="P1013" s="2">
        <f>ROUND(2*(5/8*MAX(E1013,G1013)+3/8*MIN(E1013,G1013)),0)</f>
        <v>143</v>
      </c>
      <c r="Q1013" s="3">
        <f>ROUND(P1013*M1013,0)</f>
        <v>144</v>
      </c>
      <c r="S1013" s="3">
        <f>FLOOR(C1013*1.75+50,1)</f>
        <v>260</v>
      </c>
      <c r="U1013" s="3">
        <f t="shared" si="63"/>
        <v>3159</v>
      </c>
    </row>
    <row r="1014" spans="1:21">
      <c r="B1014" s="2" t="s">
        <v>958</v>
      </c>
      <c r="L1014" s="2">
        <f t="shared" si="64"/>
        <v>0</v>
      </c>
      <c r="M1014" s="2">
        <f t="shared" si="65"/>
        <v>0.85</v>
      </c>
      <c r="N1014" s="3">
        <f t="shared" si="66"/>
        <v>0</v>
      </c>
      <c r="P1014" s="2">
        <f>ROUND(2*(5/8*MAX(E1014,G1014)+3/8*MIN(E1014,G1014)),0)</f>
        <v>0</v>
      </c>
      <c r="Q1014" s="3">
        <f>ROUND(P1014*M1014,0)</f>
        <v>0</v>
      </c>
      <c r="S1014" s="3">
        <f>FLOOR(C1014*1.75+50,1)</f>
        <v>50</v>
      </c>
      <c r="U1014" s="3">
        <f t="shared" si="63"/>
        <v>33</v>
      </c>
    </row>
    <row r="1015" spans="1:21">
      <c r="A1015" s="2">
        <v>903</v>
      </c>
      <c r="B1015" s="2" t="s">
        <v>959</v>
      </c>
      <c r="C1015" s="2">
        <v>80</v>
      </c>
      <c r="D1015" s="2">
        <v>130</v>
      </c>
      <c r="E1015" s="2">
        <v>60</v>
      </c>
      <c r="F1015" s="2">
        <v>40</v>
      </c>
      <c r="G1015" s="2">
        <v>80</v>
      </c>
      <c r="H1015" s="2">
        <v>120</v>
      </c>
      <c r="I1015" s="2">
        <v>510</v>
      </c>
      <c r="J1015" s="2">
        <v>85</v>
      </c>
      <c r="L1015" s="2">
        <f t="shared" si="64"/>
        <v>238</v>
      </c>
      <c r="M1015" s="2">
        <f t="shared" si="65"/>
        <v>1.0900000000000001</v>
      </c>
      <c r="N1015" s="3">
        <f t="shared" si="66"/>
        <v>259</v>
      </c>
      <c r="P1015" s="2">
        <f>ROUND(2*(5/8*MAX(E1015,G1015)+3/8*MIN(E1015,G1015)),0)</f>
        <v>145</v>
      </c>
      <c r="Q1015" s="3">
        <f>ROUND(P1015*M1015,0)</f>
        <v>158</v>
      </c>
      <c r="S1015" s="3">
        <f>FLOOR(C1015*1.75+50,1)</f>
        <v>190</v>
      </c>
      <c r="U1015" s="3">
        <f t="shared" si="63"/>
        <v>3643</v>
      </c>
    </row>
    <row r="1016" spans="1:21">
      <c r="A1016" s="2">
        <v>904</v>
      </c>
      <c r="B1016" s="2" t="s">
        <v>960</v>
      </c>
      <c r="C1016" s="2">
        <v>85</v>
      </c>
      <c r="D1016" s="2">
        <v>115</v>
      </c>
      <c r="E1016" s="2">
        <v>95</v>
      </c>
      <c r="F1016" s="2">
        <v>65</v>
      </c>
      <c r="G1016" s="2">
        <v>65</v>
      </c>
      <c r="H1016" s="2">
        <v>85</v>
      </c>
      <c r="I1016" s="2">
        <v>510</v>
      </c>
      <c r="J1016" s="2">
        <v>85</v>
      </c>
      <c r="L1016" s="2">
        <f t="shared" si="64"/>
        <v>218</v>
      </c>
      <c r="M1016" s="2">
        <f t="shared" si="65"/>
        <v>1.02</v>
      </c>
      <c r="N1016" s="3">
        <f t="shared" si="66"/>
        <v>222</v>
      </c>
      <c r="P1016" s="2">
        <f>ROUND(2*(5/8*MAX(E1016,G1016)+3/8*MIN(E1016,G1016)),0)</f>
        <v>168</v>
      </c>
      <c r="Q1016" s="3">
        <f>ROUND(P1016*M1016,0)</f>
        <v>171</v>
      </c>
      <c r="S1016" s="3">
        <f>FLOOR(C1016*1.75+50,1)</f>
        <v>198</v>
      </c>
      <c r="U1016" s="3">
        <f t="shared" si="63"/>
        <v>3330</v>
      </c>
    </row>
    <row r="1017" spans="1:21">
      <c r="A1017" s="2">
        <v>905</v>
      </c>
      <c r="B1017" s="2" t="s">
        <v>961</v>
      </c>
      <c r="C1017" s="2">
        <v>74</v>
      </c>
      <c r="D1017" s="2">
        <v>115</v>
      </c>
      <c r="E1017" s="2">
        <v>70</v>
      </c>
      <c r="F1017" s="2">
        <v>135</v>
      </c>
      <c r="G1017" s="2">
        <v>80</v>
      </c>
      <c r="H1017" s="2">
        <v>106</v>
      </c>
      <c r="I1017" s="2">
        <v>580</v>
      </c>
      <c r="J1017" s="2">
        <v>96.67</v>
      </c>
      <c r="L1017" s="2">
        <f t="shared" si="64"/>
        <v>265</v>
      </c>
      <c r="M1017" s="2">
        <f t="shared" si="65"/>
        <v>1.0620000000000001</v>
      </c>
      <c r="N1017" s="3">
        <f t="shared" si="66"/>
        <v>281</v>
      </c>
      <c r="P1017" s="2">
        <f>ROUND(2*(5/8*MAX(E1017,G1017)+3/8*MIN(E1017,G1017)),0)</f>
        <v>153</v>
      </c>
      <c r="Q1017" s="3">
        <f>ROUND(P1017*M1017,0)</f>
        <v>162</v>
      </c>
      <c r="S1017" s="3">
        <f>FLOOR(C1017*1.75+50,1)</f>
        <v>179</v>
      </c>
      <c r="U1017" s="3">
        <f t="shared" si="63"/>
        <v>3873</v>
      </c>
    </row>
    <row r="1018" spans="1:21">
      <c r="B1018" s="2" t="s">
        <v>659</v>
      </c>
      <c r="L1018" s="2">
        <f t="shared" si="64"/>
        <v>0</v>
      </c>
      <c r="M1018" s="2">
        <f t="shared" si="65"/>
        <v>0.85</v>
      </c>
      <c r="N1018" s="3">
        <f t="shared" si="66"/>
        <v>0</v>
      </c>
      <c r="P1018" s="2">
        <f>ROUND(2*(5/8*MAX(E1018,G1018)+3/8*MIN(E1018,G1018)),0)</f>
        <v>0</v>
      </c>
      <c r="Q1018" s="3">
        <f>ROUND(P1018*M1018,0)</f>
        <v>0</v>
      </c>
      <c r="S1018" s="3">
        <f>FLOOR(C1018*1.75+50,1)</f>
        <v>50</v>
      </c>
      <c r="U1018" s="3">
        <f t="shared" si="63"/>
        <v>33</v>
      </c>
    </row>
    <row r="1019" spans="1:21">
      <c r="A1019" s="2">
        <v>905</v>
      </c>
      <c r="B1019" s="2" t="s">
        <v>961</v>
      </c>
      <c r="C1019" s="2">
        <v>74</v>
      </c>
      <c r="D1019" s="2">
        <v>115</v>
      </c>
      <c r="E1019" s="2">
        <v>110</v>
      </c>
      <c r="F1019" s="2">
        <v>135</v>
      </c>
      <c r="G1019" s="2">
        <v>100</v>
      </c>
      <c r="H1019" s="2">
        <v>46</v>
      </c>
      <c r="I1019" s="2">
        <v>580</v>
      </c>
      <c r="J1019" s="2">
        <v>96.67</v>
      </c>
      <c r="L1019" s="2">
        <f t="shared" si="64"/>
        <v>265</v>
      </c>
      <c r="M1019" s="2">
        <f t="shared" si="65"/>
        <v>0.94199999999999995</v>
      </c>
      <c r="N1019" s="3">
        <f t="shared" si="66"/>
        <v>250</v>
      </c>
      <c r="P1019" s="2">
        <f>ROUND(2*(5/8*MAX(E1019,G1019)+3/8*MIN(E1019,G1019)),0)</f>
        <v>213</v>
      </c>
      <c r="Q1019" s="3">
        <f>ROUND(P1019*M1019,0)</f>
        <v>201</v>
      </c>
      <c r="S1019" s="3">
        <f>FLOOR(C1019*1.75+50,1)</f>
        <v>179</v>
      </c>
      <c r="U1019" s="3">
        <f t="shared" si="63"/>
        <v>3830</v>
      </c>
    </row>
    <row r="1020" spans="1:21">
      <c r="B1020" s="2" t="s">
        <v>660</v>
      </c>
      <c r="L1020" s="2">
        <f t="shared" si="64"/>
        <v>0</v>
      </c>
      <c r="M1020" s="2">
        <f t="shared" si="65"/>
        <v>0.85</v>
      </c>
      <c r="N1020" s="3">
        <f t="shared" si="66"/>
        <v>0</v>
      </c>
      <c r="P1020" s="2">
        <f>ROUND(2*(5/8*MAX(E1020,G1020)+3/8*MIN(E1020,G1020)),0)</f>
        <v>0</v>
      </c>
      <c r="Q1020" s="3">
        <f>ROUND(P1020*M1020,0)</f>
        <v>0</v>
      </c>
      <c r="S1020" s="3">
        <f>FLOOR(C1020*1.75+50,1)</f>
        <v>50</v>
      </c>
      <c r="U1020" s="3">
        <f t="shared" si="63"/>
        <v>33</v>
      </c>
    </row>
    <row r="1021" spans="1:21">
      <c r="A1021" s="2">
        <v>906</v>
      </c>
      <c r="B1021" s="2" t="s">
        <v>962</v>
      </c>
      <c r="C1021" s="2">
        <v>40</v>
      </c>
      <c r="D1021" s="2">
        <v>61</v>
      </c>
      <c r="E1021" s="2">
        <v>54</v>
      </c>
      <c r="F1021" s="2">
        <v>45</v>
      </c>
      <c r="G1021" s="2">
        <v>45</v>
      </c>
      <c r="H1021" s="2">
        <v>65</v>
      </c>
      <c r="I1021" s="2">
        <v>310</v>
      </c>
      <c r="J1021" s="2">
        <v>51.67</v>
      </c>
      <c r="L1021" s="2">
        <f t="shared" si="64"/>
        <v>118</v>
      </c>
      <c r="M1021" s="2">
        <f t="shared" si="65"/>
        <v>0.98</v>
      </c>
      <c r="N1021" s="3">
        <f t="shared" si="66"/>
        <v>116</v>
      </c>
      <c r="P1021" s="2">
        <f>ROUND(2*(5/8*MAX(E1021,G1021)+3/8*MIN(E1021,G1021)),0)</f>
        <v>101</v>
      </c>
      <c r="Q1021" s="3">
        <f>ROUND(P1021*M1021,0)</f>
        <v>99</v>
      </c>
      <c r="S1021" s="3">
        <f>FLOOR(C1021*1.75+50,1)</f>
        <v>120</v>
      </c>
      <c r="U1021" s="3">
        <f t="shared" si="63"/>
        <v>1147</v>
      </c>
    </row>
    <row r="1022" spans="1:21">
      <c r="A1022" s="2">
        <v>907</v>
      </c>
      <c r="B1022" s="2" t="s">
        <v>963</v>
      </c>
      <c r="C1022" s="2">
        <v>61</v>
      </c>
      <c r="D1022" s="2">
        <v>80</v>
      </c>
      <c r="E1022" s="2">
        <v>63</v>
      </c>
      <c r="F1022" s="2">
        <v>60</v>
      </c>
      <c r="G1022" s="2">
        <v>63</v>
      </c>
      <c r="H1022" s="2">
        <v>83</v>
      </c>
      <c r="I1022" s="2">
        <v>410</v>
      </c>
      <c r="J1022" s="2">
        <v>68.33</v>
      </c>
      <c r="L1022" s="2">
        <f t="shared" si="64"/>
        <v>155</v>
      </c>
      <c r="M1022" s="2">
        <f t="shared" si="65"/>
        <v>1.016</v>
      </c>
      <c r="N1022" s="3">
        <f t="shared" si="66"/>
        <v>157</v>
      </c>
      <c r="P1022" s="2">
        <f>ROUND(2*(5/8*MAX(E1022,G1022)+3/8*MIN(E1022,G1022)),0)</f>
        <v>126</v>
      </c>
      <c r="Q1022" s="3">
        <f>ROUND(P1022*M1022,0)</f>
        <v>128</v>
      </c>
      <c r="S1022" s="3">
        <f>FLOOR(C1022*1.75+50,1)</f>
        <v>156</v>
      </c>
      <c r="U1022" s="3">
        <f t="shared" si="63"/>
        <v>1899</v>
      </c>
    </row>
    <row r="1023" spans="1:21">
      <c r="A1023" s="2">
        <v>908</v>
      </c>
      <c r="B1023" s="2" t="s">
        <v>964</v>
      </c>
      <c r="C1023" s="2">
        <v>76</v>
      </c>
      <c r="D1023" s="2">
        <v>110</v>
      </c>
      <c r="E1023" s="2">
        <v>70</v>
      </c>
      <c r="F1023" s="2">
        <v>81</v>
      </c>
      <c r="G1023" s="2">
        <v>70</v>
      </c>
      <c r="H1023" s="2">
        <v>123</v>
      </c>
      <c r="I1023" s="2">
        <v>530</v>
      </c>
      <c r="J1023" s="2">
        <v>88.33</v>
      </c>
      <c r="L1023" s="2">
        <f t="shared" si="64"/>
        <v>213</v>
      </c>
      <c r="M1023" s="2">
        <f t="shared" si="65"/>
        <v>1.0960000000000001</v>
      </c>
      <c r="N1023" s="3">
        <f t="shared" si="66"/>
        <v>233</v>
      </c>
      <c r="P1023" s="2">
        <f>ROUND(2*(5/8*MAX(E1023,G1023)+3/8*MIN(E1023,G1023)),0)</f>
        <v>140</v>
      </c>
      <c r="Q1023" s="3">
        <f>ROUND(P1023*M1023,0)</f>
        <v>153</v>
      </c>
      <c r="S1023" s="3">
        <f>FLOOR(C1023*1.75+50,1)</f>
        <v>183</v>
      </c>
      <c r="U1023" s="3">
        <f t="shared" si="63"/>
        <v>3193</v>
      </c>
    </row>
    <row r="1024" spans="1:21">
      <c r="A1024" s="2">
        <v>909</v>
      </c>
      <c r="B1024" s="2" t="s">
        <v>965</v>
      </c>
      <c r="C1024" s="2">
        <v>67</v>
      </c>
      <c r="D1024" s="2">
        <v>45</v>
      </c>
      <c r="E1024" s="2">
        <v>59</v>
      </c>
      <c r="F1024" s="2">
        <v>63</v>
      </c>
      <c r="G1024" s="2">
        <v>40</v>
      </c>
      <c r="H1024" s="2">
        <v>36</v>
      </c>
      <c r="I1024" s="2">
        <v>310</v>
      </c>
      <c r="J1024" s="2">
        <v>51.67</v>
      </c>
      <c r="L1024" s="2">
        <f t="shared" si="64"/>
        <v>122</v>
      </c>
      <c r="M1024" s="2">
        <f t="shared" si="65"/>
        <v>0.92200000000000004</v>
      </c>
      <c r="N1024" s="3">
        <f t="shared" si="66"/>
        <v>112</v>
      </c>
      <c r="P1024" s="2">
        <f>ROUND(2*(5/8*MAX(E1024,G1024)+3/8*MIN(E1024,G1024)),0)</f>
        <v>104</v>
      </c>
      <c r="Q1024" s="3">
        <f>ROUND(P1024*M1024,0)</f>
        <v>96</v>
      </c>
      <c r="S1024" s="3">
        <f>FLOOR(C1024*1.75+50,1)</f>
        <v>167</v>
      </c>
      <c r="U1024" s="3">
        <f t="shared" si="63"/>
        <v>1274</v>
      </c>
    </row>
    <row r="1025" spans="1:21">
      <c r="A1025" s="2">
        <v>910</v>
      </c>
      <c r="B1025" s="2" t="s">
        <v>966</v>
      </c>
      <c r="C1025" s="2">
        <v>81</v>
      </c>
      <c r="D1025" s="2">
        <v>55</v>
      </c>
      <c r="E1025" s="2">
        <v>78</v>
      </c>
      <c r="F1025" s="2">
        <v>90</v>
      </c>
      <c r="G1025" s="2">
        <v>58</v>
      </c>
      <c r="H1025" s="2">
        <v>49</v>
      </c>
      <c r="I1025" s="2">
        <v>411</v>
      </c>
      <c r="J1025" s="2">
        <v>68.5</v>
      </c>
      <c r="L1025" s="2">
        <f t="shared" si="64"/>
        <v>171</v>
      </c>
      <c r="M1025" s="2">
        <f t="shared" si="65"/>
        <v>0.94799999999999995</v>
      </c>
      <c r="N1025" s="3">
        <f t="shared" si="66"/>
        <v>162</v>
      </c>
      <c r="P1025" s="2">
        <f>ROUND(2*(5/8*MAX(E1025,G1025)+3/8*MIN(E1025,G1025)),0)</f>
        <v>141</v>
      </c>
      <c r="Q1025" s="3">
        <f>ROUND(P1025*M1025,0)</f>
        <v>134</v>
      </c>
      <c r="S1025" s="3">
        <f>FLOOR(C1025*1.75+50,1)</f>
        <v>191</v>
      </c>
      <c r="U1025" s="3">
        <f t="shared" si="63"/>
        <v>2189</v>
      </c>
    </row>
    <row r="1026" spans="1:21">
      <c r="A1026" s="2">
        <v>911</v>
      </c>
      <c r="B1026" s="2" t="s">
        <v>967</v>
      </c>
      <c r="C1026" s="2">
        <v>104</v>
      </c>
      <c r="D1026" s="2">
        <v>75</v>
      </c>
      <c r="E1026" s="2">
        <v>100</v>
      </c>
      <c r="F1026" s="2">
        <v>110</v>
      </c>
      <c r="G1026" s="2">
        <v>75</v>
      </c>
      <c r="H1026" s="2">
        <v>66</v>
      </c>
      <c r="I1026" s="2">
        <v>530</v>
      </c>
      <c r="J1026" s="2">
        <v>88.33</v>
      </c>
      <c r="L1026" s="2">
        <f t="shared" si="64"/>
        <v>211</v>
      </c>
      <c r="M1026" s="2">
        <f t="shared" si="65"/>
        <v>0.98199999999999998</v>
      </c>
      <c r="N1026" s="3">
        <f t="shared" si="66"/>
        <v>207</v>
      </c>
      <c r="P1026" s="2">
        <f>ROUND(2*(5/8*MAX(E1026,G1026)+3/8*MIN(E1026,G1026)),0)</f>
        <v>181</v>
      </c>
      <c r="Q1026" s="3">
        <f>ROUND(P1026*M1026,0)</f>
        <v>178</v>
      </c>
      <c r="S1026" s="3">
        <f>FLOOR(C1026*1.75+50,1)</f>
        <v>232</v>
      </c>
      <c r="U1026" s="3">
        <f t="shared" si="63"/>
        <v>3422</v>
      </c>
    </row>
    <row r="1027" spans="1:21">
      <c r="A1027" s="2">
        <v>912</v>
      </c>
      <c r="B1027" s="2" t="s">
        <v>968</v>
      </c>
      <c r="C1027" s="2">
        <v>55</v>
      </c>
      <c r="D1027" s="2">
        <v>65</v>
      </c>
      <c r="E1027" s="2">
        <v>45</v>
      </c>
      <c r="F1027" s="2">
        <v>50</v>
      </c>
      <c r="G1027" s="2">
        <v>45</v>
      </c>
      <c r="H1027" s="2">
        <v>50</v>
      </c>
      <c r="I1027" s="2">
        <v>310</v>
      </c>
      <c r="J1027" s="2">
        <v>51.67</v>
      </c>
      <c r="L1027" s="2">
        <f t="shared" si="64"/>
        <v>126</v>
      </c>
      <c r="M1027" s="2">
        <f t="shared" si="65"/>
        <v>0.95</v>
      </c>
      <c r="N1027" s="3">
        <f t="shared" si="66"/>
        <v>120</v>
      </c>
      <c r="P1027" s="2">
        <f>ROUND(2*(5/8*MAX(E1027,G1027)+3/8*MIN(E1027,G1027)),0)</f>
        <v>90</v>
      </c>
      <c r="Q1027" s="3">
        <f>ROUND(P1027*M1027,0)</f>
        <v>86</v>
      </c>
      <c r="S1027" s="3">
        <f>FLOOR(C1027*1.75+50,1)</f>
        <v>146</v>
      </c>
      <c r="U1027" s="3">
        <f t="shared" ref="U1027:U1090" si="67">FLOOR(MAX(10,((N1027+15)*((Q1027+15)^0.5)*((S1027+15)^0.5)*0.84029999^2))/10,1)</f>
        <v>1215</v>
      </c>
    </row>
    <row r="1028" spans="1:21">
      <c r="A1028" s="2">
        <v>913</v>
      </c>
      <c r="B1028" s="2" t="s">
        <v>969</v>
      </c>
      <c r="C1028" s="2">
        <v>70</v>
      </c>
      <c r="D1028" s="2">
        <v>85</v>
      </c>
      <c r="E1028" s="2">
        <v>65</v>
      </c>
      <c r="F1028" s="2">
        <v>65</v>
      </c>
      <c r="G1028" s="2">
        <v>60</v>
      </c>
      <c r="H1028" s="2">
        <v>65</v>
      </c>
      <c r="I1028" s="2">
        <v>410</v>
      </c>
      <c r="J1028" s="2">
        <v>68.33</v>
      </c>
      <c r="L1028" s="2">
        <f t="shared" si="64"/>
        <v>165</v>
      </c>
      <c r="M1028" s="2">
        <f t="shared" si="65"/>
        <v>0.98</v>
      </c>
      <c r="N1028" s="3">
        <f t="shared" si="66"/>
        <v>162</v>
      </c>
      <c r="P1028" s="2">
        <f>ROUND(2*(5/8*MAX(E1028,G1028)+3/8*MIN(E1028,G1028)),0)</f>
        <v>126</v>
      </c>
      <c r="Q1028" s="3">
        <f>ROUND(P1028*M1028,0)</f>
        <v>123</v>
      </c>
      <c r="S1028" s="3">
        <f>FLOOR(C1028*1.75+50,1)</f>
        <v>172</v>
      </c>
      <c r="U1028" s="3">
        <f t="shared" si="67"/>
        <v>2007</v>
      </c>
    </row>
    <row r="1029" spans="1:21">
      <c r="A1029" s="2">
        <v>914</v>
      </c>
      <c r="B1029" s="2" t="s">
        <v>970</v>
      </c>
      <c r="C1029" s="2">
        <v>85</v>
      </c>
      <c r="D1029" s="2">
        <v>120</v>
      </c>
      <c r="E1029" s="2">
        <v>80</v>
      </c>
      <c r="F1029" s="2">
        <v>85</v>
      </c>
      <c r="G1029" s="2">
        <v>75</v>
      </c>
      <c r="H1029" s="2">
        <v>85</v>
      </c>
      <c r="I1029" s="2">
        <v>530</v>
      </c>
      <c r="J1029" s="2">
        <v>88.33</v>
      </c>
      <c r="L1029" s="2">
        <f t="shared" si="64"/>
        <v>231</v>
      </c>
      <c r="M1029" s="2">
        <f t="shared" si="65"/>
        <v>1.02</v>
      </c>
      <c r="N1029" s="3">
        <f t="shared" si="66"/>
        <v>236</v>
      </c>
      <c r="P1029" s="2">
        <f>ROUND(2*(5/8*MAX(E1029,G1029)+3/8*MIN(E1029,G1029)),0)</f>
        <v>156</v>
      </c>
      <c r="Q1029" s="3">
        <f>ROUND(P1029*M1029,0)</f>
        <v>159</v>
      </c>
      <c r="S1029" s="3">
        <f>FLOOR(C1029*1.75+50,1)</f>
        <v>198</v>
      </c>
      <c r="U1029" s="3">
        <f t="shared" si="67"/>
        <v>3411</v>
      </c>
    </row>
    <row r="1030" spans="1:21">
      <c r="A1030" s="2">
        <v>915</v>
      </c>
      <c r="B1030" s="2" t="s">
        <v>971</v>
      </c>
      <c r="C1030" s="2">
        <v>54</v>
      </c>
      <c r="D1030" s="2">
        <v>45</v>
      </c>
      <c r="E1030" s="2">
        <v>40</v>
      </c>
      <c r="F1030" s="2">
        <v>35</v>
      </c>
      <c r="G1030" s="2">
        <v>45</v>
      </c>
      <c r="H1030" s="2">
        <v>35</v>
      </c>
      <c r="I1030" s="2">
        <v>254</v>
      </c>
      <c r="J1030" s="2">
        <v>42.33</v>
      </c>
      <c r="L1030" s="2">
        <f t="shared" si="64"/>
        <v>88</v>
      </c>
      <c r="M1030" s="2">
        <f t="shared" si="65"/>
        <v>0.92</v>
      </c>
      <c r="N1030" s="3">
        <f t="shared" si="66"/>
        <v>81</v>
      </c>
      <c r="P1030" s="2">
        <f>ROUND(2*(5/8*MAX(E1030,G1030)+3/8*MIN(E1030,G1030)),0)</f>
        <v>86</v>
      </c>
      <c r="Q1030" s="3">
        <f>ROUND(P1030*M1030,0)</f>
        <v>79</v>
      </c>
      <c r="S1030" s="3">
        <f>FLOOR(C1030*1.75+50,1)</f>
        <v>144</v>
      </c>
      <c r="U1030" s="3">
        <f t="shared" si="67"/>
        <v>828</v>
      </c>
    </row>
    <row r="1031" spans="1:21">
      <c r="A1031" s="2">
        <v>916</v>
      </c>
      <c r="B1031" s="2" t="s">
        <v>972</v>
      </c>
      <c r="C1031" s="2">
        <v>110</v>
      </c>
      <c r="D1031" s="2">
        <v>100</v>
      </c>
      <c r="E1031" s="2">
        <v>75</v>
      </c>
      <c r="F1031" s="2">
        <v>59</v>
      </c>
      <c r="G1031" s="2">
        <v>80</v>
      </c>
      <c r="H1031" s="2">
        <v>65</v>
      </c>
      <c r="I1031" s="2">
        <v>489</v>
      </c>
      <c r="J1031" s="2">
        <v>81.5</v>
      </c>
      <c r="L1031" s="2">
        <f t="shared" si="64"/>
        <v>190</v>
      </c>
      <c r="M1031" s="2">
        <f t="shared" si="65"/>
        <v>0.98</v>
      </c>
      <c r="N1031" s="3">
        <f t="shared" si="66"/>
        <v>186</v>
      </c>
      <c r="P1031" s="2">
        <f>ROUND(2*(5/8*MAX(E1031,G1031)+3/8*MIN(E1031,G1031)),0)</f>
        <v>156</v>
      </c>
      <c r="Q1031" s="3">
        <f>ROUND(P1031*M1031,0)</f>
        <v>153</v>
      </c>
      <c r="S1031" s="3">
        <f>FLOOR(C1031*1.75+50,1)</f>
        <v>242</v>
      </c>
      <c r="U1031" s="3">
        <f t="shared" si="67"/>
        <v>2949</v>
      </c>
    </row>
    <row r="1032" spans="1:21">
      <c r="B1032" s="2" t="s">
        <v>957</v>
      </c>
      <c r="L1032" s="2">
        <f t="shared" si="64"/>
        <v>0</v>
      </c>
      <c r="M1032" s="2">
        <f t="shared" si="65"/>
        <v>0.85</v>
      </c>
      <c r="N1032" s="3">
        <f t="shared" si="66"/>
        <v>0</v>
      </c>
      <c r="P1032" s="2">
        <f>ROUND(2*(5/8*MAX(E1032,G1032)+3/8*MIN(E1032,G1032)),0)</f>
        <v>0</v>
      </c>
      <c r="Q1032" s="3">
        <f>ROUND(P1032*M1032,0)</f>
        <v>0</v>
      </c>
      <c r="S1032" s="3">
        <f>FLOOR(C1032*1.75+50,1)</f>
        <v>50</v>
      </c>
      <c r="U1032" s="3">
        <f t="shared" si="67"/>
        <v>33</v>
      </c>
    </row>
    <row r="1033" spans="1:21">
      <c r="A1033" s="2">
        <v>916</v>
      </c>
      <c r="B1033" s="2" t="s">
        <v>972</v>
      </c>
      <c r="C1033" s="2">
        <v>115</v>
      </c>
      <c r="D1033" s="2">
        <v>90</v>
      </c>
      <c r="E1033" s="2">
        <v>70</v>
      </c>
      <c r="F1033" s="2">
        <v>59</v>
      </c>
      <c r="G1033" s="2">
        <v>90</v>
      </c>
      <c r="H1033" s="2">
        <v>65</v>
      </c>
      <c r="I1033" s="2">
        <v>489</v>
      </c>
      <c r="J1033" s="2">
        <v>81.5</v>
      </c>
      <c r="L1033" s="2">
        <f t="shared" si="64"/>
        <v>172</v>
      </c>
      <c r="M1033" s="2">
        <f t="shared" si="65"/>
        <v>0.98</v>
      </c>
      <c r="N1033" s="3">
        <f t="shared" si="66"/>
        <v>169</v>
      </c>
      <c r="P1033" s="2">
        <f>ROUND(2*(5/8*MAX(E1033,G1033)+3/8*MIN(E1033,G1033)),0)</f>
        <v>165</v>
      </c>
      <c r="Q1033" s="3">
        <f>ROUND(P1033*M1033,0)</f>
        <v>162</v>
      </c>
      <c r="S1033" s="3">
        <f>FLOOR(C1033*1.75+50,1)</f>
        <v>251</v>
      </c>
      <c r="U1033" s="3">
        <f t="shared" si="67"/>
        <v>2819</v>
      </c>
    </row>
    <row r="1034" spans="1:21">
      <c r="B1034" s="2" t="s">
        <v>958</v>
      </c>
      <c r="L1034" s="2">
        <f t="shared" si="64"/>
        <v>0</v>
      </c>
      <c r="M1034" s="2">
        <f t="shared" si="65"/>
        <v>0.85</v>
      </c>
      <c r="N1034" s="3">
        <f t="shared" si="66"/>
        <v>0</v>
      </c>
      <c r="P1034" s="2">
        <f>ROUND(2*(5/8*MAX(E1034,G1034)+3/8*MIN(E1034,G1034)),0)</f>
        <v>0</v>
      </c>
      <c r="Q1034" s="3">
        <f>ROUND(P1034*M1034,0)</f>
        <v>0</v>
      </c>
      <c r="S1034" s="3">
        <f>FLOOR(C1034*1.75+50,1)</f>
        <v>50</v>
      </c>
      <c r="U1034" s="3">
        <f t="shared" si="67"/>
        <v>33</v>
      </c>
    </row>
    <row r="1035" spans="1:21">
      <c r="A1035" s="2">
        <v>917</v>
      </c>
      <c r="B1035" s="2" t="s">
        <v>973</v>
      </c>
      <c r="C1035" s="2">
        <v>35</v>
      </c>
      <c r="D1035" s="2">
        <v>41</v>
      </c>
      <c r="E1035" s="2">
        <v>45</v>
      </c>
      <c r="F1035" s="2">
        <v>29</v>
      </c>
      <c r="G1035" s="2">
        <v>40</v>
      </c>
      <c r="H1035" s="2">
        <v>20</v>
      </c>
      <c r="I1035" s="2">
        <v>210</v>
      </c>
      <c r="J1035" s="2">
        <v>35</v>
      </c>
      <c r="L1035" s="2">
        <f t="shared" si="64"/>
        <v>79</v>
      </c>
      <c r="M1035" s="2">
        <f t="shared" si="65"/>
        <v>0.89</v>
      </c>
      <c r="N1035" s="3">
        <f t="shared" si="66"/>
        <v>70</v>
      </c>
      <c r="P1035" s="2">
        <f>ROUND(2*(5/8*MAX(E1035,G1035)+3/8*MIN(E1035,G1035)),0)</f>
        <v>86</v>
      </c>
      <c r="Q1035" s="3">
        <f>ROUND(P1035*M1035,0)</f>
        <v>77</v>
      </c>
      <c r="S1035" s="3">
        <f>FLOOR(C1035*1.75+50,1)</f>
        <v>111</v>
      </c>
      <c r="U1035" s="3">
        <f t="shared" si="67"/>
        <v>646</v>
      </c>
    </row>
    <row r="1036" spans="1:21">
      <c r="A1036" s="2">
        <v>918</v>
      </c>
      <c r="B1036" s="2" t="s">
        <v>974</v>
      </c>
      <c r="C1036" s="2">
        <v>60</v>
      </c>
      <c r="D1036" s="2">
        <v>79</v>
      </c>
      <c r="E1036" s="2">
        <v>92</v>
      </c>
      <c r="F1036" s="2">
        <v>52</v>
      </c>
      <c r="G1036" s="2">
        <v>86</v>
      </c>
      <c r="H1036" s="2">
        <v>35</v>
      </c>
      <c r="I1036" s="2">
        <v>404</v>
      </c>
      <c r="J1036" s="2">
        <v>67.33</v>
      </c>
      <c r="L1036" s="2">
        <f t="shared" si="64"/>
        <v>151</v>
      </c>
      <c r="M1036" s="2">
        <f t="shared" si="65"/>
        <v>0.92</v>
      </c>
      <c r="N1036" s="3">
        <f t="shared" si="66"/>
        <v>139</v>
      </c>
      <c r="P1036" s="2">
        <f>ROUND(2*(5/8*MAX(E1036,G1036)+3/8*MIN(E1036,G1036)),0)</f>
        <v>180</v>
      </c>
      <c r="Q1036" s="3">
        <f>ROUND(P1036*M1036,0)</f>
        <v>166</v>
      </c>
      <c r="S1036" s="3">
        <f>FLOOR(C1036*1.75+50,1)</f>
        <v>155</v>
      </c>
      <c r="U1036" s="3">
        <f t="shared" si="67"/>
        <v>1907</v>
      </c>
    </row>
    <row r="1037" spans="1:21">
      <c r="A1037" s="2">
        <v>919</v>
      </c>
      <c r="B1037" s="2" t="s">
        <v>975</v>
      </c>
      <c r="C1037" s="2">
        <v>33</v>
      </c>
      <c r="D1037" s="2">
        <v>46</v>
      </c>
      <c r="E1037" s="2">
        <v>40</v>
      </c>
      <c r="F1037" s="2">
        <v>21</v>
      </c>
      <c r="G1037" s="2">
        <v>25</v>
      </c>
      <c r="H1037" s="2">
        <v>45</v>
      </c>
      <c r="I1037" s="2">
        <v>210</v>
      </c>
      <c r="J1037" s="2">
        <v>35</v>
      </c>
      <c r="L1037" s="2">
        <f t="shared" si="64"/>
        <v>86</v>
      </c>
      <c r="M1037" s="2">
        <f t="shared" si="65"/>
        <v>0.94</v>
      </c>
      <c r="N1037" s="3">
        <f t="shared" si="66"/>
        <v>81</v>
      </c>
      <c r="P1037" s="2">
        <f>ROUND(2*(5/8*MAX(E1037,G1037)+3/8*MIN(E1037,G1037)),0)</f>
        <v>69</v>
      </c>
      <c r="Q1037" s="3">
        <f>ROUND(P1037*M1037,0)</f>
        <v>65</v>
      </c>
      <c r="S1037" s="3">
        <f>FLOOR(C1037*1.75+50,1)</f>
        <v>107</v>
      </c>
      <c r="U1037" s="3">
        <f t="shared" si="67"/>
        <v>669</v>
      </c>
    </row>
    <row r="1038" spans="1:21">
      <c r="A1038" s="2">
        <v>920</v>
      </c>
      <c r="B1038" s="2" t="s">
        <v>976</v>
      </c>
      <c r="C1038" s="2">
        <v>71</v>
      </c>
      <c r="D1038" s="2">
        <v>102</v>
      </c>
      <c r="E1038" s="2">
        <v>78</v>
      </c>
      <c r="F1038" s="2">
        <v>52</v>
      </c>
      <c r="G1038" s="2">
        <v>55</v>
      </c>
      <c r="H1038" s="2">
        <v>92</v>
      </c>
      <c r="I1038" s="2">
        <v>450</v>
      </c>
      <c r="J1038" s="2">
        <v>75</v>
      </c>
      <c r="L1038" s="2">
        <f t="shared" si="64"/>
        <v>192</v>
      </c>
      <c r="M1038" s="2">
        <f t="shared" si="65"/>
        <v>1.034</v>
      </c>
      <c r="N1038" s="3">
        <f t="shared" si="66"/>
        <v>199</v>
      </c>
      <c r="P1038" s="2">
        <f>ROUND(2*(5/8*MAX(E1038,G1038)+3/8*MIN(E1038,G1038)),0)</f>
        <v>139</v>
      </c>
      <c r="Q1038" s="3">
        <f>ROUND(P1038*M1038,0)</f>
        <v>144</v>
      </c>
      <c r="S1038" s="3">
        <f>FLOOR(C1038*1.75+50,1)</f>
        <v>174</v>
      </c>
      <c r="U1038" s="3">
        <f t="shared" si="67"/>
        <v>2619</v>
      </c>
    </row>
    <row r="1039" spans="1:21">
      <c r="A1039" s="2">
        <v>921</v>
      </c>
      <c r="B1039" s="2" t="s">
        <v>977</v>
      </c>
      <c r="C1039" s="2">
        <v>45</v>
      </c>
      <c r="D1039" s="2">
        <v>50</v>
      </c>
      <c r="E1039" s="2">
        <v>20</v>
      </c>
      <c r="F1039" s="2">
        <v>40</v>
      </c>
      <c r="G1039" s="2">
        <v>25</v>
      </c>
      <c r="H1039" s="2">
        <v>60</v>
      </c>
      <c r="I1039" s="2">
        <v>240</v>
      </c>
      <c r="J1039" s="2">
        <v>40</v>
      </c>
      <c r="L1039" s="2">
        <f t="shared" si="64"/>
        <v>98</v>
      </c>
      <c r="M1039" s="2">
        <f t="shared" si="65"/>
        <v>0.97</v>
      </c>
      <c r="N1039" s="3">
        <f t="shared" si="66"/>
        <v>95</v>
      </c>
      <c r="P1039" s="2">
        <f>ROUND(2*(5/8*MAX(E1039,G1039)+3/8*MIN(E1039,G1039)),0)</f>
        <v>46</v>
      </c>
      <c r="Q1039" s="3">
        <f>ROUND(P1039*M1039,0)</f>
        <v>45</v>
      </c>
      <c r="S1039" s="3">
        <f>FLOOR(C1039*1.75+50,1)</f>
        <v>128</v>
      </c>
      <c r="U1039" s="3">
        <f t="shared" si="67"/>
        <v>719</v>
      </c>
    </row>
    <row r="1040" spans="1:21">
      <c r="A1040" s="2">
        <v>922</v>
      </c>
      <c r="B1040" s="2" t="s">
        <v>978</v>
      </c>
      <c r="C1040" s="2">
        <v>60</v>
      </c>
      <c r="D1040" s="2">
        <v>75</v>
      </c>
      <c r="E1040" s="2">
        <v>40</v>
      </c>
      <c r="F1040" s="2">
        <v>50</v>
      </c>
      <c r="G1040" s="2">
        <v>40</v>
      </c>
      <c r="H1040" s="2">
        <v>85</v>
      </c>
      <c r="I1040" s="2">
        <v>350</v>
      </c>
      <c r="J1040" s="2">
        <v>58.33</v>
      </c>
      <c r="L1040" s="2">
        <f t="shared" si="64"/>
        <v>144</v>
      </c>
      <c r="M1040" s="2">
        <f t="shared" si="65"/>
        <v>1.02</v>
      </c>
      <c r="N1040" s="3">
        <f t="shared" si="66"/>
        <v>147</v>
      </c>
      <c r="P1040" s="2">
        <f>ROUND(2*(5/8*MAX(E1040,G1040)+3/8*MIN(E1040,G1040)),0)</f>
        <v>80</v>
      </c>
      <c r="Q1040" s="3">
        <f>ROUND(P1040*M1040,0)</f>
        <v>82</v>
      </c>
      <c r="S1040" s="3">
        <f>FLOOR(C1040*1.75+50,1)</f>
        <v>155</v>
      </c>
      <c r="U1040" s="3">
        <f t="shared" si="67"/>
        <v>1468</v>
      </c>
    </row>
    <row r="1041" spans="1:21">
      <c r="A1041" s="2">
        <v>923</v>
      </c>
      <c r="B1041" s="2" t="s">
        <v>979</v>
      </c>
      <c r="C1041" s="2">
        <v>70</v>
      </c>
      <c r="D1041" s="2">
        <v>115</v>
      </c>
      <c r="E1041" s="2">
        <v>70</v>
      </c>
      <c r="F1041" s="2">
        <v>70</v>
      </c>
      <c r="G1041" s="2">
        <v>60</v>
      </c>
      <c r="H1041" s="2">
        <v>105</v>
      </c>
      <c r="I1041" s="2">
        <v>490</v>
      </c>
      <c r="J1041" s="2">
        <v>81.67</v>
      </c>
      <c r="L1041" s="2">
        <f t="shared" si="64"/>
        <v>219</v>
      </c>
      <c r="M1041" s="2">
        <f t="shared" si="65"/>
        <v>1.06</v>
      </c>
      <c r="N1041" s="3">
        <f t="shared" si="66"/>
        <v>232</v>
      </c>
      <c r="P1041" s="2">
        <f>ROUND(2*(5/8*MAX(E1041,G1041)+3/8*MIN(E1041,G1041)),0)</f>
        <v>133</v>
      </c>
      <c r="Q1041" s="3">
        <f>ROUND(P1041*M1041,0)</f>
        <v>141</v>
      </c>
      <c r="S1041" s="3">
        <f>FLOOR(C1041*1.75+50,1)</f>
        <v>172</v>
      </c>
      <c r="U1041" s="3">
        <f t="shared" si="67"/>
        <v>2978</v>
      </c>
    </row>
    <row r="1042" spans="1:21">
      <c r="A1042" s="2">
        <v>924</v>
      </c>
      <c r="B1042" s="2" t="s">
        <v>980</v>
      </c>
      <c r="C1042" s="2">
        <v>50</v>
      </c>
      <c r="D1042" s="2">
        <v>50</v>
      </c>
      <c r="E1042" s="2">
        <v>45</v>
      </c>
      <c r="F1042" s="2">
        <v>40</v>
      </c>
      <c r="G1042" s="2">
        <v>45</v>
      </c>
      <c r="H1042" s="2">
        <v>75</v>
      </c>
      <c r="I1042" s="2">
        <v>305</v>
      </c>
      <c r="J1042" s="2">
        <v>50.83</v>
      </c>
      <c r="L1042" s="2">
        <f t="shared" si="64"/>
        <v>98</v>
      </c>
      <c r="M1042" s="2">
        <f t="shared" si="65"/>
        <v>1</v>
      </c>
      <c r="N1042" s="3">
        <f t="shared" si="66"/>
        <v>98</v>
      </c>
      <c r="P1042" s="2">
        <f>ROUND(2*(5/8*MAX(E1042,G1042)+3/8*MIN(E1042,G1042)),0)</f>
        <v>90</v>
      </c>
      <c r="Q1042" s="3">
        <f>ROUND(P1042*M1042,0)</f>
        <v>90</v>
      </c>
      <c r="S1042" s="3">
        <f>FLOOR(C1042*1.75+50,1)</f>
        <v>137</v>
      </c>
      <c r="U1042" s="3">
        <f t="shared" si="67"/>
        <v>1008</v>
      </c>
    </row>
    <row r="1043" spans="1:21">
      <c r="A1043" s="2">
        <v>925</v>
      </c>
      <c r="B1043" s="2" t="s">
        <v>981</v>
      </c>
      <c r="C1043" s="2">
        <v>74</v>
      </c>
      <c r="D1043" s="2">
        <v>75</v>
      </c>
      <c r="E1043" s="2">
        <v>70</v>
      </c>
      <c r="F1043" s="2">
        <v>65</v>
      </c>
      <c r="G1043" s="2">
        <v>75</v>
      </c>
      <c r="H1043" s="2">
        <v>111</v>
      </c>
      <c r="I1043" s="2">
        <v>470</v>
      </c>
      <c r="J1043" s="2">
        <v>78.33</v>
      </c>
      <c r="L1043" s="2">
        <f t="shared" si="64"/>
        <v>148</v>
      </c>
      <c r="M1043" s="2">
        <f t="shared" si="65"/>
        <v>1.0720000000000001</v>
      </c>
      <c r="N1043" s="3">
        <f t="shared" si="66"/>
        <v>159</v>
      </c>
      <c r="P1043" s="2">
        <f>ROUND(2*(5/8*MAX(E1043,G1043)+3/8*MIN(E1043,G1043)),0)</f>
        <v>146</v>
      </c>
      <c r="Q1043" s="3">
        <f>ROUND(P1043*M1043,0)</f>
        <v>157</v>
      </c>
      <c r="S1043" s="3">
        <f>FLOOR(C1043*1.75+50,1)</f>
        <v>179</v>
      </c>
      <c r="U1043" s="3">
        <f t="shared" si="67"/>
        <v>2244</v>
      </c>
    </row>
    <row r="1044" spans="1:21">
      <c r="A1044" s="2">
        <v>926</v>
      </c>
      <c r="B1044" s="2" t="s">
        <v>982</v>
      </c>
      <c r="C1044" s="2">
        <v>37</v>
      </c>
      <c r="D1044" s="2">
        <v>55</v>
      </c>
      <c r="E1044" s="2">
        <v>70</v>
      </c>
      <c r="F1044" s="2">
        <v>30</v>
      </c>
      <c r="G1044" s="2">
        <v>55</v>
      </c>
      <c r="H1044" s="2">
        <v>65</v>
      </c>
      <c r="I1044" s="2">
        <v>312</v>
      </c>
      <c r="J1044" s="2">
        <v>52</v>
      </c>
      <c r="L1044" s="2">
        <f t="shared" si="64"/>
        <v>104</v>
      </c>
      <c r="M1044" s="2">
        <f t="shared" si="65"/>
        <v>0.98</v>
      </c>
      <c r="N1044" s="3">
        <f t="shared" si="66"/>
        <v>102</v>
      </c>
      <c r="P1044" s="2">
        <f>ROUND(2*(5/8*MAX(E1044,G1044)+3/8*MIN(E1044,G1044)),0)</f>
        <v>129</v>
      </c>
      <c r="Q1044" s="3">
        <f>ROUND(P1044*M1044,0)</f>
        <v>126</v>
      </c>
      <c r="S1044" s="3">
        <f>FLOOR(C1044*1.75+50,1)</f>
        <v>114</v>
      </c>
      <c r="U1044" s="3">
        <f t="shared" si="67"/>
        <v>1114</v>
      </c>
    </row>
    <row r="1045" spans="1:21">
      <c r="A1045" s="2">
        <v>927</v>
      </c>
      <c r="B1045" s="2" t="s">
        <v>983</v>
      </c>
      <c r="C1045" s="2">
        <v>57</v>
      </c>
      <c r="D1045" s="2">
        <v>80</v>
      </c>
      <c r="E1045" s="2">
        <v>115</v>
      </c>
      <c r="F1045" s="2">
        <v>50</v>
      </c>
      <c r="G1045" s="2">
        <v>80</v>
      </c>
      <c r="H1045" s="2">
        <v>95</v>
      </c>
      <c r="I1045" s="2">
        <v>477</v>
      </c>
      <c r="J1045" s="2">
        <v>79.5</v>
      </c>
      <c r="L1045" s="2">
        <f t="shared" si="64"/>
        <v>153</v>
      </c>
      <c r="M1045" s="2">
        <f t="shared" si="65"/>
        <v>1.04</v>
      </c>
      <c r="N1045" s="3">
        <f t="shared" si="66"/>
        <v>159</v>
      </c>
      <c r="P1045" s="2">
        <f>ROUND(2*(5/8*MAX(E1045,G1045)+3/8*MIN(E1045,G1045)),0)</f>
        <v>204</v>
      </c>
      <c r="Q1045" s="3">
        <f>ROUND(P1045*M1045,0)</f>
        <v>212</v>
      </c>
      <c r="S1045" s="3">
        <f>FLOOR(C1045*1.75+50,1)</f>
        <v>149</v>
      </c>
      <c r="U1045" s="3">
        <f t="shared" si="67"/>
        <v>2370</v>
      </c>
    </row>
    <row r="1046" spans="1:21">
      <c r="A1046" s="2">
        <v>928</v>
      </c>
      <c r="B1046" s="2" t="s">
        <v>984</v>
      </c>
      <c r="C1046" s="2">
        <v>41</v>
      </c>
      <c r="D1046" s="2">
        <v>35</v>
      </c>
      <c r="E1046" s="2">
        <v>45</v>
      </c>
      <c r="F1046" s="2">
        <v>58</v>
      </c>
      <c r="G1046" s="2">
        <v>51</v>
      </c>
      <c r="H1046" s="2">
        <v>30</v>
      </c>
      <c r="I1046" s="2">
        <v>260</v>
      </c>
      <c r="J1046" s="2">
        <v>43.33</v>
      </c>
      <c r="L1046" s="2">
        <f t="shared" si="64"/>
        <v>110</v>
      </c>
      <c r="M1046" s="2">
        <f t="shared" si="65"/>
        <v>0.91</v>
      </c>
      <c r="N1046" s="3">
        <f t="shared" si="66"/>
        <v>100</v>
      </c>
      <c r="P1046" s="2">
        <f>ROUND(2*(5/8*MAX(E1046,G1046)+3/8*MIN(E1046,G1046)),0)</f>
        <v>98</v>
      </c>
      <c r="Q1046" s="3">
        <f>ROUND(P1046*M1046,0)</f>
        <v>89</v>
      </c>
      <c r="S1046" s="3">
        <f>FLOOR(C1046*1.75+50,1)</f>
        <v>121</v>
      </c>
      <c r="U1046" s="3">
        <f t="shared" si="67"/>
        <v>965</v>
      </c>
    </row>
    <row r="1047" spans="1:21">
      <c r="A1047" s="2">
        <v>929</v>
      </c>
      <c r="B1047" s="2" t="s">
        <v>985</v>
      </c>
      <c r="C1047" s="2">
        <v>52</v>
      </c>
      <c r="D1047" s="2">
        <v>53</v>
      </c>
      <c r="E1047" s="2">
        <v>60</v>
      </c>
      <c r="F1047" s="2">
        <v>78</v>
      </c>
      <c r="G1047" s="2">
        <v>78</v>
      </c>
      <c r="H1047" s="2">
        <v>33</v>
      </c>
      <c r="I1047" s="2">
        <v>354</v>
      </c>
      <c r="J1047" s="2">
        <v>59</v>
      </c>
      <c r="L1047" s="2">
        <f t="shared" si="64"/>
        <v>150</v>
      </c>
      <c r="M1047" s="2">
        <f t="shared" si="65"/>
        <v>0.91600000000000004</v>
      </c>
      <c r="N1047" s="3">
        <f t="shared" si="66"/>
        <v>137</v>
      </c>
      <c r="P1047" s="2">
        <f>ROUND(2*(5/8*MAX(E1047,G1047)+3/8*MIN(E1047,G1047)),0)</f>
        <v>143</v>
      </c>
      <c r="Q1047" s="3">
        <f>ROUND(P1047*M1047,0)</f>
        <v>131</v>
      </c>
      <c r="S1047" s="3">
        <f>FLOOR(C1047*1.75+50,1)</f>
        <v>141</v>
      </c>
      <c r="U1047" s="3">
        <f t="shared" si="67"/>
        <v>1619</v>
      </c>
    </row>
    <row r="1048" spans="1:21">
      <c r="A1048" s="2">
        <v>930</v>
      </c>
      <c r="B1048" s="2" t="s">
        <v>986</v>
      </c>
      <c r="C1048" s="2">
        <v>78</v>
      </c>
      <c r="D1048" s="2">
        <v>69</v>
      </c>
      <c r="E1048" s="2">
        <v>90</v>
      </c>
      <c r="F1048" s="2">
        <v>125</v>
      </c>
      <c r="G1048" s="2">
        <v>109</v>
      </c>
      <c r="H1048" s="2">
        <v>39</v>
      </c>
      <c r="I1048" s="2">
        <v>510</v>
      </c>
      <c r="J1048" s="2">
        <v>85</v>
      </c>
      <c r="L1048" s="2">
        <f t="shared" si="64"/>
        <v>236</v>
      </c>
      <c r="M1048" s="2">
        <f t="shared" si="65"/>
        <v>0.92800000000000005</v>
      </c>
      <c r="N1048" s="3">
        <f t="shared" si="66"/>
        <v>219</v>
      </c>
      <c r="P1048" s="2">
        <f>ROUND(2*(5/8*MAX(E1048,G1048)+3/8*MIN(E1048,G1048)),0)</f>
        <v>204</v>
      </c>
      <c r="Q1048" s="3">
        <f>ROUND(P1048*M1048,0)</f>
        <v>189</v>
      </c>
      <c r="S1048" s="3">
        <f>FLOOR(C1048*1.75+50,1)</f>
        <v>186</v>
      </c>
      <c r="U1048" s="3">
        <f t="shared" si="67"/>
        <v>3345</v>
      </c>
    </row>
    <row r="1049" spans="1:21">
      <c r="A1049" s="2">
        <v>931</v>
      </c>
      <c r="B1049" s="2" t="s">
        <v>987</v>
      </c>
      <c r="C1049" s="2">
        <v>82</v>
      </c>
      <c r="D1049" s="2">
        <v>96</v>
      </c>
      <c r="E1049" s="2">
        <v>51</v>
      </c>
      <c r="F1049" s="2">
        <v>45</v>
      </c>
      <c r="G1049" s="2">
        <v>51</v>
      </c>
      <c r="H1049" s="2">
        <v>92</v>
      </c>
      <c r="I1049" s="2">
        <v>417</v>
      </c>
      <c r="J1049" s="2">
        <v>69.5</v>
      </c>
      <c r="L1049" s="2">
        <f t="shared" si="64"/>
        <v>179</v>
      </c>
      <c r="M1049" s="2">
        <f t="shared" si="65"/>
        <v>1.034</v>
      </c>
      <c r="N1049" s="3">
        <f t="shared" si="66"/>
        <v>185</v>
      </c>
      <c r="P1049" s="2">
        <f>ROUND(2*(5/8*MAX(E1049,G1049)+3/8*MIN(E1049,G1049)),0)</f>
        <v>102</v>
      </c>
      <c r="Q1049" s="3">
        <f>ROUND(P1049*M1049,0)</f>
        <v>105</v>
      </c>
      <c r="S1049" s="3">
        <f>FLOOR(C1049*1.75+50,1)</f>
        <v>193</v>
      </c>
      <c r="U1049" s="3">
        <f t="shared" si="67"/>
        <v>2231</v>
      </c>
    </row>
    <row r="1050" spans="1:21">
      <c r="A1050" s="2">
        <v>932</v>
      </c>
      <c r="B1050" s="2" t="s">
        <v>988</v>
      </c>
      <c r="C1050" s="2">
        <v>55</v>
      </c>
      <c r="D1050" s="2">
        <v>55</v>
      </c>
      <c r="E1050" s="2">
        <v>75</v>
      </c>
      <c r="F1050" s="2">
        <v>35</v>
      </c>
      <c r="G1050" s="2">
        <v>35</v>
      </c>
      <c r="H1050" s="2">
        <v>25</v>
      </c>
      <c r="I1050" s="2">
        <v>280</v>
      </c>
      <c r="J1050" s="2">
        <v>46.67</v>
      </c>
      <c r="L1050" s="2">
        <f t="shared" si="64"/>
        <v>105</v>
      </c>
      <c r="M1050" s="2">
        <f t="shared" si="65"/>
        <v>0.9</v>
      </c>
      <c r="N1050" s="3">
        <f t="shared" si="66"/>
        <v>95</v>
      </c>
      <c r="P1050" s="2">
        <f>ROUND(2*(5/8*MAX(E1050,G1050)+3/8*MIN(E1050,G1050)),0)</f>
        <v>120</v>
      </c>
      <c r="Q1050" s="3">
        <f>ROUND(P1050*M1050,0)</f>
        <v>108</v>
      </c>
      <c r="S1050" s="3">
        <f>FLOOR(C1050*1.75+50,1)</f>
        <v>146</v>
      </c>
      <c r="U1050" s="3">
        <f t="shared" si="67"/>
        <v>1093</v>
      </c>
    </row>
    <row r="1051" spans="1:21">
      <c r="A1051" s="2">
        <v>933</v>
      </c>
      <c r="B1051" s="2" t="s">
        <v>989</v>
      </c>
      <c r="C1051" s="2">
        <v>60</v>
      </c>
      <c r="D1051" s="2">
        <v>60</v>
      </c>
      <c r="E1051" s="2">
        <v>100</v>
      </c>
      <c r="F1051" s="2">
        <v>35</v>
      </c>
      <c r="G1051" s="2">
        <v>65</v>
      </c>
      <c r="H1051" s="2">
        <v>35</v>
      </c>
      <c r="I1051" s="2">
        <v>355</v>
      </c>
      <c r="J1051" s="2">
        <v>59.17</v>
      </c>
      <c r="L1051" s="2">
        <f t="shared" si="64"/>
        <v>114</v>
      </c>
      <c r="M1051" s="2">
        <f t="shared" si="65"/>
        <v>0.92</v>
      </c>
      <c r="N1051" s="3">
        <f t="shared" si="66"/>
        <v>105</v>
      </c>
      <c r="P1051" s="2">
        <f>ROUND(2*(5/8*MAX(E1051,G1051)+3/8*MIN(E1051,G1051)),0)</f>
        <v>174</v>
      </c>
      <c r="Q1051" s="3">
        <f>ROUND(P1051*M1051,0)</f>
        <v>160</v>
      </c>
      <c r="S1051" s="3">
        <f>FLOOR(C1051*1.75+50,1)</f>
        <v>155</v>
      </c>
      <c r="U1051" s="3">
        <f t="shared" si="67"/>
        <v>1461</v>
      </c>
    </row>
    <row r="1052" spans="1:21">
      <c r="A1052" s="2">
        <v>934</v>
      </c>
      <c r="B1052" s="2" t="s">
        <v>990</v>
      </c>
      <c r="C1052" s="2">
        <v>100</v>
      </c>
      <c r="D1052" s="2">
        <v>100</v>
      </c>
      <c r="E1052" s="2">
        <v>130</v>
      </c>
      <c r="F1052" s="2">
        <v>45</v>
      </c>
      <c r="G1052" s="2">
        <v>90</v>
      </c>
      <c r="H1052" s="2">
        <v>35</v>
      </c>
      <c r="I1052" s="2">
        <v>500</v>
      </c>
      <c r="J1052" s="2">
        <v>83.33</v>
      </c>
      <c r="L1052" s="2">
        <f t="shared" si="64"/>
        <v>186</v>
      </c>
      <c r="M1052" s="2">
        <f t="shared" si="65"/>
        <v>0.92</v>
      </c>
      <c r="N1052" s="3">
        <f t="shared" si="66"/>
        <v>171</v>
      </c>
      <c r="P1052" s="2">
        <f>ROUND(2*(5/8*MAX(E1052,G1052)+3/8*MIN(E1052,G1052)),0)</f>
        <v>230</v>
      </c>
      <c r="Q1052" s="3">
        <f>ROUND(P1052*M1052,0)</f>
        <v>212</v>
      </c>
      <c r="S1052" s="3">
        <f>FLOOR(C1052*1.75+50,1)</f>
        <v>225</v>
      </c>
      <c r="U1052" s="3">
        <f t="shared" si="67"/>
        <v>3065</v>
      </c>
    </row>
    <row r="1053" spans="1:21">
      <c r="A1053" s="2">
        <v>935</v>
      </c>
      <c r="B1053" s="2" t="s">
        <v>991</v>
      </c>
      <c r="C1053" s="2">
        <v>40</v>
      </c>
      <c r="D1053" s="2">
        <v>50</v>
      </c>
      <c r="E1053" s="2">
        <v>40</v>
      </c>
      <c r="F1053" s="2">
        <v>50</v>
      </c>
      <c r="G1053" s="2">
        <v>40</v>
      </c>
      <c r="H1053" s="2">
        <v>35</v>
      </c>
      <c r="I1053" s="2">
        <v>255</v>
      </c>
      <c r="J1053" s="2">
        <v>42.5</v>
      </c>
      <c r="L1053" s="2">
        <f t="shared" si="64"/>
        <v>100</v>
      </c>
      <c r="M1053" s="2">
        <f t="shared" si="65"/>
        <v>0.92</v>
      </c>
      <c r="N1053" s="3">
        <f t="shared" si="66"/>
        <v>92</v>
      </c>
      <c r="P1053" s="2">
        <f>ROUND(2*(5/8*MAX(E1053,G1053)+3/8*MIN(E1053,G1053)),0)</f>
        <v>80</v>
      </c>
      <c r="Q1053" s="3">
        <f>ROUND(P1053*M1053,0)</f>
        <v>74</v>
      </c>
      <c r="S1053" s="3">
        <f>FLOOR(C1053*1.75+50,1)</f>
        <v>120</v>
      </c>
      <c r="U1053" s="3">
        <f t="shared" si="67"/>
        <v>828</v>
      </c>
    </row>
    <row r="1054" spans="1:21">
      <c r="A1054" s="2">
        <v>936</v>
      </c>
      <c r="B1054" s="2" t="s">
        <v>992</v>
      </c>
      <c r="C1054" s="2">
        <v>85</v>
      </c>
      <c r="D1054" s="2">
        <v>60</v>
      </c>
      <c r="E1054" s="2">
        <v>100</v>
      </c>
      <c r="F1054" s="2">
        <v>125</v>
      </c>
      <c r="G1054" s="2">
        <v>80</v>
      </c>
      <c r="H1054" s="2">
        <v>75</v>
      </c>
      <c r="I1054" s="2">
        <v>525</v>
      </c>
      <c r="J1054" s="2">
        <v>87.5</v>
      </c>
      <c r="L1054" s="2">
        <f t="shared" si="64"/>
        <v>234</v>
      </c>
      <c r="M1054" s="2">
        <f t="shared" si="65"/>
        <v>1</v>
      </c>
      <c r="N1054" s="3">
        <f t="shared" si="66"/>
        <v>234</v>
      </c>
      <c r="P1054" s="2">
        <f>ROUND(2*(5/8*MAX(E1054,G1054)+3/8*MIN(E1054,G1054)),0)</f>
        <v>185</v>
      </c>
      <c r="Q1054" s="3">
        <f>ROUND(P1054*M1054,0)</f>
        <v>185</v>
      </c>
      <c r="S1054" s="3">
        <f>FLOOR(C1054*1.75+50,1)</f>
        <v>198</v>
      </c>
      <c r="U1054" s="3">
        <f t="shared" si="67"/>
        <v>3628</v>
      </c>
    </row>
    <row r="1055" spans="1:21">
      <c r="A1055" s="2">
        <v>937</v>
      </c>
      <c r="B1055" s="2" t="s">
        <v>993</v>
      </c>
      <c r="C1055" s="2">
        <v>75</v>
      </c>
      <c r="D1055" s="2">
        <v>125</v>
      </c>
      <c r="E1055" s="2">
        <v>80</v>
      </c>
      <c r="F1055" s="2">
        <v>60</v>
      </c>
      <c r="G1055" s="2">
        <v>100</v>
      </c>
      <c r="H1055" s="2">
        <v>85</v>
      </c>
      <c r="I1055" s="2">
        <v>525</v>
      </c>
      <c r="J1055" s="2">
        <v>87.5</v>
      </c>
      <c r="L1055" s="2">
        <f t="shared" ref="L1055:L1118" si="68">ROUND(2*(7/8*MAX(D1055,F1055)+1/8*MIN(D1055,F1055)),0)</f>
        <v>234</v>
      </c>
      <c r="M1055" s="2">
        <f t="shared" ref="M1055:M1118" si="69">1+(H1055-75)/500</f>
        <v>1.02</v>
      </c>
      <c r="N1055" s="3">
        <f t="shared" ref="N1055:N1118" si="70">ROUND(L1055*M1055,0)</f>
        <v>239</v>
      </c>
      <c r="P1055" s="2">
        <f>ROUND(2*(5/8*MAX(E1055,G1055)+3/8*MIN(E1055,G1055)),0)</f>
        <v>185</v>
      </c>
      <c r="Q1055" s="3">
        <f>ROUND(P1055*M1055,0)</f>
        <v>189</v>
      </c>
      <c r="S1055" s="3">
        <f>FLOOR(C1055*1.75+50,1)</f>
        <v>181</v>
      </c>
      <c r="U1055" s="3">
        <f t="shared" si="67"/>
        <v>3586</v>
      </c>
    </row>
    <row r="1056" spans="1:21">
      <c r="A1056" s="2">
        <v>938</v>
      </c>
      <c r="B1056" s="2" t="s">
        <v>994</v>
      </c>
      <c r="C1056" s="2">
        <v>61</v>
      </c>
      <c r="D1056" s="2">
        <v>31</v>
      </c>
      <c r="E1056" s="2">
        <v>41</v>
      </c>
      <c r="F1056" s="2">
        <v>59</v>
      </c>
      <c r="G1056" s="2">
        <v>35</v>
      </c>
      <c r="H1056" s="2">
        <v>45</v>
      </c>
      <c r="I1056" s="2">
        <v>272</v>
      </c>
      <c r="J1056" s="2">
        <v>45.33</v>
      </c>
      <c r="L1056" s="2">
        <f t="shared" si="68"/>
        <v>111</v>
      </c>
      <c r="M1056" s="2">
        <f t="shared" si="69"/>
        <v>0.94</v>
      </c>
      <c r="N1056" s="3">
        <f t="shared" si="70"/>
        <v>104</v>
      </c>
      <c r="P1056" s="2">
        <f>ROUND(2*(5/8*MAX(E1056,G1056)+3/8*MIN(E1056,G1056)),0)</f>
        <v>78</v>
      </c>
      <c r="Q1056" s="3">
        <f>ROUND(P1056*M1056,0)</f>
        <v>73</v>
      </c>
      <c r="S1056" s="3">
        <f>FLOOR(C1056*1.75+50,1)</f>
        <v>156</v>
      </c>
      <c r="U1056" s="3">
        <f t="shared" si="67"/>
        <v>1030</v>
      </c>
    </row>
    <row r="1057" spans="1:21">
      <c r="A1057" s="2">
        <v>939</v>
      </c>
      <c r="B1057" s="2" t="s">
        <v>995</v>
      </c>
      <c r="C1057" s="2">
        <v>109</v>
      </c>
      <c r="D1057" s="2">
        <v>64</v>
      </c>
      <c r="E1057" s="2">
        <v>91</v>
      </c>
      <c r="F1057" s="2">
        <v>103</v>
      </c>
      <c r="G1057" s="2">
        <v>83</v>
      </c>
      <c r="H1057" s="2">
        <v>45</v>
      </c>
      <c r="I1057" s="2">
        <v>495</v>
      </c>
      <c r="J1057" s="2">
        <v>82.5</v>
      </c>
      <c r="L1057" s="2">
        <f t="shared" si="68"/>
        <v>196</v>
      </c>
      <c r="M1057" s="2">
        <f t="shared" si="69"/>
        <v>0.94</v>
      </c>
      <c r="N1057" s="3">
        <f t="shared" si="70"/>
        <v>184</v>
      </c>
      <c r="P1057" s="2">
        <f>ROUND(2*(5/8*MAX(E1057,G1057)+3/8*MIN(E1057,G1057)),0)</f>
        <v>176</v>
      </c>
      <c r="Q1057" s="3">
        <f>ROUND(P1057*M1057,0)</f>
        <v>165</v>
      </c>
      <c r="S1057" s="3">
        <f>FLOOR(C1057*1.75+50,1)</f>
        <v>240</v>
      </c>
      <c r="U1057" s="3">
        <f t="shared" si="67"/>
        <v>3010</v>
      </c>
    </row>
    <row r="1058" spans="1:21">
      <c r="A1058" s="2">
        <v>940</v>
      </c>
      <c r="B1058" s="2" t="s">
        <v>996</v>
      </c>
      <c r="C1058" s="2">
        <v>40</v>
      </c>
      <c r="D1058" s="2">
        <v>40</v>
      </c>
      <c r="E1058" s="2">
        <v>35</v>
      </c>
      <c r="F1058" s="2">
        <v>55</v>
      </c>
      <c r="G1058" s="2">
        <v>40</v>
      </c>
      <c r="H1058" s="2">
        <v>70</v>
      </c>
      <c r="I1058" s="2">
        <v>280</v>
      </c>
      <c r="J1058" s="2">
        <v>46.67</v>
      </c>
      <c r="L1058" s="2">
        <f t="shared" si="68"/>
        <v>106</v>
      </c>
      <c r="M1058" s="2">
        <f t="shared" si="69"/>
        <v>0.99</v>
      </c>
      <c r="N1058" s="3">
        <f t="shared" si="70"/>
        <v>105</v>
      </c>
      <c r="P1058" s="2">
        <f>ROUND(2*(5/8*MAX(E1058,G1058)+3/8*MIN(E1058,G1058)),0)</f>
        <v>76</v>
      </c>
      <c r="Q1058" s="3">
        <f>ROUND(P1058*M1058,0)</f>
        <v>75</v>
      </c>
      <c r="S1058" s="3">
        <f>FLOOR(C1058*1.75+50,1)</f>
        <v>120</v>
      </c>
      <c r="U1058" s="3">
        <f t="shared" si="67"/>
        <v>933</v>
      </c>
    </row>
    <row r="1059" spans="1:21">
      <c r="A1059" s="2">
        <v>941</v>
      </c>
      <c r="B1059" s="2" t="s">
        <v>997</v>
      </c>
      <c r="C1059" s="2">
        <v>70</v>
      </c>
      <c r="D1059" s="2">
        <v>70</v>
      </c>
      <c r="E1059" s="2">
        <v>60</v>
      </c>
      <c r="F1059" s="2">
        <v>105</v>
      </c>
      <c r="G1059" s="2">
        <v>60</v>
      </c>
      <c r="H1059" s="2">
        <v>125</v>
      </c>
      <c r="I1059" s="2">
        <v>490</v>
      </c>
      <c r="J1059" s="2">
        <v>81.67</v>
      </c>
      <c r="L1059" s="2">
        <f t="shared" si="68"/>
        <v>201</v>
      </c>
      <c r="M1059" s="2">
        <f t="shared" si="69"/>
        <v>1.1000000000000001</v>
      </c>
      <c r="N1059" s="3">
        <f t="shared" si="70"/>
        <v>221</v>
      </c>
      <c r="P1059" s="2">
        <f>ROUND(2*(5/8*MAX(E1059,G1059)+3/8*MIN(E1059,G1059)),0)</f>
        <v>120</v>
      </c>
      <c r="Q1059" s="3">
        <f>ROUND(P1059*M1059,0)</f>
        <v>132</v>
      </c>
      <c r="S1059" s="3">
        <f>FLOOR(C1059*1.75+50,1)</f>
        <v>172</v>
      </c>
      <c r="U1059" s="3">
        <f t="shared" si="67"/>
        <v>2762</v>
      </c>
    </row>
    <row r="1060" spans="1:21">
      <c r="A1060" s="2">
        <v>942</v>
      </c>
      <c r="B1060" s="2" t="s">
        <v>998</v>
      </c>
      <c r="C1060" s="2">
        <v>60</v>
      </c>
      <c r="D1060" s="2">
        <v>78</v>
      </c>
      <c r="E1060" s="2">
        <v>60</v>
      </c>
      <c r="F1060" s="2">
        <v>40</v>
      </c>
      <c r="G1060" s="2">
        <v>51</v>
      </c>
      <c r="H1060" s="2">
        <v>51</v>
      </c>
      <c r="I1060" s="2">
        <v>340</v>
      </c>
      <c r="J1060" s="2">
        <v>56.67</v>
      </c>
      <c r="L1060" s="2">
        <f t="shared" si="68"/>
        <v>147</v>
      </c>
      <c r="M1060" s="2">
        <f t="shared" si="69"/>
        <v>0.95199999999999996</v>
      </c>
      <c r="N1060" s="3">
        <f t="shared" si="70"/>
        <v>140</v>
      </c>
      <c r="P1060" s="2">
        <f>ROUND(2*(5/8*MAX(E1060,G1060)+3/8*MIN(E1060,G1060)),0)</f>
        <v>113</v>
      </c>
      <c r="Q1060" s="3">
        <f>ROUND(P1060*M1060,0)</f>
        <v>108</v>
      </c>
      <c r="S1060" s="3">
        <f>FLOOR(C1060*1.75+50,1)</f>
        <v>155</v>
      </c>
      <c r="U1060" s="3">
        <f t="shared" si="67"/>
        <v>1582</v>
      </c>
    </row>
    <row r="1061" spans="1:21">
      <c r="A1061" s="2">
        <v>943</v>
      </c>
      <c r="B1061" s="2" t="s">
        <v>999</v>
      </c>
      <c r="C1061" s="2">
        <v>80</v>
      </c>
      <c r="D1061" s="2">
        <v>120</v>
      </c>
      <c r="E1061" s="2">
        <v>90</v>
      </c>
      <c r="F1061" s="2">
        <v>60</v>
      </c>
      <c r="G1061" s="2">
        <v>70</v>
      </c>
      <c r="H1061" s="2">
        <v>85</v>
      </c>
      <c r="I1061" s="2">
        <v>505</v>
      </c>
      <c r="J1061" s="2">
        <v>84.17</v>
      </c>
      <c r="L1061" s="2">
        <f t="shared" si="68"/>
        <v>225</v>
      </c>
      <c r="M1061" s="2">
        <f t="shared" si="69"/>
        <v>1.02</v>
      </c>
      <c r="N1061" s="3">
        <f t="shared" si="70"/>
        <v>230</v>
      </c>
      <c r="P1061" s="2">
        <f>ROUND(2*(5/8*MAX(E1061,G1061)+3/8*MIN(E1061,G1061)),0)</f>
        <v>165</v>
      </c>
      <c r="Q1061" s="3">
        <f>ROUND(P1061*M1061,0)</f>
        <v>168</v>
      </c>
      <c r="S1061" s="3">
        <f>FLOOR(C1061*1.75+50,1)</f>
        <v>190</v>
      </c>
      <c r="U1061" s="3">
        <f t="shared" si="67"/>
        <v>3350</v>
      </c>
    </row>
    <row r="1062" spans="1:21">
      <c r="A1062" s="2">
        <v>944</v>
      </c>
      <c r="B1062" s="2" t="s">
        <v>1000</v>
      </c>
      <c r="C1062" s="2">
        <v>40</v>
      </c>
      <c r="D1062" s="2">
        <v>65</v>
      </c>
      <c r="E1062" s="2">
        <v>35</v>
      </c>
      <c r="F1062" s="2">
        <v>40</v>
      </c>
      <c r="G1062" s="2">
        <v>35</v>
      </c>
      <c r="H1062" s="2">
        <v>75</v>
      </c>
      <c r="I1062" s="2">
        <v>290</v>
      </c>
      <c r="J1062" s="2">
        <v>48.33</v>
      </c>
      <c r="L1062" s="2">
        <f t="shared" si="68"/>
        <v>124</v>
      </c>
      <c r="M1062" s="2">
        <f t="shared" si="69"/>
        <v>1</v>
      </c>
      <c r="N1062" s="3">
        <f t="shared" si="70"/>
        <v>124</v>
      </c>
      <c r="P1062" s="2">
        <f>ROUND(2*(5/8*MAX(E1062,G1062)+3/8*MIN(E1062,G1062)),0)</f>
        <v>70</v>
      </c>
      <c r="Q1062" s="3">
        <f>ROUND(P1062*M1062,0)</f>
        <v>70</v>
      </c>
      <c r="S1062" s="3">
        <f>FLOOR(C1062*1.75+50,1)</f>
        <v>120</v>
      </c>
      <c r="U1062" s="3">
        <f t="shared" si="67"/>
        <v>1051</v>
      </c>
    </row>
    <row r="1063" spans="1:21">
      <c r="A1063" s="2">
        <v>945</v>
      </c>
      <c r="B1063" s="2" t="s">
        <v>1001</v>
      </c>
      <c r="C1063" s="2">
        <v>63</v>
      </c>
      <c r="D1063" s="2">
        <v>95</v>
      </c>
      <c r="E1063" s="2">
        <v>65</v>
      </c>
      <c r="F1063" s="2">
        <v>80</v>
      </c>
      <c r="G1063" s="2">
        <v>72</v>
      </c>
      <c r="H1063" s="2">
        <v>110</v>
      </c>
      <c r="I1063" s="2">
        <v>485</v>
      </c>
      <c r="J1063" s="2">
        <v>80.83</v>
      </c>
      <c r="L1063" s="2">
        <f t="shared" si="68"/>
        <v>186</v>
      </c>
      <c r="M1063" s="2">
        <f t="shared" si="69"/>
        <v>1.07</v>
      </c>
      <c r="N1063" s="3">
        <f t="shared" si="70"/>
        <v>199</v>
      </c>
      <c r="P1063" s="2">
        <f>ROUND(2*(5/8*MAX(E1063,G1063)+3/8*MIN(E1063,G1063)),0)</f>
        <v>139</v>
      </c>
      <c r="Q1063" s="3">
        <f>ROUND(P1063*M1063,0)</f>
        <v>149</v>
      </c>
      <c r="S1063" s="3">
        <f>FLOOR(C1063*1.75+50,1)</f>
        <v>160</v>
      </c>
      <c r="U1063" s="3">
        <f t="shared" si="67"/>
        <v>2559</v>
      </c>
    </row>
    <row r="1064" spans="1:21">
      <c r="A1064" s="2">
        <v>946</v>
      </c>
      <c r="B1064" s="2" t="s">
        <v>1002</v>
      </c>
      <c r="C1064" s="2">
        <v>40</v>
      </c>
      <c r="D1064" s="2">
        <v>65</v>
      </c>
      <c r="E1064" s="2">
        <v>30</v>
      </c>
      <c r="F1064" s="2">
        <v>45</v>
      </c>
      <c r="G1064" s="2">
        <v>35</v>
      </c>
      <c r="H1064" s="2">
        <v>60</v>
      </c>
      <c r="I1064" s="2">
        <v>275</v>
      </c>
      <c r="J1064" s="2">
        <v>45.83</v>
      </c>
      <c r="L1064" s="2">
        <f t="shared" si="68"/>
        <v>125</v>
      </c>
      <c r="M1064" s="2">
        <f t="shared" si="69"/>
        <v>0.97</v>
      </c>
      <c r="N1064" s="3">
        <f t="shared" si="70"/>
        <v>121</v>
      </c>
      <c r="P1064" s="2">
        <f>ROUND(2*(5/8*MAX(E1064,G1064)+3/8*MIN(E1064,G1064)),0)</f>
        <v>66</v>
      </c>
      <c r="Q1064" s="3">
        <f>ROUND(P1064*M1064,0)</f>
        <v>64</v>
      </c>
      <c r="S1064" s="3">
        <f>FLOOR(C1064*1.75+50,1)</f>
        <v>120</v>
      </c>
      <c r="U1064" s="3">
        <f t="shared" si="67"/>
        <v>991</v>
      </c>
    </row>
    <row r="1065" spans="1:21">
      <c r="A1065" s="2">
        <v>947</v>
      </c>
      <c r="B1065" s="2" t="s">
        <v>1003</v>
      </c>
      <c r="C1065" s="2">
        <v>55</v>
      </c>
      <c r="D1065" s="2">
        <v>115</v>
      </c>
      <c r="E1065" s="2">
        <v>70</v>
      </c>
      <c r="F1065" s="2">
        <v>80</v>
      </c>
      <c r="G1065" s="2">
        <v>70</v>
      </c>
      <c r="H1065" s="2">
        <v>90</v>
      </c>
      <c r="I1065" s="2">
        <v>480</v>
      </c>
      <c r="J1065" s="2">
        <v>80</v>
      </c>
      <c r="L1065" s="2">
        <f t="shared" si="68"/>
        <v>221</v>
      </c>
      <c r="M1065" s="2">
        <f t="shared" si="69"/>
        <v>1.03</v>
      </c>
      <c r="N1065" s="3">
        <f t="shared" si="70"/>
        <v>228</v>
      </c>
      <c r="P1065" s="2">
        <f>ROUND(2*(5/8*MAX(E1065,G1065)+3/8*MIN(E1065,G1065)),0)</f>
        <v>140</v>
      </c>
      <c r="Q1065" s="3">
        <f>ROUND(P1065*M1065,0)</f>
        <v>144</v>
      </c>
      <c r="S1065" s="3">
        <f>FLOOR(C1065*1.75+50,1)</f>
        <v>146</v>
      </c>
      <c r="U1065" s="3">
        <f t="shared" si="67"/>
        <v>2745</v>
      </c>
    </row>
    <row r="1066" spans="1:21">
      <c r="A1066" s="2">
        <v>948</v>
      </c>
      <c r="B1066" s="2" t="s">
        <v>1004</v>
      </c>
      <c r="C1066" s="2">
        <v>40</v>
      </c>
      <c r="D1066" s="2">
        <v>40</v>
      </c>
      <c r="E1066" s="2">
        <v>35</v>
      </c>
      <c r="F1066" s="2">
        <v>50</v>
      </c>
      <c r="G1066" s="2">
        <v>100</v>
      </c>
      <c r="H1066" s="2">
        <v>70</v>
      </c>
      <c r="I1066" s="2">
        <v>335</v>
      </c>
      <c r="J1066" s="2">
        <v>55.83</v>
      </c>
      <c r="L1066" s="2">
        <f t="shared" si="68"/>
        <v>98</v>
      </c>
      <c r="M1066" s="2">
        <f t="shared" si="69"/>
        <v>0.99</v>
      </c>
      <c r="N1066" s="3">
        <f t="shared" si="70"/>
        <v>97</v>
      </c>
      <c r="P1066" s="2">
        <f>ROUND(2*(5/8*MAX(E1066,G1066)+3/8*MIN(E1066,G1066)),0)</f>
        <v>151</v>
      </c>
      <c r="Q1066" s="3">
        <f>ROUND(P1066*M1066,0)</f>
        <v>149</v>
      </c>
      <c r="S1066" s="3">
        <f>FLOOR(C1066*1.75+50,1)</f>
        <v>120</v>
      </c>
      <c r="U1066" s="3">
        <f t="shared" si="67"/>
        <v>1176</v>
      </c>
    </row>
    <row r="1067" spans="1:21">
      <c r="A1067" s="2">
        <v>949</v>
      </c>
      <c r="B1067" s="2" t="s">
        <v>1005</v>
      </c>
      <c r="C1067" s="2">
        <v>80</v>
      </c>
      <c r="D1067" s="2">
        <v>70</v>
      </c>
      <c r="E1067" s="2">
        <v>65</v>
      </c>
      <c r="F1067" s="2">
        <v>80</v>
      </c>
      <c r="G1067" s="2">
        <v>120</v>
      </c>
      <c r="H1067" s="2">
        <v>100</v>
      </c>
      <c r="I1067" s="2">
        <v>515</v>
      </c>
      <c r="J1067" s="2">
        <v>85.83</v>
      </c>
      <c r="L1067" s="2">
        <f t="shared" si="68"/>
        <v>158</v>
      </c>
      <c r="M1067" s="2">
        <f t="shared" si="69"/>
        <v>1.05</v>
      </c>
      <c r="N1067" s="3">
        <f t="shared" si="70"/>
        <v>166</v>
      </c>
      <c r="P1067" s="2">
        <f>ROUND(2*(5/8*MAX(E1067,G1067)+3/8*MIN(E1067,G1067)),0)</f>
        <v>199</v>
      </c>
      <c r="Q1067" s="3">
        <f>ROUND(P1067*M1067,0)</f>
        <v>209</v>
      </c>
      <c r="S1067" s="3">
        <f>FLOOR(C1067*1.75+50,1)</f>
        <v>190</v>
      </c>
      <c r="U1067" s="3">
        <f t="shared" si="67"/>
        <v>2738</v>
      </c>
    </row>
    <row r="1068" spans="1:21">
      <c r="A1068" s="2">
        <v>950</v>
      </c>
      <c r="B1068" s="2" t="s">
        <v>1006</v>
      </c>
      <c r="C1068" s="2">
        <v>70</v>
      </c>
      <c r="D1068" s="2">
        <v>100</v>
      </c>
      <c r="E1068" s="2">
        <v>115</v>
      </c>
      <c r="F1068" s="2">
        <v>35</v>
      </c>
      <c r="G1068" s="2">
        <v>55</v>
      </c>
      <c r="H1068" s="2">
        <v>75</v>
      </c>
      <c r="I1068" s="2">
        <v>450</v>
      </c>
      <c r="J1068" s="2">
        <v>75</v>
      </c>
      <c r="L1068" s="2">
        <f t="shared" si="68"/>
        <v>184</v>
      </c>
      <c r="M1068" s="2">
        <f t="shared" si="69"/>
        <v>1</v>
      </c>
      <c r="N1068" s="3">
        <f t="shared" si="70"/>
        <v>184</v>
      </c>
      <c r="P1068" s="2">
        <f>ROUND(2*(5/8*MAX(E1068,G1068)+3/8*MIN(E1068,G1068)),0)</f>
        <v>185</v>
      </c>
      <c r="Q1068" s="3">
        <f>ROUND(P1068*M1068,0)</f>
        <v>185</v>
      </c>
      <c r="S1068" s="3">
        <f>FLOOR(C1068*1.75+50,1)</f>
        <v>172</v>
      </c>
      <c r="U1068" s="3">
        <f t="shared" si="67"/>
        <v>2717</v>
      </c>
    </row>
    <row r="1069" spans="1:21">
      <c r="A1069" s="2">
        <v>951</v>
      </c>
      <c r="B1069" s="2" t="s">
        <v>1007</v>
      </c>
      <c r="C1069" s="2">
        <v>50</v>
      </c>
      <c r="D1069" s="2">
        <v>62</v>
      </c>
      <c r="E1069" s="2">
        <v>40</v>
      </c>
      <c r="F1069" s="2">
        <v>62</v>
      </c>
      <c r="G1069" s="2">
        <v>40</v>
      </c>
      <c r="H1069" s="2">
        <v>50</v>
      </c>
      <c r="I1069" s="2">
        <v>304</v>
      </c>
      <c r="J1069" s="2">
        <v>50.67</v>
      </c>
      <c r="L1069" s="2">
        <f t="shared" si="68"/>
        <v>124</v>
      </c>
      <c r="M1069" s="2">
        <f t="shared" si="69"/>
        <v>0.95</v>
      </c>
      <c r="N1069" s="3">
        <f t="shared" si="70"/>
        <v>118</v>
      </c>
      <c r="P1069" s="2">
        <f>ROUND(2*(5/8*MAX(E1069,G1069)+3/8*MIN(E1069,G1069)),0)</f>
        <v>80</v>
      </c>
      <c r="Q1069" s="3">
        <f>ROUND(P1069*M1069,0)</f>
        <v>76</v>
      </c>
      <c r="S1069" s="3">
        <f>FLOOR(C1069*1.75+50,1)</f>
        <v>137</v>
      </c>
      <c r="U1069" s="3">
        <f t="shared" si="67"/>
        <v>1104</v>
      </c>
    </row>
    <row r="1070" spans="1:21">
      <c r="A1070" s="2">
        <v>952</v>
      </c>
      <c r="B1070" s="2" t="s">
        <v>1008</v>
      </c>
      <c r="C1070" s="2">
        <v>65</v>
      </c>
      <c r="D1070" s="2">
        <v>108</v>
      </c>
      <c r="E1070" s="2">
        <v>65</v>
      </c>
      <c r="F1070" s="2">
        <v>108</v>
      </c>
      <c r="G1070" s="2">
        <v>65</v>
      </c>
      <c r="H1070" s="2">
        <v>75</v>
      </c>
      <c r="I1070" s="2">
        <v>486</v>
      </c>
      <c r="J1070" s="2">
        <v>81</v>
      </c>
      <c r="L1070" s="2">
        <f t="shared" si="68"/>
        <v>216</v>
      </c>
      <c r="M1070" s="2">
        <f t="shared" si="69"/>
        <v>1</v>
      </c>
      <c r="N1070" s="3">
        <f t="shared" si="70"/>
        <v>216</v>
      </c>
      <c r="P1070" s="2">
        <f>ROUND(2*(5/8*MAX(E1070,G1070)+3/8*MIN(E1070,G1070)),0)</f>
        <v>130</v>
      </c>
      <c r="Q1070" s="3">
        <f>ROUND(P1070*M1070,0)</f>
        <v>130</v>
      </c>
      <c r="S1070" s="3">
        <f>FLOOR(C1070*1.75+50,1)</f>
        <v>163</v>
      </c>
      <c r="U1070" s="3">
        <f t="shared" si="67"/>
        <v>2620</v>
      </c>
    </row>
    <row r="1071" spans="1:21">
      <c r="A1071" s="2">
        <v>953</v>
      </c>
      <c r="B1071" s="2" t="s">
        <v>1009</v>
      </c>
      <c r="C1071" s="2">
        <v>41</v>
      </c>
      <c r="D1071" s="2">
        <v>50</v>
      </c>
      <c r="E1071" s="2">
        <v>60</v>
      </c>
      <c r="F1071" s="2">
        <v>31</v>
      </c>
      <c r="G1071" s="2">
        <v>58</v>
      </c>
      <c r="H1071" s="2">
        <v>30</v>
      </c>
      <c r="I1071" s="2">
        <v>270</v>
      </c>
      <c r="J1071" s="2">
        <v>45</v>
      </c>
      <c r="L1071" s="2">
        <f t="shared" si="68"/>
        <v>95</v>
      </c>
      <c r="M1071" s="2">
        <f t="shared" si="69"/>
        <v>0.91</v>
      </c>
      <c r="N1071" s="3">
        <f t="shared" si="70"/>
        <v>86</v>
      </c>
      <c r="P1071" s="2">
        <f>ROUND(2*(5/8*MAX(E1071,G1071)+3/8*MIN(E1071,G1071)),0)</f>
        <v>119</v>
      </c>
      <c r="Q1071" s="3">
        <f>ROUND(P1071*M1071,0)</f>
        <v>108</v>
      </c>
      <c r="S1071" s="3">
        <f>FLOOR(C1071*1.75+50,1)</f>
        <v>121</v>
      </c>
      <c r="U1071" s="3">
        <f t="shared" si="67"/>
        <v>922</v>
      </c>
    </row>
    <row r="1072" spans="1:21">
      <c r="A1072" s="2">
        <v>954</v>
      </c>
      <c r="B1072" s="2" t="s">
        <v>1010</v>
      </c>
      <c r="C1072" s="2">
        <v>75</v>
      </c>
      <c r="D1072" s="2">
        <v>50</v>
      </c>
      <c r="E1072" s="2">
        <v>85</v>
      </c>
      <c r="F1072" s="2">
        <v>115</v>
      </c>
      <c r="G1072" s="2">
        <v>100</v>
      </c>
      <c r="H1072" s="2">
        <v>45</v>
      </c>
      <c r="I1072" s="2">
        <v>470</v>
      </c>
      <c r="J1072" s="2">
        <v>78.33</v>
      </c>
      <c r="L1072" s="2">
        <f t="shared" si="68"/>
        <v>214</v>
      </c>
      <c r="M1072" s="2">
        <f t="shared" si="69"/>
        <v>0.94</v>
      </c>
      <c r="N1072" s="3">
        <f t="shared" si="70"/>
        <v>201</v>
      </c>
      <c r="P1072" s="2">
        <f>ROUND(2*(5/8*MAX(E1072,G1072)+3/8*MIN(E1072,G1072)),0)</f>
        <v>189</v>
      </c>
      <c r="Q1072" s="3">
        <f>ROUND(P1072*M1072,0)</f>
        <v>178</v>
      </c>
      <c r="S1072" s="3">
        <f>FLOOR(C1072*1.75+50,1)</f>
        <v>181</v>
      </c>
      <c r="U1072" s="3">
        <f t="shared" si="67"/>
        <v>2966</v>
      </c>
    </row>
    <row r="1073" spans="1:21">
      <c r="A1073" s="2">
        <v>955</v>
      </c>
      <c r="B1073" s="2" t="s">
        <v>1011</v>
      </c>
      <c r="C1073" s="2">
        <v>30</v>
      </c>
      <c r="D1073" s="2">
        <v>35</v>
      </c>
      <c r="E1073" s="2">
        <v>30</v>
      </c>
      <c r="F1073" s="2">
        <v>55</v>
      </c>
      <c r="G1073" s="2">
        <v>30</v>
      </c>
      <c r="H1073" s="2">
        <v>75</v>
      </c>
      <c r="I1073" s="2">
        <v>255</v>
      </c>
      <c r="J1073" s="2">
        <v>42.5</v>
      </c>
      <c r="L1073" s="2">
        <f t="shared" si="68"/>
        <v>105</v>
      </c>
      <c r="M1073" s="2">
        <f t="shared" si="69"/>
        <v>1</v>
      </c>
      <c r="N1073" s="3">
        <f t="shared" si="70"/>
        <v>105</v>
      </c>
      <c r="P1073" s="2">
        <f>ROUND(2*(5/8*MAX(E1073,G1073)+3/8*MIN(E1073,G1073)),0)</f>
        <v>60</v>
      </c>
      <c r="Q1073" s="3">
        <f>ROUND(P1073*M1073,0)</f>
        <v>60</v>
      </c>
      <c r="S1073" s="3">
        <f>FLOOR(C1073*1.75+50,1)</f>
        <v>102</v>
      </c>
      <c r="U1073" s="3">
        <f t="shared" si="67"/>
        <v>793</v>
      </c>
    </row>
    <row r="1074" spans="1:21">
      <c r="A1074" s="2">
        <v>956</v>
      </c>
      <c r="B1074" s="2" t="s">
        <v>1012</v>
      </c>
      <c r="C1074" s="2">
        <v>95</v>
      </c>
      <c r="D1074" s="2">
        <v>60</v>
      </c>
      <c r="E1074" s="2">
        <v>60</v>
      </c>
      <c r="F1074" s="2">
        <v>101</v>
      </c>
      <c r="G1074" s="2">
        <v>60</v>
      </c>
      <c r="H1074" s="2">
        <v>105</v>
      </c>
      <c r="I1074" s="2">
        <v>481</v>
      </c>
      <c r="J1074" s="2">
        <v>80.17</v>
      </c>
      <c r="L1074" s="2">
        <f t="shared" si="68"/>
        <v>192</v>
      </c>
      <c r="M1074" s="2">
        <f t="shared" si="69"/>
        <v>1.06</v>
      </c>
      <c r="N1074" s="3">
        <f t="shared" si="70"/>
        <v>204</v>
      </c>
      <c r="P1074" s="2">
        <f>ROUND(2*(5/8*MAX(E1074,G1074)+3/8*MIN(E1074,G1074)),0)</f>
        <v>120</v>
      </c>
      <c r="Q1074" s="3">
        <f>ROUND(P1074*M1074,0)</f>
        <v>127</v>
      </c>
      <c r="S1074" s="3">
        <f>FLOOR(C1074*1.75+50,1)</f>
        <v>216</v>
      </c>
      <c r="U1074" s="3">
        <f t="shared" si="67"/>
        <v>2800</v>
      </c>
    </row>
    <row r="1075" spans="1:21">
      <c r="A1075" s="2">
        <v>957</v>
      </c>
      <c r="B1075" s="2" t="s">
        <v>1013</v>
      </c>
      <c r="C1075" s="2">
        <v>50</v>
      </c>
      <c r="D1075" s="2">
        <v>45</v>
      </c>
      <c r="E1075" s="2">
        <v>45</v>
      </c>
      <c r="F1075" s="2">
        <v>35</v>
      </c>
      <c r="G1075" s="2">
        <v>64</v>
      </c>
      <c r="H1075" s="2">
        <v>58</v>
      </c>
      <c r="I1075" s="2">
        <v>297</v>
      </c>
      <c r="J1075" s="2">
        <v>49.5</v>
      </c>
      <c r="L1075" s="2">
        <f t="shared" si="68"/>
        <v>88</v>
      </c>
      <c r="M1075" s="2">
        <f t="shared" si="69"/>
        <v>0.96599999999999997</v>
      </c>
      <c r="N1075" s="3">
        <f t="shared" si="70"/>
        <v>85</v>
      </c>
      <c r="P1075" s="2">
        <f>ROUND(2*(5/8*MAX(E1075,G1075)+3/8*MIN(E1075,G1075)),0)</f>
        <v>114</v>
      </c>
      <c r="Q1075" s="3">
        <f>ROUND(P1075*M1075,0)</f>
        <v>110</v>
      </c>
      <c r="S1075" s="3">
        <f>FLOOR(C1075*1.75+50,1)</f>
        <v>137</v>
      </c>
      <c r="U1075" s="3">
        <f t="shared" si="67"/>
        <v>973</v>
      </c>
    </row>
    <row r="1076" spans="1:21">
      <c r="A1076" s="2">
        <v>958</v>
      </c>
      <c r="B1076" s="2" t="s">
        <v>1014</v>
      </c>
      <c r="C1076" s="2">
        <v>65</v>
      </c>
      <c r="D1076" s="2">
        <v>55</v>
      </c>
      <c r="E1076" s="2">
        <v>55</v>
      </c>
      <c r="F1076" s="2">
        <v>45</v>
      </c>
      <c r="G1076" s="2">
        <v>82</v>
      </c>
      <c r="H1076" s="2">
        <v>78</v>
      </c>
      <c r="I1076" s="2">
        <v>380</v>
      </c>
      <c r="J1076" s="2">
        <v>63.33</v>
      </c>
      <c r="L1076" s="2">
        <f t="shared" si="68"/>
        <v>108</v>
      </c>
      <c r="M1076" s="2">
        <f t="shared" si="69"/>
        <v>1.006</v>
      </c>
      <c r="N1076" s="3">
        <f t="shared" si="70"/>
        <v>109</v>
      </c>
      <c r="P1076" s="2">
        <f>ROUND(2*(5/8*MAX(E1076,G1076)+3/8*MIN(E1076,G1076)),0)</f>
        <v>144</v>
      </c>
      <c r="Q1076" s="3">
        <f>ROUND(P1076*M1076,0)</f>
        <v>145</v>
      </c>
      <c r="S1076" s="3">
        <f>FLOOR(C1076*1.75+50,1)</f>
        <v>163</v>
      </c>
      <c r="U1076" s="3">
        <f t="shared" si="67"/>
        <v>1477</v>
      </c>
    </row>
    <row r="1077" spans="1:21">
      <c r="A1077" s="2">
        <v>959</v>
      </c>
      <c r="B1077" s="2" t="s">
        <v>1015</v>
      </c>
      <c r="C1077" s="2">
        <v>85</v>
      </c>
      <c r="D1077" s="2">
        <v>75</v>
      </c>
      <c r="E1077" s="2">
        <v>77</v>
      </c>
      <c r="F1077" s="2">
        <v>70</v>
      </c>
      <c r="G1077" s="2">
        <v>105</v>
      </c>
      <c r="H1077" s="2">
        <v>94</v>
      </c>
      <c r="I1077" s="2">
        <v>506</v>
      </c>
      <c r="J1077" s="2">
        <v>84.33</v>
      </c>
      <c r="L1077" s="2">
        <f t="shared" si="68"/>
        <v>149</v>
      </c>
      <c r="M1077" s="2">
        <f t="shared" si="69"/>
        <v>1.038</v>
      </c>
      <c r="N1077" s="3">
        <f t="shared" si="70"/>
        <v>155</v>
      </c>
      <c r="P1077" s="2">
        <f>ROUND(2*(5/8*MAX(E1077,G1077)+3/8*MIN(E1077,G1077)),0)</f>
        <v>189</v>
      </c>
      <c r="Q1077" s="3">
        <f>ROUND(P1077*M1077,0)</f>
        <v>196</v>
      </c>
      <c r="S1077" s="3">
        <f>FLOOR(C1077*1.75+50,1)</f>
        <v>198</v>
      </c>
      <c r="U1077" s="3">
        <f t="shared" si="67"/>
        <v>2544</v>
      </c>
    </row>
    <row r="1078" spans="1:21">
      <c r="A1078" s="2">
        <v>960</v>
      </c>
      <c r="B1078" s="2" t="s">
        <v>1016</v>
      </c>
      <c r="C1078" s="2">
        <v>10</v>
      </c>
      <c r="D1078" s="2">
        <v>55</v>
      </c>
      <c r="E1078" s="2">
        <v>25</v>
      </c>
      <c r="F1078" s="2">
        <v>35</v>
      </c>
      <c r="G1078" s="2">
        <v>25</v>
      </c>
      <c r="H1078" s="2">
        <v>95</v>
      </c>
      <c r="I1078" s="2">
        <v>245</v>
      </c>
      <c r="J1078" s="2">
        <v>40.83</v>
      </c>
      <c r="L1078" s="2">
        <f t="shared" si="68"/>
        <v>105</v>
      </c>
      <c r="M1078" s="2">
        <f t="shared" si="69"/>
        <v>1.04</v>
      </c>
      <c r="N1078" s="3">
        <f t="shared" si="70"/>
        <v>109</v>
      </c>
      <c r="P1078" s="2">
        <f>ROUND(2*(5/8*MAX(E1078,G1078)+3/8*MIN(E1078,G1078)),0)</f>
        <v>50</v>
      </c>
      <c r="Q1078" s="3">
        <f>ROUND(P1078*M1078,0)</f>
        <v>52</v>
      </c>
      <c r="S1078" s="3">
        <f>FLOOR(C1078*1.75+50,1)</f>
        <v>67</v>
      </c>
      <c r="U1078" s="3">
        <f t="shared" si="67"/>
        <v>648</v>
      </c>
    </row>
    <row r="1079" spans="1:21">
      <c r="A1079" s="2">
        <v>961</v>
      </c>
      <c r="B1079" s="2" t="s">
        <v>1017</v>
      </c>
      <c r="C1079" s="2">
        <v>35</v>
      </c>
      <c r="D1079" s="2">
        <v>100</v>
      </c>
      <c r="E1079" s="2">
        <v>50</v>
      </c>
      <c r="F1079" s="2">
        <v>50</v>
      </c>
      <c r="G1079" s="2">
        <v>70</v>
      </c>
      <c r="H1079" s="2">
        <v>120</v>
      </c>
      <c r="I1079" s="2">
        <v>425</v>
      </c>
      <c r="J1079" s="2">
        <v>70.83</v>
      </c>
      <c r="L1079" s="2">
        <f t="shared" si="68"/>
        <v>188</v>
      </c>
      <c r="M1079" s="2">
        <f t="shared" si="69"/>
        <v>1.0900000000000001</v>
      </c>
      <c r="N1079" s="3">
        <f t="shared" si="70"/>
        <v>205</v>
      </c>
      <c r="P1079" s="2">
        <f>ROUND(2*(5/8*MAX(E1079,G1079)+3/8*MIN(E1079,G1079)),0)</f>
        <v>125</v>
      </c>
      <c r="Q1079" s="3">
        <f>ROUND(P1079*M1079,0)</f>
        <v>136</v>
      </c>
      <c r="S1079" s="3">
        <f>FLOOR(C1079*1.75+50,1)</f>
        <v>111</v>
      </c>
      <c r="U1079" s="3">
        <f t="shared" si="67"/>
        <v>2142</v>
      </c>
    </row>
    <row r="1080" spans="1:21">
      <c r="A1080" s="2">
        <v>962</v>
      </c>
      <c r="B1080" s="2" t="s">
        <v>1018</v>
      </c>
      <c r="C1080" s="2">
        <v>70</v>
      </c>
      <c r="D1080" s="2">
        <v>103</v>
      </c>
      <c r="E1080" s="2">
        <v>85</v>
      </c>
      <c r="F1080" s="2">
        <v>60</v>
      </c>
      <c r="G1080" s="2">
        <v>85</v>
      </c>
      <c r="H1080" s="2">
        <v>82</v>
      </c>
      <c r="I1080" s="2">
        <v>485</v>
      </c>
      <c r="J1080" s="2">
        <v>80.83</v>
      </c>
      <c r="L1080" s="2">
        <f t="shared" si="68"/>
        <v>195</v>
      </c>
      <c r="M1080" s="2">
        <f t="shared" si="69"/>
        <v>1.014</v>
      </c>
      <c r="N1080" s="3">
        <f t="shared" si="70"/>
        <v>198</v>
      </c>
      <c r="P1080" s="2">
        <f>ROUND(2*(5/8*MAX(E1080,G1080)+3/8*MIN(E1080,G1080)),0)</f>
        <v>170</v>
      </c>
      <c r="Q1080" s="3">
        <f>ROUND(P1080*M1080,0)</f>
        <v>172</v>
      </c>
      <c r="S1080" s="3">
        <f>FLOOR(C1080*1.75+50,1)</f>
        <v>172</v>
      </c>
      <c r="U1080" s="3">
        <f t="shared" si="67"/>
        <v>2812</v>
      </c>
    </row>
    <row r="1081" spans="1:21">
      <c r="A1081" s="2">
        <v>963</v>
      </c>
      <c r="B1081" s="2" t="s">
        <v>1019</v>
      </c>
      <c r="C1081" s="2">
        <v>70</v>
      </c>
      <c r="D1081" s="2">
        <v>45</v>
      </c>
      <c r="E1081" s="2">
        <v>40</v>
      </c>
      <c r="F1081" s="2">
        <v>45</v>
      </c>
      <c r="G1081" s="2">
        <v>40</v>
      </c>
      <c r="H1081" s="2">
        <v>75</v>
      </c>
      <c r="I1081" s="2">
        <v>315</v>
      </c>
      <c r="J1081" s="2">
        <v>52.5</v>
      </c>
      <c r="L1081" s="2">
        <f t="shared" si="68"/>
        <v>90</v>
      </c>
      <c r="M1081" s="2">
        <f t="shared" si="69"/>
        <v>1</v>
      </c>
      <c r="N1081" s="3">
        <f t="shared" si="70"/>
        <v>90</v>
      </c>
      <c r="P1081" s="2">
        <f>ROUND(2*(5/8*MAX(E1081,G1081)+3/8*MIN(E1081,G1081)),0)</f>
        <v>80</v>
      </c>
      <c r="Q1081" s="3">
        <f>ROUND(P1081*M1081,0)</f>
        <v>80</v>
      </c>
      <c r="S1081" s="3">
        <f>FLOOR(C1081*1.75+50,1)</f>
        <v>172</v>
      </c>
      <c r="U1081" s="3">
        <f t="shared" si="67"/>
        <v>988</v>
      </c>
    </row>
    <row r="1082" spans="1:21">
      <c r="A1082" s="2">
        <v>964</v>
      </c>
      <c r="B1082" s="2" t="s">
        <v>1020</v>
      </c>
      <c r="C1082" s="2">
        <v>100</v>
      </c>
      <c r="D1082" s="2">
        <v>70</v>
      </c>
      <c r="E1082" s="2">
        <v>72</v>
      </c>
      <c r="F1082" s="2">
        <v>53</v>
      </c>
      <c r="G1082" s="2">
        <v>62</v>
      </c>
      <c r="H1082" s="2">
        <v>100</v>
      </c>
      <c r="I1082" s="2">
        <v>457</v>
      </c>
      <c r="J1082" s="2">
        <v>76.17</v>
      </c>
      <c r="L1082" s="2">
        <f t="shared" si="68"/>
        <v>136</v>
      </c>
      <c r="M1082" s="2">
        <f t="shared" si="69"/>
        <v>1.05</v>
      </c>
      <c r="N1082" s="3">
        <f t="shared" si="70"/>
        <v>143</v>
      </c>
      <c r="P1082" s="2">
        <f>ROUND(2*(5/8*MAX(E1082,G1082)+3/8*MIN(E1082,G1082)),0)</f>
        <v>137</v>
      </c>
      <c r="Q1082" s="3">
        <f>ROUND(P1082*M1082,0)</f>
        <v>144</v>
      </c>
      <c r="S1082" s="3">
        <f>FLOOR(C1082*1.75+50,1)</f>
        <v>225</v>
      </c>
      <c r="U1082" s="3">
        <f t="shared" si="67"/>
        <v>2179</v>
      </c>
    </row>
    <row r="1083" spans="1:21">
      <c r="B1083" s="2" t="s">
        <v>1021</v>
      </c>
      <c r="L1083" s="2">
        <f t="shared" si="68"/>
        <v>0</v>
      </c>
      <c r="M1083" s="2">
        <f t="shared" si="69"/>
        <v>0.85</v>
      </c>
      <c r="N1083" s="3">
        <f t="shared" si="70"/>
        <v>0</v>
      </c>
      <c r="P1083" s="2">
        <f>ROUND(2*(5/8*MAX(E1083,G1083)+3/8*MIN(E1083,G1083)),0)</f>
        <v>0</v>
      </c>
      <c r="Q1083" s="3">
        <f>ROUND(P1083*M1083,0)</f>
        <v>0</v>
      </c>
      <c r="S1083" s="3">
        <f>FLOOR(C1083*1.75+50,1)</f>
        <v>50</v>
      </c>
      <c r="U1083" s="3">
        <f t="shared" si="67"/>
        <v>33</v>
      </c>
    </row>
    <row r="1084" spans="1:21">
      <c r="A1084" s="2">
        <v>964</v>
      </c>
      <c r="B1084" s="2" t="s">
        <v>1020</v>
      </c>
      <c r="C1084" s="2">
        <v>100</v>
      </c>
      <c r="D1084" s="2">
        <v>160</v>
      </c>
      <c r="E1084" s="2">
        <v>97</v>
      </c>
      <c r="F1084" s="2">
        <v>106</v>
      </c>
      <c r="G1084" s="2">
        <v>87</v>
      </c>
      <c r="H1084" s="2">
        <v>100</v>
      </c>
      <c r="I1084" s="2">
        <v>650</v>
      </c>
      <c r="J1084" s="2">
        <v>108.33</v>
      </c>
      <c r="L1084" s="2">
        <f t="shared" si="68"/>
        <v>307</v>
      </c>
      <c r="M1084" s="2">
        <f t="shared" si="69"/>
        <v>1.05</v>
      </c>
      <c r="N1084" s="3">
        <f t="shared" si="70"/>
        <v>322</v>
      </c>
      <c r="P1084" s="2">
        <f>ROUND(2*(5/8*MAX(E1084,G1084)+3/8*MIN(E1084,G1084)),0)</f>
        <v>187</v>
      </c>
      <c r="Q1084" s="3">
        <f>ROUND(P1084*M1084,0)</f>
        <v>196</v>
      </c>
      <c r="S1084" s="3">
        <f>FLOOR(C1084*1.75+50,1)</f>
        <v>225</v>
      </c>
      <c r="U1084" s="3">
        <f t="shared" si="67"/>
        <v>5354</v>
      </c>
    </row>
    <row r="1085" spans="1:21">
      <c r="B1085" s="2" t="s">
        <v>1022</v>
      </c>
      <c r="L1085" s="2">
        <f t="shared" si="68"/>
        <v>0</v>
      </c>
      <c r="M1085" s="2">
        <f t="shared" si="69"/>
        <v>0.85</v>
      </c>
      <c r="N1085" s="3">
        <f t="shared" si="70"/>
        <v>0</v>
      </c>
      <c r="P1085" s="2">
        <f>ROUND(2*(5/8*MAX(E1085,G1085)+3/8*MIN(E1085,G1085)),0)</f>
        <v>0</v>
      </c>
      <c r="Q1085" s="3">
        <f>ROUND(P1085*M1085,0)</f>
        <v>0</v>
      </c>
      <c r="S1085" s="3">
        <f>FLOOR(C1085*1.75+50,1)</f>
        <v>50</v>
      </c>
      <c r="U1085" s="3">
        <f t="shared" si="67"/>
        <v>33</v>
      </c>
    </row>
    <row r="1086" spans="1:21">
      <c r="A1086" s="2">
        <v>965</v>
      </c>
      <c r="B1086" s="2" t="s">
        <v>1023</v>
      </c>
      <c r="C1086" s="2">
        <v>45</v>
      </c>
      <c r="D1086" s="2">
        <v>70</v>
      </c>
      <c r="E1086" s="2">
        <v>63</v>
      </c>
      <c r="F1086" s="2">
        <v>30</v>
      </c>
      <c r="G1086" s="2">
        <v>45</v>
      </c>
      <c r="H1086" s="2">
        <v>47</v>
      </c>
      <c r="I1086" s="2">
        <v>300</v>
      </c>
      <c r="J1086" s="2">
        <v>50</v>
      </c>
      <c r="L1086" s="2">
        <f t="shared" si="68"/>
        <v>130</v>
      </c>
      <c r="M1086" s="2">
        <f t="shared" si="69"/>
        <v>0.94399999999999995</v>
      </c>
      <c r="N1086" s="3">
        <f t="shared" si="70"/>
        <v>123</v>
      </c>
      <c r="P1086" s="2">
        <f>ROUND(2*(5/8*MAX(E1086,G1086)+3/8*MIN(E1086,G1086)),0)</f>
        <v>113</v>
      </c>
      <c r="Q1086" s="3">
        <f>ROUND(P1086*M1086,0)</f>
        <v>107</v>
      </c>
      <c r="S1086" s="3">
        <f>FLOOR(C1086*1.75+50,1)</f>
        <v>128</v>
      </c>
      <c r="U1086" s="3">
        <f t="shared" si="67"/>
        <v>1287</v>
      </c>
    </row>
    <row r="1087" spans="1:21">
      <c r="A1087" s="2">
        <v>966</v>
      </c>
      <c r="B1087" s="2" t="s">
        <v>1024</v>
      </c>
      <c r="C1087" s="2">
        <v>80</v>
      </c>
      <c r="D1087" s="2">
        <v>119</v>
      </c>
      <c r="E1087" s="2">
        <v>90</v>
      </c>
      <c r="F1087" s="2">
        <v>54</v>
      </c>
      <c r="G1087" s="2">
        <v>67</v>
      </c>
      <c r="H1087" s="2">
        <v>90</v>
      </c>
      <c r="I1087" s="2">
        <v>500</v>
      </c>
      <c r="J1087" s="2">
        <v>83.33</v>
      </c>
      <c r="L1087" s="2">
        <f t="shared" si="68"/>
        <v>222</v>
      </c>
      <c r="M1087" s="2">
        <f t="shared" si="69"/>
        <v>1.03</v>
      </c>
      <c r="N1087" s="3">
        <f t="shared" si="70"/>
        <v>229</v>
      </c>
      <c r="P1087" s="2">
        <f>ROUND(2*(5/8*MAX(E1087,G1087)+3/8*MIN(E1087,G1087)),0)</f>
        <v>163</v>
      </c>
      <c r="Q1087" s="3">
        <f>ROUND(P1087*M1087,0)</f>
        <v>168</v>
      </c>
      <c r="S1087" s="3">
        <f>FLOOR(C1087*1.75+50,1)</f>
        <v>190</v>
      </c>
      <c r="U1087" s="3">
        <f t="shared" si="67"/>
        <v>3337</v>
      </c>
    </row>
    <row r="1088" spans="1:21">
      <c r="A1088" s="2">
        <v>967</v>
      </c>
      <c r="B1088" s="2" t="s">
        <v>1025</v>
      </c>
      <c r="C1088" s="2">
        <v>70</v>
      </c>
      <c r="D1088" s="2">
        <v>95</v>
      </c>
      <c r="E1088" s="2">
        <v>65</v>
      </c>
      <c r="F1088" s="2">
        <v>85</v>
      </c>
      <c r="G1088" s="2">
        <v>65</v>
      </c>
      <c r="H1088" s="2">
        <v>121</v>
      </c>
      <c r="I1088" s="2">
        <v>501</v>
      </c>
      <c r="J1088" s="2">
        <v>83.5</v>
      </c>
      <c r="L1088" s="2">
        <f t="shared" si="68"/>
        <v>188</v>
      </c>
      <c r="M1088" s="2">
        <f t="shared" si="69"/>
        <v>1.0920000000000001</v>
      </c>
      <c r="N1088" s="3">
        <f t="shared" si="70"/>
        <v>205</v>
      </c>
      <c r="P1088" s="2">
        <f>ROUND(2*(5/8*MAX(E1088,G1088)+3/8*MIN(E1088,G1088)),0)</f>
        <v>130</v>
      </c>
      <c r="Q1088" s="3">
        <f>ROUND(P1088*M1088,0)</f>
        <v>142</v>
      </c>
      <c r="S1088" s="3">
        <f>FLOOR(C1088*1.75+50,1)</f>
        <v>172</v>
      </c>
      <c r="U1088" s="3">
        <f t="shared" si="67"/>
        <v>2661</v>
      </c>
    </row>
    <row r="1089" spans="1:21">
      <c r="A1089" s="2">
        <v>968</v>
      </c>
      <c r="B1089" s="2" t="s">
        <v>1026</v>
      </c>
      <c r="C1089" s="2">
        <v>70</v>
      </c>
      <c r="D1089" s="2">
        <v>85</v>
      </c>
      <c r="E1089" s="2">
        <v>145</v>
      </c>
      <c r="F1089" s="2">
        <v>60</v>
      </c>
      <c r="G1089" s="2">
        <v>55</v>
      </c>
      <c r="H1089" s="2">
        <v>65</v>
      </c>
      <c r="I1089" s="2">
        <v>480</v>
      </c>
      <c r="J1089" s="2">
        <v>80</v>
      </c>
      <c r="L1089" s="2">
        <f t="shared" si="68"/>
        <v>164</v>
      </c>
      <c r="M1089" s="2">
        <f t="shared" si="69"/>
        <v>0.98</v>
      </c>
      <c r="N1089" s="3">
        <f t="shared" si="70"/>
        <v>161</v>
      </c>
      <c r="P1089" s="2">
        <f>ROUND(2*(5/8*MAX(E1089,G1089)+3/8*MIN(E1089,G1089)),0)</f>
        <v>223</v>
      </c>
      <c r="Q1089" s="3">
        <f>ROUND(P1089*M1089,0)</f>
        <v>219</v>
      </c>
      <c r="S1089" s="3">
        <f>FLOOR(C1089*1.75+50,1)</f>
        <v>172</v>
      </c>
      <c r="U1089" s="3">
        <f t="shared" si="67"/>
        <v>2599</v>
      </c>
    </row>
    <row r="1090" spans="1:21">
      <c r="A1090" s="2">
        <v>969</v>
      </c>
      <c r="B1090" s="2" t="s">
        <v>1027</v>
      </c>
      <c r="C1090" s="2">
        <v>48</v>
      </c>
      <c r="D1090" s="2">
        <v>35</v>
      </c>
      <c r="E1090" s="2">
        <v>42</v>
      </c>
      <c r="F1090" s="2">
        <v>105</v>
      </c>
      <c r="G1090" s="2">
        <v>60</v>
      </c>
      <c r="H1090" s="2">
        <v>60</v>
      </c>
      <c r="I1090" s="2">
        <v>350</v>
      </c>
      <c r="J1090" s="2">
        <v>58.33</v>
      </c>
      <c r="L1090" s="2">
        <f t="shared" si="68"/>
        <v>193</v>
      </c>
      <c r="M1090" s="2">
        <f t="shared" si="69"/>
        <v>0.97</v>
      </c>
      <c r="N1090" s="3">
        <f t="shared" si="70"/>
        <v>187</v>
      </c>
      <c r="P1090" s="2">
        <f>ROUND(2*(5/8*MAX(E1090,G1090)+3/8*MIN(E1090,G1090)),0)</f>
        <v>107</v>
      </c>
      <c r="Q1090" s="3">
        <f>ROUND(P1090*M1090,0)</f>
        <v>104</v>
      </c>
      <c r="S1090" s="3">
        <f>FLOOR(C1090*1.75+50,1)</f>
        <v>134</v>
      </c>
      <c r="U1090" s="3">
        <f t="shared" si="67"/>
        <v>1899</v>
      </c>
    </row>
    <row r="1091" spans="1:21">
      <c r="A1091" s="2">
        <v>970</v>
      </c>
      <c r="B1091" s="2" t="s">
        <v>1028</v>
      </c>
      <c r="C1091" s="2">
        <v>83</v>
      </c>
      <c r="D1091" s="2">
        <v>55</v>
      </c>
      <c r="E1091" s="2">
        <v>90</v>
      </c>
      <c r="F1091" s="2">
        <v>130</v>
      </c>
      <c r="G1091" s="2">
        <v>81</v>
      </c>
      <c r="H1091" s="2">
        <v>86</v>
      </c>
      <c r="I1091" s="2">
        <v>525</v>
      </c>
      <c r="J1091" s="2">
        <v>87.5</v>
      </c>
      <c r="L1091" s="2">
        <f t="shared" si="68"/>
        <v>241</v>
      </c>
      <c r="M1091" s="2">
        <f t="shared" si="69"/>
        <v>1.022</v>
      </c>
      <c r="N1091" s="3">
        <f t="shared" si="70"/>
        <v>246</v>
      </c>
      <c r="P1091" s="2">
        <f>ROUND(2*(5/8*MAX(E1091,G1091)+3/8*MIN(E1091,G1091)),0)</f>
        <v>173</v>
      </c>
      <c r="Q1091" s="3">
        <f>ROUND(P1091*M1091,0)</f>
        <v>177</v>
      </c>
      <c r="S1091" s="3">
        <f>FLOOR(C1091*1.75+50,1)</f>
        <v>195</v>
      </c>
      <c r="U1091" s="3">
        <f t="shared" ref="U1091:U1154" si="71">FLOOR(MAX(10,((N1091+15)*((Q1091+15)^0.5)*((S1091+15)^0.5)*0.84029999^2))/10,1)</f>
        <v>3700</v>
      </c>
    </row>
    <row r="1092" spans="1:21">
      <c r="A1092" s="2">
        <v>971</v>
      </c>
      <c r="B1092" s="2" t="s">
        <v>1029</v>
      </c>
      <c r="C1092" s="2">
        <v>50</v>
      </c>
      <c r="D1092" s="2">
        <v>61</v>
      </c>
      <c r="E1092" s="2">
        <v>60</v>
      </c>
      <c r="F1092" s="2">
        <v>30</v>
      </c>
      <c r="G1092" s="2">
        <v>55</v>
      </c>
      <c r="H1092" s="2">
        <v>34</v>
      </c>
      <c r="I1092" s="2">
        <v>290</v>
      </c>
      <c r="J1092" s="2">
        <v>48.33</v>
      </c>
      <c r="L1092" s="2">
        <f t="shared" si="68"/>
        <v>114</v>
      </c>
      <c r="M1092" s="2">
        <f t="shared" si="69"/>
        <v>0.91800000000000004</v>
      </c>
      <c r="N1092" s="3">
        <f t="shared" si="70"/>
        <v>105</v>
      </c>
      <c r="P1092" s="2">
        <f>ROUND(2*(5/8*MAX(E1092,G1092)+3/8*MIN(E1092,G1092)),0)</f>
        <v>116</v>
      </c>
      <c r="Q1092" s="3">
        <f>ROUND(P1092*M1092,0)</f>
        <v>106</v>
      </c>
      <c r="S1092" s="3">
        <f>FLOOR(C1092*1.75+50,1)</f>
        <v>137</v>
      </c>
      <c r="U1092" s="3">
        <f t="shared" si="71"/>
        <v>1149</v>
      </c>
    </row>
    <row r="1093" spans="1:21">
      <c r="A1093" s="2">
        <v>972</v>
      </c>
      <c r="B1093" s="2" t="s">
        <v>1030</v>
      </c>
      <c r="C1093" s="2">
        <v>72</v>
      </c>
      <c r="D1093" s="2">
        <v>101</v>
      </c>
      <c r="E1093" s="2">
        <v>100</v>
      </c>
      <c r="F1093" s="2">
        <v>50</v>
      </c>
      <c r="G1093" s="2">
        <v>97</v>
      </c>
      <c r="H1093" s="2">
        <v>68</v>
      </c>
      <c r="I1093" s="2">
        <v>488</v>
      </c>
      <c r="J1093" s="2">
        <v>81.33</v>
      </c>
      <c r="L1093" s="2">
        <f t="shared" si="68"/>
        <v>189</v>
      </c>
      <c r="M1093" s="2">
        <f t="shared" si="69"/>
        <v>0.98599999999999999</v>
      </c>
      <c r="N1093" s="3">
        <f t="shared" si="70"/>
        <v>186</v>
      </c>
      <c r="P1093" s="2">
        <f>ROUND(2*(5/8*MAX(E1093,G1093)+3/8*MIN(E1093,G1093)),0)</f>
        <v>198</v>
      </c>
      <c r="Q1093" s="3">
        <f>ROUND(P1093*M1093,0)</f>
        <v>195</v>
      </c>
      <c r="S1093" s="3">
        <f>FLOOR(C1093*1.75+50,1)</f>
        <v>176</v>
      </c>
      <c r="U1093" s="3">
        <f t="shared" si="71"/>
        <v>2842</v>
      </c>
    </row>
    <row r="1094" spans="1:21">
      <c r="A1094" s="2">
        <v>973</v>
      </c>
      <c r="B1094" s="2" t="s">
        <v>1031</v>
      </c>
      <c r="C1094" s="2">
        <v>82</v>
      </c>
      <c r="D1094" s="2">
        <v>115</v>
      </c>
      <c r="E1094" s="2">
        <v>74</v>
      </c>
      <c r="F1094" s="2">
        <v>75</v>
      </c>
      <c r="G1094" s="2">
        <v>64</v>
      </c>
      <c r="H1094" s="2">
        <v>90</v>
      </c>
      <c r="I1094" s="2">
        <v>500</v>
      </c>
      <c r="J1094" s="2">
        <v>83.33</v>
      </c>
      <c r="L1094" s="2">
        <f t="shared" si="68"/>
        <v>220</v>
      </c>
      <c r="M1094" s="2">
        <f t="shared" si="69"/>
        <v>1.03</v>
      </c>
      <c r="N1094" s="3">
        <f t="shared" si="70"/>
        <v>227</v>
      </c>
      <c r="P1094" s="2">
        <f>ROUND(2*(5/8*MAX(E1094,G1094)+3/8*MIN(E1094,G1094)),0)</f>
        <v>141</v>
      </c>
      <c r="Q1094" s="3">
        <f>ROUND(P1094*M1094,0)</f>
        <v>145</v>
      </c>
      <c r="S1094" s="3">
        <f>FLOOR(C1094*1.75+50,1)</f>
        <v>193</v>
      </c>
      <c r="U1094" s="3">
        <f t="shared" si="71"/>
        <v>3117</v>
      </c>
    </row>
    <row r="1095" spans="1:21">
      <c r="A1095" s="2">
        <v>974</v>
      </c>
      <c r="B1095" s="2" t="s">
        <v>1032</v>
      </c>
      <c r="C1095" s="2">
        <v>108</v>
      </c>
      <c r="D1095" s="2">
        <v>68</v>
      </c>
      <c r="E1095" s="2">
        <v>45</v>
      </c>
      <c r="F1095" s="2">
        <v>30</v>
      </c>
      <c r="G1095" s="2">
        <v>40</v>
      </c>
      <c r="H1095" s="2">
        <v>43</v>
      </c>
      <c r="I1095" s="2">
        <v>334</v>
      </c>
      <c r="J1095" s="2">
        <v>55.67</v>
      </c>
      <c r="L1095" s="2">
        <f t="shared" si="68"/>
        <v>127</v>
      </c>
      <c r="M1095" s="2">
        <f t="shared" si="69"/>
        <v>0.93599999999999994</v>
      </c>
      <c r="N1095" s="3">
        <f t="shared" si="70"/>
        <v>119</v>
      </c>
      <c r="P1095" s="2">
        <f>ROUND(2*(5/8*MAX(E1095,G1095)+3/8*MIN(E1095,G1095)),0)</f>
        <v>86</v>
      </c>
      <c r="Q1095" s="3">
        <f>ROUND(P1095*M1095,0)</f>
        <v>80</v>
      </c>
      <c r="S1095" s="3">
        <f>FLOOR(C1095*1.75+50,1)</f>
        <v>239</v>
      </c>
      <c r="U1095" s="3">
        <f t="shared" si="71"/>
        <v>1469</v>
      </c>
    </row>
    <row r="1096" spans="1:21">
      <c r="A1096" s="2">
        <v>975</v>
      </c>
      <c r="B1096" s="2" t="s">
        <v>1033</v>
      </c>
      <c r="C1096" s="2">
        <v>170</v>
      </c>
      <c r="D1096" s="2">
        <v>113</v>
      </c>
      <c r="E1096" s="2">
        <v>65</v>
      </c>
      <c r="F1096" s="2">
        <v>45</v>
      </c>
      <c r="G1096" s="2">
        <v>55</v>
      </c>
      <c r="H1096" s="2">
        <v>73</v>
      </c>
      <c r="I1096" s="2">
        <v>521</v>
      </c>
      <c r="J1096" s="2">
        <v>86.83</v>
      </c>
      <c r="L1096" s="2">
        <f t="shared" si="68"/>
        <v>209</v>
      </c>
      <c r="M1096" s="2">
        <f t="shared" si="69"/>
        <v>0.996</v>
      </c>
      <c r="N1096" s="3">
        <f t="shared" si="70"/>
        <v>208</v>
      </c>
      <c r="P1096" s="2">
        <f>ROUND(2*(5/8*MAX(E1096,G1096)+3/8*MIN(E1096,G1096)),0)</f>
        <v>123</v>
      </c>
      <c r="Q1096" s="3">
        <f>ROUND(P1096*M1096,0)</f>
        <v>123</v>
      </c>
      <c r="S1096" s="3">
        <f>FLOOR(C1096*1.75+50,1)</f>
        <v>347</v>
      </c>
      <c r="U1096" s="3">
        <f t="shared" si="71"/>
        <v>3519</v>
      </c>
    </row>
    <row r="1097" spans="1:21">
      <c r="A1097" s="2">
        <v>976</v>
      </c>
      <c r="B1097" s="2" t="s">
        <v>1034</v>
      </c>
      <c r="C1097" s="2">
        <v>90</v>
      </c>
      <c r="D1097" s="2">
        <v>102</v>
      </c>
      <c r="E1097" s="2">
        <v>73</v>
      </c>
      <c r="F1097" s="2">
        <v>78</v>
      </c>
      <c r="G1097" s="2">
        <v>65</v>
      </c>
      <c r="H1097" s="2">
        <v>70</v>
      </c>
      <c r="I1097" s="2">
        <v>478</v>
      </c>
      <c r="J1097" s="2">
        <v>79.67</v>
      </c>
      <c r="L1097" s="2">
        <f t="shared" si="68"/>
        <v>198</v>
      </c>
      <c r="M1097" s="2">
        <f t="shared" si="69"/>
        <v>0.99</v>
      </c>
      <c r="N1097" s="3">
        <f t="shared" si="70"/>
        <v>196</v>
      </c>
      <c r="P1097" s="2">
        <f>ROUND(2*(5/8*MAX(E1097,G1097)+3/8*MIN(E1097,G1097)),0)</f>
        <v>140</v>
      </c>
      <c r="Q1097" s="3">
        <f>ROUND(P1097*M1097,0)</f>
        <v>139</v>
      </c>
      <c r="S1097" s="3">
        <f>FLOOR(C1097*1.75+50,1)</f>
        <v>207</v>
      </c>
      <c r="U1097" s="3">
        <f t="shared" si="71"/>
        <v>2754</v>
      </c>
    </row>
    <row r="1098" spans="1:21">
      <c r="A1098" s="2">
        <v>977</v>
      </c>
      <c r="B1098" s="2" t="s">
        <v>1035</v>
      </c>
      <c r="C1098" s="2">
        <v>150</v>
      </c>
      <c r="D1098" s="2">
        <v>100</v>
      </c>
      <c r="E1098" s="2">
        <v>115</v>
      </c>
      <c r="F1098" s="2">
        <v>65</v>
      </c>
      <c r="G1098" s="2">
        <v>65</v>
      </c>
      <c r="H1098" s="2">
        <v>35</v>
      </c>
      <c r="I1098" s="2">
        <v>530</v>
      </c>
      <c r="J1098" s="2">
        <v>88.33</v>
      </c>
      <c r="L1098" s="2">
        <f t="shared" si="68"/>
        <v>191</v>
      </c>
      <c r="M1098" s="2">
        <f t="shared" si="69"/>
        <v>0.92</v>
      </c>
      <c r="N1098" s="3">
        <f t="shared" si="70"/>
        <v>176</v>
      </c>
      <c r="P1098" s="2">
        <f>ROUND(2*(5/8*MAX(E1098,G1098)+3/8*MIN(E1098,G1098)),0)</f>
        <v>193</v>
      </c>
      <c r="Q1098" s="3">
        <f>ROUND(P1098*M1098,0)</f>
        <v>178</v>
      </c>
      <c r="S1098" s="3">
        <f>FLOOR(C1098*1.75+50,1)</f>
        <v>312</v>
      </c>
      <c r="U1098" s="3">
        <f t="shared" si="71"/>
        <v>3388</v>
      </c>
    </row>
    <row r="1099" spans="1:21">
      <c r="A1099" s="2">
        <v>978</v>
      </c>
      <c r="B1099" s="2" t="s">
        <v>1036</v>
      </c>
      <c r="C1099" s="2">
        <v>68</v>
      </c>
      <c r="D1099" s="2">
        <v>50</v>
      </c>
      <c r="E1099" s="2">
        <v>60</v>
      </c>
      <c r="F1099" s="2">
        <v>120</v>
      </c>
      <c r="G1099" s="2">
        <v>95</v>
      </c>
      <c r="H1099" s="2">
        <v>82</v>
      </c>
      <c r="I1099" s="2">
        <v>475</v>
      </c>
      <c r="J1099" s="2">
        <v>79.17</v>
      </c>
      <c r="L1099" s="2">
        <f t="shared" si="68"/>
        <v>223</v>
      </c>
      <c r="M1099" s="2">
        <f t="shared" si="69"/>
        <v>1.014</v>
      </c>
      <c r="N1099" s="3">
        <f t="shared" si="70"/>
        <v>226</v>
      </c>
      <c r="P1099" s="2">
        <f>ROUND(2*(5/8*MAX(E1099,G1099)+3/8*MIN(E1099,G1099)),0)</f>
        <v>164</v>
      </c>
      <c r="Q1099" s="3">
        <f>ROUND(P1099*M1099,0)</f>
        <v>166</v>
      </c>
      <c r="S1099" s="3">
        <f>FLOOR(C1099*1.75+50,1)</f>
        <v>169</v>
      </c>
      <c r="U1099" s="3">
        <f t="shared" si="71"/>
        <v>3105</v>
      </c>
    </row>
    <row r="1100" spans="1:21">
      <c r="A1100" s="2">
        <v>979</v>
      </c>
      <c r="B1100" s="2" t="s">
        <v>1037</v>
      </c>
      <c r="C1100" s="2">
        <v>110</v>
      </c>
      <c r="D1100" s="2">
        <v>115</v>
      </c>
      <c r="E1100" s="2">
        <v>80</v>
      </c>
      <c r="F1100" s="2">
        <v>50</v>
      </c>
      <c r="G1100" s="2">
        <v>90</v>
      </c>
      <c r="H1100" s="2">
        <v>90</v>
      </c>
      <c r="I1100" s="2">
        <v>535</v>
      </c>
      <c r="J1100" s="2">
        <v>89.17</v>
      </c>
      <c r="L1100" s="2">
        <f t="shared" si="68"/>
        <v>214</v>
      </c>
      <c r="M1100" s="2">
        <f t="shared" si="69"/>
        <v>1.03</v>
      </c>
      <c r="N1100" s="3">
        <f t="shared" si="70"/>
        <v>220</v>
      </c>
      <c r="P1100" s="2">
        <f>ROUND(2*(5/8*MAX(E1100,G1100)+3/8*MIN(E1100,G1100)),0)</f>
        <v>173</v>
      </c>
      <c r="Q1100" s="3">
        <f>ROUND(P1100*M1100,0)</f>
        <v>178</v>
      </c>
      <c r="S1100" s="3">
        <f>FLOOR(C1100*1.75+50,1)</f>
        <v>242</v>
      </c>
      <c r="U1100" s="3">
        <f t="shared" si="71"/>
        <v>3695</v>
      </c>
    </row>
    <row r="1101" spans="1:21">
      <c r="A1101" s="2">
        <v>980</v>
      </c>
      <c r="B1101" s="2" t="s">
        <v>1038</v>
      </c>
      <c r="C1101" s="2">
        <v>130</v>
      </c>
      <c r="D1101" s="2">
        <v>75</v>
      </c>
      <c r="E1101" s="2">
        <v>60</v>
      </c>
      <c r="F1101" s="2">
        <v>45</v>
      </c>
      <c r="G1101" s="2">
        <v>100</v>
      </c>
      <c r="H1101" s="2">
        <v>20</v>
      </c>
      <c r="I1101" s="2">
        <v>430</v>
      </c>
      <c r="J1101" s="2">
        <v>71.67</v>
      </c>
      <c r="L1101" s="2">
        <f t="shared" si="68"/>
        <v>143</v>
      </c>
      <c r="M1101" s="2">
        <f t="shared" si="69"/>
        <v>0.89</v>
      </c>
      <c r="N1101" s="3">
        <f t="shared" si="70"/>
        <v>127</v>
      </c>
      <c r="P1101" s="2">
        <f>ROUND(2*(5/8*MAX(E1101,G1101)+3/8*MIN(E1101,G1101)),0)</f>
        <v>170</v>
      </c>
      <c r="Q1101" s="3">
        <f>ROUND(P1101*M1101,0)</f>
        <v>151</v>
      </c>
      <c r="S1101" s="3">
        <f>FLOOR(C1101*1.75+50,1)</f>
        <v>277</v>
      </c>
      <c r="U1101" s="3">
        <f t="shared" si="71"/>
        <v>2207</v>
      </c>
    </row>
    <row r="1102" spans="1:21">
      <c r="A1102" s="2">
        <v>981</v>
      </c>
      <c r="B1102" s="2" t="s">
        <v>1039</v>
      </c>
      <c r="C1102" s="2">
        <v>120</v>
      </c>
      <c r="D1102" s="2">
        <v>90</v>
      </c>
      <c r="E1102" s="2">
        <v>70</v>
      </c>
      <c r="F1102" s="2">
        <v>110</v>
      </c>
      <c r="G1102" s="2">
        <v>70</v>
      </c>
      <c r="H1102" s="2">
        <v>60</v>
      </c>
      <c r="I1102" s="2">
        <v>520</v>
      </c>
      <c r="J1102" s="2">
        <v>86.67</v>
      </c>
      <c r="L1102" s="2">
        <f t="shared" si="68"/>
        <v>215</v>
      </c>
      <c r="M1102" s="2">
        <f t="shared" si="69"/>
        <v>0.97</v>
      </c>
      <c r="N1102" s="3">
        <f t="shared" si="70"/>
        <v>209</v>
      </c>
      <c r="P1102" s="2">
        <f>ROUND(2*(5/8*MAX(E1102,G1102)+3/8*MIN(E1102,G1102)),0)</f>
        <v>140</v>
      </c>
      <c r="Q1102" s="3">
        <f>ROUND(P1102*M1102,0)</f>
        <v>136</v>
      </c>
      <c r="S1102" s="3">
        <f>FLOOR(C1102*1.75+50,1)</f>
        <v>260</v>
      </c>
      <c r="U1102" s="3">
        <f t="shared" si="71"/>
        <v>3223</v>
      </c>
    </row>
    <row r="1103" spans="1:21">
      <c r="A1103" s="2">
        <v>982</v>
      </c>
      <c r="B1103" s="2" t="s">
        <v>1040</v>
      </c>
      <c r="C1103" s="2">
        <v>125</v>
      </c>
      <c r="D1103" s="2">
        <v>100</v>
      </c>
      <c r="E1103" s="2">
        <v>80</v>
      </c>
      <c r="F1103" s="2">
        <v>85</v>
      </c>
      <c r="G1103" s="2">
        <v>75</v>
      </c>
      <c r="H1103" s="2">
        <v>55</v>
      </c>
      <c r="I1103" s="2">
        <v>520</v>
      </c>
      <c r="J1103" s="2">
        <v>86.67</v>
      </c>
      <c r="L1103" s="2">
        <f t="shared" si="68"/>
        <v>196</v>
      </c>
      <c r="M1103" s="2">
        <f t="shared" si="69"/>
        <v>0.96</v>
      </c>
      <c r="N1103" s="3">
        <f t="shared" si="70"/>
        <v>188</v>
      </c>
      <c r="P1103" s="2">
        <f>ROUND(2*(5/8*MAX(E1103,G1103)+3/8*MIN(E1103,G1103)),0)</f>
        <v>156</v>
      </c>
      <c r="Q1103" s="3">
        <f>ROUND(P1103*M1103,0)</f>
        <v>150</v>
      </c>
      <c r="S1103" s="3">
        <f>FLOOR(C1103*1.75+50,1)</f>
        <v>268</v>
      </c>
      <c r="U1103" s="3">
        <f t="shared" si="71"/>
        <v>3097</v>
      </c>
    </row>
    <row r="1104" spans="1:21">
      <c r="A1104" s="2">
        <v>983</v>
      </c>
      <c r="B1104" s="2" t="s">
        <v>1041</v>
      </c>
      <c r="C1104" s="2">
        <v>100</v>
      </c>
      <c r="D1104" s="2">
        <v>135</v>
      </c>
      <c r="E1104" s="2">
        <v>120</v>
      </c>
      <c r="F1104" s="2">
        <v>60</v>
      </c>
      <c r="G1104" s="2">
        <v>85</v>
      </c>
      <c r="H1104" s="2">
        <v>50</v>
      </c>
      <c r="I1104" s="2">
        <v>550</v>
      </c>
      <c r="J1104" s="2">
        <v>91.67</v>
      </c>
      <c r="L1104" s="2">
        <f t="shared" si="68"/>
        <v>251</v>
      </c>
      <c r="M1104" s="2">
        <f t="shared" si="69"/>
        <v>0.95</v>
      </c>
      <c r="N1104" s="3">
        <f t="shared" si="70"/>
        <v>238</v>
      </c>
      <c r="P1104" s="2">
        <f>ROUND(2*(5/8*MAX(E1104,G1104)+3/8*MIN(E1104,G1104)),0)</f>
        <v>214</v>
      </c>
      <c r="Q1104" s="3">
        <f>ROUND(P1104*M1104,0)</f>
        <v>203</v>
      </c>
      <c r="S1104" s="3">
        <f>FLOOR(C1104*1.75+50,1)</f>
        <v>225</v>
      </c>
      <c r="U1104" s="3">
        <f t="shared" si="71"/>
        <v>4086</v>
      </c>
    </row>
    <row r="1105" spans="1:21">
      <c r="A1105" s="2">
        <v>984</v>
      </c>
      <c r="B1105" s="2" t="s">
        <v>1042</v>
      </c>
      <c r="C1105" s="2">
        <v>115</v>
      </c>
      <c r="D1105" s="2">
        <v>131</v>
      </c>
      <c r="E1105" s="2">
        <v>131</v>
      </c>
      <c r="F1105" s="2">
        <v>53</v>
      </c>
      <c r="G1105" s="2">
        <v>53</v>
      </c>
      <c r="H1105" s="2">
        <v>87</v>
      </c>
      <c r="I1105" s="2">
        <v>570</v>
      </c>
      <c r="J1105" s="2">
        <v>95</v>
      </c>
      <c r="L1105" s="2">
        <f t="shared" si="68"/>
        <v>243</v>
      </c>
      <c r="M1105" s="2">
        <f t="shared" si="69"/>
        <v>1.024</v>
      </c>
      <c r="N1105" s="3">
        <f t="shared" si="70"/>
        <v>249</v>
      </c>
      <c r="P1105" s="2">
        <f>ROUND(2*(5/8*MAX(E1105,G1105)+3/8*MIN(E1105,G1105)),0)</f>
        <v>204</v>
      </c>
      <c r="Q1105" s="3">
        <f>ROUND(P1105*M1105,0)</f>
        <v>209</v>
      </c>
      <c r="S1105" s="3">
        <f>FLOOR(C1105*1.75+50,1)</f>
        <v>251</v>
      </c>
      <c r="U1105" s="3">
        <f t="shared" si="71"/>
        <v>4550</v>
      </c>
    </row>
    <row r="1106" spans="1:21">
      <c r="A1106" s="2">
        <v>985</v>
      </c>
      <c r="B1106" s="2" t="s">
        <v>1043</v>
      </c>
      <c r="C1106" s="2">
        <v>115</v>
      </c>
      <c r="D1106" s="2">
        <v>65</v>
      </c>
      <c r="E1106" s="2">
        <v>99</v>
      </c>
      <c r="F1106" s="2">
        <v>65</v>
      </c>
      <c r="G1106" s="2">
        <v>115</v>
      </c>
      <c r="H1106" s="2">
        <v>111</v>
      </c>
      <c r="I1106" s="2">
        <v>570</v>
      </c>
      <c r="J1106" s="2">
        <v>95</v>
      </c>
      <c r="L1106" s="2">
        <f t="shared" si="68"/>
        <v>130</v>
      </c>
      <c r="M1106" s="2">
        <f t="shared" si="69"/>
        <v>1.0720000000000001</v>
      </c>
      <c r="N1106" s="3">
        <f t="shared" si="70"/>
        <v>139</v>
      </c>
      <c r="P1106" s="2">
        <f>ROUND(2*(5/8*MAX(E1106,G1106)+3/8*MIN(E1106,G1106)),0)</f>
        <v>218</v>
      </c>
      <c r="Q1106" s="3">
        <f>ROUND(P1106*M1106,0)</f>
        <v>234</v>
      </c>
      <c r="S1106" s="3">
        <f>FLOOR(C1106*1.75+50,1)</f>
        <v>251</v>
      </c>
      <c r="U1106" s="3">
        <f t="shared" si="71"/>
        <v>2798</v>
      </c>
    </row>
    <row r="1107" spans="1:21">
      <c r="A1107" s="2">
        <v>986</v>
      </c>
      <c r="B1107" s="2" t="s">
        <v>1044</v>
      </c>
      <c r="C1107" s="2">
        <v>111</v>
      </c>
      <c r="D1107" s="2">
        <v>127</v>
      </c>
      <c r="E1107" s="2">
        <v>99</v>
      </c>
      <c r="F1107" s="2">
        <v>79</v>
      </c>
      <c r="G1107" s="2">
        <v>99</v>
      </c>
      <c r="H1107" s="2">
        <v>55</v>
      </c>
      <c r="I1107" s="2">
        <v>570</v>
      </c>
      <c r="J1107" s="2">
        <v>95</v>
      </c>
      <c r="L1107" s="2">
        <f t="shared" si="68"/>
        <v>242</v>
      </c>
      <c r="M1107" s="2">
        <f t="shared" si="69"/>
        <v>0.96</v>
      </c>
      <c r="N1107" s="3">
        <f t="shared" si="70"/>
        <v>232</v>
      </c>
      <c r="P1107" s="2">
        <f>ROUND(2*(5/8*MAX(E1107,G1107)+3/8*MIN(E1107,G1107)),0)</f>
        <v>198</v>
      </c>
      <c r="Q1107" s="3">
        <f>ROUND(P1107*M1107,0)</f>
        <v>190</v>
      </c>
      <c r="S1107" s="3">
        <f>FLOOR(C1107*1.75+50,1)</f>
        <v>244</v>
      </c>
      <c r="U1107" s="3">
        <f t="shared" si="71"/>
        <v>4018</v>
      </c>
    </row>
    <row r="1108" spans="1:21">
      <c r="A1108" s="2">
        <v>987</v>
      </c>
      <c r="B1108" s="2" t="s">
        <v>1045</v>
      </c>
      <c r="C1108" s="2">
        <v>55</v>
      </c>
      <c r="D1108" s="2">
        <v>55</v>
      </c>
      <c r="E1108" s="2">
        <v>55</v>
      </c>
      <c r="F1108" s="2">
        <v>135</v>
      </c>
      <c r="G1108" s="2">
        <v>135</v>
      </c>
      <c r="H1108" s="2">
        <v>135</v>
      </c>
      <c r="I1108" s="2">
        <v>570</v>
      </c>
      <c r="J1108" s="2">
        <v>95</v>
      </c>
      <c r="L1108" s="2">
        <f t="shared" si="68"/>
        <v>250</v>
      </c>
      <c r="M1108" s="2">
        <f t="shared" si="69"/>
        <v>1.1200000000000001</v>
      </c>
      <c r="N1108" s="3">
        <f t="shared" si="70"/>
        <v>280</v>
      </c>
      <c r="P1108" s="2">
        <f>ROUND(2*(5/8*MAX(E1108,G1108)+3/8*MIN(E1108,G1108)),0)</f>
        <v>210</v>
      </c>
      <c r="Q1108" s="3">
        <f>ROUND(P1108*M1108,0)</f>
        <v>235</v>
      </c>
      <c r="S1108" s="3">
        <f>FLOOR(C1108*1.75+50,1)</f>
        <v>146</v>
      </c>
      <c r="U1108" s="3">
        <f t="shared" si="71"/>
        <v>4179</v>
      </c>
    </row>
    <row r="1109" spans="1:21">
      <c r="A1109" s="2">
        <v>988</v>
      </c>
      <c r="B1109" s="2" t="s">
        <v>1046</v>
      </c>
      <c r="C1109" s="2">
        <v>85</v>
      </c>
      <c r="D1109" s="2">
        <v>135</v>
      </c>
      <c r="E1109" s="2">
        <v>79</v>
      </c>
      <c r="F1109" s="2">
        <v>85</v>
      </c>
      <c r="G1109" s="2">
        <v>105</v>
      </c>
      <c r="H1109" s="2">
        <v>81</v>
      </c>
      <c r="I1109" s="2">
        <v>570</v>
      </c>
      <c r="J1109" s="2">
        <v>95</v>
      </c>
      <c r="L1109" s="2">
        <f t="shared" si="68"/>
        <v>258</v>
      </c>
      <c r="M1109" s="2">
        <f t="shared" si="69"/>
        <v>1.012</v>
      </c>
      <c r="N1109" s="3">
        <f t="shared" si="70"/>
        <v>261</v>
      </c>
      <c r="P1109" s="2">
        <f>ROUND(2*(5/8*MAX(E1109,G1109)+3/8*MIN(E1109,G1109)),0)</f>
        <v>191</v>
      </c>
      <c r="Q1109" s="3">
        <f>ROUND(P1109*M1109,0)</f>
        <v>193</v>
      </c>
      <c r="S1109" s="3">
        <f>FLOOR(C1109*1.75+50,1)</f>
        <v>198</v>
      </c>
      <c r="U1109" s="3">
        <f t="shared" si="71"/>
        <v>4102</v>
      </c>
    </row>
    <row r="1110" spans="1:21">
      <c r="A1110" s="2">
        <v>989</v>
      </c>
      <c r="B1110" s="2" t="s">
        <v>1047</v>
      </c>
      <c r="C1110" s="2">
        <v>85</v>
      </c>
      <c r="D1110" s="2">
        <v>81</v>
      </c>
      <c r="E1110" s="2">
        <v>97</v>
      </c>
      <c r="F1110" s="2">
        <v>121</v>
      </c>
      <c r="G1110" s="2">
        <v>85</v>
      </c>
      <c r="H1110" s="2">
        <v>101</v>
      </c>
      <c r="I1110" s="2">
        <v>570</v>
      </c>
      <c r="J1110" s="2">
        <v>95</v>
      </c>
      <c r="L1110" s="2">
        <f t="shared" si="68"/>
        <v>232</v>
      </c>
      <c r="M1110" s="2">
        <f t="shared" si="69"/>
        <v>1.052</v>
      </c>
      <c r="N1110" s="3">
        <f t="shared" si="70"/>
        <v>244</v>
      </c>
      <c r="P1110" s="2">
        <f>ROUND(2*(5/8*MAX(E1110,G1110)+3/8*MIN(E1110,G1110)),0)</f>
        <v>185</v>
      </c>
      <c r="Q1110" s="3">
        <f>ROUND(P1110*M1110,0)</f>
        <v>195</v>
      </c>
      <c r="S1110" s="3">
        <f>FLOOR(C1110*1.75+50,1)</f>
        <v>198</v>
      </c>
      <c r="U1110" s="3">
        <f t="shared" si="71"/>
        <v>3867</v>
      </c>
    </row>
    <row r="1111" spans="1:21">
      <c r="A1111" s="2">
        <v>990</v>
      </c>
      <c r="B1111" s="2" t="s">
        <v>1048</v>
      </c>
      <c r="C1111" s="2">
        <v>90</v>
      </c>
      <c r="D1111" s="2">
        <v>112</v>
      </c>
      <c r="E1111" s="2">
        <v>120</v>
      </c>
      <c r="F1111" s="2">
        <v>72</v>
      </c>
      <c r="G1111" s="2">
        <v>70</v>
      </c>
      <c r="H1111" s="2">
        <v>106</v>
      </c>
      <c r="I1111" s="2">
        <v>570</v>
      </c>
      <c r="J1111" s="2">
        <v>95</v>
      </c>
      <c r="L1111" s="2">
        <f t="shared" si="68"/>
        <v>214</v>
      </c>
      <c r="M1111" s="2">
        <f t="shared" si="69"/>
        <v>1.0620000000000001</v>
      </c>
      <c r="N1111" s="3">
        <f t="shared" si="70"/>
        <v>227</v>
      </c>
      <c r="P1111" s="2">
        <f>ROUND(2*(5/8*MAX(E1111,G1111)+3/8*MIN(E1111,G1111)),0)</f>
        <v>203</v>
      </c>
      <c r="Q1111" s="3">
        <f>ROUND(P1111*M1111,0)</f>
        <v>216</v>
      </c>
      <c r="S1111" s="3">
        <f>FLOOR(C1111*1.75+50,1)</f>
        <v>207</v>
      </c>
      <c r="U1111" s="3">
        <f t="shared" si="71"/>
        <v>3869</v>
      </c>
    </row>
    <row r="1112" spans="1:21">
      <c r="A1112" s="2">
        <v>991</v>
      </c>
      <c r="B1112" s="2" t="s">
        <v>1049</v>
      </c>
      <c r="C1112" s="2">
        <v>56</v>
      </c>
      <c r="D1112" s="2">
        <v>80</v>
      </c>
      <c r="E1112" s="2">
        <v>114</v>
      </c>
      <c r="F1112" s="2">
        <v>124</v>
      </c>
      <c r="G1112" s="2">
        <v>60</v>
      </c>
      <c r="H1112" s="2">
        <v>136</v>
      </c>
      <c r="I1112" s="2">
        <v>570</v>
      </c>
      <c r="J1112" s="2">
        <v>95</v>
      </c>
      <c r="L1112" s="2">
        <f t="shared" si="68"/>
        <v>237</v>
      </c>
      <c r="M1112" s="2">
        <f t="shared" si="69"/>
        <v>1.1219999999999999</v>
      </c>
      <c r="N1112" s="3">
        <f t="shared" si="70"/>
        <v>266</v>
      </c>
      <c r="P1112" s="2">
        <f>ROUND(2*(5/8*MAX(E1112,G1112)+3/8*MIN(E1112,G1112)),0)</f>
        <v>188</v>
      </c>
      <c r="Q1112" s="3">
        <f>ROUND(P1112*M1112,0)</f>
        <v>211</v>
      </c>
      <c r="S1112" s="3">
        <f>FLOOR(C1112*1.75+50,1)</f>
        <v>148</v>
      </c>
      <c r="U1112" s="3">
        <f t="shared" si="71"/>
        <v>3808</v>
      </c>
    </row>
    <row r="1113" spans="1:21">
      <c r="A1113" s="2">
        <v>992</v>
      </c>
      <c r="B1113" s="2" t="s">
        <v>1050</v>
      </c>
      <c r="C1113" s="2">
        <v>154</v>
      </c>
      <c r="D1113" s="2">
        <v>140</v>
      </c>
      <c r="E1113" s="2">
        <v>108</v>
      </c>
      <c r="F1113" s="2">
        <v>50</v>
      </c>
      <c r="G1113" s="2">
        <v>68</v>
      </c>
      <c r="H1113" s="2">
        <v>50</v>
      </c>
      <c r="I1113" s="2">
        <v>570</v>
      </c>
      <c r="J1113" s="2">
        <v>95</v>
      </c>
      <c r="L1113" s="2">
        <f t="shared" si="68"/>
        <v>258</v>
      </c>
      <c r="M1113" s="2">
        <f t="shared" si="69"/>
        <v>0.95</v>
      </c>
      <c r="N1113" s="3">
        <f t="shared" si="70"/>
        <v>245</v>
      </c>
      <c r="P1113" s="2">
        <f>ROUND(2*(5/8*MAX(E1113,G1113)+3/8*MIN(E1113,G1113)),0)</f>
        <v>186</v>
      </c>
      <c r="Q1113" s="3">
        <f>ROUND(P1113*M1113,0)</f>
        <v>177</v>
      </c>
      <c r="S1113" s="3">
        <f>FLOOR(C1113*1.75+50,1)</f>
        <v>319</v>
      </c>
      <c r="U1113" s="3">
        <f t="shared" si="71"/>
        <v>4649</v>
      </c>
    </row>
    <row r="1114" spans="1:21">
      <c r="A1114" s="2">
        <v>993</v>
      </c>
      <c r="B1114" s="2" t="s">
        <v>1051</v>
      </c>
      <c r="C1114" s="2">
        <v>94</v>
      </c>
      <c r="D1114" s="2">
        <v>80</v>
      </c>
      <c r="E1114" s="2">
        <v>86</v>
      </c>
      <c r="F1114" s="2">
        <v>122</v>
      </c>
      <c r="G1114" s="2">
        <v>80</v>
      </c>
      <c r="H1114" s="2">
        <v>108</v>
      </c>
      <c r="I1114" s="2">
        <v>570</v>
      </c>
      <c r="J1114" s="2">
        <v>95</v>
      </c>
      <c r="L1114" s="2">
        <f t="shared" si="68"/>
        <v>234</v>
      </c>
      <c r="M1114" s="2">
        <f t="shared" si="69"/>
        <v>1.0660000000000001</v>
      </c>
      <c r="N1114" s="3">
        <f t="shared" si="70"/>
        <v>249</v>
      </c>
      <c r="P1114" s="2">
        <f>ROUND(2*(5/8*MAX(E1114,G1114)+3/8*MIN(E1114,G1114)),0)</f>
        <v>168</v>
      </c>
      <c r="Q1114" s="3">
        <f>ROUND(P1114*M1114,0)</f>
        <v>179</v>
      </c>
      <c r="S1114" s="3">
        <f>FLOOR(C1114*1.75+50,1)</f>
        <v>214</v>
      </c>
      <c r="U1114" s="3">
        <f t="shared" si="71"/>
        <v>3929</v>
      </c>
    </row>
    <row r="1115" spans="1:21">
      <c r="A1115" s="2">
        <v>994</v>
      </c>
      <c r="B1115" s="2" t="s">
        <v>1052</v>
      </c>
      <c r="C1115" s="2">
        <v>80</v>
      </c>
      <c r="D1115" s="2">
        <v>70</v>
      </c>
      <c r="E1115" s="2">
        <v>60</v>
      </c>
      <c r="F1115" s="2">
        <v>140</v>
      </c>
      <c r="G1115" s="2">
        <v>110</v>
      </c>
      <c r="H1115" s="2">
        <v>110</v>
      </c>
      <c r="I1115" s="2">
        <v>570</v>
      </c>
      <c r="J1115" s="2">
        <v>95</v>
      </c>
      <c r="L1115" s="2">
        <f t="shared" si="68"/>
        <v>263</v>
      </c>
      <c r="M1115" s="2">
        <f t="shared" si="69"/>
        <v>1.07</v>
      </c>
      <c r="N1115" s="3">
        <f t="shared" si="70"/>
        <v>281</v>
      </c>
      <c r="P1115" s="2">
        <f>ROUND(2*(5/8*MAX(E1115,G1115)+3/8*MIN(E1115,G1115)),0)</f>
        <v>183</v>
      </c>
      <c r="Q1115" s="3">
        <f>ROUND(P1115*M1115,0)</f>
        <v>196</v>
      </c>
      <c r="S1115" s="3">
        <f>FLOOR(C1115*1.75+50,1)</f>
        <v>190</v>
      </c>
      <c r="U1115" s="3">
        <f t="shared" si="71"/>
        <v>4346</v>
      </c>
    </row>
    <row r="1116" spans="1:21">
      <c r="A1116" s="2">
        <v>995</v>
      </c>
      <c r="B1116" s="2" t="s">
        <v>1053</v>
      </c>
      <c r="C1116" s="2">
        <v>100</v>
      </c>
      <c r="D1116" s="2">
        <v>134</v>
      </c>
      <c r="E1116" s="2">
        <v>110</v>
      </c>
      <c r="F1116" s="2">
        <v>70</v>
      </c>
      <c r="G1116" s="2">
        <v>84</v>
      </c>
      <c r="H1116" s="2">
        <v>72</v>
      </c>
      <c r="I1116" s="2">
        <v>570</v>
      </c>
      <c r="J1116" s="2">
        <v>95</v>
      </c>
      <c r="L1116" s="2">
        <f t="shared" si="68"/>
        <v>252</v>
      </c>
      <c r="M1116" s="2">
        <f t="shared" si="69"/>
        <v>0.99399999999999999</v>
      </c>
      <c r="N1116" s="3">
        <f t="shared" si="70"/>
        <v>250</v>
      </c>
      <c r="P1116" s="2">
        <f>ROUND(2*(5/8*MAX(E1116,G1116)+3/8*MIN(E1116,G1116)),0)</f>
        <v>201</v>
      </c>
      <c r="Q1116" s="3">
        <f>ROUND(P1116*M1116,0)</f>
        <v>200</v>
      </c>
      <c r="S1116" s="3">
        <f>FLOOR(C1116*1.75+50,1)</f>
        <v>225</v>
      </c>
      <c r="U1116" s="3">
        <f t="shared" si="71"/>
        <v>4250</v>
      </c>
    </row>
    <row r="1117" spans="1:21">
      <c r="A1117" s="2">
        <v>996</v>
      </c>
      <c r="B1117" s="2" t="s">
        <v>1054</v>
      </c>
      <c r="C1117" s="2">
        <v>65</v>
      </c>
      <c r="D1117" s="2">
        <v>75</v>
      </c>
      <c r="E1117" s="2">
        <v>45</v>
      </c>
      <c r="F1117" s="2">
        <v>35</v>
      </c>
      <c r="G1117" s="2">
        <v>45</v>
      </c>
      <c r="H1117" s="2">
        <v>55</v>
      </c>
      <c r="I1117" s="2">
        <v>320</v>
      </c>
      <c r="J1117" s="2">
        <v>53.33</v>
      </c>
      <c r="L1117" s="2">
        <f t="shared" si="68"/>
        <v>140</v>
      </c>
      <c r="M1117" s="2">
        <f t="shared" si="69"/>
        <v>0.96</v>
      </c>
      <c r="N1117" s="3">
        <f t="shared" si="70"/>
        <v>134</v>
      </c>
      <c r="P1117" s="2">
        <f>ROUND(2*(5/8*MAX(E1117,G1117)+3/8*MIN(E1117,G1117)),0)</f>
        <v>90</v>
      </c>
      <c r="Q1117" s="3">
        <f>ROUND(P1117*M1117,0)</f>
        <v>86</v>
      </c>
      <c r="S1117" s="3">
        <f>FLOOR(C1117*1.75+50,1)</f>
        <v>163</v>
      </c>
      <c r="U1117" s="3">
        <f t="shared" si="71"/>
        <v>1410</v>
      </c>
    </row>
    <row r="1118" spans="1:21">
      <c r="A1118" s="2">
        <v>997</v>
      </c>
      <c r="B1118" s="2" t="s">
        <v>1055</v>
      </c>
      <c r="C1118" s="2">
        <v>90</v>
      </c>
      <c r="D1118" s="2">
        <v>95</v>
      </c>
      <c r="E1118" s="2">
        <v>66</v>
      </c>
      <c r="F1118" s="2">
        <v>45</v>
      </c>
      <c r="G1118" s="2">
        <v>65</v>
      </c>
      <c r="H1118" s="2">
        <v>62</v>
      </c>
      <c r="I1118" s="2">
        <v>423</v>
      </c>
      <c r="J1118" s="2">
        <v>70.5</v>
      </c>
      <c r="L1118" s="2">
        <f t="shared" si="68"/>
        <v>178</v>
      </c>
      <c r="M1118" s="2">
        <f t="shared" si="69"/>
        <v>0.97399999999999998</v>
      </c>
      <c r="N1118" s="3">
        <f t="shared" si="70"/>
        <v>173</v>
      </c>
      <c r="P1118" s="2">
        <f>ROUND(2*(5/8*MAX(E1118,G1118)+3/8*MIN(E1118,G1118)),0)</f>
        <v>131</v>
      </c>
      <c r="Q1118" s="3">
        <f>ROUND(P1118*M1118,0)</f>
        <v>128</v>
      </c>
      <c r="S1118" s="3">
        <f>FLOOR(C1118*1.75+50,1)</f>
        <v>207</v>
      </c>
      <c r="U1118" s="3">
        <f t="shared" si="71"/>
        <v>2365</v>
      </c>
    </row>
    <row r="1119" spans="1:21">
      <c r="A1119" s="2">
        <v>998</v>
      </c>
      <c r="B1119" s="2" t="s">
        <v>1056</v>
      </c>
      <c r="C1119" s="2">
        <v>115</v>
      </c>
      <c r="D1119" s="2">
        <v>145</v>
      </c>
      <c r="E1119" s="2">
        <v>92</v>
      </c>
      <c r="F1119" s="2">
        <v>75</v>
      </c>
      <c r="G1119" s="2">
        <v>86</v>
      </c>
      <c r="H1119" s="2">
        <v>87</v>
      </c>
      <c r="I1119" s="2">
        <v>600</v>
      </c>
      <c r="J1119" s="2">
        <v>100</v>
      </c>
      <c r="L1119" s="2">
        <f t="shared" ref="L1119:L1161" si="72">ROUND(2*(7/8*MAX(D1119,F1119)+1/8*MIN(D1119,F1119)),0)</f>
        <v>273</v>
      </c>
      <c r="M1119" s="2">
        <f t="shared" ref="M1119:M1161" si="73">1+(H1119-75)/500</f>
        <v>1.024</v>
      </c>
      <c r="N1119" s="3">
        <f t="shared" ref="N1119:N1161" si="74">ROUND(L1119*M1119,0)</f>
        <v>280</v>
      </c>
      <c r="P1119" s="2">
        <f>ROUND(2*(5/8*MAX(E1119,G1119)+3/8*MIN(E1119,G1119)),0)</f>
        <v>180</v>
      </c>
      <c r="Q1119" s="3">
        <f>ROUND(P1119*M1119,0)</f>
        <v>184</v>
      </c>
      <c r="S1119" s="3">
        <f>FLOOR(C1119*1.75+50,1)</f>
        <v>251</v>
      </c>
      <c r="U1119" s="3">
        <f t="shared" si="71"/>
        <v>4792</v>
      </c>
    </row>
    <row r="1120" spans="1:21">
      <c r="A1120" s="2">
        <v>999</v>
      </c>
      <c r="B1120" s="2" t="s">
        <v>1057</v>
      </c>
      <c r="C1120" s="2">
        <v>45</v>
      </c>
      <c r="D1120" s="2">
        <v>30</v>
      </c>
      <c r="E1120" s="2">
        <v>70</v>
      </c>
      <c r="F1120" s="2">
        <v>75</v>
      </c>
      <c r="G1120" s="2">
        <v>70</v>
      </c>
      <c r="H1120" s="2">
        <v>10</v>
      </c>
      <c r="I1120" s="2">
        <v>300</v>
      </c>
      <c r="J1120" s="2">
        <v>50</v>
      </c>
      <c r="L1120" s="2">
        <f t="shared" si="72"/>
        <v>139</v>
      </c>
      <c r="M1120" s="2">
        <f t="shared" si="73"/>
        <v>0.87</v>
      </c>
      <c r="N1120" s="3">
        <f t="shared" si="74"/>
        <v>121</v>
      </c>
      <c r="P1120" s="2">
        <f>ROUND(2*(5/8*MAX(E1120,G1120)+3/8*MIN(E1120,G1120)),0)</f>
        <v>140</v>
      </c>
      <c r="Q1120" s="3">
        <f>ROUND(P1120*M1120,0)</f>
        <v>122</v>
      </c>
      <c r="S1120" s="3">
        <f>FLOOR(C1120*1.75+50,1)</f>
        <v>128</v>
      </c>
      <c r="U1120" s="3">
        <f t="shared" si="71"/>
        <v>1344</v>
      </c>
    </row>
    <row r="1121" spans="1:21">
      <c r="B1121" s="2" t="s">
        <v>1058</v>
      </c>
      <c r="L1121" s="2">
        <f t="shared" si="72"/>
        <v>0</v>
      </c>
      <c r="M1121" s="2">
        <f t="shared" si="73"/>
        <v>0.85</v>
      </c>
      <c r="N1121" s="3">
        <f t="shared" si="74"/>
        <v>0</v>
      </c>
      <c r="P1121" s="2">
        <f>ROUND(2*(5/8*MAX(E1121,G1121)+3/8*MIN(E1121,G1121)),0)</f>
        <v>0</v>
      </c>
      <c r="Q1121" s="3">
        <f>ROUND(P1121*M1121,0)</f>
        <v>0</v>
      </c>
      <c r="S1121" s="3">
        <f>FLOOR(C1121*1.75+50,1)</f>
        <v>50</v>
      </c>
      <c r="U1121" s="3">
        <f t="shared" si="71"/>
        <v>33</v>
      </c>
    </row>
    <row r="1122" spans="1:21">
      <c r="A1122" s="2">
        <v>999</v>
      </c>
      <c r="B1122" s="2" t="s">
        <v>1057</v>
      </c>
      <c r="C1122" s="2">
        <v>45</v>
      </c>
      <c r="D1122" s="2">
        <v>30</v>
      </c>
      <c r="E1122" s="2">
        <v>25</v>
      </c>
      <c r="F1122" s="2">
        <v>75</v>
      </c>
      <c r="G1122" s="2">
        <v>45</v>
      </c>
      <c r="H1122" s="2">
        <v>80</v>
      </c>
      <c r="I1122" s="2">
        <v>300</v>
      </c>
      <c r="J1122" s="2">
        <v>50</v>
      </c>
      <c r="L1122" s="2">
        <f t="shared" si="72"/>
        <v>139</v>
      </c>
      <c r="M1122" s="2">
        <f t="shared" si="73"/>
        <v>1.01</v>
      </c>
      <c r="N1122" s="3">
        <f t="shared" si="74"/>
        <v>140</v>
      </c>
      <c r="P1122" s="2">
        <f>ROUND(2*(5/8*MAX(E1122,G1122)+3/8*MIN(E1122,G1122)),0)</f>
        <v>75</v>
      </c>
      <c r="Q1122" s="3">
        <f>ROUND(P1122*M1122,0)</f>
        <v>76</v>
      </c>
      <c r="S1122" s="3">
        <f>FLOOR(C1122*1.75+50,1)</f>
        <v>128</v>
      </c>
      <c r="U1122" s="3">
        <f t="shared" si="71"/>
        <v>1248</v>
      </c>
    </row>
    <row r="1123" spans="1:21">
      <c r="B1123" s="2" t="s">
        <v>1059</v>
      </c>
      <c r="L1123" s="2">
        <f t="shared" si="72"/>
        <v>0</v>
      </c>
      <c r="M1123" s="2">
        <f t="shared" si="73"/>
        <v>0.85</v>
      </c>
      <c r="N1123" s="3">
        <f t="shared" si="74"/>
        <v>0</v>
      </c>
      <c r="P1123" s="2">
        <f>ROUND(2*(5/8*MAX(E1123,G1123)+3/8*MIN(E1123,G1123)),0)</f>
        <v>0</v>
      </c>
      <c r="Q1123" s="3">
        <f>ROUND(P1123*M1123,0)</f>
        <v>0</v>
      </c>
      <c r="S1123" s="3">
        <f>FLOOR(C1123*1.75+50,1)</f>
        <v>50</v>
      </c>
      <c r="U1123" s="3">
        <f t="shared" si="71"/>
        <v>33</v>
      </c>
    </row>
    <row r="1124" spans="1:21">
      <c r="A1124" s="2">
        <v>1000</v>
      </c>
      <c r="B1124" s="2" t="s">
        <v>1060</v>
      </c>
      <c r="C1124" s="2">
        <v>87</v>
      </c>
      <c r="D1124" s="2">
        <v>60</v>
      </c>
      <c r="E1124" s="2">
        <v>95</v>
      </c>
      <c r="F1124" s="2">
        <v>133</v>
      </c>
      <c r="G1124" s="2">
        <v>91</v>
      </c>
      <c r="H1124" s="2">
        <v>84</v>
      </c>
      <c r="I1124" s="2">
        <v>550</v>
      </c>
      <c r="J1124" s="2">
        <v>91.67</v>
      </c>
      <c r="L1124" s="2">
        <f t="shared" si="72"/>
        <v>248</v>
      </c>
      <c r="M1124" s="2">
        <f t="shared" si="73"/>
        <v>1.018</v>
      </c>
      <c r="N1124" s="3">
        <f t="shared" si="74"/>
        <v>252</v>
      </c>
      <c r="P1124" s="2">
        <f>ROUND(2*(5/8*MAX(E1124,G1124)+3/8*MIN(E1124,G1124)),0)</f>
        <v>187</v>
      </c>
      <c r="Q1124" s="3">
        <f>ROUND(P1124*M1124,0)</f>
        <v>190</v>
      </c>
      <c r="S1124" s="3">
        <f>FLOOR(C1124*1.75+50,1)</f>
        <v>202</v>
      </c>
      <c r="U1124" s="3">
        <f t="shared" si="71"/>
        <v>3976</v>
      </c>
    </row>
    <row r="1125" spans="1:21">
      <c r="A1125" s="2">
        <v>1001</v>
      </c>
      <c r="B1125" s="2" t="s">
        <v>1061</v>
      </c>
      <c r="C1125" s="2">
        <v>85</v>
      </c>
      <c r="D1125" s="2">
        <v>85</v>
      </c>
      <c r="E1125" s="2">
        <v>100</v>
      </c>
      <c r="F1125" s="2">
        <v>95</v>
      </c>
      <c r="G1125" s="2">
        <v>135</v>
      </c>
      <c r="H1125" s="2">
        <v>70</v>
      </c>
      <c r="I1125" s="2">
        <v>570</v>
      </c>
      <c r="J1125" s="2">
        <v>95</v>
      </c>
      <c r="L1125" s="2">
        <f t="shared" si="72"/>
        <v>188</v>
      </c>
      <c r="M1125" s="2">
        <f t="shared" si="73"/>
        <v>0.99</v>
      </c>
      <c r="N1125" s="3">
        <f t="shared" si="74"/>
        <v>186</v>
      </c>
      <c r="P1125" s="2">
        <f>ROUND(2*(5/8*MAX(E1125,G1125)+3/8*MIN(E1125,G1125)),0)</f>
        <v>244</v>
      </c>
      <c r="Q1125" s="3">
        <f>ROUND(P1125*M1125,0)</f>
        <v>242</v>
      </c>
      <c r="S1125" s="3">
        <f>FLOOR(C1125*1.75+50,1)</f>
        <v>198</v>
      </c>
      <c r="U1125" s="3">
        <f t="shared" si="71"/>
        <v>3320</v>
      </c>
    </row>
    <row r="1126" spans="1:21">
      <c r="A1126" s="2">
        <v>1002</v>
      </c>
      <c r="B1126" s="2" t="s">
        <v>1062</v>
      </c>
      <c r="C1126" s="2">
        <v>80</v>
      </c>
      <c r="D1126" s="2">
        <v>120</v>
      </c>
      <c r="E1126" s="2">
        <v>80</v>
      </c>
      <c r="F1126" s="2">
        <v>90</v>
      </c>
      <c r="G1126" s="2">
        <v>65</v>
      </c>
      <c r="H1126" s="2">
        <v>135</v>
      </c>
      <c r="I1126" s="2">
        <v>570</v>
      </c>
      <c r="J1126" s="2">
        <v>95</v>
      </c>
      <c r="L1126" s="2">
        <f t="shared" si="72"/>
        <v>233</v>
      </c>
      <c r="M1126" s="2">
        <f t="shared" si="73"/>
        <v>1.1200000000000001</v>
      </c>
      <c r="N1126" s="3">
        <f t="shared" si="74"/>
        <v>261</v>
      </c>
      <c r="P1126" s="2">
        <f>ROUND(2*(5/8*MAX(E1126,G1126)+3/8*MIN(E1126,G1126)),0)</f>
        <v>149</v>
      </c>
      <c r="Q1126" s="3">
        <f>ROUND(P1126*M1126,0)</f>
        <v>167</v>
      </c>
      <c r="S1126" s="3">
        <f>FLOOR(C1126*1.75+50,1)</f>
        <v>190</v>
      </c>
      <c r="U1126" s="3">
        <f t="shared" si="71"/>
        <v>3764</v>
      </c>
    </row>
    <row r="1127" spans="1:21">
      <c r="A1127" s="2">
        <v>1003</v>
      </c>
      <c r="B1127" s="2" t="s">
        <v>1063</v>
      </c>
      <c r="C1127" s="2">
        <v>155</v>
      </c>
      <c r="D1127" s="2">
        <v>110</v>
      </c>
      <c r="E1127" s="2">
        <v>125</v>
      </c>
      <c r="F1127" s="2">
        <v>55</v>
      </c>
      <c r="G1127" s="2">
        <v>80</v>
      </c>
      <c r="H1127" s="2">
        <v>45</v>
      </c>
      <c r="I1127" s="2">
        <v>570</v>
      </c>
      <c r="J1127" s="2">
        <v>95</v>
      </c>
      <c r="L1127" s="2">
        <f t="shared" si="72"/>
        <v>206</v>
      </c>
      <c r="M1127" s="2">
        <f t="shared" si="73"/>
        <v>0.94</v>
      </c>
      <c r="N1127" s="3">
        <f t="shared" si="74"/>
        <v>194</v>
      </c>
      <c r="P1127" s="2">
        <f>ROUND(2*(5/8*MAX(E1127,G1127)+3/8*MIN(E1127,G1127)),0)</f>
        <v>216</v>
      </c>
      <c r="Q1127" s="3">
        <f>ROUND(P1127*M1127,0)</f>
        <v>203</v>
      </c>
      <c r="S1127" s="3">
        <f>FLOOR(C1127*1.75+50,1)</f>
        <v>321</v>
      </c>
      <c r="U1127" s="3">
        <f t="shared" si="71"/>
        <v>3994</v>
      </c>
    </row>
    <row r="1128" spans="1:21">
      <c r="A1128" s="2">
        <v>1004</v>
      </c>
      <c r="B1128" s="2" t="s">
        <v>1064</v>
      </c>
      <c r="C1128" s="2">
        <v>55</v>
      </c>
      <c r="D1128" s="2">
        <v>80</v>
      </c>
      <c r="E1128" s="2">
        <v>80</v>
      </c>
      <c r="F1128" s="2">
        <v>135</v>
      </c>
      <c r="G1128" s="2">
        <v>120</v>
      </c>
      <c r="H1128" s="2">
        <v>100</v>
      </c>
      <c r="I1128" s="2">
        <v>570</v>
      </c>
      <c r="J1128" s="2">
        <v>95</v>
      </c>
      <c r="L1128" s="2">
        <f t="shared" si="72"/>
        <v>256</v>
      </c>
      <c r="M1128" s="2">
        <f t="shared" si="73"/>
        <v>1.05</v>
      </c>
      <c r="N1128" s="3">
        <f t="shared" si="74"/>
        <v>269</v>
      </c>
      <c r="P1128" s="2">
        <f>ROUND(2*(5/8*MAX(E1128,G1128)+3/8*MIN(E1128,G1128)),0)</f>
        <v>210</v>
      </c>
      <c r="Q1128" s="3">
        <f>ROUND(P1128*M1128,0)</f>
        <v>221</v>
      </c>
      <c r="S1128" s="3">
        <f>FLOOR(C1128*1.75+50,1)</f>
        <v>146</v>
      </c>
      <c r="U1128" s="3">
        <f t="shared" si="71"/>
        <v>3908</v>
      </c>
    </row>
    <row r="1129" spans="1:21">
      <c r="A1129" s="2">
        <v>1005</v>
      </c>
      <c r="B1129" s="2" t="s">
        <v>1065</v>
      </c>
      <c r="C1129" s="2">
        <v>105</v>
      </c>
      <c r="D1129" s="2">
        <v>139</v>
      </c>
      <c r="E1129" s="2">
        <v>71</v>
      </c>
      <c r="F1129" s="2">
        <v>55</v>
      </c>
      <c r="G1129" s="2">
        <v>101</v>
      </c>
      <c r="H1129" s="2">
        <v>119</v>
      </c>
      <c r="I1129" s="2">
        <v>590</v>
      </c>
      <c r="J1129" s="2">
        <v>98.33</v>
      </c>
      <c r="L1129" s="2">
        <f t="shared" si="72"/>
        <v>257</v>
      </c>
      <c r="M1129" s="2">
        <f t="shared" si="73"/>
        <v>1.0880000000000001</v>
      </c>
      <c r="N1129" s="3">
        <f t="shared" si="74"/>
        <v>280</v>
      </c>
      <c r="P1129" s="2">
        <f>ROUND(2*(5/8*MAX(E1129,G1129)+3/8*MIN(E1129,G1129)),0)</f>
        <v>180</v>
      </c>
      <c r="Q1129" s="3">
        <f>ROUND(P1129*M1129,0)</f>
        <v>196</v>
      </c>
      <c r="S1129" s="3">
        <f>FLOOR(C1129*1.75+50,1)</f>
        <v>233</v>
      </c>
      <c r="U1129" s="3">
        <f t="shared" si="71"/>
        <v>4764</v>
      </c>
    </row>
    <row r="1130" spans="1:21">
      <c r="A1130" s="2">
        <v>1006</v>
      </c>
      <c r="B1130" s="2" t="s">
        <v>1066</v>
      </c>
      <c r="C1130" s="2">
        <v>74</v>
      </c>
      <c r="D1130" s="2">
        <v>130</v>
      </c>
      <c r="E1130" s="2">
        <v>90</v>
      </c>
      <c r="F1130" s="2">
        <v>120</v>
      </c>
      <c r="G1130" s="2">
        <v>60</v>
      </c>
      <c r="H1130" s="2">
        <v>116</v>
      </c>
      <c r="I1130" s="2">
        <v>590</v>
      </c>
      <c r="J1130" s="2">
        <v>98.33</v>
      </c>
      <c r="L1130" s="2">
        <f t="shared" si="72"/>
        <v>258</v>
      </c>
      <c r="M1130" s="2">
        <f t="shared" si="73"/>
        <v>1.0820000000000001</v>
      </c>
      <c r="N1130" s="3">
        <f t="shared" si="74"/>
        <v>279</v>
      </c>
      <c r="P1130" s="2">
        <f>ROUND(2*(5/8*MAX(E1130,G1130)+3/8*MIN(E1130,G1130)),0)</f>
        <v>158</v>
      </c>
      <c r="Q1130" s="3">
        <f>ROUND(P1130*M1130,0)</f>
        <v>171</v>
      </c>
      <c r="S1130" s="3">
        <f>FLOOR(C1130*1.75+50,1)</f>
        <v>179</v>
      </c>
      <c r="U1130" s="3">
        <f t="shared" si="71"/>
        <v>3943</v>
      </c>
    </row>
    <row r="1131" spans="1:21">
      <c r="A1131" s="2">
        <v>1007</v>
      </c>
      <c r="B1131" s="2" t="s">
        <v>1067</v>
      </c>
      <c r="C1131" s="2">
        <v>100</v>
      </c>
      <c r="D1131" s="2">
        <v>135</v>
      </c>
      <c r="E1131" s="2">
        <v>115</v>
      </c>
      <c r="F1131" s="2">
        <v>85</v>
      </c>
      <c r="G1131" s="2">
        <v>100</v>
      </c>
      <c r="H1131" s="2">
        <v>135</v>
      </c>
      <c r="I1131" s="2">
        <v>670</v>
      </c>
      <c r="J1131" s="2">
        <v>111.67</v>
      </c>
      <c r="L1131" s="2">
        <f t="shared" si="72"/>
        <v>258</v>
      </c>
      <c r="M1131" s="2">
        <f t="shared" si="73"/>
        <v>1.1200000000000001</v>
      </c>
      <c r="N1131" s="3">
        <f t="shared" si="74"/>
        <v>289</v>
      </c>
      <c r="P1131" s="2">
        <f>ROUND(2*(5/8*MAX(E1131,G1131)+3/8*MIN(E1131,G1131)),0)</f>
        <v>219</v>
      </c>
      <c r="Q1131" s="3">
        <f>ROUND(P1131*M1131,0)</f>
        <v>245</v>
      </c>
      <c r="S1131" s="3">
        <f>FLOOR(C1131*1.75+50,1)</f>
        <v>225</v>
      </c>
      <c r="U1131" s="3">
        <f t="shared" si="71"/>
        <v>5362</v>
      </c>
    </row>
    <row r="1132" spans="1:21">
      <c r="A1132" s="2">
        <v>1008</v>
      </c>
      <c r="B1132" s="2" t="s">
        <v>1068</v>
      </c>
      <c r="C1132" s="2">
        <v>100</v>
      </c>
      <c r="D1132" s="2">
        <v>85</v>
      </c>
      <c r="E1132" s="2">
        <v>100</v>
      </c>
      <c r="F1132" s="2">
        <v>135</v>
      </c>
      <c r="G1132" s="2">
        <v>115</v>
      </c>
      <c r="H1132" s="2">
        <v>135</v>
      </c>
      <c r="I1132" s="2">
        <v>670</v>
      </c>
      <c r="J1132" s="2">
        <v>111.67</v>
      </c>
      <c r="L1132" s="2">
        <f t="shared" si="72"/>
        <v>258</v>
      </c>
      <c r="M1132" s="2">
        <f t="shared" si="73"/>
        <v>1.1200000000000001</v>
      </c>
      <c r="N1132" s="3">
        <f t="shared" si="74"/>
        <v>289</v>
      </c>
      <c r="P1132" s="2">
        <f>ROUND(2*(5/8*MAX(E1132,G1132)+3/8*MIN(E1132,G1132)),0)</f>
        <v>219</v>
      </c>
      <c r="Q1132" s="3">
        <f>ROUND(P1132*M1132,0)</f>
        <v>245</v>
      </c>
      <c r="S1132" s="3">
        <f>FLOOR(C1132*1.75+50,1)</f>
        <v>225</v>
      </c>
      <c r="U1132" s="3">
        <f t="shared" si="71"/>
        <v>5362</v>
      </c>
    </row>
    <row r="1133" spans="1:21">
      <c r="A1133" s="2">
        <v>1009</v>
      </c>
      <c r="B1133" s="2" t="s">
        <v>1069</v>
      </c>
      <c r="C1133" s="2">
        <v>99</v>
      </c>
      <c r="D1133" s="2">
        <v>83</v>
      </c>
      <c r="E1133" s="2">
        <v>91</v>
      </c>
      <c r="F1133" s="2">
        <v>125</v>
      </c>
      <c r="G1133" s="2">
        <v>83</v>
      </c>
      <c r="H1133" s="2">
        <v>109</v>
      </c>
      <c r="I1133" s="2">
        <v>590</v>
      </c>
      <c r="J1133" s="2">
        <v>98.33</v>
      </c>
      <c r="L1133" s="2">
        <f t="shared" si="72"/>
        <v>240</v>
      </c>
      <c r="M1133" s="2">
        <f t="shared" si="73"/>
        <v>1.0680000000000001</v>
      </c>
      <c r="N1133" s="3">
        <f t="shared" si="74"/>
        <v>256</v>
      </c>
      <c r="P1133" s="2">
        <f>ROUND(2*(5/8*MAX(E1133,G1133)+3/8*MIN(E1133,G1133)),0)</f>
        <v>176</v>
      </c>
      <c r="Q1133" s="3">
        <f>ROUND(P1133*M1133,0)</f>
        <v>188</v>
      </c>
      <c r="S1133" s="3">
        <f>FLOOR(C1133*1.75+50,1)</f>
        <v>223</v>
      </c>
      <c r="U1133" s="3">
        <f t="shared" si="71"/>
        <v>4206</v>
      </c>
    </row>
    <row r="1134" spans="1:21">
      <c r="A1134" s="2">
        <v>1010</v>
      </c>
      <c r="B1134" s="2" t="s">
        <v>1070</v>
      </c>
      <c r="C1134" s="2">
        <v>90</v>
      </c>
      <c r="D1134" s="2">
        <v>130</v>
      </c>
      <c r="E1134" s="2">
        <v>88</v>
      </c>
      <c r="F1134" s="2">
        <v>70</v>
      </c>
      <c r="G1134" s="2">
        <v>108</v>
      </c>
      <c r="H1134" s="2">
        <v>104</v>
      </c>
      <c r="I1134" s="2">
        <v>590</v>
      </c>
      <c r="J1134" s="2">
        <v>98.33</v>
      </c>
      <c r="L1134" s="2">
        <f t="shared" si="72"/>
        <v>245</v>
      </c>
      <c r="M1134" s="2">
        <f t="shared" si="73"/>
        <v>1.0580000000000001</v>
      </c>
      <c r="N1134" s="3">
        <f t="shared" si="74"/>
        <v>259</v>
      </c>
      <c r="P1134" s="2">
        <f>ROUND(2*(5/8*MAX(E1134,G1134)+3/8*MIN(E1134,G1134)),0)</f>
        <v>201</v>
      </c>
      <c r="Q1134" s="3">
        <f>ROUND(P1134*M1134,0)</f>
        <v>213</v>
      </c>
      <c r="S1134" s="3">
        <f>FLOOR(C1134*1.75+50,1)</f>
        <v>207</v>
      </c>
      <c r="U1134" s="3">
        <f t="shared" si="71"/>
        <v>4352</v>
      </c>
    </row>
    <row r="1135" spans="1:21">
      <c r="A1135" s="2">
        <v>1011</v>
      </c>
      <c r="B1135" s="2" t="s">
        <v>1071</v>
      </c>
      <c r="C1135" s="2">
        <v>80</v>
      </c>
      <c r="D1135" s="2">
        <v>80</v>
      </c>
      <c r="E1135" s="2">
        <v>110</v>
      </c>
      <c r="F1135" s="2">
        <v>95</v>
      </c>
      <c r="G1135" s="2">
        <v>80</v>
      </c>
      <c r="H1135" s="2">
        <v>40</v>
      </c>
      <c r="I1135" s="2">
        <v>485</v>
      </c>
      <c r="J1135" s="2">
        <v>80.83</v>
      </c>
      <c r="L1135" s="2">
        <f t="shared" si="72"/>
        <v>186</v>
      </c>
      <c r="M1135" s="2">
        <f t="shared" si="73"/>
        <v>0.92999999999999994</v>
      </c>
      <c r="N1135" s="3">
        <f t="shared" si="74"/>
        <v>173</v>
      </c>
      <c r="P1135" s="2">
        <f>ROUND(2*(5/8*MAX(E1135,G1135)+3/8*MIN(E1135,G1135)),0)</f>
        <v>198</v>
      </c>
      <c r="Q1135" s="3">
        <f>ROUND(P1135*M1135,0)</f>
        <v>184</v>
      </c>
      <c r="S1135" s="3">
        <f>FLOOR(C1135*1.75+50,1)</f>
        <v>190</v>
      </c>
      <c r="U1135" s="3">
        <f t="shared" si="71"/>
        <v>2681</v>
      </c>
    </row>
    <row r="1136" spans="1:21">
      <c r="A1136" s="2">
        <v>1012</v>
      </c>
      <c r="B1136" s="2" t="s">
        <v>1072</v>
      </c>
      <c r="C1136" s="2">
        <v>40</v>
      </c>
      <c r="D1136" s="2">
        <v>45</v>
      </c>
      <c r="E1136" s="2">
        <v>45</v>
      </c>
      <c r="F1136" s="2">
        <v>74</v>
      </c>
      <c r="G1136" s="2">
        <v>54</v>
      </c>
      <c r="H1136" s="2">
        <v>50</v>
      </c>
      <c r="I1136" s="2">
        <v>308</v>
      </c>
      <c r="J1136" s="2">
        <v>51.33</v>
      </c>
      <c r="L1136" s="2">
        <f t="shared" si="72"/>
        <v>141</v>
      </c>
      <c r="M1136" s="2">
        <f t="shared" si="73"/>
        <v>0.95</v>
      </c>
      <c r="N1136" s="3">
        <f t="shared" si="74"/>
        <v>134</v>
      </c>
      <c r="P1136" s="2">
        <f>ROUND(2*(5/8*MAX(E1136,G1136)+3/8*MIN(E1136,G1136)),0)</f>
        <v>101</v>
      </c>
      <c r="Q1136" s="3">
        <f>ROUND(P1136*M1136,0)</f>
        <v>96</v>
      </c>
      <c r="S1136" s="3">
        <f>FLOOR(C1136*1.75+50,1)</f>
        <v>120</v>
      </c>
      <c r="U1136" s="3">
        <f t="shared" si="71"/>
        <v>1287</v>
      </c>
    </row>
    <row r="1137" spans="1:21">
      <c r="A1137" s="2">
        <v>1013</v>
      </c>
      <c r="B1137" s="2" t="s">
        <v>1073</v>
      </c>
      <c r="C1137" s="2">
        <v>71</v>
      </c>
      <c r="D1137" s="2">
        <v>60</v>
      </c>
      <c r="E1137" s="2">
        <v>106</v>
      </c>
      <c r="F1137" s="2">
        <v>121</v>
      </c>
      <c r="G1137" s="2">
        <v>80</v>
      </c>
      <c r="H1137" s="2">
        <v>70</v>
      </c>
      <c r="I1137" s="2">
        <v>508</v>
      </c>
      <c r="J1137" s="2">
        <v>84.67</v>
      </c>
      <c r="L1137" s="2">
        <f t="shared" si="72"/>
        <v>227</v>
      </c>
      <c r="M1137" s="2">
        <f t="shared" si="73"/>
        <v>0.99</v>
      </c>
      <c r="N1137" s="3">
        <f t="shared" si="74"/>
        <v>225</v>
      </c>
      <c r="P1137" s="2">
        <f>ROUND(2*(5/8*MAX(E1137,G1137)+3/8*MIN(E1137,G1137)),0)</f>
        <v>193</v>
      </c>
      <c r="Q1137" s="3">
        <f>ROUND(P1137*M1137,0)</f>
        <v>191</v>
      </c>
      <c r="S1137" s="3">
        <f>FLOOR(C1137*1.75+50,1)</f>
        <v>174</v>
      </c>
      <c r="U1137" s="3">
        <f t="shared" si="71"/>
        <v>3343</v>
      </c>
    </row>
    <row r="1138" spans="1:21">
      <c r="A1138" s="2">
        <v>1014</v>
      </c>
      <c r="B1138" s="2" t="s">
        <v>1074</v>
      </c>
      <c r="C1138" s="2">
        <v>88</v>
      </c>
      <c r="D1138" s="2">
        <v>128</v>
      </c>
      <c r="E1138" s="2">
        <v>115</v>
      </c>
      <c r="F1138" s="2">
        <v>58</v>
      </c>
      <c r="G1138" s="2">
        <v>86</v>
      </c>
      <c r="H1138" s="2">
        <v>80</v>
      </c>
      <c r="I1138" s="2">
        <v>555</v>
      </c>
      <c r="J1138" s="2">
        <v>92.5</v>
      </c>
      <c r="L1138" s="2">
        <f t="shared" si="72"/>
        <v>239</v>
      </c>
      <c r="M1138" s="2">
        <f t="shared" si="73"/>
        <v>1.01</v>
      </c>
      <c r="N1138" s="3">
        <f t="shared" si="74"/>
        <v>241</v>
      </c>
      <c r="P1138" s="2">
        <f>ROUND(2*(5/8*MAX(E1138,G1138)+3/8*MIN(E1138,G1138)),0)</f>
        <v>208</v>
      </c>
      <c r="Q1138" s="3">
        <f>ROUND(P1138*M1138,0)</f>
        <v>210</v>
      </c>
      <c r="S1138" s="3">
        <f>FLOOR(C1138*1.75+50,1)</f>
        <v>204</v>
      </c>
      <c r="U1138" s="3">
        <f t="shared" si="71"/>
        <v>4012</v>
      </c>
    </row>
    <row r="1139" spans="1:21">
      <c r="A1139" s="2">
        <v>1015</v>
      </c>
      <c r="B1139" s="2" t="s">
        <v>1075</v>
      </c>
      <c r="C1139" s="2">
        <v>88</v>
      </c>
      <c r="D1139" s="2">
        <v>75</v>
      </c>
      <c r="E1139" s="2">
        <v>66</v>
      </c>
      <c r="F1139" s="2">
        <v>130</v>
      </c>
      <c r="G1139" s="2">
        <v>90</v>
      </c>
      <c r="H1139" s="2">
        <v>106</v>
      </c>
      <c r="I1139" s="2">
        <v>555</v>
      </c>
      <c r="J1139" s="2">
        <v>92.5</v>
      </c>
      <c r="L1139" s="2">
        <f t="shared" si="72"/>
        <v>246</v>
      </c>
      <c r="M1139" s="2">
        <f t="shared" si="73"/>
        <v>1.0620000000000001</v>
      </c>
      <c r="N1139" s="3">
        <f t="shared" si="74"/>
        <v>261</v>
      </c>
      <c r="P1139" s="2">
        <f>ROUND(2*(5/8*MAX(E1139,G1139)+3/8*MIN(E1139,G1139)),0)</f>
        <v>162</v>
      </c>
      <c r="Q1139" s="3">
        <f>ROUND(P1139*M1139,0)</f>
        <v>172</v>
      </c>
      <c r="S1139" s="3">
        <f>FLOOR(C1139*1.75+50,1)</f>
        <v>204</v>
      </c>
      <c r="U1139" s="3">
        <f t="shared" si="71"/>
        <v>3943</v>
      </c>
    </row>
    <row r="1140" spans="1:21">
      <c r="A1140" s="2">
        <v>1016</v>
      </c>
      <c r="B1140" s="2" t="s">
        <v>1076</v>
      </c>
      <c r="C1140" s="2">
        <v>88</v>
      </c>
      <c r="D1140" s="2">
        <v>91</v>
      </c>
      <c r="E1140" s="2">
        <v>82</v>
      </c>
      <c r="F1140" s="2">
        <v>70</v>
      </c>
      <c r="G1140" s="2">
        <v>125</v>
      </c>
      <c r="H1140" s="2">
        <v>99</v>
      </c>
      <c r="I1140" s="2">
        <v>555</v>
      </c>
      <c r="J1140" s="2">
        <v>92.5</v>
      </c>
      <c r="L1140" s="2">
        <f t="shared" si="72"/>
        <v>177</v>
      </c>
      <c r="M1140" s="2">
        <f t="shared" si="73"/>
        <v>1.048</v>
      </c>
      <c r="N1140" s="3">
        <f t="shared" si="74"/>
        <v>185</v>
      </c>
      <c r="P1140" s="2">
        <f>ROUND(2*(5/8*MAX(E1140,G1140)+3/8*MIN(E1140,G1140)),0)</f>
        <v>218</v>
      </c>
      <c r="Q1140" s="3">
        <f>ROUND(P1140*M1140,0)</f>
        <v>228</v>
      </c>
      <c r="S1140" s="3">
        <f>FLOOR(C1140*1.75+50,1)</f>
        <v>204</v>
      </c>
      <c r="U1140" s="3">
        <f t="shared" si="71"/>
        <v>3257</v>
      </c>
    </row>
    <row r="1141" spans="1:21">
      <c r="A1141" s="2">
        <v>1017</v>
      </c>
      <c r="B1141" s="2" t="s">
        <v>1077</v>
      </c>
      <c r="C1141" s="2">
        <v>80</v>
      </c>
      <c r="D1141" s="2">
        <v>120</v>
      </c>
      <c r="E1141" s="2">
        <v>84</v>
      </c>
      <c r="F1141" s="2">
        <v>60</v>
      </c>
      <c r="G1141" s="2">
        <v>96</v>
      </c>
      <c r="H1141" s="2">
        <v>110</v>
      </c>
      <c r="I1141" s="2">
        <v>550</v>
      </c>
      <c r="J1141" s="2">
        <v>91.67</v>
      </c>
      <c r="L1141" s="2">
        <f t="shared" si="72"/>
        <v>225</v>
      </c>
      <c r="M1141" s="2">
        <f t="shared" si="73"/>
        <v>1.07</v>
      </c>
      <c r="N1141" s="3">
        <f t="shared" si="74"/>
        <v>241</v>
      </c>
      <c r="P1141" s="2">
        <f>ROUND(2*(5/8*MAX(E1141,G1141)+3/8*MIN(E1141,G1141)),0)</f>
        <v>183</v>
      </c>
      <c r="Q1141" s="3">
        <f>ROUND(P1141*M1141,0)</f>
        <v>196</v>
      </c>
      <c r="S1141" s="3">
        <f>FLOOR(C1141*1.75+50,1)</f>
        <v>190</v>
      </c>
      <c r="U1141" s="3">
        <f t="shared" si="71"/>
        <v>3759</v>
      </c>
    </row>
    <row r="1142" spans="1:21">
      <c r="B1142" s="2" t="s">
        <v>1078</v>
      </c>
      <c r="L1142" s="2">
        <f t="shared" si="72"/>
        <v>0</v>
      </c>
      <c r="M1142" s="2">
        <f t="shared" si="73"/>
        <v>0.85</v>
      </c>
      <c r="N1142" s="3">
        <f t="shared" si="74"/>
        <v>0</v>
      </c>
      <c r="P1142" s="2">
        <f>ROUND(2*(5/8*MAX(E1142,G1142)+3/8*MIN(E1142,G1142)),0)</f>
        <v>0</v>
      </c>
      <c r="Q1142" s="3">
        <f>ROUND(P1142*M1142,0)</f>
        <v>0</v>
      </c>
      <c r="S1142" s="3">
        <f>FLOOR(C1142*1.75+50,1)</f>
        <v>50</v>
      </c>
      <c r="U1142" s="3">
        <f t="shared" si="71"/>
        <v>33</v>
      </c>
    </row>
    <row r="1143" spans="1:21">
      <c r="A1143" s="2">
        <v>1017</v>
      </c>
      <c r="B1143" s="2" t="s">
        <v>1077</v>
      </c>
      <c r="C1143" s="2">
        <v>80</v>
      </c>
      <c r="D1143" s="2">
        <v>120</v>
      </c>
      <c r="E1143" s="2">
        <v>84</v>
      </c>
      <c r="F1143" s="2">
        <v>60</v>
      </c>
      <c r="G1143" s="2">
        <v>96</v>
      </c>
      <c r="H1143" s="2">
        <v>110</v>
      </c>
      <c r="I1143" s="2">
        <v>550</v>
      </c>
      <c r="J1143" s="2">
        <v>91.67</v>
      </c>
      <c r="L1143" s="2">
        <f t="shared" si="72"/>
        <v>225</v>
      </c>
      <c r="M1143" s="2">
        <f t="shared" si="73"/>
        <v>1.07</v>
      </c>
      <c r="N1143" s="3">
        <f t="shared" si="74"/>
        <v>241</v>
      </c>
      <c r="P1143" s="2">
        <f>ROUND(2*(5/8*MAX(E1143,G1143)+3/8*MIN(E1143,G1143)),0)</f>
        <v>183</v>
      </c>
      <c r="Q1143" s="3">
        <f>ROUND(P1143*M1143,0)</f>
        <v>196</v>
      </c>
      <c r="S1143" s="3">
        <f>FLOOR(C1143*1.75+50,1)</f>
        <v>190</v>
      </c>
      <c r="U1143" s="3">
        <f t="shared" si="71"/>
        <v>3759</v>
      </c>
    </row>
    <row r="1144" spans="1:21">
      <c r="B1144" s="2" t="s">
        <v>1079</v>
      </c>
      <c r="L1144" s="2">
        <f t="shared" si="72"/>
        <v>0</v>
      </c>
      <c r="M1144" s="2">
        <f t="shared" si="73"/>
        <v>0.85</v>
      </c>
      <c r="N1144" s="3">
        <f t="shared" si="74"/>
        <v>0</v>
      </c>
      <c r="P1144" s="2">
        <f>ROUND(2*(5/8*MAX(E1144,G1144)+3/8*MIN(E1144,G1144)),0)</f>
        <v>0</v>
      </c>
      <c r="Q1144" s="3">
        <f>ROUND(P1144*M1144,0)</f>
        <v>0</v>
      </c>
      <c r="S1144" s="3">
        <f>FLOOR(C1144*1.75+50,1)</f>
        <v>50</v>
      </c>
      <c r="U1144" s="3">
        <f t="shared" si="71"/>
        <v>33</v>
      </c>
    </row>
    <row r="1145" spans="1:21">
      <c r="A1145" s="2">
        <v>1017</v>
      </c>
      <c r="B1145" s="2" t="s">
        <v>1077</v>
      </c>
      <c r="C1145" s="2">
        <v>80</v>
      </c>
      <c r="D1145" s="2">
        <v>120</v>
      </c>
      <c r="E1145" s="2">
        <v>84</v>
      </c>
      <c r="F1145" s="2">
        <v>60</v>
      </c>
      <c r="G1145" s="2">
        <v>96</v>
      </c>
      <c r="H1145" s="2">
        <v>110</v>
      </c>
      <c r="I1145" s="2">
        <v>550</v>
      </c>
      <c r="J1145" s="2">
        <v>91.67</v>
      </c>
      <c r="L1145" s="2">
        <f t="shared" si="72"/>
        <v>225</v>
      </c>
      <c r="M1145" s="2">
        <f t="shared" si="73"/>
        <v>1.07</v>
      </c>
      <c r="N1145" s="3">
        <f t="shared" si="74"/>
        <v>241</v>
      </c>
      <c r="P1145" s="2">
        <f>ROUND(2*(5/8*MAX(E1145,G1145)+3/8*MIN(E1145,G1145)),0)</f>
        <v>183</v>
      </c>
      <c r="Q1145" s="3">
        <f>ROUND(P1145*M1145,0)</f>
        <v>196</v>
      </c>
      <c r="S1145" s="3">
        <f>FLOOR(C1145*1.75+50,1)</f>
        <v>190</v>
      </c>
      <c r="U1145" s="3">
        <f t="shared" si="71"/>
        <v>3759</v>
      </c>
    </row>
    <row r="1146" spans="1:21">
      <c r="B1146" s="2" t="s">
        <v>1080</v>
      </c>
      <c r="L1146" s="2">
        <f t="shared" si="72"/>
        <v>0</v>
      </c>
      <c r="M1146" s="2">
        <f t="shared" si="73"/>
        <v>0.85</v>
      </c>
      <c r="N1146" s="3">
        <f t="shared" si="74"/>
        <v>0</v>
      </c>
      <c r="P1146" s="2">
        <f>ROUND(2*(5/8*MAX(E1146,G1146)+3/8*MIN(E1146,G1146)),0)</f>
        <v>0</v>
      </c>
      <c r="Q1146" s="3">
        <f>ROUND(P1146*M1146,0)</f>
        <v>0</v>
      </c>
      <c r="S1146" s="3">
        <f>FLOOR(C1146*1.75+50,1)</f>
        <v>50</v>
      </c>
      <c r="U1146" s="3">
        <f t="shared" si="71"/>
        <v>33</v>
      </c>
    </row>
    <row r="1147" spans="1:21">
      <c r="A1147" s="2">
        <v>1017</v>
      </c>
      <c r="B1147" s="2" t="s">
        <v>1077</v>
      </c>
      <c r="C1147" s="2">
        <v>80</v>
      </c>
      <c r="D1147" s="2">
        <v>120</v>
      </c>
      <c r="E1147" s="2">
        <v>84</v>
      </c>
      <c r="F1147" s="2">
        <v>60</v>
      </c>
      <c r="G1147" s="2">
        <v>96</v>
      </c>
      <c r="H1147" s="2">
        <v>110</v>
      </c>
      <c r="I1147" s="2">
        <v>550</v>
      </c>
      <c r="J1147" s="2">
        <v>91.67</v>
      </c>
      <c r="L1147" s="2">
        <f t="shared" si="72"/>
        <v>225</v>
      </c>
      <c r="M1147" s="2">
        <f t="shared" si="73"/>
        <v>1.07</v>
      </c>
      <c r="N1147" s="3">
        <f t="shared" si="74"/>
        <v>241</v>
      </c>
      <c r="P1147" s="2">
        <f>ROUND(2*(5/8*MAX(E1147,G1147)+3/8*MIN(E1147,G1147)),0)</f>
        <v>183</v>
      </c>
      <c r="Q1147" s="3">
        <f>ROUND(P1147*M1147,0)</f>
        <v>196</v>
      </c>
      <c r="S1147" s="3">
        <f>FLOOR(C1147*1.75+50,1)</f>
        <v>190</v>
      </c>
      <c r="U1147" s="3">
        <f t="shared" si="71"/>
        <v>3759</v>
      </c>
    </row>
    <row r="1148" spans="1:21">
      <c r="B1148" s="2" t="s">
        <v>1081</v>
      </c>
      <c r="L1148" s="2">
        <f t="shared" si="72"/>
        <v>0</v>
      </c>
      <c r="M1148" s="2">
        <f t="shared" si="73"/>
        <v>0.85</v>
      </c>
      <c r="N1148" s="3">
        <f t="shared" si="74"/>
        <v>0</v>
      </c>
      <c r="P1148" s="2">
        <f>ROUND(2*(5/8*MAX(E1148,G1148)+3/8*MIN(E1148,G1148)),0)</f>
        <v>0</v>
      </c>
      <c r="Q1148" s="3">
        <f>ROUND(P1148*M1148,0)</f>
        <v>0</v>
      </c>
      <c r="S1148" s="3">
        <f>FLOOR(C1148*1.75+50,1)</f>
        <v>50</v>
      </c>
      <c r="U1148" s="3">
        <f t="shared" si="71"/>
        <v>33</v>
      </c>
    </row>
    <row r="1149" spans="1:21">
      <c r="A1149" s="2">
        <v>1018</v>
      </c>
      <c r="B1149" s="2" t="s">
        <v>1082</v>
      </c>
      <c r="C1149" s="2">
        <v>90</v>
      </c>
      <c r="D1149" s="2">
        <v>105</v>
      </c>
      <c r="E1149" s="2">
        <v>130</v>
      </c>
      <c r="F1149" s="2">
        <v>125</v>
      </c>
      <c r="G1149" s="2">
        <v>65</v>
      </c>
      <c r="H1149" s="2">
        <v>85</v>
      </c>
      <c r="I1149" s="2">
        <v>600</v>
      </c>
      <c r="J1149" s="2">
        <v>100</v>
      </c>
      <c r="L1149" s="2">
        <f t="shared" si="72"/>
        <v>245</v>
      </c>
      <c r="M1149" s="2">
        <f t="shared" si="73"/>
        <v>1.02</v>
      </c>
      <c r="N1149" s="3">
        <f t="shared" si="74"/>
        <v>250</v>
      </c>
      <c r="P1149" s="2">
        <f>ROUND(2*(5/8*MAX(E1149,G1149)+3/8*MIN(E1149,G1149)),0)</f>
        <v>211</v>
      </c>
      <c r="Q1149" s="3">
        <f>ROUND(P1149*M1149,0)</f>
        <v>215</v>
      </c>
      <c r="S1149" s="3">
        <f>FLOOR(C1149*1.75+50,1)</f>
        <v>207</v>
      </c>
      <c r="U1149" s="3">
        <f t="shared" si="71"/>
        <v>4228</v>
      </c>
    </row>
    <row r="1150" spans="1:21">
      <c r="A1150" s="2">
        <v>1019</v>
      </c>
      <c r="B1150" s="2" t="s">
        <v>1083</v>
      </c>
      <c r="C1150" s="2">
        <v>106</v>
      </c>
      <c r="D1150" s="2">
        <v>80</v>
      </c>
      <c r="E1150" s="2">
        <v>110</v>
      </c>
      <c r="F1150" s="2">
        <v>120</v>
      </c>
      <c r="G1150" s="2">
        <v>80</v>
      </c>
      <c r="H1150" s="2">
        <v>44</v>
      </c>
      <c r="I1150" s="2">
        <v>540</v>
      </c>
      <c r="J1150" s="2">
        <v>90</v>
      </c>
      <c r="L1150" s="2">
        <f t="shared" si="72"/>
        <v>230</v>
      </c>
      <c r="M1150" s="2">
        <f t="shared" si="73"/>
        <v>0.93799999999999994</v>
      </c>
      <c r="N1150" s="3">
        <f t="shared" si="74"/>
        <v>216</v>
      </c>
      <c r="P1150" s="2">
        <f>ROUND(2*(5/8*MAX(E1150,G1150)+3/8*MIN(E1150,G1150)),0)</f>
        <v>198</v>
      </c>
      <c r="Q1150" s="3">
        <f>ROUND(P1150*M1150,0)</f>
        <v>186</v>
      </c>
      <c r="S1150" s="3">
        <f>FLOOR(C1150*1.75+50,1)</f>
        <v>235</v>
      </c>
      <c r="U1150" s="3">
        <f t="shared" si="71"/>
        <v>3656</v>
      </c>
    </row>
    <row r="1151" spans="1:21">
      <c r="A1151" s="2">
        <v>1020</v>
      </c>
      <c r="B1151" s="2" t="s">
        <v>1084</v>
      </c>
      <c r="C1151" s="2">
        <v>105</v>
      </c>
      <c r="D1151" s="2">
        <v>115</v>
      </c>
      <c r="E1151" s="2">
        <v>121</v>
      </c>
      <c r="F1151" s="2">
        <v>65</v>
      </c>
      <c r="G1151" s="2">
        <v>93</v>
      </c>
      <c r="H1151" s="2">
        <v>91</v>
      </c>
      <c r="I1151" s="2">
        <v>590</v>
      </c>
      <c r="J1151" s="2">
        <v>98.33</v>
      </c>
      <c r="L1151" s="2">
        <f t="shared" si="72"/>
        <v>218</v>
      </c>
      <c r="M1151" s="2">
        <f t="shared" si="73"/>
        <v>1.032</v>
      </c>
      <c r="N1151" s="3">
        <f t="shared" si="74"/>
        <v>225</v>
      </c>
      <c r="P1151" s="2">
        <f>ROUND(2*(5/8*MAX(E1151,G1151)+3/8*MIN(E1151,G1151)),0)</f>
        <v>221</v>
      </c>
      <c r="Q1151" s="3">
        <f>ROUND(P1151*M1151,0)</f>
        <v>228</v>
      </c>
      <c r="S1151" s="3">
        <f>FLOOR(C1151*1.75+50,1)</f>
        <v>233</v>
      </c>
      <c r="U1151" s="3">
        <f t="shared" si="71"/>
        <v>4160</v>
      </c>
    </row>
    <row r="1152" spans="1:21">
      <c r="A1152" s="2">
        <v>1021</v>
      </c>
      <c r="B1152" s="2" t="s">
        <v>1085</v>
      </c>
      <c r="C1152" s="2">
        <v>125</v>
      </c>
      <c r="D1152" s="2">
        <v>73</v>
      </c>
      <c r="E1152" s="2">
        <v>91</v>
      </c>
      <c r="F1152" s="2">
        <v>137</v>
      </c>
      <c r="G1152" s="2">
        <v>89</v>
      </c>
      <c r="H1152" s="2">
        <v>75</v>
      </c>
      <c r="I1152" s="2">
        <v>590</v>
      </c>
      <c r="J1152" s="2">
        <v>98.33</v>
      </c>
      <c r="L1152" s="2">
        <f t="shared" si="72"/>
        <v>258</v>
      </c>
      <c r="M1152" s="2">
        <f t="shared" si="73"/>
        <v>1</v>
      </c>
      <c r="N1152" s="3">
        <f t="shared" si="74"/>
        <v>258</v>
      </c>
      <c r="P1152" s="2">
        <f>ROUND(2*(5/8*MAX(E1152,G1152)+3/8*MIN(E1152,G1152)),0)</f>
        <v>181</v>
      </c>
      <c r="Q1152" s="3">
        <f>ROUND(P1152*M1152,0)</f>
        <v>181</v>
      </c>
      <c r="S1152" s="3">
        <f>FLOOR(C1152*1.75+50,1)</f>
        <v>268</v>
      </c>
      <c r="U1152" s="3">
        <f t="shared" si="71"/>
        <v>4539</v>
      </c>
    </row>
    <row r="1153" spans="1:21">
      <c r="A1153" s="2">
        <v>1022</v>
      </c>
      <c r="B1153" s="2" t="s">
        <v>1086</v>
      </c>
      <c r="C1153" s="2">
        <v>90</v>
      </c>
      <c r="D1153" s="2">
        <v>120</v>
      </c>
      <c r="E1153" s="2">
        <v>80</v>
      </c>
      <c r="F1153" s="2">
        <v>68</v>
      </c>
      <c r="G1153" s="2">
        <v>108</v>
      </c>
      <c r="H1153" s="2">
        <v>124</v>
      </c>
      <c r="I1153" s="2">
        <v>590</v>
      </c>
      <c r="J1153" s="2">
        <v>98.33</v>
      </c>
      <c r="L1153" s="2">
        <f t="shared" si="72"/>
        <v>227</v>
      </c>
      <c r="M1153" s="2">
        <f t="shared" si="73"/>
        <v>1.0980000000000001</v>
      </c>
      <c r="N1153" s="3">
        <f t="shared" si="74"/>
        <v>249</v>
      </c>
      <c r="P1153" s="2">
        <f>ROUND(2*(5/8*MAX(E1153,G1153)+3/8*MIN(E1153,G1153)),0)</f>
        <v>195</v>
      </c>
      <c r="Q1153" s="3">
        <f>ROUND(P1153*M1153,0)</f>
        <v>214</v>
      </c>
      <c r="S1153" s="3">
        <f>FLOOR(C1153*1.75+50,1)</f>
        <v>207</v>
      </c>
      <c r="U1153" s="3">
        <f t="shared" si="71"/>
        <v>4203</v>
      </c>
    </row>
    <row r="1154" spans="1:21">
      <c r="A1154" s="2">
        <v>1023</v>
      </c>
      <c r="B1154" s="2" t="s">
        <v>1087</v>
      </c>
      <c r="C1154" s="2">
        <v>90</v>
      </c>
      <c r="D1154" s="2">
        <v>72</v>
      </c>
      <c r="E1154" s="2">
        <v>100</v>
      </c>
      <c r="F1154" s="2">
        <v>122</v>
      </c>
      <c r="G1154" s="2">
        <v>108</v>
      </c>
      <c r="H1154" s="2">
        <v>98</v>
      </c>
      <c r="I1154" s="2">
        <v>590</v>
      </c>
      <c r="J1154" s="2">
        <v>98.33</v>
      </c>
      <c r="L1154" s="2">
        <f t="shared" si="72"/>
        <v>232</v>
      </c>
      <c r="M1154" s="2">
        <f t="shared" si="73"/>
        <v>1.046</v>
      </c>
      <c r="N1154" s="3">
        <f t="shared" si="74"/>
        <v>243</v>
      </c>
      <c r="P1154" s="2">
        <f>ROUND(2*(5/8*MAX(E1154,G1154)+3/8*MIN(E1154,G1154)),0)</f>
        <v>210</v>
      </c>
      <c r="Q1154" s="3">
        <f>ROUND(P1154*M1154,0)</f>
        <v>220</v>
      </c>
      <c r="S1154" s="3">
        <f>FLOOR(C1154*1.75+50,1)</f>
        <v>207</v>
      </c>
      <c r="U1154" s="3">
        <f t="shared" si="71"/>
        <v>4161</v>
      </c>
    </row>
    <row r="1155" spans="1:21">
      <c r="A1155" s="2">
        <v>1024</v>
      </c>
      <c r="B1155" s="2" t="s">
        <v>1088</v>
      </c>
      <c r="C1155" s="2">
        <v>90</v>
      </c>
      <c r="D1155" s="2">
        <v>65</v>
      </c>
      <c r="E1155" s="2">
        <v>85</v>
      </c>
      <c r="F1155" s="2">
        <v>65</v>
      </c>
      <c r="G1155" s="2">
        <v>85</v>
      </c>
      <c r="H1155" s="2">
        <v>60</v>
      </c>
      <c r="I1155" s="2">
        <v>450</v>
      </c>
      <c r="J1155" s="2">
        <v>75</v>
      </c>
      <c r="L1155" s="2">
        <f t="shared" si="72"/>
        <v>130</v>
      </c>
      <c r="M1155" s="2">
        <f t="shared" si="73"/>
        <v>0.97</v>
      </c>
      <c r="N1155" s="3">
        <f t="shared" si="74"/>
        <v>126</v>
      </c>
      <c r="P1155" s="2">
        <f>ROUND(2*(5/8*MAX(E1155,G1155)+3/8*MIN(E1155,G1155)),0)</f>
        <v>170</v>
      </c>
      <c r="Q1155" s="3">
        <f>ROUND(P1155*M1155,0)</f>
        <v>165</v>
      </c>
      <c r="S1155" s="3">
        <f>FLOOR(C1155*1.75+50,1)</f>
        <v>207</v>
      </c>
      <c r="U1155" s="3">
        <f t="shared" ref="U1155:U1161" si="75">FLOOR(MAX(10,((N1155+15)*((Q1155+15)^0.5)*((S1155+15)^0.5)*0.84029999^2))/10,1)</f>
        <v>1990</v>
      </c>
    </row>
    <row r="1156" spans="1:21">
      <c r="B1156" s="2" t="s">
        <v>386</v>
      </c>
      <c r="L1156" s="2">
        <f t="shared" si="72"/>
        <v>0</v>
      </c>
      <c r="M1156" s="2">
        <f t="shared" si="73"/>
        <v>0.85</v>
      </c>
      <c r="N1156" s="3">
        <f t="shared" si="74"/>
        <v>0</v>
      </c>
      <c r="P1156" s="2">
        <f>ROUND(2*(5/8*MAX(E1156,G1156)+3/8*MIN(E1156,G1156)),0)</f>
        <v>0</v>
      </c>
      <c r="Q1156" s="3">
        <f>ROUND(P1156*M1156,0)</f>
        <v>0</v>
      </c>
      <c r="S1156" s="3">
        <f>FLOOR(C1156*1.75+50,1)</f>
        <v>50</v>
      </c>
      <c r="U1156" s="3">
        <f t="shared" si="75"/>
        <v>33</v>
      </c>
    </row>
    <row r="1157" spans="1:21">
      <c r="A1157" s="2">
        <v>1024</v>
      </c>
      <c r="B1157" s="2" t="s">
        <v>1088</v>
      </c>
      <c r="C1157" s="2">
        <v>95</v>
      </c>
      <c r="D1157" s="2">
        <v>95</v>
      </c>
      <c r="E1157" s="2">
        <v>110</v>
      </c>
      <c r="F1157" s="2">
        <v>105</v>
      </c>
      <c r="G1157" s="2">
        <v>110</v>
      </c>
      <c r="H1157" s="2">
        <v>85</v>
      </c>
      <c r="I1157" s="2">
        <v>600</v>
      </c>
      <c r="J1157" s="2">
        <v>100</v>
      </c>
      <c r="L1157" s="2">
        <f t="shared" si="72"/>
        <v>208</v>
      </c>
      <c r="M1157" s="2">
        <f t="shared" si="73"/>
        <v>1.02</v>
      </c>
      <c r="N1157" s="3">
        <f t="shared" si="74"/>
        <v>212</v>
      </c>
      <c r="P1157" s="2">
        <f>ROUND(2*(5/8*MAX(E1157,G1157)+3/8*MIN(E1157,G1157)),0)</f>
        <v>220</v>
      </c>
      <c r="Q1157" s="3">
        <f>ROUND(P1157*M1157,0)</f>
        <v>224</v>
      </c>
      <c r="S1157" s="3">
        <f>FLOOR(C1157*1.75+50,1)</f>
        <v>216</v>
      </c>
      <c r="U1157" s="3">
        <f t="shared" si="75"/>
        <v>3766</v>
      </c>
    </row>
    <row r="1158" spans="1:21">
      <c r="B1158" s="2" t="s">
        <v>1089</v>
      </c>
      <c r="L1158" s="2">
        <f t="shared" si="72"/>
        <v>0</v>
      </c>
      <c r="M1158" s="2">
        <f t="shared" si="73"/>
        <v>0.85</v>
      </c>
      <c r="N1158" s="3">
        <f t="shared" si="74"/>
        <v>0</v>
      </c>
      <c r="P1158" s="2">
        <f>ROUND(2*(5/8*MAX(E1158,G1158)+3/8*MIN(E1158,G1158)),0)</f>
        <v>0</v>
      </c>
      <c r="Q1158" s="3">
        <f>ROUND(P1158*M1158,0)</f>
        <v>0</v>
      </c>
      <c r="S1158" s="3">
        <f>FLOOR(C1158*1.75+50,1)</f>
        <v>50</v>
      </c>
      <c r="U1158" s="3">
        <f t="shared" si="75"/>
        <v>33</v>
      </c>
    </row>
    <row r="1159" spans="1:21">
      <c r="A1159" s="2">
        <v>1024</v>
      </c>
      <c r="B1159" s="2" t="s">
        <v>1088</v>
      </c>
      <c r="C1159" s="2">
        <v>160</v>
      </c>
      <c r="D1159" s="2">
        <v>105</v>
      </c>
      <c r="E1159" s="2">
        <v>110</v>
      </c>
      <c r="F1159" s="2">
        <v>130</v>
      </c>
      <c r="G1159" s="2">
        <v>110</v>
      </c>
      <c r="H1159" s="2">
        <v>85</v>
      </c>
      <c r="I1159" s="2">
        <v>700</v>
      </c>
      <c r="J1159" s="2">
        <v>116.67</v>
      </c>
      <c r="L1159" s="2">
        <f t="shared" si="72"/>
        <v>254</v>
      </c>
      <c r="M1159" s="2">
        <f t="shared" si="73"/>
        <v>1.02</v>
      </c>
      <c r="N1159" s="3">
        <f t="shared" si="74"/>
        <v>259</v>
      </c>
      <c r="P1159" s="2">
        <f>ROUND(2*(5/8*MAX(E1159,G1159)+3/8*MIN(E1159,G1159)),0)</f>
        <v>220</v>
      </c>
      <c r="Q1159" s="3">
        <f>ROUND(P1159*M1159,0)</f>
        <v>224</v>
      </c>
      <c r="S1159" s="3">
        <f>FLOOR(C1159*1.75+50,1)</f>
        <v>330</v>
      </c>
      <c r="U1159" s="3">
        <f t="shared" si="75"/>
        <v>5555</v>
      </c>
    </row>
    <row r="1160" spans="1:21">
      <c r="B1160" s="2" t="s">
        <v>1090</v>
      </c>
      <c r="L1160" s="2">
        <f t="shared" si="72"/>
        <v>0</v>
      </c>
      <c r="M1160" s="2">
        <f>1+(H1160-75)/500</f>
        <v>0.85</v>
      </c>
      <c r="N1160" s="3">
        <f t="shared" si="74"/>
        <v>0</v>
      </c>
      <c r="P1160" s="2">
        <f>ROUND(2*(5/8*MAX(E1160,G1160)+3/8*MIN(E1160,G1160)),0)</f>
        <v>0</v>
      </c>
      <c r="Q1160" s="3">
        <f>ROUND(P1160*M1160,0)</f>
        <v>0</v>
      </c>
      <c r="S1160" s="3">
        <f>FLOOR(C1160*1.75+50,1)</f>
        <v>50</v>
      </c>
      <c r="U1160" s="3">
        <f t="shared" si="75"/>
        <v>33</v>
      </c>
    </row>
    <row r="1161" spans="1:21">
      <c r="A1161" s="2">
        <v>1025</v>
      </c>
      <c r="B1161" s="2" t="s">
        <v>1091</v>
      </c>
      <c r="C1161" s="2">
        <v>88</v>
      </c>
      <c r="D1161" s="2">
        <v>88</v>
      </c>
      <c r="E1161" s="2">
        <v>160</v>
      </c>
      <c r="F1161" s="2">
        <v>88</v>
      </c>
      <c r="G1161" s="2">
        <v>88</v>
      </c>
      <c r="H1161" s="2">
        <v>88</v>
      </c>
      <c r="I1161" s="2">
        <v>600</v>
      </c>
      <c r="J1161" s="2">
        <v>100</v>
      </c>
      <c r="L1161" s="2">
        <f t="shared" si="72"/>
        <v>176</v>
      </c>
      <c r="M1161" s="2">
        <f t="shared" si="73"/>
        <v>1.026</v>
      </c>
      <c r="N1161" s="3">
        <f t="shared" si="74"/>
        <v>181</v>
      </c>
      <c r="P1161" s="2">
        <f>ROUND(2*(5/8*MAX(E1161,G1161)+3/8*MIN(E1161,G1161)),0)</f>
        <v>266</v>
      </c>
      <c r="Q1161" s="3">
        <f>ROUND(P1161*M1161,0)</f>
        <v>273</v>
      </c>
      <c r="S1161" s="3">
        <f>FLOOR(C1161*1.75+50,1)</f>
        <v>204</v>
      </c>
      <c r="U1161" s="3">
        <f t="shared" si="75"/>
        <v>3475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7CCA-48D2-488B-AC5E-A36926C3AC00}">
  <dimension ref="A1:E102"/>
  <sheetViews>
    <sheetView workbookViewId="0">
      <selection activeCell="B1" sqref="B1:B1048576"/>
    </sheetView>
  </sheetViews>
  <sheetFormatPr defaultRowHeight="16.5"/>
  <cols>
    <col min="1" max="1" width="5.875" style="2" bestFit="1" customWidth="1"/>
    <col min="2" max="2" width="12.75" style="2" bestFit="1" customWidth="1"/>
    <col min="3" max="3" width="11.25" style="2" bestFit="1" customWidth="1"/>
    <col min="4" max="4" width="8" style="2" bestFit="1" customWidth="1"/>
    <col min="5" max="5" width="4.5" bestFit="1" customWidth="1"/>
  </cols>
  <sheetData>
    <row r="1" spans="1:4">
      <c r="A1" s="2" t="s">
        <v>1108</v>
      </c>
      <c r="B1" s="2" t="s">
        <v>1109</v>
      </c>
      <c r="C1" s="2" t="s">
        <v>1110</v>
      </c>
      <c r="D1" s="2" t="s">
        <v>1111</v>
      </c>
    </row>
    <row r="2" spans="1:4">
      <c r="A2" s="2">
        <v>1</v>
      </c>
      <c r="B2" s="2">
        <v>9.4E-2</v>
      </c>
      <c r="C2" s="2">
        <v>200</v>
      </c>
      <c r="D2" s="2">
        <v>200</v>
      </c>
    </row>
    <row r="3" spans="1:4">
      <c r="A3" s="2">
        <v>1.5</v>
      </c>
      <c r="B3" s="2">
        <v>0.13513743180000001</v>
      </c>
      <c r="C3" s="2">
        <v>200</v>
      </c>
      <c r="D3" s="2">
        <v>400</v>
      </c>
    </row>
    <row r="4" spans="1:4">
      <c r="A4" s="2">
        <v>2</v>
      </c>
      <c r="B4" s="2">
        <v>0.16639787</v>
      </c>
      <c r="C4" s="2">
        <v>200</v>
      </c>
      <c r="D4" s="2">
        <v>600</v>
      </c>
    </row>
    <row r="5" spans="1:4">
      <c r="A5" s="2">
        <v>2.5</v>
      </c>
      <c r="B5" s="2">
        <v>0.192650919</v>
      </c>
      <c r="C5" s="2">
        <v>200</v>
      </c>
      <c r="D5" s="2">
        <v>800</v>
      </c>
    </row>
    <row r="6" spans="1:4">
      <c r="A6" s="2">
        <v>3</v>
      </c>
      <c r="B6" s="2">
        <v>0.21573247000000001</v>
      </c>
      <c r="C6" s="2">
        <v>400</v>
      </c>
      <c r="D6" s="4">
        <v>1200</v>
      </c>
    </row>
    <row r="7" spans="1:4">
      <c r="A7" s="2">
        <v>3.5</v>
      </c>
      <c r="B7" s="2">
        <v>0.23657266129999999</v>
      </c>
      <c r="C7" s="2">
        <v>400</v>
      </c>
      <c r="D7" s="4">
        <v>1600</v>
      </c>
    </row>
    <row r="8" spans="1:4">
      <c r="A8" s="2">
        <v>4</v>
      </c>
      <c r="B8" s="2">
        <v>0.25572004999999998</v>
      </c>
      <c r="C8" s="2">
        <v>400</v>
      </c>
      <c r="D8" s="4">
        <v>2000</v>
      </c>
    </row>
    <row r="9" spans="1:4">
      <c r="A9" s="2">
        <v>4.5</v>
      </c>
      <c r="B9" s="2">
        <v>0.27353038120000001</v>
      </c>
      <c r="C9" s="2">
        <v>400</v>
      </c>
      <c r="D9" s="4">
        <v>2400</v>
      </c>
    </row>
    <row r="10" spans="1:4">
      <c r="A10" s="2">
        <v>5</v>
      </c>
      <c r="B10" s="2">
        <v>0.29024988000000002</v>
      </c>
      <c r="C10" s="2">
        <v>600</v>
      </c>
      <c r="D10" s="4">
        <v>3000</v>
      </c>
    </row>
    <row r="11" spans="1:4">
      <c r="A11" s="2">
        <v>5.5</v>
      </c>
      <c r="B11" s="2">
        <v>0.30605737750000001</v>
      </c>
      <c r="C11" s="2">
        <v>600</v>
      </c>
      <c r="D11" s="4">
        <v>3600</v>
      </c>
    </row>
    <row r="12" spans="1:4">
      <c r="A12" s="2">
        <v>6</v>
      </c>
      <c r="B12" s="2">
        <v>0.32108759999999997</v>
      </c>
      <c r="C12" s="2">
        <v>600</v>
      </c>
      <c r="D12" s="4">
        <v>4200</v>
      </c>
    </row>
    <row r="13" spans="1:4">
      <c r="A13" s="2">
        <v>6.5</v>
      </c>
      <c r="B13" s="2">
        <v>0.33544503619999999</v>
      </c>
      <c r="C13" s="2">
        <v>600</v>
      </c>
      <c r="D13" s="4">
        <v>4800</v>
      </c>
    </row>
    <row r="14" spans="1:4">
      <c r="A14" s="2">
        <v>7</v>
      </c>
      <c r="B14" s="2">
        <v>0.34921268</v>
      </c>
      <c r="C14" s="2">
        <v>800</v>
      </c>
      <c r="D14" s="4">
        <v>5600</v>
      </c>
    </row>
    <row r="15" spans="1:4">
      <c r="A15" s="2">
        <v>7.5</v>
      </c>
      <c r="B15" s="2">
        <v>0.3624577511</v>
      </c>
      <c r="C15" s="2">
        <v>800</v>
      </c>
      <c r="D15" s="4">
        <v>6400</v>
      </c>
    </row>
    <row r="16" spans="1:4">
      <c r="A16" s="2">
        <v>8</v>
      </c>
      <c r="B16" s="2">
        <v>0.3752356</v>
      </c>
      <c r="C16" s="2">
        <v>800</v>
      </c>
      <c r="D16" s="4">
        <v>7200</v>
      </c>
    </row>
    <row r="17" spans="1:4">
      <c r="A17" s="2">
        <v>8.5</v>
      </c>
      <c r="B17" s="2">
        <v>0.387592416</v>
      </c>
      <c r="C17" s="2">
        <v>800</v>
      </c>
      <c r="D17" s="4">
        <v>8000</v>
      </c>
    </row>
    <row r="18" spans="1:4">
      <c r="A18" s="2">
        <v>9</v>
      </c>
      <c r="B18" s="2">
        <v>0.39956728000000002</v>
      </c>
      <c r="C18" s="2">
        <v>1000</v>
      </c>
      <c r="D18" s="4">
        <v>9000</v>
      </c>
    </row>
    <row r="19" spans="1:4">
      <c r="A19" s="2">
        <v>9.5</v>
      </c>
      <c r="B19" s="2">
        <v>0.41119355140000002</v>
      </c>
      <c r="C19" s="2">
        <v>1000</v>
      </c>
      <c r="D19" s="4">
        <v>10000</v>
      </c>
    </row>
    <row r="20" spans="1:4">
      <c r="A20" s="2">
        <v>10</v>
      </c>
      <c r="B20" s="2">
        <v>0.42249999999999999</v>
      </c>
      <c r="C20" s="2">
        <v>1000</v>
      </c>
      <c r="D20" s="4">
        <v>11000</v>
      </c>
    </row>
    <row r="21" spans="1:4">
      <c r="A21" s="2">
        <v>10.5</v>
      </c>
      <c r="B21" s="2">
        <v>0.43292640910000002</v>
      </c>
      <c r="C21" s="2">
        <v>1000</v>
      </c>
      <c r="D21" s="4">
        <v>12000</v>
      </c>
    </row>
    <row r="22" spans="1:4">
      <c r="A22" s="2">
        <v>11</v>
      </c>
      <c r="B22" s="2">
        <v>0.44310755000000002</v>
      </c>
      <c r="C22" s="2">
        <v>1300</v>
      </c>
      <c r="D22" s="4">
        <v>13300</v>
      </c>
    </row>
    <row r="23" spans="1:4">
      <c r="A23" s="2">
        <v>11.5</v>
      </c>
      <c r="B23" s="2">
        <v>0.45305995910000002</v>
      </c>
      <c r="C23" s="2">
        <v>1300</v>
      </c>
      <c r="D23" s="4">
        <v>14600</v>
      </c>
    </row>
    <row r="24" spans="1:4">
      <c r="A24" s="2">
        <v>12</v>
      </c>
      <c r="B24" s="2">
        <v>0.4627984</v>
      </c>
      <c r="C24" s="2">
        <v>1300</v>
      </c>
      <c r="D24" s="4">
        <v>15900</v>
      </c>
    </row>
    <row r="25" spans="1:4">
      <c r="A25" s="2">
        <v>12.5</v>
      </c>
      <c r="B25" s="2">
        <v>0.47233609300000001</v>
      </c>
      <c r="C25" s="2">
        <v>1300</v>
      </c>
      <c r="D25" s="4">
        <v>17200</v>
      </c>
    </row>
    <row r="26" spans="1:4">
      <c r="A26" s="2">
        <v>13</v>
      </c>
      <c r="B26" s="2">
        <v>0.48168495</v>
      </c>
      <c r="C26" s="2">
        <v>1600</v>
      </c>
      <c r="D26" s="4">
        <v>18800</v>
      </c>
    </row>
    <row r="27" spans="1:4">
      <c r="A27" s="2">
        <v>13.5</v>
      </c>
      <c r="B27" s="2">
        <v>0.49085580029999998</v>
      </c>
      <c r="C27" s="2">
        <v>1600</v>
      </c>
      <c r="D27" s="4">
        <v>20400</v>
      </c>
    </row>
    <row r="28" spans="1:4">
      <c r="A28" s="2">
        <v>14</v>
      </c>
      <c r="B28" s="2">
        <v>0.49985844000000001</v>
      </c>
      <c r="C28" s="2">
        <v>1600</v>
      </c>
      <c r="D28" s="4">
        <v>22000</v>
      </c>
    </row>
    <row r="29" spans="1:4">
      <c r="A29" s="2">
        <v>14.5</v>
      </c>
      <c r="B29" s="2">
        <v>0.50870176499999997</v>
      </c>
      <c r="C29" s="2">
        <v>1600</v>
      </c>
      <c r="D29" s="4">
        <v>23600</v>
      </c>
    </row>
    <row r="30" spans="1:4">
      <c r="A30" s="2">
        <v>15</v>
      </c>
      <c r="B30" s="2">
        <v>0.51739394999999999</v>
      </c>
      <c r="C30" s="2">
        <v>1900</v>
      </c>
      <c r="D30" s="4">
        <v>25500</v>
      </c>
    </row>
    <row r="31" spans="1:4">
      <c r="A31" s="2">
        <v>15.5</v>
      </c>
      <c r="B31" s="2">
        <v>0.52594251130000003</v>
      </c>
      <c r="C31" s="2">
        <v>1900</v>
      </c>
      <c r="D31" s="4">
        <v>27400</v>
      </c>
    </row>
    <row r="32" spans="1:4">
      <c r="A32" s="2">
        <v>16</v>
      </c>
      <c r="B32" s="2">
        <v>0.53435429999999995</v>
      </c>
      <c r="C32" s="2">
        <v>1900</v>
      </c>
      <c r="D32" s="4">
        <v>29300</v>
      </c>
    </row>
    <row r="33" spans="1:4">
      <c r="A33" s="2">
        <v>16.5</v>
      </c>
      <c r="B33" s="2">
        <v>0.54263573750000005</v>
      </c>
      <c r="C33" s="2">
        <v>1900</v>
      </c>
      <c r="D33" s="4">
        <v>31200</v>
      </c>
    </row>
    <row r="34" spans="1:4">
      <c r="A34" s="2">
        <v>17</v>
      </c>
      <c r="B34" s="2">
        <v>0.55079270000000002</v>
      </c>
      <c r="C34" s="2">
        <v>2200</v>
      </c>
      <c r="D34" s="4">
        <v>33400</v>
      </c>
    </row>
    <row r="35" spans="1:4">
      <c r="A35" s="2">
        <v>17.5</v>
      </c>
      <c r="B35" s="2">
        <v>0.55883058620000003</v>
      </c>
      <c r="C35" s="2">
        <v>2200</v>
      </c>
      <c r="D35" s="4">
        <v>35600</v>
      </c>
    </row>
    <row r="36" spans="1:4">
      <c r="A36" s="2">
        <v>18</v>
      </c>
      <c r="B36" s="2">
        <v>0.56675450000000005</v>
      </c>
      <c r="C36" s="2">
        <v>2200</v>
      </c>
      <c r="D36" s="4">
        <v>37800</v>
      </c>
    </row>
    <row r="37" spans="1:4">
      <c r="A37" s="2">
        <v>18.5</v>
      </c>
      <c r="B37" s="2">
        <v>0.57456913330000003</v>
      </c>
      <c r="C37" s="2">
        <v>2200</v>
      </c>
      <c r="D37" s="4">
        <v>40000</v>
      </c>
    </row>
    <row r="38" spans="1:4">
      <c r="A38" s="2">
        <v>19</v>
      </c>
      <c r="B38" s="2">
        <v>0.58227890000000004</v>
      </c>
      <c r="C38" s="2">
        <v>2500</v>
      </c>
      <c r="D38" s="4">
        <v>42500</v>
      </c>
    </row>
    <row r="39" spans="1:4">
      <c r="A39" s="2">
        <v>19.5</v>
      </c>
      <c r="B39" s="2">
        <v>0.58988790719999995</v>
      </c>
      <c r="C39" s="2">
        <v>2500</v>
      </c>
      <c r="D39" s="4">
        <v>45000</v>
      </c>
    </row>
    <row r="40" spans="1:4">
      <c r="A40" s="2">
        <v>20</v>
      </c>
      <c r="B40" s="2">
        <v>0.59740000000000004</v>
      </c>
      <c r="C40" s="2">
        <v>2500</v>
      </c>
      <c r="D40" s="4">
        <v>47500</v>
      </c>
    </row>
    <row r="41" spans="1:4">
      <c r="A41" s="2">
        <v>20.5</v>
      </c>
      <c r="B41" s="2">
        <v>0.60482366509999996</v>
      </c>
      <c r="C41" s="2">
        <v>2500</v>
      </c>
      <c r="D41" s="4">
        <v>50000</v>
      </c>
    </row>
    <row r="42" spans="1:4">
      <c r="A42" s="2">
        <v>21</v>
      </c>
      <c r="B42" s="2">
        <v>0.61215730000000002</v>
      </c>
      <c r="C42" s="2">
        <v>3000</v>
      </c>
      <c r="D42" s="4">
        <v>53000</v>
      </c>
    </row>
    <row r="43" spans="1:4">
      <c r="A43" s="2">
        <v>21.5</v>
      </c>
      <c r="B43" s="2">
        <v>0.61940412160000002</v>
      </c>
      <c r="C43" s="2">
        <v>3000</v>
      </c>
      <c r="D43" s="4">
        <v>56000</v>
      </c>
    </row>
    <row r="44" spans="1:4">
      <c r="A44" s="2">
        <v>22</v>
      </c>
      <c r="B44" s="2">
        <v>0.62656710000000004</v>
      </c>
      <c r="C44" s="2">
        <v>3000</v>
      </c>
      <c r="D44" s="4">
        <v>59000</v>
      </c>
    </row>
    <row r="45" spans="1:4">
      <c r="A45" s="2">
        <v>22.5</v>
      </c>
      <c r="B45" s="2">
        <v>0.63364914319999999</v>
      </c>
      <c r="C45" s="2">
        <v>3000</v>
      </c>
      <c r="D45" s="4">
        <v>62000</v>
      </c>
    </row>
    <row r="46" spans="1:4">
      <c r="A46" s="2">
        <v>23</v>
      </c>
      <c r="B46" s="2">
        <v>0.64065295</v>
      </c>
      <c r="C46" s="2">
        <v>3500</v>
      </c>
      <c r="D46" s="4">
        <v>65500</v>
      </c>
    </row>
    <row r="47" spans="1:4">
      <c r="A47" s="2">
        <v>23.5</v>
      </c>
      <c r="B47" s="2">
        <v>0.64758096659999997</v>
      </c>
      <c r="C47" s="2">
        <v>3500</v>
      </c>
      <c r="D47" s="4">
        <v>69000</v>
      </c>
    </row>
    <row r="48" spans="1:4">
      <c r="A48" s="2">
        <v>24</v>
      </c>
      <c r="B48" s="2">
        <v>0.65443563000000005</v>
      </c>
      <c r="C48" s="2">
        <v>3500</v>
      </c>
      <c r="D48" s="4">
        <v>72500</v>
      </c>
    </row>
    <row r="49" spans="1:4">
      <c r="A49" s="2">
        <v>24.5</v>
      </c>
      <c r="B49" s="2">
        <v>0.66121925240000001</v>
      </c>
      <c r="C49" s="2">
        <v>3500</v>
      </c>
      <c r="D49" s="4">
        <v>76000</v>
      </c>
    </row>
    <row r="50" spans="1:4">
      <c r="A50" s="2">
        <v>25</v>
      </c>
      <c r="B50" s="2">
        <v>0.66793400000000003</v>
      </c>
      <c r="C50" s="2">
        <v>4000</v>
      </c>
      <c r="D50" s="4">
        <v>80000</v>
      </c>
    </row>
    <row r="51" spans="1:4">
      <c r="A51" s="2">
        <v>25.5</v>
      </c>
      <c r="B51" s="2">
        <v>0.67458189589999995</v>
      </c>
      <c r="C51" s="2">
        <v>4000</v>
      </c>
      <c r="D51" s="4">
        <v>84000</v>
      </c>
    </row>
    <row r="52" spans="1:4">
      <c r="A52" s="2">
        <v>26</v>
      </c>
      <c r="B52" s="2">
        <v>0.68116489999999996</v>
      </c>
      <c r="C52" s="2">
        <v>4000</v>
      </c>
      <c r="D52" s="4">
        <v>88000</v>
      </c>
    </row>
    <row r="53" spans="1:4">
      <c r="A53" s="2">
        <v>26.5</v>
      </c>
      <c r="B53" s="2">
        <v>0.68768490380000002</v>
      </c>
      <c r="C53" s="2">
        <v>4000</v>
      </c>
      <c r="D53" s="4">
        <v>92000</v>
      </c>
    </row>
    <row r="54" spans="1:4">
      <c r="A54" s="2">
        <v>27</v>
      </c>
      <c r="B54" s="2">
        <v>0.69414365</v>
      </c>
      <c r="C54" s="2">
        <v>4500</v>
      </c>
      <c r="D54" s="4">
        <v>96500</v>
      </c>
    </row>
    <row r="55" spans="1:4">
      <c r="A55" s="2">
        <v>27.5</v>
      </c>
      <c r="B55" s="2">
        <v>0.70054287000000004</v>
      </c>
      <c r="C55" s="2">
        <v>4500</v>
      </c>
      <c r="D55" s="4">
        <v>101000</v>
      </c>
    </row>
    <row r="56" spans="1:4">
      <c r="A56" s="2">
        <v>28</v>
      </c>
      <c r="B56" s="2">
        <v>0.70688419999999996</v>
      </c>
      <c r="C56" s="2">
        <v>4500</v>
      </c>
      <c r="D56" s="4">
        <v>105500</v>
      </c>
    </row>
    <row r="57" spans="1:4">
      <c r="A57" s="2">
        <v>28.5</v>
      </c>
      <c r="B57" s="2">
        <v>0.71316910909999998</v>
      </c>
      <c r="C57" s="2">
        <v>4500</v>
      </c>
      <c r="D57" s="4">
        <v>110000</v>
      </c>
    </row>
    <row r="58" spans="1:4">
      <c r="A58" s="2">
        <v>29</v>
      </c>
      <c r="B58" s="2">
        <v>0.71939909999999996</v>
      </c>
      <c r="C58" s="2">
        <v>5000</v>
      </c>
      <c r="D58" s="4">
        <v>115000</v>
      </c>
    </row>
    <row r="59" spans="1:4">
      <c r="A59" s="2">
        <v>29.5</v>
      </c>
      <c r="B59" s="2">
        <v>0.7255756136</v>
      </c>
      <c r="C59" s="2">
        <v>5000</v>
      </c>
      <c r="D59" s="4">
        <v>120000</v>
      </c>
    </row>
    <row r="60" spans="1:4">
      <c r="A60" s="2">
        <v>30</v>
      </c>
      <c r="B60" s="2">
        <v>0.73170000000000002</v>
      </c>
      <c r="C60" s="2">
        <v>5000</v>
      </c>
      <c r="D60" s="4">
        <v>125000</v>
      </c>
    </row>
    <row r="61" spans="1:4">
      <c r="A61" s="2">
        <v>30.5</v>
      </c>
      <c r="B61" s="2">
        <v>0.73474100929999997</v>
      </c>
      <c r="C61" s="2">
        <v>5000</v>
      </c>
      <c r="D61" s="4">
        <v>130000</v>
      </c>
    </row>
    <row r="62" spans="1:4">
      <c r="A62" s="2">
        <v>31</v>
      </c>
      <c r="B62" s="2">
        <v>0.73776949999999997</v>
      </c>
      <c r="C62" s="2">
        <v>6000</v>
      </c>
      <c r="D62" s="4">
        <v>136000</v>
      </c>
    </row>
    <row r="63" spans="1:4">
      <c r="A63" s="2">
        <v>31.5</v>
      </c>
      <c r="B63" s="2">
        <v>0.74078559379999998</v>
      </c>
      <c r="C63" s="2">
        <v>6000</v>
      </c>
      <c r="D63" s="4">
        <v>142000</v>
      </c>
    </row>
    <row r="64" spans="1:4">
      <c r="A64" s="2">
        <v>32</v>
      </c>
      <c r="B64" s="2">
        <v>0.74378942999999997</v>
      </c>
      <c r="C64" s="2">
        <v>6000</v>
      </c>
      <c r="D64" s="4">
        <v>148000</v>
      </c>
    </row>
    <row r="65" spans="1:5">
      <c r="A65" s="2">
        <v>32.5</v>
      </c>
      <c r="B65" s="2">
        <v>0.74678121090000005</v>
      </c>
      <c r="C65" s="2">
        <v>6000</v>
      </c>
      <c r="D65" s="4">
        <v>154000</v>
      </c>
    </row>
    <row r="66" spans="1:5">
      <c r="A66" s="2">
        <v>33</v>
      </c>
      <c r="B66" s="2">
        <v>0.74976103999999999</v>
      </c>
      <c r="C66" s="2">
        <v>7000</v>
      </c>
      <c r="D66" s="4">
        <v>161000</v>
      </c>
    </row>
    <row r="67" spans="1:5">
      <c r="A67" s="2">
        <v>33.5</v>
      </c>
      <c r="B67" s="2">
        <v>0.75272908670000005</v>
      </c>
      <c r="C67" s="2">
        <v>7000</v>
      </c>
      <c r="D67" s="4">
        <v>168000</v>
      </c>
    </row>
    <row r="68" spans="1:5">
      <c r="A68" s="2">
        <v>34</v>
      </c>
      <c r="B68" s="2">
        <v>0.75568550000000001</v>
      </c>
      <c r="C68" s="2">
        <v>7000</v>
      </c>
      <c r="D68" s="4">
        <v>175000</v>
      </c>
    </row>
    <row r="69" spans="1:5">
      <c r="A69" s="2">
        <v>34.5</v>
      </c>
      <c r="B69" s="2">
        <v>0.75863036829999997</v>
      </c>
      <c r="C69" s="2">
        <v>7000</v>
      </c>
      <c r="D69" s="4">
        <v>182000</v>
      </c>
    </row>
    <row r="70" spans="1:5">
      <c r="A70" s="2">
        <v>35</v>
      </c>
      <c r="B70" s="2">
        <v>0.76156383999999999</v>
      </c>
      <c r="C70" s="2">
        <v>8000</v>
      </c>
      <c r="D70" s="4">
        <v>190000</v>
      </c>
    </row>
    <row r="71" spans="1:5">
      <c r="A71" s="2">
        <v>35.5</v>
      </c>
      <c r="B71" s="2">
        <v>0.76448606470000002</v>
      </c>
      <c r="C71" s="2">
        <v>8000</v>
      </c>
      <c r="D71" s="4">
        <v>198000</v>
      </c>
    </row>
    <row r="72" spans="1:5">
      <c r="A72" s="2">
        <v>36</v>
      </c>
      <c r="B72" s="2">
        <v>0.76739716999999996</v>
      </c>
      <c r="C72" s="2">
        <v>8000</v>
      </c>
      <c r="D72" s="4">
        <v>206000</v>
      </c>
    </row>
    <row r="73" spans="1:5">
      <c r="A73" s="2">
        <v>36.5</v>
      </c>
      <c r="B73" s="2">
        <v>0.7702972656</v>
      </c>
      <c r="C73" s="2">
        <v>8000</v>
      </c>
      <c r="D73" s="4">
        <v>214000</v>
      </c>
    </row>
    <row r="74" spans="1:5">
      <c r="A74" s="2">
        <v>37</v>
      </c>
      <c r="B74" s="2">
        <v>0.7731865</v>
      </c>
      <c r="C74" s="2">
        <v>9000</v>
      </c>
      <c r="D74" s="4">
        <v>223000</v>
      </c>
    </row>
    <row r="75" spans="1:5">
      <c r="A75" s="2">
        <v>37.5</v>
      </c>
      <c r="B75" s="2">
        <v>0.77606496160000005</v>
      </c>
      <c r="C75" s="2">
        <v>9000</v>
      </c>
      <c r="D75" s="4">
        <v>232000</v>
      </c>
    </row>
    <row r="76" spans="1:5">
      <c r="A76" s="2">
        <v>38</v>
      </c>
      <c r="B76" s="2">
        <v>0.77893274999999995</v>
      </c>
      <c r="C76" s="2">
        <v>9000</v>
      </c>
      <c r="D76" s="4">
        <v>241000</v>
      </c>
    </row>
    <row r="77" spans="1:5">
      <c r="A77" s="2">
        <v>38.5</v>
      </c>
      <c r="B77" s="2">
        <v>0.78179005479999997</v>
      </c>
      <c r="C77" s="2">
        <v>9000</v>
      </c>
      <c r="D77" s="4">
        <v>250000</v>
      </c>
    </row>
    <row r="78" spans="1:5">
      <c r="A78" s="2">
        <v>39</v>
      </c>
      <c r="B78" s="2">
        <v>0.78463700000000003</v>
      </c>
      <c r="C78" s="2">
        <v>10000</v>
      </c>
      <c r="D78" s="4">
        <v>260000</v>
      </c>
    </row>
    <row r="79" spans="1:5">
      <c r="A79" s="2">
        <v>39.5</v>
      </c>
      <c r="B79" s="2">
        <v>0.78747360749999995</v>
      </c>
      <c r="C79" s="2">
        <v>10000</v>
      </c>
      <c r="D79" s="4">
        <v>270000</v>
      </c>
    </row>
    <row r="80" spans="1:5">
      <c r="A80" s="2">
        <v>40</v>
      </c>
      <c r="B80" s="2">
        <v>0.7903</v>
      </c>
      <c r="C80" s="2">
        <v>10000</v>
      </c>
      <c r="D80" s="4">
        <v>280000</v>
      </c>
      <c r="E80">
        <v>10</v>
      </c>
    </row>
    <row r="81" spans="1:5">
      <c r="A81" s="2">
        <v>40.5</v>
      </c>
      <c r="B81" s="2">
        <v>0.79280396799999997</v>
      </c>
      <c r="C81" s="2">
        <v>10000</v>
      </c>
      <c r="D81" s="4">
        <v>290000</v>
      </c>
      <c r="E81">
        <v>20</v>
      </c>
    </row>
    <row r="82" spans="1:5">
      <c r="A82" s="2">
        <v>41</v>
      </c>
      <c r="B82" s="2">
        <v>0.79530000999999995</v>
      </c>
      <c r="C82" s="2">
        <v>11000</v>
      </c>
      <c r="D82" s="4">
        <v>301000</v>
      </c>
      <c r="E82">
        <v>30</v>
      </c>
    </row>
    <row r="83" spans="1:5">
      <c r="A83" s="2">
        <v>41.5</v>
      </c>
      <c r="B83" s="2">
        <v>0.79780001499999997</v>
      </c>
      <c r="C83" s="2">
        <v>11000</v>
      </c>
      <c r="D83" s="4">
        <v>312000</v>
      </c>
      <c r="E83">
        <v>40</v>
      </c>
    </row>
    <row r="84" spans="1:5">
      <c r="A84" s="2">
        <v>42</v>
      </c>
      <c r="B84" s="2">
        <v>0.80030000000000001</v>
      </c>
      <c r="C84" s="2">
        <v>11000</v>
      </c>
      <c r="D84" s="4">
        <v>323000</v>
      </c>
      <c r="E84">
        <v>52</v>
      </c>
    </row>
    <row r="85" spans="1:5">
      <c r="A85" s="2">
        <v>42.5</v>
      </c>
      <c r="B85" s="2">
        <v>0.80279999499999999</v>
      </c>
      <c r="C85" s="2">
        <v>11000</v>
      </c>
      <c r="D85" s="4">
        <v>334000</v>
      </c>
      <c r="E85">
        <v>64</v>
      </c>
    </row>
    <row r="86" spans="1:5">
      <c r="A86" s="2">
        <v>43</v>
      </c>
      <c r="B86" s="2">
        <v>0.80530000000000002</v>
      </c>
      <c r="C86" s="2">
        <v>12000</v>
      </c>
      <c r="D86" s="4">
        <v>346000</v>
      </c>
      <c r="E86">
        <v>76</v>
      </c>
    </row>
    <row r="87" spans="1:5">
      <c r="A87" s="2">
        <v>43.5</v>
      </c>
      <c r="B87" s="2">
        <v>0.80779999999999996</v>
      </c>
      <c r="C87" s="2">
        <v>12000</v>
      </c>
      <c r="D87" s="4">
        <v>358000</v>
      </c>
      <c r="E87">
        <v>88</v>
      </c>
    </row>
    <row r="88" spans="1:5">
      <c r="A88" s="2">
        <v>44</v>
      </c>
      <c r="B88" s="2">
        <v>0.81029998999999997</v>
      </c>
      <c r="C88" s="2">
        <v>12000</v>
      </c>
      <c r="D88" s="4">
        <v>370000</v>
      </c>
      <c r="E88">
        <v>103</v>
      </c>
    </row>
    <row r="89" spans="1:5">
      <c r="A89" s="2">
        <v>44.5</v>
      </c>
      <c r="B89" s="2">
        <v>0.81279998499999995</v>
      </c>
      <c r="C89" s="2">
        <v>12000</v>
      </c>
      <c r="D89" s="4">
        <v>382000</v>
      </c>
      <c r="E89">
        <v>118</v>
      </c>
    </row>
    <row r="90" spans="1:5">
      <c r="A90" s="2">
        <v>45</v>
      </c>
      <c r="B90" s="2">
        <v>0.81529998999999997</v>
      </c>
      <c r="C90" s="2">
        <v>13000</v>
      </c>
      <c r="D90" s="4">
        <v>395000</v>
      </c>
      <c r="E90">
        <v>133</v>
      </c>
    </row>
    <row r="91" spans="1:5">
      <c r="A91" s="2">
        <v>45.5</v>
      </c>
      <c r="B91" s="2">
        <v>0.81779999000000003</v>
      </c>
      <c r="C91" s="2">
        <v>13000</v>
      </c>
      <c r="D91" s="4">
        <v>408000</v>
      </c>
      <c r="E91">
        <v>148</v>
      </c>
    </row>
    <row r="92" spans="1:5">
      <c r="A92" s="2">
        <v>46</v>
      </c>
      <c r="B92" s="2">
        <v>0.82029998999999998</v>
      </c>
      <c r="C92" s="2">
        <v>13000</v>
      </c>
      <c r="D92" s="4">
        <v>421000</v>
      </c>
      <c r="E92">
        <v>165</v>
      </c>
    </row>
    <row r="93" spans="1:5">
      <c r="A93" s="2">
        <v>46.5</v>
      </c>
      <c r="B93" s="2">
        <v>0.82279999000000004</v>
      </c>
      <c r="C93" s="2">
        <v>13000</v>
      </c>
      <c r="D93" s="4">
        <v>434000</v>
      </c>
      <c r="E93">
        <v>182</v>
      </c>
    </row>
    <row r="94" spans="1:5">
      <c r="A94" s="2">
        <v>47</v>
      </c>
      <c r="B94" s="2">
        <v>0.82529998999999998</v>
      </c>
      <c r="C94" s="2">
        <v>14000</v>
      </c>
      <c r="D94" s="4">
        <v>448000</v>
      </c>
      <c r="E94">
        <v>199</v>
      </c>
    </row>
    <row r="95" spans="1:5">
      <c r="A95" s="2">
        <v>47.5</v>
      </c>
      <c r="B95" s="2">
        <v>0.82779999000000004</v>
      </c>
      <c r="C95" s="2">
        <v>14000</v>
      </c>
      <c r="D95" s="4">
        <v>462000</v>
      </c>
      <c r="E95">
        <v>216</v>
      </c>
    </row>
    <row r="96" spans="1:5">
      <c r="A96" s="2">
        <v>48</v>
      </c>
      <c r="B96" s="2">
        <v>0.83029998999999999</v>
      </c>
      <c r="C96" s="2">
        <v>14000</v>
      </c>
      <c r="D96" s="4">
        <v>476000</v>
      </c>
      <c r="E96">
        <v>236</v>
      </c>
    </row>
    <row r="97" spans="1:5">
      <c r="A97" s="2">
        <v>48.5</v>
      </c>
      <c r="B97" s="2">
        <v>0.83279999000000005</v>
      </c>
      <c r="C97" s="2">
        <v>14000</v>
      </c>
      <c r="D97" s="4">
        <v>490000</v>
      </c>
      <c r="E97">
        <v>256</v>
      </c>
    </row>
    <row r="98" spans="1:5">
      <c r="A98" s="2">
        <v>49</v>
      </c>
      <c r="B98" s="2">
        <v>0.83529998999999999</v>
      </c>
      <c r="C98" s="2">
        <v>15000</v>
      </c>
      <c r="D98" s="4">
        <v>505000</v>
      </c>
      <c r="E98">
        <v>276</v>
      </c>
    </row>
    <row r="99" spans="1:5">
      <c r="A99" s="2">
        <v>49.5</v>
      </c>
      <c r="B99" s="2">
        <v>0.83779999000000005</v>
      </c>
      <c r="C99" s="2">
        <v>15000</v>
      </c>
      <c r="D99" s="4">
        <v>520000</v>
      </c>
      <c r="E99">
        <v>296</v>
      </c>
    </row>
    <row r="100" spans="1:5">
      <c r="A100" s="2">
        <v>50</v>
      </c>
      <c r="B100" s="2">
        <v>0.84029999</v>
      </c>
      <c r="C100" s="2">
        <v>0</v>
      </c>
      <c r="D100" s="4">
        <v>520000</v>
      </c>
      <c r="E100">
        <v>296</v>
      </c>
    </row>
    <row r="101" spans="1:5">
      <c r="A101" s="2">
        <v>50.5</v>
      </c>
      <c r="B101" s="2">
        <v>0.84279999000000005</v>
      </c>
    </row>
    <row r="102" spans="1:5">
      <c r="A102" s="2">
        <v>51</v>
      </c>
      <c r="B102" s="2">
        <v>0.84529999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Pokemon_Stats</vt:lpstr>
      <vt:lpstr>CP_Multiplier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晉宏 劉</dc:creator>
  <cp:lastModifiedBy>晉宏 劉</cp:lastModifiedBy>
  <dcterms:created xsi:type="dcterms:W3CDTF">2023-12-27T14:31:31Z</dcterms:created>
  <dcterms:modified xsi:type="dcterms:W3CDTF">2023-12-27T15:46:57Z</dcterms:modified>
</cp:coreProperties>
</file>