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RT/"/>
    </mc:Choice>
  </mc:AlternateContent>
  <xr:revisionPtr revIDLastSave="0" documentId="8_{0C57D1F0-15C6-134F-8FB8-79155E14DD4A}" xr6:coauthVersionLast="47" xr6:coauthVersionMax="47" xr10:uidLastSave="{00000000-0000-0000-0000-000000000000}"/>
  <bookViews>
    <workbookView xWindow="-35640" yWindow="3920" windowWidth="25600" windowHeight="15500" xr2:uid="{EC378E55-BB76-4CFA-B5D2-8B0A2D73C193}"/>
  </bookViews>
  <sheets>
    <sheet name="2020-21" sheetId="1" r:id="rId1"/>
  </sheets>
  <definedNames>
    <definedName name="_xlnm._FilterDatabase" localSheetId="0" hidden="1">'2020-21'!$A$4:$L$833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33" i="1" l="1"/>
  <c r="F81" i="1"/>
  <c r="F9" i="1"/>
  <c r="F8" i="1"/>
  <c r="F7" i="1"/>
  <c r="F390" i="1"/>
  <c r="F6" i="1"/>
  <c r="F5" i="1"/>
  <c r="F34" i="1" l="1"/>
  <c r="F129" i="1"/>
  <c r="F60" i="1"/>
  <c r="F82" i="1"/>
  <c r="F104" i="1"/>
  <c r="F136" i="1"/>
  <c r="F165" i="1"/>
  <c r="F170" i="1"/>
  <c r="F248" i="1"/>
  <c r="F261" i="1"/>
  <c r="F389" i="1"/>
  <c r="F10" i="1"/>
  <c r="F16" i="1"/>
  <c r="F18" i="1"/>
  <c r="F45" i="1"/>
  <c r="F47" i="1"/>
  <c r="F85" i="1"/>
  <c r="F122" i="1"/>
  <c r="F154" i="1"/>
  <c r="F277" i="1"/>
  <c r="F321" i="1"/>
  <c r="F354" i="1"/>
  <c r="F21" i="1"/>
  <c r="F32" i="1"/>
  <c r="F55" i="1"/>
  <c r="F67" i="1"/>
  <c r="F101" i="1"/>
  <c r="F148" i="1"/>
  <c r="F167" i="1"/>
  <c r="F232" i="1"/>
  <c r="F241" i="1"/>
  <c r="F270" i="1"/>
  <c r="F314" i="1"/>
  <c r="F24" i="1"/>
  <c r="F26" i="1"/>
  <c r="F252" i="1"/>
  <c r="F245" i="1"/>
  <c r="F236" i="1"/>
  <c r="F229" i="1"/>
  <c r="F220" i="1"/>
  <c r="F213" i="1"/>
  <c r="F197" i="1"/>
  <c r="F188" i="1"/>
  <c r="F181" i="1"/>
  <c r="F172" i="1"/>
  <c r="F157" i="1"/>
  <c r="F153" i="1"/>
  <c r="F140" i="1"/>
  <c r="F127" i="1"/>
  <c r="F125" i="1"/>
  <c r="F121" i="1"/>
  <c r="F108" i="1"/>
  <c r="F103" i="1"/>
  <c r="F96" i="1"/>
  <c r="F89" i="1"/>
  <c r="F58" i="1"/>
  <c r="F51" i="1"/>
  <c r="F46" i="1"/>
  <c r="F38" i="1"/>
  <c r="F30" i="1"/>
  <c r="F22" i="1"/>
  <c r="F14" i="1"/>
  <c r="F204" i="1"/>
  <c r="F159" i="1"/>
  <c r="F77" i="1"/>
  <c r="F384" i="1"/>
  <c r="D3" i="1"/>
  <c r="F440" i="1"/>
  <c r="F424" i="1"/>
  <c r="F421" i="1"/>
  <c r="F401" i="1"/>
  <c r="F368" i="1"/>
  <c r="F366" i="1"/>
  <c r="F337" i="1"/>
  <c r="F333" i="1"/>
  <c r="F300" i="1"/>
  <c r="F293" i="1"/>
  <c r="F288" i="1"/>
  <c r="F281" i="1"/>
  <c r="F274" i="1"/>
  <c r="F265" i="1"/>
  <c r="F258" i="1"/>
  <c r="F162" i="1"/>
  <c r="F160" i="1"/>
  <c r="F124" i="1"/>
  <c r="F111" i="1"/>
  <c r="F109" i="1"/>
  <c r="F90" i="1"/>
  <c r="F83" i="1"/>
  <c r="F76" i="1"/>
  <c r="F71" i="1"/>
  <c r="F64" i="1"/>
  <c r="F57" i="1"/>
  <c r="F37" i="1"/>
  <c r="F39" i="1"/>
  <c r="F49" i="1"/>
  <c r="F63" i="1"/>
  <c r="F75" i="1"/>
  <c r="F97" i="1"/>
  <c r="F130" i="1"/>
  <c r="F349" i="1"/>
  <c r="F409" i="1"/>
  <c r="F29" i="1"/>
  <c r="F31" i="1"/>
  <c r="F41" i="1"/>
  <c r="F56" i="1"/>
  <c r="F66" i="1"/>
  <c r="F68" i="1"/>
  <c r="F95" i="1"/>
  <c r="F107" i="1"/>
  <c r="F120" i="1"/>
  <c r="F128" i="1"/>
  <c r="F161" i="1"/>
  <c r="F168" i="1"/>
  <c r="F177" i="1"/>
  <c r="F262" i="1"/>
  <c r="F352" i="1"/>
  <c r="F372" i="1"/>
  <c r="F184" i="1"/>
  <c r="F193" i="1"/>
  <c r="F269" i="1"/>
  <c r="F278" i="1"/>
  <c r="F313" i="1"/>
  <c r="F496" i="1"/>
  <c r="F23" i="1"/>
  <c r="F59" i="1"/>
  <c r="F88" i="1"/>
  <c r="F93" i="1"/>
  <c r="F100" i="1"/>
  <c r="F105" i="1"/>
  <c r="F135" i="1"/>
  <c r="F152" i="1"/>
  <c r="F13" i="1"/>
  <c r="F15" i="1"/>
  <c r="F25" i="1"/>
  <c r="F48" i="1"/>
  <c r="F50" i="1"/>
  <c r="F52" i="1"/>
  <c r="F133" i="1"/>
  <c r="F138" i="1"/>
  <c r="F200" i="1"/>
  <c r="F209" i="1"/>
  <c r="F350" i="1"/>
  <c r="F296" i="1"/>
  <c r="F17" i="1"/>
  <c r="F40" i="1"/>
  <c r="F42" i="1"/>
  <c r="F69" i="1"/>
  <c r="F74" i="1"/>
  <c r="F116" i="1"/>
  <c r="F216" i="1"/>
  <c r="F225" i="1"/>
  <c r="F254" i="1"/>
  <c r="F320" i="1"/>
  <c r="F353" i="1"/>
  <c r="F385" i="1"/>
  <c r="F400" i="1"/>
  <c r="F137" i="1"/>
  <c r="F141" i="1"/>
  <c r="F143" i="1"/>
  <c r="F156" i="1"/>
  <c r="F169" i="1"/>
  <c r="F173" i="1"/>
  <c r="F180" i="1"/>
  <c r="F189" i="1"/>
  <c r="F196" i="1"/>
  <c r="F205" i="1"/>
  <c r="F212" i="1"/>
  <c r="F221" i="1"/>
  <c r="F228" i="1"/>
  <c r="F237" i="1"/>
  <c r="F244" i="1"/>
  <c r="F253" i="1"/>
  <c r="F283" i="1"/>
  <c r="F302" i="1"/>
  <c r="F307" i="1"/>
  <c r="F324" i="1"/>
  <c r="F370" i="1"/>
  <c r="F380" i="1"/>
  <c r="F388" i="1"/>
  <c r="F464" i="1"/>
  <c r="F528" i="1"/>
  <c r="F12" i="1"/>
  <c r="F20" i="1"/>
  <c r="F28" i="1"/>
  <c r="F36" i="1"/>
  <c r="F44" i="1"/>
  <c r="F61" i="1"/>
  <c r="F73" i="1"/>
  <c r="F80" i="1"/>
  <c r="F87" i="1"/>
  <c r="F92" i="1"/>
  <c r="F99" i="1"/>
  <c r="F106" i="1"/>
  <c r="F113" i="1"/>
  <c r="F117" i="1"/>
  <c r="F119" i="1"/>
  <c r="F132" i="1"/>
  <c r="F145" i="1"/>
  <c r="F149" i="1"/>
  <c r="F151" i="1"/>
  <c r="F164" i="1"/>
  <c r="F176" i="1"/>
  <c r="F185" i="1"/>
  <c r="F192" i="1"/>
  <c r="F201" i="1"/>
  <c r="F208" i="1"/>
  <c r="F217" i="1"/>
  <c r="F224" i="1"/>
  <c r="F233" i="1"/>
  <c r="F240" i="1"/>
  <c r="F249" i="1"/>
  <c r="F315" i="1"/>
  <c r="F322" i="1"/>
  <c r="F340" i="1"/>
  <c r="F437" i="1"/>
  <c r="F306" i="1"/>
  <c r="F308" i="1"/>
  <c r="F338" i="1"/>
  <c r="F356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833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8" i="1"/>
  <c r="F704" i="1"/>
  <c r="F697" i="1"/>
  <c r="F692" i="1"/>
  <c r="F685" i="1"/>
  <c r="F678" i="1"/>
  <c r="F666" i="1"/>
  <c r="F647" i="1"/>
  <c r="F640" i="1"/>
  <c r="F633" i="1"/>
  <c r="F628" i="1"/>
  <c r="F621" i="1"/>
  <c r="F614" i="1"/>
  <c r="F604" i="1"/>
  <c r="F596" i="1"/>
  <c r="F588" i="1"/>
  <c r="F580" i="1"/>
  <c r="F575" i="1"/>
  <c r="F567" i="1"/>
  <c r="F559" i="1"/>
  <c r="F551" i="1"/>
  <c r="F543" i="1"/>
  <c r="F535" i="1"/>
  <c r="F527" i="1"/>
  <c r="F519" i="1"/>
  <c r="F511" i="1"/>
  <c r="F809" i="1"/>
  <c r="F806" i="1"/>
  <c r="F777" i="1"/>
  <c r="F774" i="1"/>
  <c r="F745" i="1"/>
  <c r="F742" i="1"/>
  <c r="F817" i="1"/>
  <c r="F814" i="1"/>
  <c r="F785" i="1"/>
  <c r="F782" i="1"/>
  <c r="F753" i="1"/>
  <c r="F750" i="1"/>
  <c r="F721" i="1"/>
  <c r="F718" i="1"/>
  <c r="F705" i="1"/>
  <c r="F698" i="1"/>
  <c r="F679" i="1"/>
  <c r="F672" i="1"/>
  <c r="F665" i="1"/>
  <c r="F660" i="1"/>
  <c r="F653" i="1"/>
  <c r="F646" i="1"/>
  <c r="F634" i="1"/>
  <c r="F615" i="1"/>
  <c r="F608" i="1"/>
  <c r="F600" i="1"/>
  <c r="F592" i="1"/>
  <c r="F584" i="1"/>
  <c r="F576" i="1"/>
  <c r="F571" i="1"/>
  <c r="F563" i="1"/>
  <c r="F555" i="1"/>
  <c r="F547" i="1"/>
  <c r="F539" i="1"/>
  <c r="F531" i="1"/>
  <c r="F523" i="1"/>
  <c r="F515" i="1"/>
  <c r="F507" i="1"/>
  <c r="F825" i="1"/>
  <c r="F822" i="1"/>
  <c r="F793" i="1"/>
  <c r="F790" i="1"/>
  <c r="F761" i="1"/>
  <c r="F758" i="1"/>
  <c r="F729" i="1"/>
  <c r="F726" i="1"/>
  <c r="F703" i="1"/>
  <c r="F696" i="1"/>
  <c r="F689" i="1"/>
  <c r="F684" i="1"/>
  <c r="F677" i="1"/>
  <c r="F670" i="1"/>
  <c r="F658" i="1"/>
  <c r="F639" i="1"/>
  <c r="F632" i="1"/>
  <c r="F625" i="1"/>
  <c r="F620" i="1"/>
  <c r="F613" i="1"/>
  <c r="F603" i="1"/>
  <c r="F595" i="1"/>
  <c r="F587" i="1"/>
  <c r="F579" i="1"/>
  <c r="F574" i="1"/>
  <c r="F566" i="1"/>
  <c r="F558" i="1"/>
  <c r="F550" i="1"/>
  <c r="F542" i="1"/>
  <c r="F534" i="1"/>
  <c r="F526" i="1"/>
  <c r="F518" i="1"/>
  <c r="F510" i="1"/>
  <c r="F502" i="1"/>
  <c r="F830" i="1"/>
  <c r="F801" i="1"/>
  <c r="F798" i="1"/>
  <c r="F769" i="1"/>
  <c r="F766" i="1"/>
  <c r="F737" i="1"/>
  <c r="F734" i="1"/>
  <c r="F706" i="1"/>
  <c r="F687" i="1"/>
  <c r="F680" i="1"/>
  <c r="F673" i="1"/>
  <c r="F668" i="1"/>
  <c r="F661" i="1"/>
  <c r="F654" i="1"/>
  <c r="F642" i="1"/>
  <c r="F623" i="1"/>
  <c r="F682" i="1"/>
  <c r="F622" i="1"/>
  <c r="F617" i="1"/>
  <c r="F598" i="1"/>
  <c r="F594" i="1"/>
  <c r="F573" i="1"/>
  <c r="F540" i="1"/>
  <c r="F538" i="1"/>
  <c r="F536" i="1"/>
  <c r="F513" i="1"/>
  <c r="F509" i="1"/>
  <c r="F505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701" i="1"/>
  <c r="F694" i="1"/>
  <c r="F713" i="1"/>
  <c r="F710" i="1"/>
  <c r="F657" i="1"/>
  <c r="F655" i="1"/>
  <c r="F650" i="1"/>
  <c r="F648" i="1"/>
  <c r="F638" i="1"/>
  <c r="F636" i="1"/>
  <c r="F631" i="1"/>
  <c r="F629" i="1"/>
  <c r="F612" i="1"/>
  <c r="F610" i="1"/>
  <c r="F662" i="1"/>
  <c r="F645" i="1"/>
  <c r="F626" i="1"/>
  <c r="F585" i="1"/>
  <c r="F583" i="1"/>
  <c r="F581" i="1"/>
  <c r="F564" i="1"/>
  <c r="F562" i="1"/>
  <c r="F560" i="1"/>
  <c r="F537" i="1"/>
  <c r="F533" i="1"/>
  <c r="F686" i="1"/>
  <c r="F681" i="1"/>
  <c r="F676" i="1"/>
  <c r="F674" i="1"/>
  <c r="F669" i="1"/>
  <c r="F664" i="1"/>
  <c r="F652" i="1"/>
  <c r="F618" i="1"/>
  <c r="F616" i="1"/>
  <c r="F593" i="1"/>
  <c r="F591" i="1"/>
  <c r="F589" i="1"/>
  <c r="F572" i="1"/>
  <c r="F570" i="1"/>
  <c r="F568" i="1"/>
  <c r="F545" i="1"/>
  <c r="F541" i="1"/>
  <c r="F508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688" i="1"/>
  <c r="F656" i="1"/>
  <c r="F649" i="1"/>
  <c r="F637" i="1"/>
  <c r="F630" i="1"/>
  <c r="F601" i="1"/>
  <c r="F599" i="1"/>
  <c r="F597" i="1"/>
  <c r="F553" i="1"/>
  <c r="F549" i="1"/>
  <c r="F516" i="1"/>
  <c r="F514" i="1"/>
  <c r="F512" i="1"/>
  <c r="F506" i="1"/>
  <c r="F504" i="1"/>
  <c r="F494" i="1"/>
  <c r="F486" i="1"/>
  <c r="F478" i="1"/>
  <c r="F470" i="1"/>
  <c r="F462" i="1"/>
  <c r="F454" i="1"/>
  <c r="F446" i="1"/>
  <c r="F438" i="1"/>
  <c r="F430" i="1"/>
  <c r="F422" i="1"/>
  <c r="F414" i="1"/>
  <c r="F702" i="1"/>
  <c r="F700" i="1"/>
  <c r="F695" i="1"/>
  <c r="F693" i="1"/>
  <c r="F671" i="1"/>
  <c r="F644" i="1"/>
  <c r="F609" i="1"/>
  <c r="F607" i="1"/>
  <c r="F605" i="1"/>
  <c r="F582" i="1"/>
  <c r="F578" i="1"/>
  <c r="F561" i="1"/>
  <c r="F557" i="1"/>
  <c r="F524" i="1"/>
  <c r="F522" i="1"/>
  <c r="F520" i="1"/>
  <c r="F497" i="1"/>
  <c r="F489" i="1"/>
  <c r="F481" i="1"/>
  <c r="F473" i="1"/>
  <c r="F465" i="1"/>
  <c r="F457" i="1"/>
  <c r="F449" i="1"/>
  <c r="F441" i="1"/>
  <c r="F433" i="1"/>
  <c r="F425" i="1"/>
  <c r="F569" i="1"/>
  <c r="F517" i="1"/>
  <c r="F501" i="1"/>
  <c r="F690" i="1"/>
  <c r="F602" i="1"/>
  <c r="F586" i="1"/>
  <c r="F641" i="1"/>
  <c r="F624" i="1"/>
  <c r="F552" i="1"/>
  <c r="F525" i="1"/>
  <c r="F565" i="1"/>
  <c r="F530" i="1"/>
  <c r="F500" i="1"/>
  <c r="F498" i="1"/>
  <c r="F484" i="1"/>
  <c r="F482" i="1"/>
  <c r="F468" i="1"/>
  <c r="F466" i="1"/>
  <c r="F452" i="1"/>
  <c r="F450" i="1"/>
  <c r="F436" i="1"/>
  <c r="F434" i="1"/>
  <c r="F412" i="1"/>
  <c r="F410" i="1"/>
  <c r="F408" i="1"/>
  <c r="F406" i="1"/>
  <c r="F393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577" i="1"/>
  <c r="F554" i="1"/>
  <c r="F548" i="1"/>
  <c r="F493" i="1"/>
  <c r="F477" i="1"/>
  <c r="F461" i="1"/>
  <c r="F445" i="1"/>
  <c r="F429" i="1"/>
  <c r="F420" i="1"/>
  <c r="F418" i="1"/>
  <c r="F416" i="1"/>
  <c r="F404" i="1"/>
  <c r="F402" i="1"/>
  <c r="F386" i="1"/>
  <c r="F378" i="1"/>
  <c r="F532" i="1"/>
  <c r="F521" i="1"/>
  <c r="F544" i="1"/>
  <c r="F492" i="1"/>
  <c r="F490" i="1"/>
  <c r="F476" i="1"/>
  <c r="F474" i="1"/>
  <c r="F460" i="1"/>
  <c r="F458" i="1"/>
  <c r="F444" i="1"/>
  <c r="F442" i="1"/>
  <c r="F428" i="1"/>
  <c r="F426" i="1"/>
  <c r="F417" i="1"/>
  <c r="F413" i="1"/>
  <c r="F405" i="1"/>
  <c r="F387" i="1"/>
  <c r="F379" i="1"/>
  <c r="F371" i="1"/>
  <c r="F363" i="1"/>
  <c r="F355" i="1"/>
  <c r="F347" i="1"/>
  <c r="F339" i="1"/>
  <c r="F331" i="1"/>
  <c r="F323" i="1"/>
  <c r="F556" i="1"/>
  <c r="F432" i="1"/>
  <c r="F398" i="1"/>
  <c r="F396" i="1"/>
  <c r="F394" i="1"/>
  <c r="F392" i="1"/>
  <c r="F381" i="1"/>
  <c r="F377" i="1"/>
  <c r="F373" i="1"/>
  <c r="F360" i="1"/>
  <c r="F358" i="1"/>
  <c r="F341" i="1"/>
  <c r="F328" i="1"/>
  <c r="F326" i="1"/>
  <c r="F310" i="1"/>
  <c r="F291" i="1"/>
  <c r="F284" i="1"/>
  <c r="F279" i="1"/>
  <c r="F271" i="1"/>
  <c r="F263" i="1"/>
  <c r="F255" i="1"/>
  <c r="F250" i="1"/>
  <c r="F242" i="1"/>
  <c r="F234" i="1"/>
  <c r="F226" i="1"/>
  <c r="F218" i="1"/>
  <c r="F210" i="1"/>
  <c r="F202" i="1"/>
  <c r="F194" i="1"/>
  <c r="F186" i="1"/>
  <c r="F178" i="1"/>
  <c r="F606" i="1"/>
  <c r="F529" i="1"/>
  <c r="F488" i="1"/>
  <c r="F485" i="1"/>
  <c r="F503" i="1"/>
  <c r="F448" i="1"/>
  <c r="F361" i="1"/>
  <c r="F348" i="1"/>
  <c r="F346" i="1"/>
  <c r="F329" i="1"/>
  <c r="F318" i="1"/>
  <c r="F299" i="1"/>
  <c r="F292" i="1"/>
  <c r="F285" i="1"/>
  <c r="F280" i="1"/>
  <c r="F272" i="1"/>
  <c r="F264" i="1"/>
  <c r="F256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663" i="1"/>
  <c r="F590" i="1"/>
  <c r="F456" i="1"/>
  <c r="F453" i="1"/>
  <c r="F397" i="1"/>
  <c r="F376" i="1"/>
  <c r="F374" i="1"/>
  <c r="F357" i="1"/>
  <c r="F344" i="1"/>
  <c r="F342" i="1"/>
  <c r="F325" i="1"/>
  <c r="F316" i="1"/>
  <c r="F309" i="1"/>
  <c r="F304" i="1"/>
  <c r="F297" i="1"/>
  <c r="F290" i="1"/>
  <c r="F275" i="1"/>
  <c r="F267" i="1"/>
  <c r="F259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72" i="1"/>
  <c r="F469" i="1"/>
  <c r="F364" i="1"/>
  <c r="F362" i="1"/>
  <c r="F345" i="1"/>
  <c r="F332" i="1"/>
  <c r="F330" i="1"/>
  <c r="F317" i="1"/>
  <c r="F312" i="1"/>
  <c r="F305" i="1"/>
  <c r="F298" i="1"/>
  <c r="F286" i="1"/>
  <c r="F276" i="1"/>
  <c r="F268" i="1"/>
  <c r="F260" i="1"/>
  <c r="F247" i="1"/>
  <c r="F239" i="1"/>
  <c r="F231" i="1"/>
  <c r="F223" i="1"/>
  <c r="F215" i="1"/>
  <c r="F207" i="1"/>
  <c r="F199" i="1"/>
  <c r="F191" i="1"/>
  <c r="F183" i="1"/>
  <c r="F175" i="1"/>
  <c r="F11" i="1"/>
  <c r="F19" i="1"/>
  <c r="F27" i="1"/>
  <c r="F35" i="1"/>
  <c r="F43" i="1"/>
  <c r="F53" i="1"/>
  <c r="F65" i="1"/>
  <c r="F72" i="1"/>
  <c r="F79" i="1"/>
  <c r="F84" i="1"/>
  <c r="F91" i="1"/>
  <c r="F98" i="1"/>
  <c r="F112" i="1"/>
  <c r="F114" i="1"/>
  <c r="F144" i="1"/>
  <c r="F146" i="1"/>
  <c r="F257" i="1"/>
  <c r="F266" i="1"/>
  <c r="F273" i="1"/>
  <c r="F282" i="1"/>
  <c r="F289" i="1"/>
  <c r="F294" i="1"/>
  <c r="F301" i="1"/>
  <c r="F334" i="1"/>
  <c r="F336" i="1"/>
  <c r="F365" i="1"/>
  <c r="F369" i="1"/>
  <c r="F382" i="1"/>
  <c r="F480" i="1"/>
  <c r="F546" i="1"/>
  <c r="J818" i="1" l="1"/>
  <c r="G818" i="1"/>
  <c r="J320" i="1"/>
  <c r="G320" i="1"/>
  <c r="G354" i="1"/>
  <c r="J354" i="1"/>
  <c r="J529" i="1"/>
  <c r="G529" i="1"/>
  <c r="J165" i="1"/>
  <c r="G165" i="1"/>
  <c r="J606" i="1"/>
  <c r="G606" i="1"/>
  <c r="J582" i="1"/>
  <c r="G582" i="1"/>
  <c r="G734" i="1"/>
  <c r="J734" i="1"/>
  <c r="J765" i="1"/>
  <c r="G765" i="1"/>
  <c r="J307" i="1"/>
  <c r="G307" i="1"/>
  <c r="G181" i="1"/>
  <c r="J181" i="1"/>
  <c r="J257" i="1"/>
  <c r="G257" i="1"/>
  <c r="J17" i="1"/>
  <c r="G17" i="1"/>
  <c r="G54" i="1"/>
  <c r="J54" i="1"/>
  <c r="J460" i="1"/>
  <c r="G460" i="1"/>
  <c r="J433" i="1"/>
  <c r="J605" i="1"/>
  <c r="G605" i="1"/>
  <c r="J649" i="1"/>
  <c r="G435" i="1"/>
  <c r="J435" i="1"/>
  <c r="J629" i="1"/>
  <c r="G629" i="1"/>
  <c r="J573" i="1"/>
  <c r="J737" i="1"/>
  <c r="G737" i="1"/>
  <c r="G507" i="1"/>
  <c r="J507" i="1"/>
  <c r="G527" i="1"/>
  <c r="J527" i="1"/>
  <c r="J776" i="1"/>
  <c r="J773" i="1"/>
  <c r="G773" i="1"/>
  <c r="J724" i="1"/>
  <c r="G724" i="1"/>
  <c r="J747" i="1"/>
  <c r="J811" i="1"/>
  <c r="G811" i="1"/>
  <c r="J87" i="1"/>
  <c r="J302" i="1"/>
  <c r="G302" i="1"/>
  <c r="G48" i="1"/>
  <c r="J48" i="1"/>
  <c r="G97" i="1"/>
  <c r="J97" i="1"/>
  <c r="G3" i="1"/>
  <c r="G816" i="1" s="1"/>
  <c r="J3" i="1"/>
  <c r="J121" i="1"/>
  <c r="G121" i="1"/>
  <c r="J154" i="1"/>
  <c r="G104" i="1"/>
  <c r="J104" i="1"/>
  <c r="G218" i="1"/>
  <c r="J218" i="1"/>
  <c r="G544" i="1"/>
  <c r="J544" i="1"/>
  <c r="J536" i="1"/>
  <c r="J809" i="1"/>
  <c r="G809" i="1"/>
  <c r="G284" i="1"/>
  <c r="J284" i="1"/>
  <c r="J420" i="1"/>
  <c r="G420" i="1"/>
  <c r="J669" i="1"/>
  <c r="J471" i="1"/>
  <c r="G502" i="1"/>
  <c r="J502" i="1"/>
  <c r="G826" i="1"/>
  <c r="J795" i="1"/>
  <c r="G795" i="1"/>
  <c r="G151" i="1"/>
  <c r="J352" i="1"/>
  <c r="G57" i="1"/>
  <c r="J57" i="1"/>
  <c r="J245" i="1"/>
  <c r="G546" i="1"/>
  <c r="J114" i="1"/>
  <c r="J191" i="1"/>
  <c r="G191" i="1"/>
  <c r="J330" i="1"/>
  <c r="J62" i="1"/>
  <c r="G126" i="1"/>
  <c r="J126" i="1"/>
  <c r="J259" i="1"/>
  <c r="J325" i="1"/>
  <c r="J456" i="1"/>
  <c r="G456" i="1"/>
  <c r="J219" i="1"/>
  <c r="G280" i="1"/>
  <c r="J280" i="1"/>
  <c r="J361" i="1"/>
  <c r="G361" i="1"/>
  <c r="J186" i="1"/>
  <c r="J250" i="1"/>
  <c r="G326" i="1"/>
  <c r="J326" i="1"/>
  <c r="G392" i="1"/>
  <c r="J392" i="1"/>
  <c r="J413" i="1"/>
  <c r="G474" i="1"/>
  <c r="J474" i="1"/>
  <c r="G386" i="1"/>
  <c r="J386" i="1"/>
  <c r="J303" i="1"/>
  <c r="G367" i="1"/>
  <c r="J367" i="1"/>
  <c r="G434" i="1"/>
  <c r="J434" i="1"/>
  <c r="J498" i="1"/>
  <c r="J586" i="1"/>
  <c r="J441" i="1"/>
  <c r="J520" i="1"/>
  <c r="G520" i="1"/>
  <c r="J607" i="1"/>
  <c r="J414" i="1"/>
  <c r="G478" i="1"/>
  <c r="J478" i="1"/>
  <c r="J549" i="1"/>
  <c r="G549" i="1"/>
  <c r="J443" i="1"/>
  <c r="J508" i="1"/>
  <c r="G508" i="1"/>
  <c r="J593" i="1"/>
  <c r="G593" i="1"/>
  <c r="J681" i="1"/>
  <c r="J583" i="1"/>
  <c r="J631" i="1"/>
  <c r="G631" i="1"/>
  <c r="J713" i="1"/>
  <c r="G713" i="1"/>
  <c r="J431" i="1"/>
  <c r="J495" i="1"/>
  <c r="J594" i="1"/>
  <c r="G594" i="1"/>
  <c r="J661" i="1"/>
  <c r="G661" i="1"/>
  <c r="J766" i="1"/>
  <c r="G526" i="1"/>
  <c r="J526" i="1"/>
  <c r="G587" i="1"/>
  <c r="J587" i="1"/>
  <c r="G658" i="1"/>
  <c r="J658" i="1"/>
  <c r="J729" i="1"/>
  <c r="J515" i="1"/>
  <c r="G515" i="1"/>
  <c r="J576" i="1"/>
  <c r="G576" i="1"/>
  <c r="J653" i="1"/>
  <c r="G653" i="1"/>
  <c r="J721" i="1"/>
  <c r="J745" i="1"/>
  <c r="G745" i="1"/>
  <c r="J535" i="1"/>
  <c r="G535" i="1"/>
  <c r="J596" i="1"/>
  <c r="G596" i="1"/>
  <c r="J666" i="1"/>
  <c r="J720" i="1"/>
  <c r="G720" i="1"/>
  <c r="J784" i="1"/>
  <c r="G784" i="1"/>
  <c r="J717" i="1"/>
  <c r="G717" i="1"/>
  <c r="J781" i="1"/>
  <c r="J722" i="1"/>
  <c r="G722" i="1"/>
  <c r="J786" i="1"/>
  <c r="G786" i="1"/>
  <c r="G727" i="1"/>
  <c r="J727" i="1"/>
  <c r="J791" i="1"/>
  <c r="J732" i="1"/>
  <c r="G732" i="1"/>
  <c r="J796" i="1"/>
  <c r="G796" i="1"/>
  <c r="G627" i="1"/>
  <c r="J627" i="1"/>
  <c r="J691" i="1"/>
  <c r="J755" i="1"/>
  <c r="G755" i="1"/>
  <c r="J819" i="1"/>
  <c r="G819" i="1"/>
  <c r="G322" i="1"/>
  <c r="J322" i="1"/>
  <c r="J201" i="1"/>
  <c r="G201" i="1"/>
  <c r="J132" i="1"/>
  <c r="G132" i="1"/>
  <c r="J80" i="1"/>
  <c r="G80" i="1"/>
  <c r="J528" i="1"/>
  <c r="G528" i="1"/>
  <c r="J283" i="1"/>
  <c r="G283" i="1"/>
  <c r="J196" i="1"/>
  <c r="G196" i="1"/>
  <c r="J137" i="1"/>
  <c r="G137" i="1"/>
  <c r="J116" i="1"/>
  <c r="G116" i="1"/>
  <c r="J350" i="1"/>
  <c r="J25" i="1"/>
  <c r="G25" i="1"/>
  <c r="J100" i="1"/>
  <c r="G100" i="1"/>
  <c r="J278" i="1"/>
  <c r="G278" i="1"/>
  <c r="J168" i="1"/>
  <c r="G168" i="1"/>
  <c r="J56" i="1"/>
  <c r="G56" i="1"/>
  <c r="J75" i="1"/>
  <c r="G75" i="1"/>
  <c r="J76" i="1"/>
  <c r="G76" i="1"/>
  <c r="G258" i="1"/>
  <c r="J258" i="1"/>
  <c r="J337" i="1"/>
  <c r="G337" i="1"/>
  <c r="J384" i="1"/>
  <c r="G384" i="1"/>
  <c r="G46" i="1"/>
  <c r="J46" i="1"/>
  <c r="G125" i="1"/>
  <c r="J125" i="1"/>
  <c r="G197" i="1"/>
  <c r="J197" i="1"/>
  <c r="J24" i="1"/>
  <c r="G24" i="1"/>
  <c r="J67" i="1"/>
  <c r="G67" i="1"/>
  <c r="G122" i="1"/>
  <c r="J122" i="1"/>
  <c r="J82" i="1"/>
  <c r="G82" i="1"/>
  <c r="G298" i="1"/>
  <c r="J298" i="1"/>
  <c r="J94" i="1"/>
  <c r="G94" i="1"/>
  <c r="J251" i="1"/>
  <c r="G251" i="1"/>
  <c r="G432" i="1"/>
  <c r="J432" i="1"/>
  <c r="J335" i="1"/>
  <c r="G335" i="1"/>
  <c r="J693" i="1"/>
  <c r="G693" i="1"/>
  <c r="G475" i="1"/>
  <c r="J475" i="1"/>
  <c r="J650" i="1"/>
  <c r="G650" i="1"/>
  <c r="J687" i="1"/>
  <c r="G687" i="1"/>
  <c r="J679" i="1"/>
  <c r="G679" i="1"/>
  <c r="J336" i="1"/>
  <c r="G336" i="1"/>
  <c r="J11" i="1"/>
  <c r="G11" i="1"/>
  <c r="G230" i="1"/>
  <c r="J230" i="1"/>
  <c r="J195" i="1"/>
  <c r="G195" i="1"/>
  <c r="G226" i="1"/>
  <c r="J226" i="1"/>
  <c r="J379" i="1"/>
  <c r="G379" i="1"/>
  <c r="J569" i="1"/>
  <c r="G569" i="1"/>
  <c r="G454" i="1"/>
  <c r="J454" i="1"/>
  <c r="J572" i="1"/>
  <c r="G572" i="1"/>
  <c r="G538" i="1"/>
  <c r="J538" i="1"/>
  <c r="G822" i="1"/>
  <c r="J822" i="1"/>
  <c r="J575" i="1"/>
  <c r="G704" i="1"/>
  <c r="J704" i="1"/>
  <c r="J762" i="1"/>
  <c r="G762" i="1"/>
  <c r="G772" i="1"/>
  <c r="J772" i="1"/>
  <c r="G306" i="1"/>
  <c r="J306" i="1"/>
  <c r="J152" i="1"/>
  <c r="G152" i="1"/>
  <c r="G289" i="1"/>
  <c r="J289" i="1"/>
  <c r="J112" i="1"/>
  <c r="G112" i="1"/>
  <c r="J43" i="1"/>
  <c r="G43" i="1"/>
  <c r="G199" i="1"/>
  <c r="J199" i="1"/>
  <c r="J268" i="1"/>
  <c r="G268" i="1"/>
  <c r="G332" i="1"/>
  <c r="J332" i="1"/>
  <c r="J70" i="1"/>
  <c r="G70" i="1"/>
  <c r="G134" i="1"/>
  <c r="J134" i="1"/>
  <c r="G198" i="1"/>
  <c r="J198" i="1"/>
  <c r="G267" i="1"/>
  <c r="J267" i="1"/>
  <c r="G342" i="1"/>
  <c r="J342" i="1"/>
  <c r="J590" i="1"/>
  <c r="G590" i="1"/>
  <c r="J163" i="1"/>
  <c r="G163" i="1"/>
  <c r="J227" i="1"/>
  <c r="G227" i="1"/>
  <c r="J285" i="1"/>
  <c r="G285" i="1"/>
  <c r="G448" i="1"/>
  <c r="J448" i="1"/>
  <c r="G194" i="1"/>
  <c r="J194" i="1"/>
  <c r="G255" i="1"/>
  <c r="J255" i="1"/>
  <c r="G328" i="1"/>
  <c r="J328" i="1"/>
  <c r="G394" i="1"/>
  <c r="J394" i="1"/>
  <c r="G347" i="1"/>
  <c r="J347" i="1"/>
  <c r="J417" i="1"/>
  <c r="G417" i="1"/>
  <c r="J476" i="1"/>
  <c r="G476" i="1"/>
  <c r="G402" i="1"/>
  <c r="J402" i="1"/>
  <c r="J477" i="1"/>
  <c r="G477" i="1"/>
  <c r="G311" i="1"/>
  <c r="J311" i="1"/>
  <c r="G375" i="1"/>
  <c r="J375" i="1"/>
  <c r="J436" i="1"/>
  <c r="G436" i="1"/>
  <c r="J500" i="1"/>
  <c r="G500" i="1"/>
  <c r="J602" i="1"/>
  <c r="G602" i="1"/>
  <c r="J449" i="1"/>
  <c r="G449" i="1"/>
  <c r="G522" i="1"/>
  <c r="J522" i="1"/>
  <c r="J609" i="1"/>
  <c r="G609" i="1"/>
  <c r="G422" i="1"/>
  <c r="J422" i="1"/>
  <c r="G486" i="1"/>
  <c r="J486" i="1"/>
  <c r="J553" i="1"/>
  <c r="G553" i="1"/>
  <c r="J688" i="1"/>
  <c r="G688" i="1"/>
  <c r="G451" i="1"/>
  <c r="J451" i="1"/>
  <c r="J541" i="1"/>
  <c r="G541" i="1"/>
  <c r="J616" i="1"/>
  <c r="G616" i="1"/>
  <c r="G686" i="1"/>
  <c r="J686" i="1"/>
  <c r="J585" i="1"/>
  <c r="G585" i="1"/>
  <c r="J636" i="1"/>
  <c r="G636" i="1"/>
  <c r="G694" i="1"/>
  <c r="J694" i="1"/>
  <c r="J439" i="1"/>
  <c r="G439" i="1"/>
  <c r="J505" i="1"/>
  <c r="G505" i="1"/>
  <c r="J598" i="1"/>
  <c r="G598" i="1"/>
  <c r="J668" i="1"/>
  <c r="G668" i="1"/>
  <c r="J769" i="1"/>
  <c r="G769" i="1"/>
  <c r="G534" i="1"/>
  <c r="J534" i="1"/>
  <c r="G595" i="1"/>
  <c r="J595" i="1"/>
  <c r="G670" i="1"/>
  <c r="J670" i="1"/>
  <c r="G758" i="1"/>
  <c r="J758" i="1"/>
  <c r="G523" i="1"/>
  <c r="J523" i="1"/>
  <c r="J584" i="1"/>
  <c r="G584" i="1"/>
  <c r="G660" i="1"/>
  <c r="J660" i="1"/>
  <c r="G750" i="1"/>
  <c r="J750" i="1"/>
  <c r="G774" i="1"/>
  <c r="J774" i="1"/>
  <c r="J543" i="1"/>
  <c r="G543" i="1"/>
  <c r="J604" i="1"/>
  <c r="G604" i="1"/>
  <c r="G678" i="1"/>
  <c r="J678" i="1"/>
  <c r="J728" i="1"/>
  <c r="G728" i="1"/>
  <c r="J792" i="1"/>
  <c r="G792" i="1"/>
  <c r="J725" i="1"/>
  <c r="G725" i="1"/>
  <c r="J789" i="1"/>
  <c r="G789" i="1"/>
  <c r="J730" i="1"/>
  <c r="G730" i="1"/>
  <c r="J794" i="1"/>
  <c r="G794" i="1"/>
  <c r="G735" i="1"/>
  <c r="J735" i="1"/>
  <c r="G799" i="1"/>
  <c r="J799" i="1"/>
  <c r="G740" i="1"/>
  <c r="J740" i="1"/>
  <c r="G804" i="1"/>
  <c r="J804" i="1"/>
  <c r="G635" i="1"/>
  <c r="J635" i="1"/>
  <c r="G699" i="1"/>
  <c r="J699" i="1"/>
  <c r="J763" i="1"/>
  <c r="G763" i="1"/>
  <c r="J827" i="1"/>
  <c r="G827" i="1"/>
  <c r="G315" i="1"/>
  <c r="J315" i="1"/>
  <c r="J192" i="1"/>
  <c r="G192" i="1"/>
  <c r="J119" i="1"/>
  <c r="G119" i="1"/>
  <c r="G73" i="1"/>
  <c r="J73" i="1"/>
  <c r="J464" i="1"/>
  <c r="G464" i="1"/>
  <c r="G253" i="1"/>
  <c r="G189" i="1"/>
  <c r="J189" i="1"/>
  <c r="J400" i="1"/>
  <c r="G400" i="1"/>
  <c r="J74" i="1"/>
  <c r="G74" i="1"/>
  <c r="J209" i="1"/>
  <c r="G209" i="1"/>
  <c r="G15" i="1"/>
  <c r="J15" i="1"/>
  <c r="J93" i="1"/>
  <c r="G93" i="1"/>
  <c r="J269" i="1"/>
  <c r="G269" i="1"/>
  <c r="J161" i="1"/>
  <c r="G161" i="1"/>
  <c r="J41" i="1"/>
  <c r="G41" i="1"/>
  <c r="J63" i="1"/>
  <c r="G63" i="1"/>
  <c r="J83" i="1"/>
  <c r="G83" i="1"/>
  <c r="J265" i="1"/>
  <c r="G265" i="1"/>
  <c r="G366" i="1"/>
  <c r="J366" i="1"/>
  <c r="G77" i="1"/>
  <c r="J77" i="1"/>
  <c r="G51" i="1"/>
  <c r="J51" i="1"/>
  <c r="G127" i="1"/>
  <c r="J127" i="1"/>
  <c r="G213" i="1"/>
  <c r="J213" i="1"/>
  <c r="G314" i="1"/>
  <c r="J314" i="1"/>
  <c r="J55" i="1"/>
  <c r="G55" i="1"/>
  <c r="G85" i="1"/>
  <c r="J85" i="1"/>
  <c r="J389" i="1"/>
  <c r="G389" i="1"/>
  <c r="J60" i="1"/>
  <c r="G60" i="1"/>
  <c r="J223" i="1"/>
  <c r="G223" i="1"/>
  <c r="G222" i="1"/>
  <c r="J222" i="1"/>
  <c r="J318" i="1"/>
  <c r="G318" i="1"/>
  <c r="G442" i="1"/>
  <c r="J442" i="1"/>
  <c r="J517" i="1"/>
  <c r="G517" i="1"/>
  <c r="J689" i="1"/>
  <c r="G689" i="1"/>
  <c r="G567" i="1"/>
  <c r="J567" i="1"/>
  <c r="G231" i="1"/>
  <c r="J231" i="1"/>
  <c r="G102" i="1"/>
  <c r="J102" i="1"/>
  <c r="J256" i="1"/>
  <c r="G256" i="1"/>
  <c r="J556" i="1"/>
  <c r="G556" i="1"/>
  <c r="J468" i="1"/>
  <c r="G468" i="1"/>
  <c r="G630" i="1"/>
  <c r="J630" i="1"/>
  <c r="G562" i="1"/>
  <c r="J562" i="1"/>
  <c r="G407" i="1"/>
  <c r="J407" i="1"/>
  <c r="G696" i="1"/>
  <c r="J696" i="1"/>
  <c r="G615" i="1"/>
  <c r="J615" i="1"/>
  <c r="J633" i="1"/>
  <c r="G633" i="1"/>
  <c r="J821" i="1"/>
  <c r="G821" i="1"/>
  <c r="J833" i="1"/>
  <c r="G833" i="1"/>
  <c r="J156" i="1"/>
  <c r="G156" i="1"/>
  <c r="G480" i="1"/>
  <c r="J480" i="1"/>
  <c r="G382" i="1"/>
  <c r="J382" i="1"/>
  <c r="G282" i="1"/>
  <c r="J282" i="1"/>
  <c r="J98" i="1"/>
  <c r="G98" i="1"/>
  <c r="J35" i="1"/>
  <c r="G35" i="1"/>
  <c r="G207" i="1"/>
  <c r="J207" i="1"/>
  <c r="J276" i="1"/>
  <c r="G276" i="1"/>
  <c r="J345" i="1"/>
  <c r="G345" i="1"/>
  <c r="J78" i="1"/>
  <c r="G78" i="1"/>
  <c r="G142" i="1"/>
  <c r="J142" i="1"/>
  <c r="G206" i="1"/>
  <c r="J206" i="1"/>
  <c r="G275" i="1"/>
  <c r="J275" i="1"/>
  <c r="G344" i="1"/>
  <c r="J344" i="1"/>
  <c r="J663" i="1"/>
  <c r="G663" i="1"/>
  <c r="J171" i="1"/>
  <c r="G171" i="1"/>
  <c r="J235" i="1"/>
  <c r="G235" i="1"/>
  <c r="G292" i="1"/>
  <c r="J292" i="1"/>
  <c r="J503" i="1"/>
  <c r="G503" i="1"/>
  <c r="G202" i="1"/>
  <c r="J202" i="1"/>
  <c r="G263" i="1"/>
  <c r="J263" i="1"/>
  <c r="J341" i="1"/>
  <c r="G341" i="1"/>
  <c r="J396" i="1"/>
  <c r="G396" i="1"/>
  <c r="J355" i="1"/>
  <c r="G355" i="1"/>
  <c r="G426" i="1"/>
  <c r="J426" i="1"/>
  <c r="G490" i="1"/>
  <c r="J490" i="1"/>
  <c r="G404" i="1"/>
  <c r="J404" i="1"/>
  <c r="J493" i="1"/>
  <c r="G493" i="1"/>
  <c r="J319" i="1"/>
  <c r="G319" i="1"/>
  <c r="J383" i="1"/>
  <c r="G383" i="1"/>
  <c r="G450" i="1"/>
  <c r="J450" i="1"/>
  <c r="G530" i="1"/>
  <c r="J530" i="1"/>
  <c r="G690" i="1"/>
  <c r="J690" i="1"/>
  <c r="J457" i="1"/>
  <c r="G457" i="1"/>
  <c r="J524" i="1"/>
  <c r="G524" i="1"/>
  <c r="J644" i="1"/>
  <c r="G644" i="1"/>
  <c r="G430" i="1"/>
  <c r="J430" i="1"/>
  <c r="G494" i="1"/>
  <c r="J494" i="1"/>
  <c r="J597" i="1"/>
  <c r="G597" i="1"/>
  <c r="J395" i="1"/>
  <c r="G395" i="1"/>
  <c r="G459" i="1"/>
  <c r="J459" i="1"/>
  <c r="J545" i="1"/>
  <c r="G545" i="1"/>
  <c r="J618" i="1"/>
  <c r="G618" i="1"/>
  <c r="J533" i="1"/>
  <c r="G533" i="1"/>
  <c r="G626" i="1"/>
  <c r="J626" i="1"/>
  <c r="G638" i="1"/>
  <c r="J638" i="1"/>
  <c r="J701" i="1"/>
  <c r="G701" i="1"/>
  <c r="J447" i="1"/>
  <c r="G447" i="1"/>
  <c r="J509" i="1"/>
  <c r="G509" i="1"/>
  <c r="J617" i="1"/>
  <c r="G617" i="1"/>
  <c r="J673" i="1"/>
  <c r="G673" i="1"/>
  <c r="G798" i="1"/>
  <c r="J798" i="1"/>
  <c r="G542" i="1"/>
  <c r="J542" i="1"/>
  <c r="G603" i="1"/>
  <c r="J603" i="1"/>
  <c r="G677" i="1"/>
  <c r="J677" i="1"/>
  <c r="J761" i="1"/>
  <c r="G761" i="1"/>
  <c r="G531" i="1"/>
  <c r="J531" i="1"/>
  <c r="G592" i="1"/>
  <c r="J592" i="1"/>
  <c r="J665" i="1"/>
  <c r="G665" i="1"/>
  <c r="J753" i="1"/>
  <c r="G753" i="1"/>
  <c r="J777" i="1"/>
  <c r="G777" i="1"/>
  <c r="J551" i="1"/>
  <c r="G551" i="1"/>
  <c r="G614" i="1"/>
  <c r="J614" i="1"/>
  <c r="G685" i="1"/>
  <c r="J685" i="1"/>
  <c r="J736" i="1"/>
  <c r="G736" i="1"/>
  <c r="J800" i="1"/>
  <c r="G800" i="1"/>
  <c r="J733" i="1"/>
  <c r="G733" i="1"/>
  <c r="J797" i="1"/>
  <c r="G797" i="1"/>
  <c r="J738" i="1"/>
  <c r="G738" i="1"/>
  <c r="J802" i="1"/>
  <c r="G802" i="1"/>
  <c r="G743" i="1"/>
  <c r="J743" i="1"/>
  <c r="G807" i="1"/>
  <c r="J807" i="1"/>
  <c r="J748" i="1"/>
  <c r="G748" i="1"/>
  <c r="J812" i="1"/>
  <c r="G812" i="1"/>
  <c r="G643" i="1"/>
  <c r="J643" i="1"/>
  <c r="J707" i="1"/>
  <c r="G707" i="1"/>
  <c r="J771" i="1"/>
  <c r="G771" i="1"/>
  <c r="G356" i="1"/>
  <c r="J356" i="1"/>
  <c r="J249" i="1"/>
  <c r="G249" i="1"/>
  <c r="J185" i="1"/>
  <c r="G185" i="1"/>
  <c r="J117" i="1"/>
  <c r="G117" i="1"/>
  <c r="J61" i="1"/>
  <c r="G61" i="1"/>
  <c r="J388" i="1"/>
  <c r="G388" i="1"/>
  <c r="J244" i="1"/>
  <c r="G244" i="1"/>
  <c r="J180" i="1"/>
  <c r="G180" i="1"/>
  <c r="J385" i="1"/>
  <c r="G385" i="1"/>
  <c r="G69" i="1"/>
  <c r="J69" i="1"/>
  <c r="J200" i="1"/>
  <c r="G200" i="1"/>
  <c r="G13" i="1"/>
  <c r="J13" i="1"/>
  <c r="G88" i="1"/>
  <c r="J88" i="1"/>
  <c r="J193" i="1"/>
  <c r="G193" i="1"/>
  <c r="G128" i="1"/>
  <c r="J128" i="1"/>
  <c r="G31" i="1"/>
  <c r="J31" i="1"/>
  <c r="G49" i="1"/>
  <c r="J49" i="1"/>
  <c r="J90" i="1"/>
  <c r="G90" i="1"/>
  <c r="G274" i="1"/>
  <c r="J274" i="1"/>
  <c r="J368" i="1"/>
  <c r="G368" i="1"/>
  <c r="G159" i="1"/>
  <c r="J159" i="1"/>
  <c r="G58" i="1"/>
  <c r="J58" i="1"/>
  <c r="J140" i="1"/>
  <c r="G140" i="1"/>
  <c r="J220" i="1"/>
  <c r="G220" i="1"/>
  <c r="J270" i="1"/>
  <c r="G270" i="1"/>
  <c r="G32" i="1"/>
  <c r="J32" i="1"/>
  <c r="G47" i="1"/>
  <c r="J47" i="1"/>
  <c r="J261" i="1"/>
  <c r="G261" i="1"/>
  <c r="J399" i="1"/>
  <c r="G399" i="1"/>
  <c r="J793" i="1"/>
  <c r="G793" i="1"/>
  <c r="G628" i="1"/>
  <c r="J628" i="1"/>
  <c r="G79" i="1"/>
  <c r="J79" i="1"/>
  <c r="G304" i="1"/>
  <c r="J304" i="1"/>
  <c r="J329" i="1"/>
  <c r="G329" i="1"/>
  <c r="J521" i="1"/>
  <c r="G521" i="1"/>
  <c r="G343" i="1"/>
  <c r="J343" i="1"/>
  <c r="J578" i="1"/>
  <c r="G578" i="1"/>
  <c r="J419" i="1"/>
  <c r="G419" i="1"/>
  <c r="J655" i="1"/>
  <c r="G655" i="1"/>
  <c r="G566" i="1"/>
  <c r="J566" i="1"/>
  <c r="J369" i="1"/>
  <c r="G369" i="1"/>
  <c r="J273" i="1"/>
  <c r="G273" i="1"/>
  <c r="J91" i="1"/>
  <c r="G91" i="1"/>
  <c r="J27" i="1"/>
  <c r="G27" i="1"/>
  <c r="G215" i="1"/>
  <c r="J215" i="1"/>
  <c r="J286" i="1"/>
  <c r="G286" i="1"/>
  <c r="G362" i="1"/>
  <c r="J362" i="1"/>
  <c r="J86" i="1"/>
  <c r="G86" i="1"/>
  <c r="G150" i="1"/>
  <c r="J150" i="1"/>
  <c r="G214" i="1"/>
  <c r="J214" i="1"/>
  <c r="G290" i="1"/>
  <c r="J290" i="1"/>
  <c r="J357" i="1"/>
  <c r="G357" i="1"/>
  <c r="G115" i="1"/>
  <c r="J115" i="1"/>
  <c r="J179" i="1"/>
  <c r="G179" i="1"/>
  <c r="J243" i="1"/>
  <c r="G243" i="1"/>
  <c r="G299" i="1"/>
  <c r="J299" i="1"/>
  <c r="J485" i="1"/>
  <c r="G485" i="1"/>
  <c r="G210" i="1"/>
  <c r="J210" i="1"/>
  <c r="G271" i="1"/>
  <c r="J271" i="1"/>
  <c r="G358" i="1"/>
  <c r="J358" i="1"/>
  <c r="G398" i="1"/>
  <c r="J398" i="1"/>
  <c r="G363" i="1"/>
  <c r="J363" i="1"/>
  <c r="J428" i="1"/>
  <c r="G428" i="1"/>
  <c r="J492" i="1"/>
  <c r="G492" i="1"/>
  <c r="G416" i="1"/>
  <c r="J416" i="1"/>
  <c r="J548" i="1"/>
  <c r="G548" i="1"/>
  <c r="J327" i="1"/>
  <c r="G327" i="1"/>
  <c r="J393" i="1"/>
  <c r="G393" i="1"/>
  <c r="J452" i="1"/>
  <c r="G452" i="1"/>
  <c r="J565" i="1"/>
  <c r="G565" i="1"/>
  <c r="J501" i="1"/>
  <c r="G501" i="1"/>
  <c r="J465" i="1"/>
  <c r="G465" i="1"/>
  <c r="J557" i="1"/>
  <c r="G557" i="1"/>
  <c r="G671" i="1"/>
  <c r="J671" i="1"/>
  <c r="G438" i="1"/>
  <c r="J438" i="1"/>
  <c r="J504" i="1"/>
  <c r="G504" i="1"/>
  <c r="G599" i="1"/>
  <c r="J599" i="1"/>
  <c r="J403" i="1"/>
  <c r="G403" i="1"/>
  <c r="G467" i="1"/>
  <c r="J467" i="1"/>
  <c r="G568" i="1"/>
  <c r="J568" i="1"/>
  <c r="G652" i="1"/>
  <c r="J652" i="1"/>
  <c r="J537" i="1"/>
  <c r="G537" i="1"/>
  <c r="G645" i="1"/>
  <c r="J645" i="1"/>
  <c r="J648" i="1"/>
  <c r="G648" i="1"/>
  <c r="J391" i="1"/>
  <c r="G391" i="1"/>
  <c r="J455" i="1"/>
  <c r="G455" i="1"/>
  <c r="J513" i="1"/>
  <c r="G513" i="1"/>
  <c r="G622" i="1"/>
  <c r="J622" i="1"/>
  <c r="J680" i="1"/>
  <c r="G680" i="1"/>
  <c r="J801" i="1"/>
  <c r="G801" i="1"/>
  <c r="G550" i="1"/>
  <c r="J550" i="1"/>
  <c r="G613" i="1"/>
  <c r="J613" i="1"/>
  <c r="G684" i="1"/>
  <c r="J684" i="1"/>
  <c r="G790" i="1"/>
  <c r="J790" i="1"/>
  <c r="J539" i="1"/>
  <c r="G539" i="1"/>
  <c r="J600" i="1"/>
  <c r="G600" i="1"/>
  <c r="J672" i="1"/>
  <c r="G672" i="1"/>
  <c r="G782" i="1"/>
  <c r="J782" i="1"/>
  <c r="G806" i="1"/>
  <c r="J806" i="1"/>
  <c r="J559" i="1"/>
  <c r="G559" i="1"/>
  <c r="G621" i="1"/>
  <c r="J621" i="1"/>
  <c r="G692" i="1"/>
  <c r="J692" i="1"/>
  <c r="J744" i="1"/>
  <c r="G744" i="1"/>
  <c r="J808" i="1"/>
  <c r="G808" i="1"/>
  <c r="J741" i="1"/>
  <c r="G741" i="1"/>
  <c r="J805" i="1"/>
  <c r="G805" i="1"/>
  <c r="J746" i="1"/>
  <c r="G746" i="1"/>
  <c r="J810" i="1"/>
  <c r="G810" i="1"/>
  <c r="G751" i="1"/>
  <c r="J751" i="1"/>
  <c r="G815" i="1"/>
  <c r="J815" i="1"/>
  <c r="J756" i="1"/>
  <c r="G756" i="1"/>
  <c r="J820" i="1"/>
  <c r="G820" i="1"/>
  <c r="J651" i="1"/>
  <c r="G651" i="1"/>
  <c r="J715" i="1"/>
  <c r="G715" i="1"/>
  <c r="J779" i="1"/>
  <c r="G779" i="1"/>
  <c r="G338" i="1"/>
  <c r="J338" i="1"/>
  <c r="J240" i="1"/>
  <c r="G240" i="1"/>
  <c r="J176" i="1"/>
  <c r="G176" i="1"/>
  <c r="J113" i="1"/>
  <c r="G113" i="1"/>
  <c r="J44" i="1"/>
  <c r="G44" i="1"/>
  <c r="J380" i="1"/>
  <c r="G380" i="1"/>
  <c r="G237" i="1"/>
  <c r="J237" i="1"/>
  <c r="G173" i="1"/>
  <c r="J173" i="1"/>
  <c r="J353" i="1"/>
  <c r="G353" i="1"/>
  <c r="J42" i="1"/>
  <c r="G42" i="1"/>
  <c r="J138" i="1"/>
  <c r="G138" i="1"/>
  <c r="G59" i="1"/>
  <c r="J59" i="1"/>
  <c r="J184" i="1"/>
  <c r="G184" i="1"/>
  <c r="G120" i="1"/>
  <c r="J120" i="1"/>
  <c r="J29" i="1"/>
  <c r="G29" i="1"/>
  <c r="G39" i="1"/>
  <c r="J39" i="1"/>
  <c r="J109" i="1"/>
  <c r="G109" i="1"/>
  <c r="J281" i="1"/>
  <c r="G281" i="1"/>
  <c r="J401" i="1"/>
  <c r="G401" i="1"/>
  <c r="J204" i="1"/>
  <c r="G204" i="1"/>
  <c r="G89" i="1"/>
  <c r="J89" i="1"/>
  <c r="J153" i="1"/>
  <c r="G153" i="1"/>
  <c r="G229" i="1"/>
  <c r="J229" i="1"/>
  <c r="J241" i="1"/>
  <c r="G241" i="1"/>
  <c r="J21" i="1"/>
  <c r="G21" i="1"/>
  <c r="J45" i="1"/>
  <c r="G45" i="1"/>
  <c r="J248" i="1"/>
  <c r="G248" i="1"/>
  <c r="J129" i="1"/>
  <c r="G129" i="1"/>
  <c r="G441" i="1" l="1"/>
  <c r="G325" i="1"/>
  <c r="G62" i="1"/>
  <c r="G53" i="1"/>
  <c r="G471" i="1"/>
  <c r="G536" i="1"/>
  <c r="G154" i="1"/>
  <c r="J5" i="1"/>
  <c r="J9" i="1"/>
  <c r="J81" i="1"/>
  <c r="J8" i="1"/>
  <c r="J33" i="1"/>
  <c r="J6" i="1"/>
  <c r="J390" i="1"/>
  <c r="J7" i="1"/>
  <c r="J364" i="1"/>
  <c r="J561" i="1"/>
  <c r="J547" i="1"/>
  <c r="J749" i="1"/>
  <c r="J233" i="1"/>
  <c r="J40" i="1"/>
  <c r="J288" i="1"/>
  <c r="J18" i="1"/>
  <c r="J444" i="1"/>
  <c r="J706" i="1"/>
  <c r="J424" i="1"/>
  <c r="J312" i="1"/>
  <c r="J203" i="1"/>
  <c r="J387" i="1"/>
  <c r="J624" i="1"/>
  <c r="J700" i="1"/>
  <c r="J564" i="1"/>
  <c r="J479" i="1"/>
  <c r="J825" i="1"/>
  <c r="J817" i="1"/>
  <c r="J829" i="1"/>
  <c r="J716" i="1"/>
  <c r="J739" i="1"/>
  <c r="J149" i="1"/>
  <c r="J212" i="1"/>
  <c r="J135" i="1"/>
  <c r="J440" i="1"/>
  <c r="J252" i="1"/>
  <c r="J136" i="1"/>
  <c r="J376" i="1"/>
  <c r="J824" i="1"/>
  <c r="J99" i="1"/>
  <c r="J52" i="1"/>
  <c r="J146" i="1"/>
  <c r="J453" i="1"/>
  <c r="J348" i="1"/>
  <c r="J381" i="1"/>
  <c r="J412" i="1"/>
  <c r="J497" i="1"/>
  <c r="J516" i="1"/>
  <c r="J709" i="1"/>
  <c r="J619" i="1"/>
  <c r="J340" i="1"/>
  <c r="J12" i="1"/>
  <c r="J216" i="1"/>
  <c r="J313" i="1"/>
  <c r="J71" i="1"/>
  <c r="J101" i="1"/>
  <c r="J525" i="1"/>
  <c r="J481" i="1"/>
  <c r="J151" i="1"/>
  <c r="J53" i="1"/>
  <c r="J759" i="1"/>
  <c r="J659" i="1"/>
  <c r="J370" i="1"/>
  <c r="J107" i="1"/>
  <c r="J157" i="1"/>
  <c r="J374" i="1"/>
  <c r="J466" i="1"/>
  <c r="J620" i="1"/>
  <c r="J767" i="1"/>
  <c r="J334" i="1"/>
  <c r="J238" i="1"/>
  <c r="J234" i="1"/>
  <c r="J287" i="1"/>
  <c r="J427" i="1"/>
  <c r="J510" i="1"/>
  <c r="J708" i="1"/>
  <c r="J130" i="1"/>
  <c r="J279" i="1"/>
  <c r="J662" i="1"/>
  <c r="J483" i="1"/>
  <c r="J103" i="1"/>
  <c r="J183" i="1"/>
  <c r="J118" i="1"/>
  <c r="J378" i="1"/>
  <c r="J591" i="1"/>
  <c r="J710" i="1"/>
  <c r="J654" i="1"/>
  <c r="J639" i="1"/>
  <c r="J646" i="1"/>
  <c r="J588" i="1"/>
  <c r="J719" i="1"/>
  <c r="J38" i="1"/>
  <c r="J297" i="1"/>
  <c r="J558" i="1"/>
  <c r="J131" i="1"/>
  <c r="J488" i="1"/>
  <c r="J697" i="1"/>
  <c r="J813" i="1"/>
  <c r="J723" i="1"/>
  <c r="J164" i="1"/>
  <c r="J228" i="1"/>
  <c r="J133" i="1"/>
  <c r="J409" i="1"/>
  <c r="J421" i="1"/>
  <c r="J236" i="1"/>
  <c r="J170" i="1"/>
  <c r="J123" i="1"/>
  <c r="J506" i="1"/>
  <c r="J552" i="1"/>
  <c r="J555" i="1"/>
  <c r="J731" i="1"/>
  <c r="J472" i="1"/>
  <c r="J309" i="1"/>
  <c r="J351" i="1"/>
  <c r="J425" i="1"/>
  <c r="J612" i="1"/>
  <c r="J540" i="1"/>
  <c r="J563" i="1"/>
  <c r="J519" i="1"/>
  <c r="J768" i="1"/>
  <c r="J770" i="1"/>
  <c r="J780" i="1"/>
  <c r="J803" i="1"/>
  <c r="J92" i="1"/>
  <c r="J143" i="1"/>
  <c r="J496" i="1"/>
  <c r="J64" i="1"/>
  <c r="J148" i="1"/>
  <c r="J682" i="1"/>
  <c r="J373" i="1"/>
  <c r="J623" i="1"/>
  <c r="J28" i="1"/>
  <c r="J167" i="1"/>
  <c r="J301" i="1"/>
  <c r="J445" i="1"/>
  <c r="J484" i="1"/>
  <c r="J411" i="1"/>
  <c r="J823" i="1"/>
  <c r="J608" i="1"/>
  <c r="J22" i="1"/>
  <c r="J72" i="1"/>
  <c r="J264" i="1"/>
  <c r="J291" i="1"/>
  <c r="J458" i="1"/>
  <c r="J462" i="1"/>
  <c r="J491" i="1"/>
  <c r="J574" i="1"/>
  <c r="J30" i="1"/>
  <c r="J266" i="1"/>
  <c r="J554" i="1"/>
  <c r="J831" i="1"/>
  <c r="J95" i="1"/>
  <c r="J247" i="1"/>
  <c r="J182" i="1"/>
  <c r="J147" i="1"/>
  <c r="J178" i="1"/>
  <c r="J331" i="1"/>
  <c r="J371" i="1"/>
  <c r="J752" i="1"/>
  <c r="J754" i="1"/>
  <c r="J764" i="1"/>
  <c r="J787" i="1"/>
  <c r="J106" i="1"/>
  <c r="J169" i="1"/>
  <c r="J37" i="1"/>
  <c r="J232" i="1"/>
  <c r="J34" i="1"/>
  <c r="J469" i="1"/>
  <c r="J512" i="1"/>
  <c r="J511" i="1"/>
  <c r="J172" i="1"/>
  <c r="J175" i="1"/>
  <c r="J397" i="1"/>
  <c r="J377" i="1"/>
  <c r="J532" i="1"/>
  <c r="J489" i="1"/>
  <c r="J657" i="1"/>
  <c r="J642" i="1"/>
  <c r="J634" i="1"/>
  <c r="J580" i="1"/>
  <c r="J832" i="1"/>
  <c r="J611" i="1"/>
  <c r="J437" i="1"/>
  <c r="J20" i="1"/>
  <c r="J225" i="1"/>
  <c r="J262" i="1"/>
  <c r="J108" i="1"/>
  <c r="J277" i="1"/>
  <c r="J19" i="1"/>
  <c r="J473" i="1"/>
  <c r="J785" i="1"/>
  <c r="J577" i="1"/>
  <c r="J625" i="1"/>
  <c r="J667" i="1"/>
  <c r="J254" i="1"/>
  <c r="J124" i="1"/>
  <c r="J321" i="1"/>
  <c r="J144" i="1"/>
  <c r="J317" i="1"/>
  <c r="J211" i="1"/>
  <c r="J405" i="1"/>
  <c r="J295" i="1"/>
  <c r="J560" i="1"/>
  <c r="J23" i="1"/>
  <c r="J14" i="1"/>
  <c r="J360" i="1"/>
  <c r="J570" i="1"/>
  <c r="J324" i="1"/>
  <c r="J110" i="1"/>
  <c r="J346" i="1"/>
  <c r="J410" i="1"/>
  <c r="J514" i="1"/>
  <c r="J589" i="1"/>
  <c r="J632" i="1"/>
  <c r="J711" i="1"/>
  <c r="J160" i="1"/>
  <c r="J246" i="1"/>
  <c r="J242" i="1"/>
  <c r="J66" i="1"/>
  <c r="J296" i="1"/>
  <c r="G87" i="1"/>
  <c r="G747" i="1"/>
  <c r="J783" i="1"/>
  <c r="G776" i="1"/>
  <c r="J742" i="1"/>
  <c r="J726" i="1"/>
  <c r="G573" i="1"/>
  <c r="J581" i="1"/>
  <c r="G649" i="1"/>
  <c r="G433" i="1"/>
  <c r="J310" i="1"/>
  <c r="J65" i="1"/>
  <c r="G224" i="1"/>
  <c r="G601" i="1"/>
  <c r="G300" i="1"/>
  <c r="G217" i="1"/>
  <c r="J640" i="1"/>
  <c r="G415" i="1"/>
  <c r="J482" i="1"/>
  <c r="G139" i="1"/>
  <c r="G349" i="1"/>
  <c r="G463" i="1"/>
  <c r="J96" i="1"/>
  <c r="G36" i="1"/>
  <c r="G5" i="1"/>
  <c r="G81" i="1"/>
  <c r="G6" i="1"/>
  <c r="G33" i="1"/>
  <c r="G8" i="1"/>
  <c r="G390" i="1"/>
  <c r="G7" i="1"/>
  <c r="G759" i="1"/>
  <c r="G659" i="1"/>
  <c r="G370" i="1"/>
  <c r="G107" i="1"/>
  <c r="G157" i="1"/>
  <c r="G374" i="1"/>
  <c r="G466" i="1"/>
  <c r="G620" i="1"/>
  <c r="G767" i="1"/>
  <c r="G334" i="1"/>
  <c r="G238" i="1"/>
  <c r="G234" i="1"/>
  <c r="G287" i="1"/>
  <c r="G427" i="1"/>
  <c r="G510" i="1"/>
  <c r="G708" i="1"/>
  <c r="G130" i="1"/>
  <c r="G279" i="1"/>
  <c r="G662" i="1"/>
  <c r="G483" i="1"/>
  <c r="G103" i="1"/>
  <c r="G183" i="1"/>
  <c r="G118" i="1"/>
  <c r="G378" i="1"/>
  <c r="G591" i="1"/>
  <c r="G710" i="1"/>
  <c r="G654" i="1"/>
  <c r="G639" i="1"/>
  <c r="G646" i="1"/>
  <c r="G588" i="1"/>
  <c r="G719" i="1"/>
  <c r="G38" i="1"/>
  <c r="G297" i="1"/>
  <c r="G558" i="1"/>
  <c r="G131" i="1"/>
  <c r="G814" i="1"/>
  <c r="G245" i="1"/>
  <c r="G364" i="1"/>
  <c r="G561" i="1"/>
  <c r="G547" i="1"/>
  <c r="G749" i="1"/>
  <c r="G233" i="1"/>
  <c r="G40" i="1"/>
  <c r="G288" i="1"/>
  <c r="G18" i="1"/>
  <c r="G444" i="1"/>
  <c r="G706" i="1"/>
  <c r="G424" i="1"/>
  <c r="G312" i="1"/>
  <c r="G203" i="1"/>
  <c r="G387" i="1"/>
  <c r="G624" i="1"/>
  <c r="G700" i="1"/>
  <c r="G564" i="1"/>
  <c r="G479" i="1"/>
  <c r="G825" i="1"/>
  <c r="G817" i="1"/>
  <c r="G829" i="1"/>
  <c r="G716" i="1"/>
  <c r="G739" i="1"/>
  <c r="G149" i="1"/>
  <c r="G212" i="1"/>
  <c r="G135" i="1"/>
  <c r="G440" i="1"/>
  <c r="G252" i="1"/>
  <c r="G136" i="1"/>
  <c r="G376" i="1"/>
  <c r="G824" i="1"/>
  <c r="G99" i="1"/>
  <c r="G52" i="1"/>
  <c r="G146" i="1"/>
  <c r="G453" i="1"/>
  <c r="G348" i="1"/>
  <c r="G381" i="1"/>
  <c r="G412" i="1"/>
  <c r="G497" i="1"/>
  <c r="G516" i="1"/>
  <c r="G709" i="1"/>
  <c r="G619" i="1"/>
  <c r="G340" i="1"/>
  <c r="G12" i="1"/>
  <c r="G216" i="1"/>
  <c r="G313" i="1"/>
  <c r="G71" i="1"/>
  <c r="G101" i="1"/>
  <c r="G525" i="1"/>
  <c r="G481" i="1"/>
  <c r="G411" i="1"/>
  <c r="G823" i="1"/>
  <c r="G608" i="1"/>
  <c r="G22" i="1"/>
  <c r="G72" i="1"/>
  <c r="G264" i="1"/>
  <c r="G291" i="1"/>
  <c r="G458" i="1"/>
  <c r="G462" i="1"/>
  <c r="G491" i="1"/>
  <c r="G574" i="1"/>
  <c r="G30" i="1"/>
  <c r="G266" i="1"/>
  <c r="G554" i="1"/>
  <c r="G831" i="1"/>
  <c r="G95" i="1"/>
  <c r="G247" i="1"/>
  <c r="G182" i="1"/>
  <c r="G147" i="1"/>
  <c r="G178" i="1"/>
  <c r="G331" i="1"/>
  <c r="G488" i="1"/>
  <c r="G697" i="1"/>
  <c r="G813" i="1"/>
  <c r="G723" i="1"/>
  <c r="G164" i="1"/>
  <c r="G228" i="1"/>
  <c r="G133" i="1"/>
  <c r="G409" i="1"/>
  <c r="G421" i="1"/>
  <c r="G236" i="1"/>
  <c r="G170" i="1"/>
  <c r="G123" i="1"/>
  <c r="G506" i="1"/>
  <c r="G552" i="1"/>
  <c r="G555" i="1"/>
  <c r="G731" i="1"/>
  <c r="G472" i="1"/>
  <c r="G309" i="1"/>
  <c r="G351" i="1"/>
  <c r="G425" i="1"/>
  <c r="G612" i="1"/>
  <c r="G540" i="1"/>
  <c r="G563" i="1"/>
  <c r="G519" i="1"/>
  <c r="G768" i="1"/>
  <c r="G770" i="1"/>
  <c r="G780" i="1"/>
  <c r="G803" i="1"/>
  <c r="G92" i="1"/>
  <c r="G143" i="1"/>
  <c r="G496" i="1"/>
  <c r="G64" i="1"/>
  <c r="G148" i="1"/>
  <c r="G682" i="1"/>
  <c r="G373" i="1"/>
  <c r="G623" i="1"/>
  <c r="G28" i="1"/>
  <c r="G167" i="1"/>
  <c r="G301" i="1"/>
  <c r="G445" i="1"/>
  <c r="G484" i="1"/>
  <c r="G560" i="1"/>
  <c r="G23" i="1"/>
  <c r="G14" i="1"/>
  <c r="G360" i="1"/>
  <c r="G570" i="1"/>
  <c r="G324" i="1"/>
  <c r="G110" i="1"/>
  <c r="G346" i="1"/>
  <c r="G410" i="1"/>
  <c r="G514" i="1"/>
  <c r="G589" i="1"/>
  <c r="G632" i="1"/>
  <c r="G711" i="1"/>
  <c r="G160" i="1"/>
  <c r="G246" i="1"/>
  <c r="G242" i="1"/>
  <c r="G371" i="1"/>
  <c r="G752" i="1"/>
  <c r="G754" i="1"/>
  <c r="G764" i="1"/>
  <c r="G787" i="1"/>
  <c r="G106" i="1"/>
  <c r="G169" i="1"/>
  <c r="G37" i="1"/>
  <c r="G232" i="1"/>
  <c r="G34" i="1"/>
  <c r="G469" i="1"/>
  <c r="G512" i="1"/>
  <c r="G511" i="1"/>
  <c r="G172" i="1"/>
  <c r="G175" i="1"/>
  <c r="G397" i="1"/>
  <c r="G377" i="1"/>
  <c r="G532" i="1"/>
  <c r="G489" i="1"/>
  <c r="G657" i="1"/>
  <c r="G642" i="1"/>
  <c r="G634" i="1"/>
  <c r="G580" i="1"/>
  <c r="G832" i="1"/>
  <c r="G611" i="1"/>
  <c r="G437" i="1"/>
  <c r="G20" i="1"/>
  <c r="G225" i="1"/>
  <c r="G262" i="1"/>
  <c r="G108" i="1"/>
  <c r="G277" i="1"/>
  <c r="G19" i="1"/>
  <c r="G473" i="1"/>
  <c r="G785" i="1"/>
  <c r="G577" i="1"/>
  <c r="G625" i="1"/>
  <c r="G667" i="1"/>
  <c r="G254" i="1"/>
  <c r="G124" i="1"/>
  <c r="G321" i="1"/>
  <c r="G144" i="1"/>
  <c r="G317" i="1"/>
  <c r="G211" i="1"/>
  <c r="G405" i="1"/>
  <c r="G295" i="1"/>
  <c r="G66" i="1"/>
  <c r="G296" i="1"/>
  <c r="G783" i="1"/>
  <c r="G742" i="1"/>
  <c r="G726" i="1"/>
  <c r="G581" i="1"/>
  <c r="G310" i="1"/>
  <c r="G65" i="1"/>
  <c r="J224" i="1"/>
  <c r="J601" i="1"/>
  <c r="J300" i="1"/>
  <c r="J217" i="1"/>
  <c r="G640" i="1"/>
  <c r="J415" i="1"/>
  <c r="G482" i="1"/>
  <c r="J139" i="1"/>
  <c r="J349" i="1"/>
  <c r="J463" i="1"/>
  <c r="G96" i="1"/>
  <c r="J36" i="1"/>
  <c r="J816" i="1"/>
  <c r="G495" i="1"/>
  <c r="G586" i="1"/>
  <c r="G413" i="1"/>
  <c r="G219" i="1"/>
  <c r="G114" i="1"/>
  <c r="G352" i="1"/>
  <c r="J826" i="1"/>
  <c r="G669" i="1"/>
  <c r="J166" i="1"/>
  <c r="J664" i="1"/>
  <c r="G187" i="1"/>
  <c r="G26" i="1"/>
  <c r="G333" i="1"/>
  <c r="G177" i="1"/>
  <c r="G141" i="1"/>
  <c r="G145" i="1"/>
  <c r="G683" i="1"/>
  <c r="G778" i="1"/>
  <c r="G712" i="1"/>
  <c r="J718" i="1"/>
  <c r="J579" i="1"/>
  <c r="G487" i="1"/>
  <c r="G676" i="1"/>
  <c r="J470" i="1"/>
  <c r="G641" i="1"/>
  <c r="G272" i="1"/>
  <c r="G16" i="1"/>
  <c r="G698" i="1"/>
  <c r="J158" i="1"/>
  <c r="G68" i="1"/>
  <c r="G675" i="1"/>
  <c r="G705" i="1"/>
  <c r="G674" i="1"/>
  <c r="G429" i="1"/>
  <c r="J174" i="1"/>
  <c r="G757" i="1"/>
  <c r="J418" i="1"/>
  <c r="G111" i="1"/>
  <c r="J308" i="1"/>
  <c r="J830" i="1"/>
  <c r="G583" i="1"/>
  <c r="G443" i="1"/>
  <c r="G414" i="1"/>
  <c r="G303" i="1"/>
  <c r="G250" i="1"/>
  <c r="G259" i="1"/>
  <c r="G330" i="1"/>
  <c r="G294" i="1"/>
  <c r="G760" i="1"/>
  <c r="G166" i="1"/>
  <c r="G664" i="1"/>
  <c r="J187" i="1"/>
  <c r="J26" i="1"/>
  <c r="J333" i="1"/>
  <c r="J177" i="1"/>
  <c r="J141" i="1"/>
  <c r="J145" i="1"/>
  <c r="J683" i="1"/>
  <c r="J778" i="1"/>
  <c r="J712" i="1"/>
  <c r="G718" i="1"/>
  <c r="G579" i="1"/>
  <c r="J487" i="1"/>
  <c r="J676" i="1"/>
  <c r="G470" i="1"/>
  <c r="J641" i="1"/>
  <c r="J272" i="1"/>
  <c r="J16" i="1"/>
  <c r="J698" i="1"/>
  <c r="G158" i="1"/>
  <c r="J68" i="1"/>
  <c r="J675" i="1"/>
  <c r="J705" i="1"/>
  <c r="J674" i="1"/>
  <c r="J429" i="1"/>
  <c r="G174" i="1"/>
  <c r="J757" i="1"/>
  <c r="G418" i="1"/>
  <c r="J111" i="1"/>
  <c r="G308" i="1"/>
  <c r="G830" i="1"/>
  <c r="G781" i="1"/>
  <c r="G721" i="1"/>
  <c r="G729" i="1"/>
  <c r="G431" i="1"/>
  <c r="G681" i="1"/>
  <c r="G656" i="1"/>
  <c r="G461" i="1"/>
  <c r="G339" i="1"/>
  <c r="G155" i="1"/>
  <c r="J190" i="1"/>
  <c r="G260" i="1"/>
  <c r="J294" i="1"/>
  <c r="J221" i="1"/>
  <c r="J760" i="1"/>
  <c r="J408" i="1"/>
  <c r="G305" i="1"/>
  <c r="J446" i="1"/>
  <c r="G84" i="1"/>
  <c r="G188" i="1"/>
  <c r="J162" i="1"/>
  <c r="J105" i="1"/>
  <c r="J205" i="1"/>
  <c r="G208" i="1"/>
  <c r="G788" i="1"/>
  <c r="G714" i="1"/>
  <c r="J647" i="1"/>
  <c r="J571" i="1"/>
  <c r="J518" i="1"/>
  <c r="G423" i="1"/>
  <c r="J499" i="1"/>
  <c r="J702" i="1"/>
  <c r="G359" i="1"/>
  <c r="J316" i="1"/>
  <c r="G293" i="1"/>
  <c r="G695" i="1"/>
  <c r="G10" i="1"/>
  <c r="J50" i="1"/>
  <c r="J775" i="1"/>
  <c r="G703" i="1"/>
  <c r="G637" i="1"/>
  <c r="G323" i="1"/>
  <c r="G239" i="1"/>
  <c r="G610" i="1"/>
  <c r="G365" i="1"/>
  <c r="G372" i="1"/>
  <c r="G828" i="1"/>
  <c r="J406" i="1"/>
  <c r="G350" i="1"/>
  <c r="G691" i="1"/>
  <c r="G791" i="1"/>
  <c r="G666" i="1"/>
  <c r="G766" i="1"/>
  <c r="J656" i="1"/>
  <c r="G607" i="1"/>
  <c r="G498" i="1"/>
  <c r="J461" i="1"/>
  <c r="J339" i="1"/>
  <c r="G186" i="1"/>
  <c r="J155" i="1"/>
  <c r="G190" i="1"/>
  <c r="J260" i="1"/>
  <c r="J546" i="1"/>
  <c r="G221" i="1"/>
  <c r="J814" i="1"/>
  <c r="G408" i="1"/>
  <c r="J305" i="1"/>
  <c r="G446" i="1"/>
  <c r="J84" i="1"/>
  <c r="J188" i="1"/>
  <c r="G162" i="1"/>
  <c r="G105" i="1"/>
  <c r="G205" i="1"/>
  <c r="J208" i="1"/>
  <c r="J788" i="1"/>
  <c r="J714" i="1"/>
  <c r="G647" i="1"/>
  <c r="G571" i="1"/>
  <c r="G518" i="1"/>
  <c r="J423" i="1"/>
  <c r="G499" i="1"/>
  <c r="G702" i="1"/>
  <c r="J359" i="1"/>
  <c r="G316" i="1"/>
  <c r="J293" i="1"/>
  <c r="J695" i="1"/>
  <c r="J10" i="1"/>
  <c r="G50" i="1"/>
  <c r="G775" i="1"/>
  <c r="J703" i="1"/>
  <c r="J637" i="1"/>
  <c r="J323" i="1"/>
  <c r="J239" i="1"/>
  <c r="J610" i="1"/>
  <c r="J365" i="1"/>
  <c r="J372" i="1"/>
  <c r="J828" i="1"/>
  <c r="G4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Vang, Shoua (MDE)</author>
  </authors>
  <commentList>
    <comment ref="A2" authorId="0" shapeId="0" xr:uid="{F4A2E595-D057-44B5-B989-04BF6B5BB161}">
      <text>
        <r>
          <rPr>
            <b/>
            <sz val="9"/>
            <color indexed="81"/>
            <rFont val="Tahoma"/>
            <family val="2"/>
          </rPr>
          <t>Vang, Shoua (MDE):</t>
        </r>
        <r>
          <rPr>
            <sz val="9"/>
            <color indexed="81"/>
            <rFont val="Tahoma"/>
            <family val="2"/>
          </rPr>
          <t xml:space="preserve">
Requirement on page 20, number 33, number 2)</t>
        </r>
      </text>
    </comment>
    <comment ref="A3" authorId="0" shapeId="0" xr:uid="{F7085F72-EEF5-49CE-9AF4-3FF7ACC8D3FE}">
      <text>
        <r>
          <rPr>
            <b/>
            <sz val="9"/>
            <color indexed="81"/>
            <rFont val="Tahoma"/>
            <family val="2"/>
          </rPr>
          <t>Vang, Shoua (MDE):</t>
        </r>
        <r>
          <rPr>
            <sz val="9"/>
            <color indexed="81"/>
            <rFont val="Tahoma"/>
            <family val="2"/>
          </rPr>
          <t xml:space="preserve">
Requirement on page 20, number 33, number 3) </t>
        </r>
        <r>
          <rPr>
            <sz val="9"/>
            <color indexed="10"/>
            <rFont val="Tahoma"/>
            <family val="2"/>
          </rPr>
          <t>If available</t>
        </r>
      </text>
    </comment>
    <comment ref="E4" authorId="0" shapeId="0" xr:uid="{49F500ED-A164-4259-8E1D-77889A3F4795}">
      <text>
        <r>
          <rPr>
            <b/>
            <sz val="9"/>
            <color rgb="FF000000"/>
            <rFont val="Tahoma"/>
            <family val="2"/>
          </rPr>
          <t>Vang, Shoua (MDE):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Title I, Part A US Census Data for LEAs and alternative USED approved method for PSAs</t>
        </r>
      </text>
    </comment>
    <comment ref="H4" authorId="0" shapeId="0" xr:uid="{E0B8FC7E-399A-45C7-AA67-37CED270EAFB}">
      <text>
        <r>
          <rPr>
            <b/>
            <sz val="9"/>
            <color rgb="FF000000"/>
            <rFont val="Tahoma"/>
            <family val="2"/>
          </rPr>
          <t>Vang, Shoua (MDE):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Requirement on page 20, number 33, number 4)</t>
        </r>
      </text>
    </comment>
    <comment ref="I4" authorId="0" shapeId="0" xr:uid="{A449FB8A-DE40-492D-BAD7-885ABD24BE53}">
      <text>
        <r>
          <rPr>
            <b/>
            <sz val="9"/>
            <color indexed="81"/>
            <rFont val="Tahoma"/>
            <family val="2"/>
          </rPr>
          <t>Vang, Shoua (MDE):</t>
        </r>
        <r>
          <rPr>
            <sz val="9"/>
            <color indexed="81"/>
            <rFont val="Tahoma"/>
            <family val="2"/>
          </rPr>
          <t xml:space="preserve">
Requirement on page 20, number 33, number 5) </t>
        </r>
        <r>
          <rPr>
            <sz val="9"/>
            <color indexed="10"/>
            <rFont val="Tahoma"/>
            <family val="2"/>
          </rPr>
          <t>If available</t>
        </r>
      </text>
    </comment>
    <comment ref="K4" authorId="0" shapeId="0" xr:uid="{16BC13FF-32C8-4077-94D0-DCE651FD0C58}">
      <text>
        <r>
          <rPr>
            <b/>
            <sz val="9"/>
            <color rgb="FF000000"/>
            <rFont val="Tahoma"/>
            <family val="2"/>
          </rPr>
          <t>Vang, Shoua (MDE):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Requirement on page 20, number 33, number 7)</t>
        </r>
      </text>
    </comment>
    <comment ref="L4" authorId="0" shapeId="0" xr:uid="{F285E7C1-C0E4-4EA9-A414-7E27171B0737}">
      <text>
        <r>
          <rPr>
            <b/>
            <sz val="9"/>
            <color rgb="FF000000"/>
            <rFont val="Tahoma"/>
            <family val="2"/>
          </rPr>
          <t>Vang, Shoua (MDE):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Requirement on page 20, number 33, number 8)</t>
        </r>
        <r>
          <rPr>
            <sz val="9"/>
            <color rgb="FFFF0000"/>
            <rFont val="Tahoma"/>
            <family val="2"/>
          </rPr>
          <t xml:space="preserve"> If available</t>
        </r>
      </text>
    </comment>
    <comment ref="K24" authorId="0" shapeId="0" xr:uid="{6425EB30-BFDD-44FD-9A17-CE37FE4430AE}">
      <text>
        <r>
          <rPr>
            <b/>
            <sz val="9"/>
            <color indexed="81"/>
            <rFont val="Tahoma"/>
            <charset val="1"/>
          </rPr>
          <t>Vang, Shoua (MDE):</t>
        </r>
        <r>
          <rPr>
            <sz val="9"/>
            <color indexed="81"/>
            <rFont val="Tahoma"/>
            <charset val="1"/>
          </rPr>
          <t xml:space="preserve">
Open Date 7/1/2020</t>
        </r>
      </text>
    </comment>
    <comment ref="K116" authorId="0" shapeId="0" xr:uid="{5EA8F065-1969-49E8-8068-910CEABB9BA4}">
      <text>
        <r>
          <rPr>
            <b/>
            <sz val="9"/>
            <color indexed="81"/>
            <rFont val="Tahoma"/>
            <charset val="1"/>
          </rPr>
          <t>Vang, Shoua (MDE):</t>
        </r>
        <r>
          <rPr>
            <sz val="9"/>
            <color indexed="81"/>
            <rFont val="Tahoma"/>
            <charset val="1"/>
          </rPr>
          <t xml:space="preserve">
Open Date 7/1/2020</t>
        </r>
      </text>
    </comment>
    <comment ref="K132" authorId="0" shapeId="0" xr:uid="{C49F75E3-DD2B-4931-851A-1612A74679A6}">
      <text>
        <r>
          <rPr>
            <b/>
            <sz val="9"/>
            <color indexed="81"/>
            <rFont val="Tahoma"/>
            <charset val="1"/>
          </rPr>
          <t>Vang, Shoua (MDE):</t>
        </r>
        <r>
          <rPr>
            <sz val="9"/>
            <color indexed="81"/>
            <rFont val="Tahoma"/>
            <charset val="1"/>
          </rPr>
          <t xml:space="preserve">
Open Date 7/1/2020</t>
        </r>
      </text>
    </comment>
    <comment ref="K158" authorId="0" shapeId="0" xr:uid="{812D305B-F6EF-4B9A-B48A-BC4066F1FB7E}">
      <text>
        <r>
          <rPr>
            <b/>
            <sz val="9"/>
            <color indexed="81"/>
            <rFont val="Tahoma"/>
            <charset val="1"/>
          </rPr>
          <t>Vang, Shoua (MDE):</t>
        </r>
        <r>
          <rPr>
            <sz val="9"/>
            <color indexed="81"/>
            <rFont val="Tahoma"/>
            <charset val="1"/>
          </rPr>
          <t xml:space="preserve">
Open Date 7/1/2020</t>
        </r>
      </text>
    </comment>
    <comment ref="K163" authorId="0" shapeId="0" xr:uid="{7F12F545-413C-48CD-9062-B37A0EA671B4}">
      <text>
        <r>
          <rPr>
            <b/>
            <sz val="9"/>
            <color indexed="81"/>
            <rFont val="Tahoma"/>
            <charset val="1"/>
          </rPr>
          <t>Vang, Shoua (MDE):</t>
        </r>
        <r>
          <rPr>
            <sz val="9"/>
            <color indexed="81"/>
            <rFont val="Tahoma"/>
            <charset val="1"/>
          </rPr>
          <t xml:space="preserve">
Open date 7/1/2019 </t>
        </r>
      </text>
    </comment>
    <comment ref="K207" authorId="0" shapeId="0" xr:uid="{48FD5CF9-6807-4EFB-9178-16EC0A8B3E49}">
      <text>
        <r>
          <rPr>
            <b/>
            <sz val="9"/>
            <color indexed="81"/>
            <rFont val="Tahoma"/>
            <charset val="1"/>
          </rPr>
          <t>Vang, Shoua (MDE):</t>
        </r>
        <r>
          <rPr>
            <sz val="9"/>
            <color indexed="81"/>
            <rFont val="Tahoma"/>
            <charset val="1"/>
          </rPr>
          <t xml:space="preserve">
Open date 7/1/2019 </t>
        </r>
      </text>
    </comment>
    <comment ref="J253" authorId="0" shapeId="0" xr:uid="{887F716E-9CD6-4046-B4DD-5E726E48E197}">
      <text>
        <r>
          <rPr>
            <b/>
            <sz val="9"/>
            <color indexed="81"/>
            <rFont val="Tahoma"/>
            <family val="2"/>
          </rPr>
          <t>Vang, Shoua (MDE):</t>
        </r>
        <r>
          <rPr>
            <sz val="9"/>
            <color indexed="81"/>
            <rFont val="Tahoma"/>
            <family val="2"/>
          </rPr>
          <t xml:space="preserve">
See page 7, number 3 as to why I had to hard key this "Yes" in this cell</t>
        </r>
      </text>
    </comment>
    <comment ref="G575" authorId="0" shapeId="0" xr:uid="{C65B4643-F2A9-474B-BE46-53DF55683F81}">
      <text>
        <r>
          <rPr>
            <b/>
            <sz val="9"/>
            <color indexed="81"/>
            <rFont val="Tahoma"/>
            <family val="2"/>
          </rPr>
          <t>Vang, Shoua (MDE):</t>
        </r>
        <r>
          <rPr>
            <sz val="9"/>
            <color indexed="81"/>
            <rFont val="Tahoma"/>
            <family val="2"/>
          </rPr>
          <t xml:space="preserve">
See page 6, section 15, number 3 as to why I had to hard key this "Yes" in this cell</t>
        </r>
      </text>
    </comment>
  </commentList>
</comments>
</file>

<file path=xl/sharedStrings.xml><?xml version="1.0" encoding="utf-8"?>
<sst xmlns="http://schemas.openxmlformats.org/spreadsheetml/2006/main" count="2509" uniqueCount="2508">
  <si>
    <t>2020-21</t>
  </si>
  <si>
    <t>Fall 2020 Count Data is used</t>
  </si>
  <si>
    <t>statewide per-pupil amount of State funds provided to all LEAs in the State in FY 2021</t>
  </si>
  <si>
    <t>Total Enrollment:</t>
  </si>
  <si>
    <t>50% of Cummulative Enrollment</t>
  </si>
  <si>
    <t xml:space="preserve">20% of Cumulative Enrollment </t>
  </si>
  <si>
    <t>ENTER AMOUNT</t>
  </si>
  <si>
    <t>statewide per-pupil amount of State funds provided to all LEAs in the State in FY 2022</t>
  </si>
  <si>
    <t>District Code</t>
  </si>
  <si>
    <t>NCES Code</t>
  </si>
  <si>
    <t>District Name</t>
  </si>
  <si>
    <t>Fall 2020 Enrollment Data</t>
  </si>
  <si>
    <t>20-21 Pov %</t>
  </si>
  <si>
    <t>Cummulative Enrollment</t>
  </si>
  <si>
    <t>High-Need LEA</t>
  </si>
  <si>
    <t>per-pupil amount of State funds provided to each high-need LEA in the State in FY 2021</t>
  </si>
  <si>
    <t xml:space="preserve">per-pupil amount of State funds provided to each high-need LEA in the State in FY 2022 </t>
  </si>
  <si>
    <t>Highest-Poverty LEA</t>
  </si>
  <si>
    <t>The per-pupil amount of State funding provided for each highest-poverty LEA in FY 2019</t>
  </si>
  <si>
    <t xml:space="preserve">The per-pupil amount of State funding provided for each highest-poverty LEA in FYs 2022 </t>
  </si>
  <si>
    <t>73010</t>
  </si>
  <si>
    <t>2630390</t>
  </si>
  <si>
    <t>Saginaw, School District of the City of</t>
  </si>
  <si>
    <t>82060</t>
  </si>
  <si>
    <t>2617520</t>
  </si>
  <si>
    <t>Hamtramck, School District of the City of</t>
  </si>
  <si>
    <t>82120</t>
  </si>
  <si>
    <t>2629760</t>
  </si>
  <si>
    <t>River Rouge, School District of the City of</t>
  </si>
  <si>
    <t>82704</t>
  </si>
  <si>
    <t>2601062</t>
  </si>
  <si>
    <t>Detroit Public Safety Academy</t>
  </si>
  <si>
    <t>82015</t>
  </si>
  <si>
    <t>2601103</t>
  </si>
  <si>
    <t>Detroit Public Schools Community District</t>
  </si>
  <si>
    <t>11010</t>
  </si>
  <si>
    <t>2604830</t>
  </si>
  <si>
    <t>Benton Harbor Area Schools</t>
  </si>
  <si>
    <t>82975</t>
  </si>
  <si>
    <t>2600291</t>
  </si>
  <si>
    <t>Riverside Academy</t>
  </si>
  <si>
    <t>43040</t>
  </si>
  <si>
    <t>2603810</t>
  </si>
  <si>
    <t>Baldwin Community Schools</t>
  </si>
  <si>
    <t>73180</t>
  </si>
  <si>
    <t>2606780</t>
  </si>
  <si>
    <t>Bridgeport-Spaulding Community School District</t>
  </si>
  <si>
    <t>81902</t>
  </si>
  <si>
    <t>2600163</t>
  </si>
  <si>
    <t>Central Academy</t>
  </si>
  <si>
    <t>82725</t>
  </si>
  <si>
    <t>2600973</t>
  </si>
  <si>
    <t>Global Heights Academy</t>
  </si>
  <si>
    <t>82987</t>
  </si>
  <si>
    <t>2600301</t>
  </si>
  <si>
    <t>Frontier International Academy</t>
  </si>
  <si>
    <t>82937</t>
  </si>
  <si>
    <t>2600224</t>
  </si>
  <si>
    <t>George Crockett Academy</t>
  </si>
  <si>
    <t>82751</t>
  </si>
  <si>
    <t>2601010</t>
  </si>
  <si>
    <t>Michigan Educational Choice Center</t>
  </si>
  <si>
    <t>81900</t>
  </si>
  <si>
    <t>2601064</t>
  </si>
  <si>
    <t>Global Tech Academy</t>
  </si>
  <si>
    <t>82963</t>
  </si>
  <si>
    <t>2600249</t>
  </si>
  <si>
    <t>George Washington Carver Academy</t>
  </si>
  <si>
    <t>73908</t>
  </si>
  <si>
    <t>2600161</t>
  </si>
  <si>
    <t>Saginaw Preparatory Academy</t>
  </si>
  <si>
    <t>63924</t>
  </si>
  <si>
    <t>2600967</t>
  </si>
  <si>
    <t>Michigan Mathematics and Science Academy</t>
  </si>
  <si>
    <t>41917</t>
  </si>
  <si>
    <t>2600185</t>
  </si>
  <si>
    <t>William C. Abney Academy</t>
  </si>
  <si>
    <t>82770</t>
  </si>
  <si>
    <t>2601129</t>
  </si>
  <si>
    <t>Sigma Academy for Leadership and Early Middle College</t>
  </si>
  <si>
    <t>11904</t>
  </si>
  <si>
    <t>2600297</t>
  </si>
  <si>
    <t>Mildred C. Wells Preparatory Academy</t>
  </si>
  <si>
    <t>82724</t>
  </si>
  <si>
    <t>2600971</t>
  </si>
  <si>
    <t>University Yes Academy</t>
  </si>
  <si>
    <t>63938</t>
  </si>
  <si>
    <t>2601100</t>
  </si>
  <si>
    <t>Keys Grace Academy</t>
  </si>
  <si>
    <t>61904</t>
  </si>
  <si>
    <t>2600288</t>
  </si>
  <si>
    <t>Three Oaks Public School Academy</t>
  </si>
  <si>
    <t>82730</t>
  </si>
  <si>
    <t>2600986</t>
  </si>
  <si>
    <t>American International Academy</t>
  </si>
  <si>
    <t>73912</t>
  </si>
  <si>
    <t>2600946</t>
  </si>
  <si>
    <t>International Academy of Saginaw</t>
  </si>
  <si>
    <t>82958</t>
  </si>
  <si>
    <t>2600244</t>
  </si>
  <si>
    <t>Joy Preparatory Academy</t>
  </si>
  <si>
    <t>82713</t>
  </si>
  <si>
    <t>2601075</t>
  </si>
  <si>
    <t>New Paradigm College Prep</t>
  </si>
  <si>
    <t>82983</t>
  </si>
  <si>
    <t>2600306</t>
  </si>
  <si>
    <t>Bridge Academy</t>
  </si>
  <si>
    <t>82250</t>
  </si>
  <si>
    <t>2612930</t>
  </si>
  <si>
    <t>Ecorse Public Schools</t>
  </si>
  <si>
    <t>82953</t>
  </si>
  <si>
    <t>2600239</t>
  </si>
  <si>
    <t>Detroit Service Learning Academy</t>
  </si>
  <si>
    <t>82748</t>
  </si>
  <si>
    <t>2601012</t>
  </si>
  <si>
    <t>Rutherford Winans Academy</t>
  </si>
  <si>
    <t>73909</t>
  </si>
  <si>
    <t>2600218</t>
  </si>
  <si>
    <t>Francis Reh PSA</t>
  </si>
  <si>
    <t>82744</t>
  </si>
  <si>
    <t>2601032</t>
  </si>
  <si>
    <t>Escuela Avancemos</t>
  </si>
  <si>
    <t>82929</t>
  </si>
  <si>
    <t>2600174</t>
  </si>
  <si>
    <t>Detroit Academy of Arts and Sciences</t>
  </si>
  <si>
    <t>17160</t>
  </si>
  <si>
    <t>2636240</t>
  </si>
  <si>
    <t>Whitefish Township Schools</t>
  </si>
  <si>
    <t>73030</t>
  </si>
  <si>
    <t>2608070</t>
  </si>
  <si>
    <t>Carrollton Public Schools</t>
  </si>
  <si>
    <t>82747</t>
  </si>
  <si>
    <t>2601033</t>
  </si>
  <si>
    <t>MacDowell Preparatory Academy</t>
  </si>
  <si>
    <t>11903</t>
  </si>
  <si>
    <t>2600191</t>
  </si>
  <si>
    <t>Benton Harbor Charter School Academy</t>
  </si>
  <si>
    <t>82950</t>
  </si>
  <si>
    <t>2600237</t>
  </si>
  <si>
    <t>Universal Academy</t>
  </si>
  <si>
    <t>25916</t>
  </si>
  <si>
    <t>2601083</t>
  </si>
  <si>
    <t>Eagle's Nest Academy</t>
  </si>
  <si>
    <t>82940</t>
  </si>
  <si>
    <t>2600227</t>
  </si>
  <si>
    <t>Voyageur Academy</t>
  </si>
  <si>
    <t>25912</t>
  </si>
  <si>
    <t>2601018</t>
  </si>
  <si>
    <t>The New Standard Academy</t>
  </si>
  <si>
    <t>50911</t>
  </si>
  <si>
    <t>2600308</t>
  </si>
  <si>
    <t>Academy of Warren</t>
  </si>
  <si>
    <t>82749</t>
  </si>
  <si>
    <t>2601014</t>
  </si>
  <si>
    <t>Highland Park Public School Academy System</t>
  </si>
  <si>
    <t>50914</t>
  </si>
  <si>
    <t>2601035</t>
  </si>
  <si>
    <t>Macomb Montessori Academy</t>
  </si>
  <si>
    <t>82742</t>
  </si>
  <si>
    <t>2601008</t>
  </si>
  <si>
    <t>Madison-Carver Academy</t>
  </si>
  <si>
    <t>31070</t>
  </si>
  <si>
    <t>2613140</t>
  </si>
  <si>
    <t>Elm River Township School District</t>
  </si>
  <si>
    <t>82745</t>
  </si>
  <si>
    <t>2601016</t>
  </si>
  <si>
    <t>Caniff Liberty Academy</t>
  </si>
  <si>
    <t>82928</t>
  </si>
  <si>
    <t>2600173</t>
  </si>
  <si>
    <t>The Dearborn Academy</t>
  </si>
  <si>
    <t>82722</t>
  </si>
  <si>
    <t>2600974</t>
  </si>
  <si>
    <t>Detroit Leadership Academy</t>
  </si>
  <si>
    <t>82925</t>
  </si>
  <si>
    <t>2600170</t>
  </si>
  <si>
    <t>Detroit Community Schools</t>
  </si>
  <si>
    <t>82933</t>
  </si>
  <si>
    <t>2600178</t>
  </si>
  <si>
    <t>Barack Obama Leadership Academy</t>
  </si>
  <si>
    <t>82719</t>
  </si>
  <si>
    <t>2600958</t>
  </si>
  <si>
    <t>Washington-Parks Academy</t>
  </si>
  <si>
    <t>82752</t>
  </si>
  <si>
    <t>2601013</t>
  </si>
  <si>
    <t>Capstone Academy Charter School (SDA)</t>
  </si>
  <si>
    <t>82735</t>
  </si>
  <si>
    <t>2600998</t>
  </si>
  <si>
    <t>New Paradigm Glazer-Loving Academy</t>
  </si>
  <si>
    <t>82943</t>
  </si>
  <si>
    <t>2600230</t>
  </si>
  <si>
    <t>Weston Preparatory Academy</t>
  </si>
  <si>
    <t>38904</t>
  </si>
  <si>
    <t>2601111</t>
  </si>
  <si>
    <t>Francis Street Primary School</t>
  </si>
  <si>
    <t>82918</t>
  </si>
  <si>
    <t>2600139</t>
  </si>
  <si>
    <t>Cesar Chavez Academy</t>
  </si>
  <si>
    <t>25909</t>
  </si>
  <si>
    <t>2600251</t>
  </si>
  <si>
    <t>Burton Glen Charter Academy</t>
  </si>
  <si>
    <t>33904</t>
  </si>
  <si>
    <t>2600082</t>
  </si>
  <si>
    <t>Mid-Michigan Leadership Academy</t>
  </si>
  <si>
    <t>25240</t>
  </si>
  <si>
    <t>2604500</t>
  </si>
  <si>
    <t>Beecher Community School District</t>
  </si>
  <si>
    <t>61902</t>
  </si>
  <si>
    <t>2600214</t>
  </si>
  <si>
    <t>Timberland Academy</t>
  </si>
  <si>
    <t>82727</t>
  </si>
  <si>
    <t>2600985</t>
  </si>
  <si>
    <t>Regent Park Scholars Charter Academy</t>
  </si>
  <si>
    <t>25010</t>
  </si>
  <si>
    <t>2614520</t>
  </si>
  <si>
    <t>Flint, School District of the City of</t>
  </si>
  <si>
    <t>82986</t>
  </si>
  <si>
    <t>2600305</t>
  </si>
  <si>
    <t>Hanley International Academy</t>
  </si>
  <si>
    <t>63928</t>
  </si>
  <si>
    <t>2601045</t>
  </si>
  <si>
    <t>Momentum Academy</t>
  </si>
  <si>
    <t>82760</t>
  </si>
  <si>
    <t>2601101</t>
  </si>
  <si>
    <t>Cornerstone Jefferson-Douglass Academy</t>
  </si>
  <si>
    <t>25904</t>
  </si>
  <si>
    <t>2600194</t>
  </si>
  <si>
    <t>Northridge Academy</t>
  </si>
  <si>
    <t>82996</t>
  </si>
  <si>
    <t>2600947</t>
  </si>
  <si>
    <t>Clara B. Ford Academy (SDA)</t>
  </si>
  <si>
    <t>82723</t>
  </si>
  <si>
    <t>2600979</t>
  </si>
  <si>
    <t>Legacy Charter Academy</t>
  </si>
  <si>
    <t>25900</t>
  </si>
  <si>
    <t>2601039</t>
  </si>
  <si>
    <t>Genesee STEM Academy</t>
  </si>
  <si>
    <t>82240</t>
  </si>
  <si>
    <t>2611640</t>
  </si>
  <si>
    <t>Westwood Community School District</t>
  </si>
  <si>
    <t>82957</t>
  </si>
  <si>
    <t>2600243</t>
  </si>
  <si>
    <t>Hope of Detroit Academy</t>
  </si>
  <si>
    <t>82921</t>
  </si>
  <si>
    <t>2600166</t>
  </si>
  <si>
    <t>Academy for Business and Technology</t>
  </si>
  <si>
    <t>25910</t>
  </si>
  <si>
    <t>2600286</t>
  </si>
  <si>
    <t>Richfield Public School Academy</t>
  </si>
  <si>
    <t>82997</t>
  </si>
  <si>
    <t>2600945</t>
  </si>
  <si>
    <t>Flagship Charter Academy</t>
  </si>
  <si>
    <t>73901</t>
  </si>
  <si>
    <t>2601121</t>
  </si>
  <si>
    <t>The Woodley Leadership Academy</t>
  </si>
  <si>
    <t>82970</t>
  </si>
  <si>
    <t>2600271</t>
  </si>
  <si>
    <t>Warrendale Charter Academy</t>
  </si>
  <si>
    <t>25914</t>
  </si>
  <si>
    <t>2601037</t>
  </si>
  <si>
    <t>Greater Heights Academy</t>
  </si>
  <si>
    <t>82924</t>
  </si>
  <si>
    <t>2600169</t>
  </si>
  <si>
    <t>Marvin L. Winans Academy of Performing Arts</t>
  </si>
  <si>
    <t>82998</t>
  </si>
  <si>
    <t>2600943</t>
  </si>
  <si>
    <t>ACE Academy (SDA)</t>
  </si>
  <si>
    <t>25905</t>
  </si>
  <si>
    <t>2600195</t>
  </si>
  <si>
    <t>International Academy of Flint</t>
  </si>
  <si>
    <t>82977</t>
  </si>
  <si>
    <t>2600287</t>
  </si>
  <si>
    <t>Hamtramck Academy</t>
  </si>
  <si>
    <t>09902</t>
  </si>
  <si>
    <t>2600264</t>
  </si>
  <si>
    <t>State Street Academy</t>
  </si>
  <si>
    <t>82741</t>
  </si>
  <si>
    <t>2601030</t>
  </si>
  <si>
    <t>Cornerstone Health and Technology School</t>
  </si>
  <si>
    <t>82919</t>
  </si>
  <si>
    <t>2600140</t>
  </si>
  <si>
    <t>Commonwealth Community Development Academy</t>
  </si>
  <si>
    <t>82985</t>
  </si>
  <si>
    <t>2600307</t>
  </si>
  <si>
    <t>Detroit Premier Academy</t>
  </si>
  <si>
    <t>63907</t>
  </si>
  <si>
    <t>2600157</t>
  </si>
  <si>
    <t>Great Lakes Academy</t>
  </si>
  <si>
    <t>82763</t>
  </si>
  <si>
    <t>2601115</t>
  </si>
  <si>
    <t>Distinctive College Prep.</t>
  </si>
  <si>
    <t>61905</t>
  </si>
  <si>
    <t>2601029</t>
  </si>
  <si>
    <t>Muskegon Heights Public School Academy System</t>
  </si>
  <si>
    <t>82979</t>
  </si>
  <si>
    <t>2600302</t>
  </si>
  <si>
    <t>Detroit Enterprise Academy</t>
  </si>
  <si>
    <t>63921</t>
  </si>
  <si>
    <t>2600295</t>
  </si>
  <si>
    <t>Crescent Academy</t>
  </si>
  <si>
    <t>50902</t>
  </si>
  <si>
    <t>2600210</t>
  </si>
  <si>
    <t>Conner Creek Academy East</t>
  </si>
  <si>
    <t>25903</t>
  </si>
  <si>
    <t>2600193</t>
  </si>
  <si>
    <t>Grand Blanc Academy</t>
  </si>
  <si>
    <t>41926</t>
  </si>
  <si>
    <t>2600988</t>
  </si>
  <si>
    <t>Hope Academy of West Michigan</t>
  </si>
  <si>
    <t>63900</t>
  </si>
  <si>
    <t>2601041</t>
  </si>
  <si>
    <t>Oakland County Academy of Media &amp; Technology</t>
  </si>
  <si>
    <t>82739</t>
  </si>
  <si>
    <t>2601003</t>
  </si>
  <si>
    <t>Detroit Innovation Academy</t>
  </si>
  <si>
    <t>63909</t>
  </si>
  <si>
    <t>2601068</t>
  </si>
  <si>
    <t>Oakside Scholars Charter Academy</t>
  </si>
  <si>
    <t>25907</t>
  </si>
  <si>
    <t>2600197</t>
  </si>
  <si>
    <t>Linden Charter Academy</t>
  </si>
  <si>
    <t>82982</t>
  </si>
  <si>
    <t>2600300</t>
  </si>
  <si>
    <t>Universal Learning Academy</t>
  </si>
  <si>
    <t>55901</t>
  </si>
  <si>
    <t>2600103</t>
  </si>
  <si>
    <t>Nah Tah Wahsh Public School Academy</t>
  </si>
  <si>
    <t>73910</t>
  </si>
  <si>
    <t>2600219</t>
  </si>
  <si>
    <t>North Saginaw Charter Academy</t>
  </si>
  <si>
    <t>63912</t>
  </si>
  <si>
    <t>2600217</t>
  </si>
  <si>
    <t>Oakland International Academy</t>
  </si>
  <si>
    <t>82904</t>
  </si>
  <si>
    <t>2600125</t>
  </si>
  <si>
    <t>Plymouth Educational Center Charter School</t>
  </si>
  <si>
    <t>82762</t>
  </si>
  <si>
    <t>2601110</t>
  </si>
  <si>
    <t>Inkster Preparatory Academy</t>
  </si>
  <si>
    <t>82728</t>
  </si>
  <si>
    <t>2600993</t>
  </si>
  <si>
    <t>Jalen Rose Leadership Academy</t>
  </si>
  <si>
    <t>30010</t>
  </si>
  <si>
    <t>2607710</t>
  </si>
  <si>
    <t>Camden-Frontier School</t>
  </si>
  <si>
    <t>25210</t>
  </si>
  <si>
    <t>2635970</t>
  </si>
  <si>
    <t>Westwood Heights Schools</t>
  </si>
  <si>
    <t>82941</t>
  </si>
  <si>
    <t>2600228</t>
  </si>
  <si>
    <t>Star International Academy</t>
  </si>
  <si>
    <t>63914</t>
  </si>
  <si>
    <t>2600255</t>
  </si>
  <si>
    <t>Advanced Technology Academy</t>
  </si>
  <si>
    <t>50918</t>
  </si>
  <si>
    <t>2601131</t>
  </si>
  <si>
    <t>Center Line Preparatory Academy</t>
  </si>
  <si>
    <t>03902</t>
  </si>
  <si>
    <t>2600274</t>
  </si>
  <si>
    <t>Outlook Academy</t>
  </si>
  <si>
    <t>74900</t>
  </si>
  <si>
    <t>2601090</t>
  </si>
  <si>
    <t>East Shore Leadership Academy</t>
  </si>
  <si>
    <t>63906</t>
  </si>
  <si>
    <t>2600156</t>
  </si>
  <si>
    <t>Pontiac Academy for Excellence</t>
  </si>
  <si>
    <t>41928</t>
  </si>
  <si>
    <t>2601031</t>
  </si>
  <si>
    <t>River City Scholars Charter Academy</t>
  </si>
  <si>
    <t>39906</t>
  </si>
  <si>
    <t>2600955</t>
  </si>
  <si>
    <t>Youth Advancement Academy</t>
  </si>
  <si>
    <t>82942</t>
  </si>
  <si>
    <t>2600229</t>
  </si>
  <si>
    <t>Hope Academy</t>
  </si>
  <si>
    <t>81908</t>
  </si>
  <si>
    <t>2600315</t>
  </si>
  <si>
    <t>Multicultural Academy</t>
  </si>
  <si>
    <t>63913</t>
  </si>
  <si>
    <t>2600254</t>
  </si>
  <si>
    <t>Walton Charter Academy</t>
  </si>
  <si>
    <t>82030</t>
  </si>
  <si>
    <t>2611600</t>
  </si>
  <si>
    <t>Dearborn City School District</t>
  </si>
  <si>
    <t>39905</t>
  </si>
  <si>
    <t>2600206</t>
  </si>
  <si>
    <t>Paramount Charter Academy</t>
  </si>
  <si>
    <t>82910</t>
  </si>
  <si>
    <t>2600131</t>
  </si>
  <si>
    <t>Martin Luther King, Jr. Education Center Academy</t>
  </si>
  <si>
    <t>17902</t>
  </si>
  <si>
    <t>2600285</t>
  </si>
  <si>
    <t>Ojibwe Charter School</t>
  </si>
  <si>
    <t>82923</t>
  </si>
  <si>
    <t>2600168</t>
  </si>
  <si>
    <t>Chandler Park Academy</t>
  </si>
  <si>
    <t>63917</t>
  </si>
  <si>
    <t>2600284</t>
  </si>
  <si>
    <t>Bradford Academy</t>
  </si>
  <si>
    <t>11901</t>
  </si>
  <si>
    <t>2600142</t>
  </si>
  <si>
    <t>Countryside Academy</t>
  </si>
  <si>
    <t>82772</t>
  </si>
  <si>
    <t>2601133</t>
  </si>
  <si>
    <t>Fostering Leadership Academy</t>
  </si>
  <si>
    <t>33910</t>
  </si>
  <si>
    <t>2600959</t>
  </si>
  <si>
    <t>Lansing Charter Academy</t>
  </si>
  <si>
    <t>82765</t>
  </si>
  <si>
    <t>2601116</t>
  </si>
  <si>
    <t>Pembroke Academy</t>
  </si>
  <si>
    <t>50909</t>
  </si>
  <si>
    <t>2600310</t>
  </si>
  <si>
    <t>Prevail Academy</t>
  </si>
  <si>
    <t>60010</t>
  </si>
  <si>
    <t>2603570</t>
  </si>
  <si>
    <t>Atlanta Community Schools</t>
  </si>
  <si>
    <t>35040</t>
  </si>
  <si>
    <t>2636390</t>
  </si>
  <si>
    <t>Whittemore-Prescott Area Schools</t>
  </si>
  <si>
    <t>82974</t>
  </si>
  <si>
    <t>2600278</t>
  </si>
  <si>
    <t>Detroit Merit Charter Academy</t>
  </si>
  <si>
    <t>25915</t>
  </si>
  <si>
    <t>2601056</t>
  </si>
  <si>
    <t>WAY Academy - Flint</t>
  </si>
  <si>
    <t>81904</t>
  </si>
  <si>
    <t>2600222</t>
  </si>
  <si>
    <t>Ann Arbor Learning Community</t>
  </si>
  <si>
    <t>25902</t>
  </si>
  <si>
    <t>2600076</t>
  </si>
  <si>
    <t>Woodland Park Academy</t>
  </si>
  <si>
    <t>63922</t>
  </si>
  <si>
    <t>2600294</t>
  </si>
  <si>
    <t>Great Oaks Academy</t>
  </si>
  <si>
    <t>72901</t>
  </si>
  <si>
    <t>2601028</t>
  </si>
  <si>
    <t>Charlton Heston Academy</t>
  </si>
  <si>
    <t>63030</t>
  </si>
  <si>
    <t>2628740</t>
  </si>
  <si>
    <t>Pontiac City School District</t>
  </si>
  <si>
    <t>66045</t>
  </si>
  <si>
    <t>2600014</t>
  </si>
  <si>
    <t>Ewen-Trout Creek Consolidated School District</t>
  </si>
  <si>
    <t>82716</t>
  </si>
  <si>
    <t>2600951</t>
  </si>
  <si>
    <t>Vista Meadows Academy</t>
  </si>
  <si>
    <t>63915</t>
  </si>
  <si>
    <t>2600267</t>
  </si>
  <si>
    <t>Arts and Technology Academy of Pontiac</t>
  </si>
  <si>
    <t>82230</t>
  </si>
  <si>
    <t>2600016</t>
  </si>
  <si>
    <t>Crestwood School District</t>
  </si>
  <si>
    <t>82956</t>
  </si>
  <si>
    <t>2600242</t>
  </si>
  <si>
    <t>Old Redford Academy</t>
  </si>
  <si>
    <t>82947</t>
  </si>
  <si>
    <t>2600234</t>
  </si>
  <si>
    <t>David Ellis Academy</t>
  </si>
  <si>
    <t>82320</t>
  </si>
  <si>
    <t>2617760</t>
  </si>
  <si>
    <t>Harper Woods, The School District of the City of</t>
  </si>
  <si>
    <t>74911</t>
  </si>
  <si>
    <t>2600316</t>
  </si>
  <si>
    <t>St. Clair County Intervention Academy</t>
  </si>
  <si>
    <t>63910</t>
  </si>
  <si>
    <t>2600215</t>
  </si>
  <si>
    <t>Dr. Joseph F. Pollack Academic Center of Excellence</t>
  </si>
  <si>
    <t>50912</t>
  </si>
  <si>
    <t>2600950</t>
  </si>
  <si>
    <t>Reach Charter Academy</t>
  </si>
  <si>
    <t>82930</t>
  </si>
  <si>
    <t>2600175</t>
  </si>
  <si>
    <t>Dove Academy of Detroit</t>
  </si>
  <si>
    <t>71902</t>
  </si>
  <si>
    <t>2600269</t>
  </si>
  <si>
    <t>Presque Isle Academy</t>
  </si>
  <si>
    <t>82746</t>
  </si>
  <si>
    <t>2601023</t>
  </si>
  <si>
    <t>W-A-Y Academy</t>
  </si>
  <si>
    <t>41931</t>
  </si>
  <si>
    <t>2601132</t>
  </si>
  <si>
    <t>Michigan Preparatory Virtual School</t>
  </si>
  <si>
    <t>12901</t>
  </si>
  <si>
    <t>2600068</t>
  </si>
  <si>
    <t>Pansophia Academy</t>
  </si>
  <si>
    <t>41919</t>
  </si>
  <si>
    <t>2600208</t>
  </si>
  <si>
    <t>Ridge Park Charter Academy</t>
  </si>
  <si>
    <t>41901</t>
  </si>
  <si>
    <t>2600090</t>
  </si>
  <si>
    <t>New Branches Charter Academy</t>
  </si>
  <si>
    <t>13901</t>
  </si>
  <si>
    <t>2600181</t>
  </si>
  <si>
    <t>Arbor Academy</t>
  </si>
  <si>
    <t>82766</t>
  </si>
  <si>
    <t>2601125</t>
  </si>
  <si>
    <t>Westfield Charter Academy</t>
  </si>
  <si>
    <t>13902</t>
  </si>
  <si>
    <t>2600192</t>
  </si>
  <si>
    <t>Endeavor Charter Academy</t>
  </si>
  <si>
    <t>06020</t>
  </si>
  <si>
    <t>2603600</t>
  </si>
  <si>
    <t>Au Gres-Sims School District</t>
  </si>
  <si>
    <t>81906</t>
  </si>
  <si>
    <t>2600314</t>
  </si>
  <si>
    <t>Fortis Academy</t>
  </si>
  <si>
    <t>82994</t>
  </si>
  <si>
    <t>2600333</t>
  </si>
  <si>
    <t>David Ellis Academy West</t>
  </si>
  <si>
    <t>41909</t>
  </si>
  <si>
    <t>2600097</t>
  </si>
  <si>
    <t>Vista Charter Academy</t>
  </si>
  <si>
    <t>25070</t>
  </si>
  <si>
    <t>2615750</t>
  </si>
  <si>
    <t>Genesee School District</t>
  </si>
  <si>
    <t>63918</t>
  </si>
  <si>
    <t>2600296</t>
  </si>
  <si>
    <t>Laurus Academy</t>
  </si>
  <si>
    <t>82915</t>
  </si>
  <si>
    <t>2600136</t>
  </si>
  <si>
    <t>Eaton Academy</t>
  </si>
  <si>
    <t>82959</t>
  </si>
  <si>
    <t>2600245</t>
  </si>
  <si>
    <t>West Village Academy</t>
  </si>
  <si>
    <t>64090</t>
  </si>
  <si>
    <t>2635130</t>
  </si>
  <si>
    <t>Walkerville Public Schools</t>
  </si>
  <si>
    <t>61010</t>
  </si>
  <si>
    <t>2624840</t>
  </si>
  <si>
    <t>Muskegon, Public Schools of the City of</t>
  </si>
  <si>
    <t>49055</t>
  </si>
  <si>
    <t>2615600</t>
  </si>
  <si>
    <t>Engadine Consolidated Schools</t>
  </si>
  <si>
    <t>41922</t>
  </si>
  <si>
    <t>2600949</t>
  </si>
  <si>
    <t>Lighthouse Academy</t>
  </si>
  <si>
    <t>62090</t>
  </si>
  <si>
    <t>2636060</t>
  </si>
  <si>
    <t>White Cloud Public Schools</t>
  </si>
  <si>
    <t>25060</t>
  </si>
  <si>
    <t>2604740</t>
  </si>
  <si>
    <t>Bendle Public Schools</t>
  </si>
  <si>
    <t>82916</t>
  </si>
  <si>
    <t>2600137</t>
  </si>
  <si>
    <t>River Heights Academy</t>
  </si>
  <si>
    <t>32040</t>
  </si>
  <si>
    <t>2609630</t>
  </si>
  <si>
    <t>Church School District</t>
  </si>
  <si>
    <t>32260</t>
  </si>
  <si>
    <t>2610230</t>
  </si>
  <si>
    <t>Colfax Township S/D #1F</t>
  </si>
  <si>
    <t>17110</t>
  </si>
  <si>
    <t>2630360</t>
  </si>
  <si>
    <t>Rudyard Area Schools</t>
  </si>
  <si>
    <t>27080</t>
  </si>
  <si>
    <t>2635340</t>
  </si>
  <si>
    <t>Watersmeet Township School District</t>
  </si>
  <si>
    <t>81020</t>
  </si>
  <si>
    <t>2636630</t>
  </si>
  <si>
    <t>Ypsilanti Community Schools</t>
  </si>
  <si>
    <t>82718</t>
  </si>
  <si>
    <t>2600965</t>
  </si>
  <si>
    <t>Quest Charter Academy</t>
  </si>
  <si>
    <t>13020</t>
  </si>
  <si>
    <t>2600005</t>
  </si>
  <si>
    <t>Battle Creek Public Schools</t>
  </si>
  <si>
    <t>39907</t>
  </si>
  <si>
    <t>2600990</t>
  </si>
  <si>
    <t>Forest Academy</t>
  </si>
  <si>
    <t>61900</t>
  </si>
  <si>
    <t>2601067</t>
  </si>
  <si>
    <t>Muskegon Montessori Academy for Environmental Change</t>
  </si>
  <si>
    <t>18060</t>
  </si>
  <si>
    <t>2617820</t>
  </si>
  <si>
    <t>Harrison Community Schools</t>
  </si>
  <si>
    <t>09903</t>
  </si>
  <si>
    <t>2601000</t>
  </si>
  <si>
    <t>Bay City Academy</t>
  </si>
  <si>
    <t>82700</t>
  </si>
  <si>
    <t>2601048</t>
  </si>
  <si>
    <t>Detroit Achievement Academy</t>
  </si>
  <si>
    <t>13130</t>
  </si>
  <si>
    <t>2633750</t>
  </si>
  <si>
    <t>Tekonsha Community Schools</t>
  </si>
  <si>
    <t>38901</t>
  </si>
  <si>
    <t>2600088</t>
  </si>
  <si>
    <t>Da Vinci Institute</t>
  </si>
  <si>
    <t>82045</t>
  </si>
  <si>
    <t>2623460</t>
  </si>
  <si>
    <t>Melvindale-North Allen Park Schools</t>
  </si>
  <si>
    <t>11250</t>
  </si>
  <si>
    <t>2612810</t>
  </si>
  <si>
    <t>Eau Claire Public Schools</t>
  </si>
  <si>
    <t>13900</t>
  </si>
  <si>
    <t>2601055</t>
  </si>
  <si>
    <t>Battle Creek Montessori Academy</t>
  </si>
  <si>
    <t>51903</t>
  </si>
  <si>
    <t>2600152</t>
  </si>
  <si>
    <t>Casman Alternative Academy</t>
  </si>
  <si>
    <t>63926</t>
  </si>
  <si>
    <t>2601027</t>
  </si>
  <si>
    <t>Faxon Academy</t>
  </si>
  <si>
    <t>13904</t>
  </si>
  <si>
    <t>2600275</t>
  </si>
  <si>
    <t>Battle Creek Area Learning Center</t>
  </si>
  <si>
    <t>68030</t>
  </si>
  <si>
    <t>2610560</t>
  </si>
  <si>
    <t>Fairview Area School District</t>
  </si>
  <si>
    <t>49901</t>
  </si>
  <si>
    <t>2600966</t>
  </si>
  <si>
    <t>Three Lakes Academy</t>
  </si>
  <si>
    <t>41911</t>
  </si>
  <si>
    <t>2600145</t>
  </si>
  <si>
    <t>Flat River Academy</t>
  </si>
  <si>
    <t>33020</t>
  </si>
  <si>
    <t>2621150</t>
  </si>
  <si>
    <t>Lansing Public School District</t>
  </si>
  <si>
    <t>03900</t>
  </si>
  <si>
    <t>2601071</t>
  </si>
  <si>
    <t>Innocademy Allegan Campus</t>
  </si>
  <si>
    <t>82973</t>
  </si>
  <si>
    <t>2600277</t>
  </si>
  <si>
    <t>Trillium Academy</t>
  </si>
  <si>
    <t>82130</t>
  </si>
  <si>
    <t>2630120</t>
  </si>
  <si>
    <t>Romulus Community Schools</t>
  </si>
  <si>
    <t>25919</t>
  </si>
  <si>
    <t>2601124</t>
  </si>
  <si>
    <t>Flint Cultural Center Academy</t>
  </si>
  <si>
    <t>72020</t>
  </si>
  <si>
    <t>2618600</t>
  </si>
  <si>
    <t>Houghton Lake Community Schools</t>
  </si>
  <si>
    <t>82040</t>
  </si>
  <si>
    <t>2611610</t>
  </si>
  <si>
    <t>Dearborn Heights School District #7</t>
  </si>
  <si>
    <t>41925</t>
  </si>
  <si>
    <t>2600972</t>
  </si>
  <si>
    <t>Michigan Virtual Charter Academy</t>
  </si>
  <si>
    <t>07010</t>
  </si>
  <si>
    <t>2603270</t>
  </si>
  <si>
    <t>Arvon Township School District</t>
  </si>
  <si>
    <t>68010</t>
  </si>
  <si>
    <t>2624000</t>
  </si>
  <si>
    <t>Mio-AuSable Schools</t>
  </si>
  <si>
    <t>33909</t>
  </si>
  <si>
    <t>2600203</t>
  </si>
  <si>
    <t>Windemere Park Charter Academy</t>
  </si>
  <si>
    <t>83900</t>
  </si>
  <si>
    <t>2601107</t>
  </si>
  <si>
    <t>Highpoint Virtual Academy of Michigan</t>
  </si>
  <si>
    <t>18020</t>
  </si>
  <si>
    <t>2614100</t>
  </si>
  <si>
    <t>Farwell Area Schools</t>
  </si>
  <si>
    <t>51905</t>
  </si>
  <si>
    <t>2601070</t>
  </si>
  <si>
    <t>Michigan Great Lakes Virtual Academy</t>
  </si>
  <si>
    <t>32080</t>
  </si>
  <si>
    <t>2625780</t>
  </si>
  <si>
    <t>North Huron School District</t>
  </si>
  <si>
    <t>49040</t>
  </si>
  <si>
    <t>2621420</t>
  </si>
  <si>
    <t>Les Cheneaux Community Schools</t>
  </si>
  <si>
    <t>80900</t>
  </si>
  <si>
    <t>2601112</t>
  </si>
  <si>
    <t>Michigan Online School</t>
  </si>
  <si>
    <t>82757</t>
  </si>
  <si>
    <t>2601082</t>
  </si>
  <si>
    <t>Grand River Academy</t>
  </si>
  <si>
    <t>82703</t>
  </si>
  <si>
    <t>2600961</t>
  </si>
  <si>
    <t>University Preparatory Art &amp; Design</t>
  </si>
  <si>
    <t>70905</t>
  </si>
  <si>
    <t>2600115</t>
  </si>
  <si>
    <t>Vanderbilt Charter Academy</t>
  </si>
  <si>
    <t>82710</t>
  </si>
  <si>
    <t>2601074</t>
  </si>
  <si>
    <t>WAY Michigan</t>
  </si>
  <si>
    <t>82967</t>
  </si>
  <si>
    <t>2600262</t>
  </si>
  <si>
    <t>Metro Charter Academy</t>
  </si>
  <si>
    <t>76090</t>
  </si>
  <si>
    <t>2611700</t>
  </si>
  <si>
    <t>Deckerville Community School District</t>
  </si>
  <si>
    <t>82995</t>
  </si>
  <si>
    <t>2600331</t>
  </si>
  <si>
    <t>Taylor Exemplar Academy</t>
  </si>
  <si>
    <t>82702</t>
  </si>
  <si>
    <t>2600956</t>
  </si>
  <si>
    <t>University Preparatory Academy (PSAD)</t>
  </si>
  <si>
    <t>50903</t>
  </si>
  <si>
    <t>2600211</t>
  </si>
  <si>
    <t>Huron Academy</t>
  </si>
  <si>
    <t>74903</t>
  </si>
  <si>
    <t>2600220</t>
  </si>
  <si>
    <t>Landmark Academy</t>
  </si>
  <si>
    <t>50220</t>
  </si>
  <si>
    <t>2634680</t>
  </si>
  <si>
    <t>Van Dyke Public Schools</t>
  </si>
  <si>
    <t>51045</t>
  </si>
  <si>
    <t>2620010</t>
  </si>
  <si>
    <t>Kaleva Norman Dickson School District</t>
  </si>
  <si>
    <t>50090</t>
  </si>
  <si>
    <t>2614460</t>
  </si>
  <si>
    <t>Fitzgerald Public Schools</t>
  </si>
  <si>
    <t>82938</t>
  </si>
  <si>
    <t>2600225</t>
  </si>
  <si>
    <t>Summit Academy North</t>
  </si>
  <si>
    <t>41010</t>
  </si>
  <si>
    <t>2616440</t>
  </si>
  <si>
    <t>Grand Rapids Public Schools</t>
  </si>
  <si>
    <t>25040</t>
  </si>
  <si>
    <t>2624720</t>
  </si>
  <si>
    <t>Mt. Morris Consolidated Schools</t>
  </si>
  <si>
    <t>27010</t>
  </si>
  <si>
    <t>2600006</t>
  </si>
  <si>
    <t>Bessemer Area School District</t>
  </si>
  <si>
    <t>41929</t>
  </si>
  <si>
    <t>2601017</t>
  </si>
  <si>
    <t>NexTech High School</t>
  </si>
  <si>
    <t>41914</t>
  </si>
  <si>
    <t>2600148</t>
  </si>
  <si>
    <t>Knapp Charter Academy</t>
  </si>
  <si>
    <t>14020</t>
  </si>
  <si>
    <t>2612150</t>
  </si>
  <si>
    <t>Dowagiac Union School District</t>
  </si>
  <si>
    <t>49020</t>
  </si>
  <si>
    <t>2606300</t>
  </si>
  <si>
    <t>Bois Blanc Pines School District</t>
  </si>
  <si>
    <t>62470</t>
  </si>
  <si>
    <t>2600105</t>
  </si>
  <si>
    <t>Big Jackson School District</t>
  </si>
  <si>
    <t>82150</t>
  </si>
  <si>
    <t>2633540</t>
  </si>
  <si>
    <t>Taylor School District</t>
  </si>
  <si>
    <t>82945</t>
  </si>
  <si>
    <t>2600232</t>
  </si>
  <si>
    <t>Detroit Edison Public School Academy</t>
  </si>
  <si>
    <t>25918</t>
  </si>
  <si>
    <t>2601117</t>
  </si>
  <si>
    <t>Flex High School of Michigan</t>
  </si>
  <si>
    <t>53010</t>
  </si>
  <si>
    <t>2623130</t>
  </si>
  <si>
    <t>Mason County Central Schools</t>
  </si>
  <si>
    <t>06050</t>
  </si>
  <si>
    <t>2632940</t>
  </si>
  <si>
    <t>Standish-Sterling Community Schools</t>
  </si>
  <si>
    <t>80090</t>
  </si>
  <si>
    <t>2606270</t>
  </si>
  <si>
    <t>Bloomingdale Public School District</t>
  </si>
  <si>
    <t>30080</t>
  </si>
  <si>
    <t>2635040</t>
  </si>
  <si>
    <t>Waldron Area Schools</t>
  </si>
  <si>
    <t>53020</t>
  </si>
  <si>
    <t>2623160</t>
  </si>
  <si>
    <t>Mason County Eastern Schools</t>
  </si>
  <si>
    <t>20015</t>
  </si>
  <si>
    <t>2611030</t>
  </si>
  <si>
    <t>Crawford AuSable Schools</t>
  </si>
  <si>
    <t>82754</t>
  </si>
  <si>
    <t>2601036</t>
  </si>
  <si>
    <t>Tipton Academy</t>
  </si>
  <si>
    <t>35020</t>
  </si>
  <si>
    <t>2617370</t>
  </si>
  <si>
    <t>Hale Area Schools</t>
  </si>
  <si>
    <t>26040</t>
  </si>
  <si>
    <t>2615990</t>
  </si>
  <si>
    <t>Gladwin Community Schools</t>
  </si>
  <si>
    <t>Yes</t>
  </si>
  <si>
    <t>01010</t>
  </si>
  <si>
    <t>2602160</t>
  </si>
  <si>
    <t>Alcona Community Schools</t>
  </si>
  <si>
    <t>55900</t>
  </si>
  <si>
    <t>2601120</t>
  </si>
  <si>
    <t>Uplift Michigan Academy</t>
  </si>
  <si>
    <t>55115</t>
  </si>
  <si>
    <t>2629220</t>
  </si>
  <si>
    <t>North Central Area Schools</t>
  </si>
  <si>
    <t>25080</t>
  </si>
  <si>
    <t>2607890</t>
  </si>
  <si>
    <t>Carman-Ainsworth Community Schools</t>
  </si>
  <si>
    <t>23903</t>
  </si>
  <si>
    <t>2601077</t>
  </si>
  <si>
    <t>Insight School of Michigan</t>
  </si>
  <si>
    <t>81911</t>
  </si>
  <si>
    <t>2601006</t>
  </si>
  <si>
    <t>WSC Academy</t>
  </si>
  <si>
    <t>30040</t>
  </si>
  <si>
    <t>2621750</t>
  </si>
  <si>
    <t>Litchfield Community Schools</t>
  </si>
  <si>
    <t>38170</t>
  </si>
  <si>
    <t>2619620</t>
  </si>
  <si>
    <t>Jackson Public Schools</t>
  </si>
  <si>
    <t>82701</t>
  </si>
  <si>
    <t>2600952</t>
  </si>
  <si>
    <t>University Preparatory Science and Math (PSAD)</t>
  </si>
  <si>
    <t>67020</t>
  </si>
  <si>
    <t>2613560</t>
  </si>
  <si>
    <t>Evart Public Schools</t>
  </si>
  <si>
    <t>82110</t>
  </si>
  <si>
    <t>2629460</t>
  </si>
  <si>
    <t>Redford Union Schools, District No. 1</t>
  </si>
  <si>
    <t>80240</t>
  </si>
  <si>
    <t>2603960</t>
  </si>
  <si>
    <t>Bangor Township S/D #8</t>
  </si>
  <si>
    <t>41140</t>
  </si>
  <si>
    <t>2620160</t>
  </si>
  <si>
    <t>Kelloggsville Public Schools</t>
  </si>
  <si>
    <t>82981</t>
  </si>
  <si>
    <t>2600312</t>
  </si>
  <si>
    <t>American Montessori Academy</t>
  </si>
  <si>
    <t>72010</t>
  </si>
  <si>
    <t>2615830</t>
  </si>
  <si>
    <t>Roscommon Area Public Schools</t>
  </si>
  <si>
    <t>62070</t>
  </si>
  <si>
    <t>2625320</t>
  </si>
  <si>
    <t>Newaygo Public School District</t>
  </si>
  <si>
    <t>53901</t>
  </si>
  <si>
    <t>2601097</t>
  </si>
  <si>
    <t>Gateway To Success Academy</t>
  </si>
  <si>
    <t>16070</t>
  </si>
  <si>
    <t>2622260</t>
  </si>
  <si>
    <t>Mackinaw City Public Schools</t>
  </si>
  <si>
    <t>63250</t>
  </si>
  <si>
    <t>2626190</t>
  </si>
  <si>
    <t>Oak Park, School District of the City of</t>
  </si>
  <si>
    <t>82756</t>
  </si>
  <si>
    <t>2601061</t>
  </si>
  <si>
    <t>Taylor Preparatory High School</t>
  </si>
  <si>
    <t>41120</t>
  </si>
  <si>
    <t>2616080</t>
  </si>
  <si>
    <t>Godfrey-Lee Public Schools</t>
  </si>
  <si>
    <t>15902</t>
  </si>
  <si>
    <t>2600070</t>
  </si>
  <si>
    <t>Charlevoix Montessori Academy for the Arts</t>
  </si>
  <si>
    <t>50913</t>
  </si>
  <si>
    <t>2600995</t>
  </si>
  <si>
    <t>Noor International Academy</t>
  </si>
  <si>
    <t>67060</t>
  </si>
  <si>
    <t>2629490</t>
  </si>
  <si>
    <t>Reed City Area Public Schools</t>
  </si>
  <si>
    <t>27020</t>
  </si>
  <si>
    <t>2619470</t>
  </si>
  <si>
    <t>Ironwood Area Schools of Gogebic County</t>
  </si>
  <si>
    <t>46090</t>
  </si>
  <si>
    <t>2622320</t>
  </si>
  <si>
    <t>Madison School District (Lenawee)</t>
  </si>
  <si>
    <t>62060</t>
  </si>
  <si>
    <t>2618270</t>
  </si>
  <si>
    <t>Hesperia Community Schools</t>
  </si>
  <si>
    <t>77010</t>
  </si>
  <si>
    <t>2622470</t>
  </si>
  <si>
    <t>Manistique Area Schools</t>
  </si>
  <si>
    <t>82090</t>
  </si>
  <si>
    <t>2621600</t>
  </si>
  <si>
    <t>Lincoln Park, School District of the City of</t>
  </si>
  <si>
    <t>34360</t>
  </si>
  <si>
    <t>2619290</t>
  </si>
  <si>
    <t>Ionia Township S/D #2</t>
  </si>
  <si>
    <t>54040</t>
  </si>
  <si>
    <t>2624600</t>
  </si>
  <si>
    <t>Morley Stanwood Community Schools</t>
  </si>
  <si>
    <t>82706</t>
  </si>
  <si>
    <t>2601051</t>
  </si>
  <si>
    <t>The James and Grace Lee Boggs School</t>
  </si>
  <si>
    <t>41930</t>
  </si>
  <si>
    <t>2601095</t>
  </si>
  <si>
    <t>Grand River Preparatory High School</t>
  </si>
  <si>
    <t>03030</t>
  </si>
  <si>
    <t>2602220</t>
  </si>
  <si>
    <t>Allegan Public Schools</t>
  </si>
  <si>
    <t>81912</t>
  </si>
  <si>
    <t>2601021</t>
  </si>
  <si>
    <t>South Pointe Scholars Charter Academy</t>
  </si>
  <si>
    <t>63939</t>
  </si>
  <si>
    <t>2601118</t>
  </si>
  <si>
    <t>Lighthouse Connections Academy</t>
  </si>
  <si>
    <t>80120</t>
  </si>
  <si>
    <t>2617880</t>
  </si>
  <si>
    <t>Hartford Public Schools</t>
  </si>
  <si>
    <t>36025</t>
  </si>
  <si>
    <t>2632910</t>
  </si>
  <si>
    <t>West Iron County Public Schools</t>
  </si>
  <si>
    <t>38090</t>
  </si>
  <si>
    <t>2612540</t>
  </si>
  <si>
    <t>East Jackson Community Schools</t>
  </si>
  <si>
    <t>39909</t>
  </si>
  <si>
    <t>2601098</t>
  </si>
  <si>
    <t>Augusta Academy</t>
  </si>
  <si>
    <t>41020</t>
  </si>
  <si>
    <t>2616110</t>
  </si>
  <si>
    <t>Godwin Heights Public Schools</t>
  </si>
  <si>
    <t>38020</t>
  </si>
  <si>
    <t>2634650</t>
  </si>
  <si>
    <t>Vandercook Lake Public Schools</t>
  </si>
  <si>
    <t>80020</t>
  </si>
  <si>
    <t>2603870</t>
  </si>
  <si>
    <t>Bangor Public Schools (Van Buren)</t>
  </si>
  <si>
    <t>35010</t>
  </si>
  <si>
    <t>2626970</t>
  </si>
  <si>
    <t>Oscoda Area Schools</t>
  </si>
  <si>
    <t>48040</t>
  </si>
  <si>
    <t>2625350</t>
  </si>
  <si>
    <t>Tahquamenon Area Schools</t>
  </si>
  <si>
    <t>03050</t>
  </si>
  <si>
    <t>2614230</t>
  </si>
  <si>
    <t>Fennville Public Schools</t>
  </si>
  <si>
    <t>76140</t>
  </si>
  <si>
    <t>2622860</t>
  </si>
  <si>
    <t>Marlette Community Schools</t>
  </si>
  <si>
    <t>16050</t>
  </si>
  <si>
    <t>2619170</t>
  </si>
  <si>
    <t>Inland Lakes Schools</t>
  </si>
  <si>
    <t>39010</t>
  </si>
  <si>
    <t>2619950</t>
  </si>
  <si>
    <t>Kalamazoo Public Schools</t>
  </si>
  <si>
    <t>71060</t>
  </si>
  <si>
    <t>2629130</t>
  </si>
  <si>
    <t>Posen Consolidated School District No. 9</t>
  </si>
  <si>
    <t>81910</t>
  </si>
  <si>
    <t>2600996</t>
  </si>
  <si>
    <t>East Arbor Charter Academy</t>
  </si>
  <si>
    <t>82160</t>
  </si>
  <si>
    <t>2600015</t>
  </si>
  <si>
    <t>Wayne-Westland Community School District</t>
  </si>
  <si>
    <t>76060</t>
  </si>
  <si>
    <t>2607040</t>
  </si>
  <si>
    <t>Brown City Community Schools</t>
  </si>
  <si>
    <t>71080</t>
  </si>
  <si>
    <t>2630060</t>
  </si>
  <si>
    <t>Rogers City Area Schools</t>
  </si>
  <si>
    <t>16015</t>
  </si>
  <si>
    <t>2608910</t>
  </si>
  <si>
    <t>Cheboygan Area Schools</t>
  </si>
  <si>
    <t>30070</t>
  </si>
  <si>
    <t>2629400</t>
  </si>
  <si>
    <t>Reading Community Schools</t>
  </si>
  <si>
    <t>41904</t>
  </si>
  <si>
    <t>2600092</t>
  </si>
  <si>
    <t>West MI Academy of Environmental Science</t>
  </si>
  <si>
    <t>16100</t>
  </si>
  <si>
    <t>2636480</t>
  </si>
  <si>
    <t>Wolverine Community School District</t>
  </si>
  <si>
    <t>75100</t>
  </si>
  <si>
    <t>2626100</t>
  </si>
  <si>
    <t>Nottawa Community School</t>
  </si>
  <si>
    <t>11330</t>
  </si>
  <si>
    <t>2610380</t>
  </si>
  <si>
    <t>Coloma Community Schools</t>
  </si>
  <si>
    <t>51020</t>
  </si>
  <si>
    <t>2604320</t>
  </si>
  <si>
    <t>Bear Lake Schools</t>
  </si>
  <si>
    <t>64040</t>
  </si>
  <si>
    <t>2617860</t>
  </si>
  <si>
    <t>Hart Public School District</t>
  </si>
  <si>
    <t>26010</t>
  </si>
  <si>
    <t>2604440</t>
  </si>
  <si>
    <t>Beaverton Schools</t>
  </si>
  <si>
    <t>54901</t>
  </si>
  <si>
    <t>2600186</t>
  </si>
  <si>
    <t>Crossroads Charter Academy</t>
  </si>
  <si>
    <t>23065</t>
  </si>
  <si>
    <t>2622620</t>
  </si>
  <si>
    <t>Maple Valley Schools</t>
  </si>
  <si>
    <t>35902</t>
  </si>
  <si>
    <t>2601034</t>
  </si>
  <si>
    <t>Alternative Educational Academy of Iosco County</t>
  </si>
  <si>
    <t>38902</t>
  </si>
  <si>
    <t>2600204</t>
  </si>
  <si>
    <t>Paragon Charter Academy</t>
  </si>
  <si>
    <t>79030</t>
  </si>
  <si>
    <t>2608400</t>
  </si>
  <si>
    <t>Cass City Public Schools</t>
  </si>
  <si>
    <t>11320</t>
  </si>
  <si>
    <t>2635460</t>
  </si>
  <si>
    <t>Watervliet School District</t>
  </si>
  <si>
    <t>33906</t>
  </si>
  <si>
    <t>2600200</t>
  </si>
  <si>
    <t>White Pine Academy</t>
  </si>
  <si>
    <t>82969</t>
  </si>
  <si>
    <t>2600270</t>
  </si>
  <si>
    <t>Creative Montessori Academy</t>
  </si>
  <si>
    <t>13903</t>
  </si>
  <si>
    <t>2600250</t>
  </si>
  <si>
    <t>Marshall Academy</t>
  </si>
  <si>
    <t>30020</t>
  </si>
  <si>
    <t>2618390</t>
  </si>
  <si>
    <t>Hillsdale Community Schools</t>
  </si>
  <si>
    <t>29010</t>
  </si>
  <si>
    <t>2602640</t>
  </si>
  <si>
    <t>Alma Public Schools</t>
  </si>
  <si>
    <t>19900</t>
  </si>
  <si>
    <t>2601114</t>
  </si>
  <si>
    <t>Michigan International Prep School</t>
  </si>
  <si>
    <t>49010</t>
  </si>
  <si>
    <t>2600012</t>
  </si>
  <si>
    <t>St. Ignace Area Schools</t>
  </si>
  <si>
    <t>67050</t>
  </si>
  <si>
    <t>2622800</t>
  </si>
  <si>
    <t>Marion Public Schools</t>
  </si>
  <si>
    <t>76070</t>
  </si>
  <si>
    <t>2608160</t>
  </si>
  <si>
    <t>Carsonville-Port Sanilac School District</t>
  </si>
  <si>
    <t>33914</t>
  </si>
  <si>
    <t>2601050</t>
  </si>
  <si>
    <t>Great Lakes Learning Academy</t>
  </si>
  <si>
    <t>63090</t>
  </si>
  <si>
    <t>2609840</t>
  </si>
  <si>
    <t>Clarenceville School District</t>
  </si>
  <si>
    <t>41923</t>
  </si>
  <si>
    <t>2600981</t>
  </si>
  <si>
    <t>Wellspring Preparatory High School</t>
  </si>
  <si>
    <t>53040</t>
  </si>
  <si>
    <t>2622200</t>
  </si>
  <si>
    <t>Ludington Area School District</t>
  </si>
  <si>
    <t>11300</t>
  </si>
  <si>
    <t>2625560</t>
  </si>
  <si>
    <t>Niles Community Schools</t>
  </si>
  <si>
    <t>63901</t>
  </si>
  <si>
    <t>2600106</t>
  </si>
  <si>
    <t>AGBU Alex-Marie Manoogian School</t>
  </si>
  <si>
    <t>58902</t>
  </si>
  <si>
    <t>2600311</t>
  </si>
  <si>
    <t>Triumph Academy</t>
  </si>
  <si>
    <t>33911</t>
  </si>
  <si>
    <t>2600969</t>
  </si>
  <si>
    <t>Michigan Connections Academy</t>
  </si>
  <si>
    <t>60020</t>
  </si>
  <si>
    <t>2618360</t>
  </si>
  <si>
    <t>Hillman Community Schools</t>
  </si>
  <si>
    <t>52901</t>
  </si>
  <si>
    <t>2600153</t>
  </si>
  <si>
    <t>North Star Montessori Academy</t>
  </si>
  <si>
    <t>13110</t>
  </si>
  <si>
    <t>2622970</t>
  </si>
  <si>
    <t>Marshall Public Schools</t>
  </si>
  <si>
    <t>29100</t>
  </si>
  <si>
    <t>2632880</t>
  </si>
  <si>
    <t>St. Louis Public Schools</t>
  </si>
  <si>
    <t>62040</t>
  </si>
  <si>
    <t>2615150</t>
  </si>
  <si>
    <t>Fremont Public School District</t>
  </si>
  <si>
    <t>11240</t>
  </si>
  <si>
    <t>2605430</t>
  </si>
  <si>
    <t>Berrien Springs Public Schools</t>
  </si>
  <si>
    <t>10025</t>
  </si>
  <si>
    <t>2614790</t>
  </si>
  <si>
    <t>Frankfort-Elberta Area Schools</t>
  </si>
  <si>
    <t>30050</t>
  </si>
  <si>
    <t>2625650</t>
  </si>
  <si>
    <t>North Adams-Jerome Public Schools</t>
  </si>
  <si>
    <t>25911</t>
  </si>
  <si>
    <t>2600317</t>
  </si>
  <si>
    <t>Madison Academy</t>
  </si>
  <si>
    <t>59090</t>
  </si>
  <si>
    <t>2620910</t>
  </si>
  <si>
    <t>Lakeview Community Schools (Montcalm)</t>
  </si>
  <si>
    <t>37901</t>
  </si>
  <si>
    <t>2600087</t>
  </si>
  <si>
    <t>Renaissance Public School Academy</t>
  </si>
  <si>
    <t>02010</t>
  </si>
  <si>
    <t>2603660</t>
  </si>
  <si>
    <t>AuTrain-Onota Public Schools</t>
  </si>
  <si>
    <t>42030</t>
  </si>
  <si>
    <t>2616560</t>
  </si>
  <si>
    <t>Grant Township S/D #2</t>
  </si>
  <si>
    <t>17090</t>
  </si>
  <si>
    <t>2628020</t>
  </si>
  <si>
    <t>Pickford Public Schools</t>
  </si>
  <si>
    <t>17901</t>
  </si>
  <si>
    <t>2600071</t>
  </si>
  <si>
    <t>Joseph K. Lumsden Bahweting Anishnabe Academy</t>
  </si>
  <si>
    <t>09030</t>
  </si>
  <si>
    <t>2603900</t>
  </si>
  <si>
    <t>Bangor Township Schools</t>
  </si>
  <si>
    <t>33901</t>
  </si>
  <si>
    <t>2600079</t>
  </si>
  <si>
    <t>Cole Academy</t>
  </si>
  <si>
    <t>32010</t>
  </si>
  <si>
    <t>2600017</t>
  </si>
  <si>
    <t>Bad Axe Public Schools</t>
  </si>
  <si>
    <t>25130</t>
  </si>
  <si>
    <t>2603540</t>
  </si>
  <si>
    <t>Atherton Community Schools</t>
  </si>
  <si>
    <t>59045</t>
  </si>
  <si>
    <t>2612960</t>
  </si>
  <si>
    <t>Montabella Community Schools</t>
  </si>
  <si>
    <t>71050</t>
  </si>
  <si>
    <t>2626400</t>
  </si>
  <si>
    <t>Onaway Area Community School District</t>
  </si>
  <si>
    <t>81909</t>
  </si>
  <si>
    <t>2600989</t>
  </si>
  <si>
    <t>Arbor Preparatory High School</t>
  </si>
  <si>
    <t>65045</t>
  </si>
  <si>
    <t>2635850</t>
  </si>
  <si>
    <t>West Branch-Rose City Area Schools</t>
  </si>
  <si>
    <t>37900</t>
  </si>
  <si>
    <t>2601122</t>
  </si>
  <si>
    <t>Flextech High School Shepherd</t>
  </si>
  <si>
    <t>83070</t>
  </si>
  <si>
    <t>2623670</t>
  </si>
  <si>
    <t>Mesick Consolidated Schools</t>
  </si>
  <si>
    <t>35030</t>
  </si>
  <si>
    <t>2633510</t>
  </si>
  <si>
    <t>Tawas Area Schools</t>
  </si>
  <si>
    <t>50020</t>
  </si>
  <si>
    <t>2612450</t>
  </si>
  <si>
    <t>Eastpointe Community Schools</t>
  </si>
  <si>
    <t>54010</t>
  </si>
  <si>
    <t>2605780</t>
  </si>
  <si>
    <t>Big Rapids Public Schools</t>
  </si>
  <si>
    <t>21010</t>
  </si>
  <si>
    <t>2613500</t>
  </si>
  <si>
    <t>Escanaba Area Public Schools</t>
  </si>
  <si>
    <t>82737</t>
  </si>
  <si>
    <t>2601076</t>
  </si>
  <si>
    <t>Pathways Academy</t>
  </si>
  <si>
    <t>54025</t>
  </si>
  <si>
    <t>2609560</t>
  </si>
  <si>
    <t>Chippewa Hills School District</t>
  </si>
  <si>
    <t>57020</t>
  </si>
  <si>
    <t>2620610</t>
  </si>
  <si>
    <t>Lake City Area School District</t>
  </si>
  <si>
    <t>18010</t>
  </si>
  <si>
    <t>2609750</t>
  </si>
  <si>
    <t>Clare Public Schools</t>
  </si>
  <si>
    <t>74010</t>
  </si>
  <si>
    <t>2628830</t>
  </si>
  <si>
    <t>Port Huron Area School District</t>
  </si>
  <si>
    <t>11830</t>
  </si>
  <si>
    <t>2632070</t>
  </si>
  <si>
    <t>Sodus Township S/D #5</t>
  </si>
  <si>
    <t>82926</t>
  </si>
  <si>
    <t>2600171</t>
  </si>
  <si>
    <t>Henry Ford Academy</t>
  </si>
  <si>
    <t>82050</t>
  </si>
  <si>
    <t>2615540</t>
  </si>
  <si>
    <t>Garden City Public Schools</t>
  </si>
  <si>
    <t>33913</t>
  </si>
  <si>
    <t>2601019</t>
  </si>
  <si>
    <t>NexTech High School of Lansing</t>
  </si>
  <si>
    <t>25110</t>
  </si>
  <si>
    <t>2620070</t>
  </si>
  <si>
    <t>Kearsley Community School District</t>
  </si>
  <si>
    <t>70902</t>
  </si>
  <si>
    <t>2600113</t>
  </si>
  <si>
    <t>West MI Academy of Arts and Academics</t>
  </si>
  <si>
    <t>39030</t>
  </si>
  <si>
    <t>2610590</t>
  </si>
  <si>
    <t>Comstock Public Schools</t>
  </si>
  <si>
    <t>14010</t>
  </si>
  <si>
    <t>2608430</t>
  </si>
  <si>
    <t>Cassopolis Public Schools</t>
  </si>
  <si>
    <t>21065</t>
  </si>
  <si>
    <t>2605690</t>
  </si>
  <si>
    <t>Big Bay De Noc School District</t>
  </si>
  <si>
    <t>64080</t>
  </si>
  <si>
    <t>2631320</t>
  </si>
  <si>
    <t>Shelby Public Schools</t>
  </si>
  <si>
    <t>21025</t>
  </si>
  <si>
    <t>2615970</t>
  </si>
  <si>
    <t>Gladstone Area Schools</t>
  </si>
  <si>
    <t>67055</t>
  </si>
  <si>
    <t>2628200</t>
  </si>
  <si>
    <t>Pine River Area Schools</t>
  </si>
  <si>
    <t>13080</t>
  </si>
  <si>
    <t>2618540</t>
  </si>
  <si>
    <t>Homer Community School District</t>
  </si>
  <si>
    <t>59125</t>
  </si>
  <si>
    <t>2608640</t>
  </si>
  <si>
    <t>Central Montcalm Public Schools</t>
  </si>
  <si>
    <t>32090</t>
  </si>
  <si>
    <t>2627180</t>
  </si>
  <si>
    <t>Owendale-Gagetown Area School District</t>
  </si>
  <si>
    <t>29020</t>
  </si>
  <si>
    <t>2603480</t>
  </si>
  <si>
    <t>Ashley Community Schools</t>
  </si>
  <si>
    <t>24901</t>
  </si>
  <si>
    <t>2600074</t>
  </si>
  <si>
    <t>Concord Academy - Petoskey</t>
  </si>
  <si>
    <t>70906</t>
  </si>
  <si>
    <t>2600159</t>
  </si>
  <si>
    <t>Eagle Crest Charter Academy</t>
  </si>
  <si>
    <t>17903</t>
  </si>
  <si>
    <t>2600980</t>
  </si>
  <si>
    <t>DeTour Arts and Technology Academy</t>
  </si>
  <si>
    <t>17010</t>
  </si>
  <si>
    <t>2630990</t>
  </si>
  <si>
    <t>Sault Ste. Marie Area Schools</t>
  </si>
  <si>
    <t>30901</t>
  </si>
  <si>
    <t>2600143</t>
  </si>
  <si>
    <t>Hillsdale Preparatory School</t>
  </si>
  <si>
    <t>63140</t>
  </si>
  <si>
    <t>2622290</t>
  </si>
  <si>
    <t>Madison District Public Schools</t>
  </si>
  <si>
    <t>75080</t>
  </si>
  <si>
    <t>2633840</t>
  </si>
  <si>
    <t>Three Rivers Community Schools</t>
  </si>
  <si>
    <t>30060</t>
  </si>
  <si>
    <t>2628500</t>
  </si>
  <si>
    <t>Pittsford Area Schools</t>
  </si>
  <si>
    <t>56901</t>
  </si>
  <si>
    <t>2600020</t>
  </si>
  <si>
    <t>Windover High School</t>
  </si>
  <si>
    <t>78110</t>
  </si>
  <si>
    <t>2627210</t>
  </si>
  <si>
    <t>Owosso Public Schools</t>
  </si>
  <si>
    <t>05070</t>
  </si>
  <si>
    <t>2622350</t>
  </si>
  <si>
    <t>Mancelona Public Schools</t>
  </si>
  <si>
    <t>02070</t>
  </si>
  <si>
    <t>2624810</t>
  </si>
  <si>
    <t>Munising Public Schools</t>
  </si>
  <si>
    <t>73240</t>
  </si>
  <si>
    <t>2632640</t>
  </si>
  <si>
    <t>St. Charles Community Schools</t>
  </si>
  <si>
    <t>29040</t>
  </si>
  <si>
    <t>2606630</t>
  </si>
  <si>
    <t>Breckenridge Community Schools</t>
  </si>
  <si>
    <t>82140</t>
  </si>
  <si>
    <t>2632280</t>
  </si>
  <si>
    <t>South Redford School District</t>
  </si>
  <si>
    <t>64070</t>
  </si>
  <si>
    <t>2627840</t>
  </si>
  <si>
    <t>Pentwater Public School District</t>
  </si>
  <si>
    <t>61190</t>
  </si>
  <si>
    <t>2626760</t>
  </si>
  <si>
    <t>Orchard View Schools</t>
  </si>
  <si>
    <t>46010</t>
  </si>
  <si>
    <t>2601950</t>
  </si>
  <si>
    <t>Adrian Public Schools</t>
  </si>
  <si>
    <t>50160</t>
  </si>
  <si>
    <t>2624690</t>
  </si>
  <si>
    <t>Mount Clemens Community School District</t>
  </si>
  <si>
    <t>41918</t>
  </si>
  <si>
    <t>2600207</t>
  </si>
  <si>
    <t>Creative Technologies Academy</t>
  </si>
  <si>
    <t>80040</t>
  </si>
  <si>
    <t>2610980</t>
  </si>
  <si>
    <t>Covert Public Schools</t>
  </si>
  <si>
    <t>05010</t>
  </si>
  <si>
    <t>2602040</t>
  </si>
  <si>
    <t>Alba Public Schools</t>
  </si>
  <si>
    <t>58901</t>
  </si>
  <si>
    <t>2600213</t>
  </si>
  <si>
    <t>New Bedford Academy</t>
  </si>
  <si>
    <t>73110</t>
  </si>
  <si>
    <t>2609150</t>
  </si>
  <si>
    <t>Chesaning Union Schools</t>
  </si>
  <si>
    <t>17900</t>
  </si>
  <si>
    <t>2601093</t>
  </si>
  <si>
    <t>Lake Superior Academy</t>
  </si>
  <si>
    <t>52040</t>
  </si>
  <si>
    <t>2614690</t>
  </si>
  <si>
    <t>Gwinn Area Community Schools</t>
  </si>
  <si>
    <t>27070</t>
  </si>
  <si>
    <t>2635010</t>
  </si>
  <si>
    <t>Wakefield-Marenisco School District</t>
  </si>
  <si>
    <t>12040</t>
  </si>
  <si>
    <t>2629250</t>
  </si>
  <si>
    <t>Quincy Community Schools</t>
  </si>
  <si>
    <t>40020</t>
  </si>
  <si>
    <t>2614570</t>
  </si>
  <si>
    <t>Forest Area Community Schools</t>
  </si>
  <si>
    <t>24040</t>
  </si>
  <si>
    <t>2627720</t>
  </si>
  <si>
    <t>Pellston Public Schools</t>
  </si>
  <si>
    <t>09010</t>
  </si>
  <si>
    <t>2604260</t>
  </si>
  <si>
    <t>Bay City School District</t>
  </si>
  <si>
    <t>80010</t>
  </si>
  <si>
    <t>2632300</t>
  </si>
  <si>
    <t>South Haven Public Schools</t>
  </si>
  <si>
    <t>83010</t>
  </si>
  <si>
    <t>2607590</t>
  </si>
  <si>
    <t>Cadillac Area Public Schools</t>
  </si>
  <si>
    <t>40060</t>
  </si>
  <si>
    <t>2613680</t>
  </si>
  <si>
    <t>Excelsior Township S/D #1</t>
  </si>
  <si>
    <t>30030</t>
  </si>
  <si>
    <t>2619920</t>
  </si>
  <si>
    <t>Jonesville Community Schools</t>
  </si>
  <si>
    <t>63130</t>
  </si>
  <si>
    <t>2618030</t>
  </si>
  <si>
    <t>Hazel Park, School District of the City of</t>
  </si>
  <si>
    <t>59900</t>
  </si>
  <si>
    <t>2601104</t>
  </si>
  <si>
    <t>Success Virtual Learning Centers of Michigan</t>
  </si>
  <si>
    <t>80130</t>
  </si>
  <si>
    <t>2621210</t>
  </si>
  <si>
    <t>Lawrence Public Schools</t>
  </si>
  <si>
    <t>59020</t>
  </si>
  <si>
    <t>2608130</t>
  </si>
  <si>
    <t>Carson City-Crystal Area Schools</t>
  </si>
  <si>
    <t>69030</t>
  </si>
  <si>
    <t>2619890</t>
  </si>
  <si>
    <t>Johannesburg-Lewiston Area Schools</t>
  </si>
  <si>
    <t>32050</t>
  </si>
  <si>
    <t>2613090</t>
  </si>
  <si>
    <t>Elkton-Pigeon-Bay Port Laker Schools</t>
  </si>
  <si>
    <t>61120</t>
  </si>
  <si>
    <t>2618510</t>
  </si>
  <si>
    <t>Holton Public Schools</t>
  </si>
  <si>
    <t>13135</t>
  </si>
  <si>
    <t>2634410</t>
  </si>
  <si>
    <t>Union City Community Schools</t>
  </si>
  <si>
    <t>37010</t>
  </si>
  <si>
    <t>2624750</t>
  </si>
  <si>
    <t>Mt. Pleasant City School District</t>
  </si>
  <si>
    <t>46100</t>
  </si>
  <si>
    <t>2624570</t>
  </si>
  <si>
    <t>Morenci Area Schools</t>
  </si>
  <si>
    <t>56030</t>
  </si>
  <si>
    <t>2610200</t>
  </si>
  <si>
    <t>Coleman Community Schools</t>
  </si>
  <si>
    <t>50905</t>
  </si>
  <si>
    <t>2600273</t>
  </si>
  <si>
    <t>Arts Academy in the Woods</t>
  </si>
  <si>
    <t>78030</t>
  </si>
  <si>
    <t>2612330</t>
  </si>
  <si>
    <t>Durand Area Schools</t>
  </si>
  <si>
    <t>73900</t>
  </si>
  <si>
    <t>2601106</t>
  </si>
  <si>
    <t>Saginaw Covenant Academy</t>
  </si>
  <si>
    <t>41908</t>
  </si>
  <si>
    <t>2600096</t>
  </si>
  <si>
    <t>Byron Center Charter School</t>
  </si>
  <si>
    <t>80050</t>
  </si>
  <si>
    <t>2611670</t>
  </si>
  <si>
    <t>Decatur Public Schools</t>
  </si>
  <si>
    <t>50010</t>
  </si>
  <si>
    <t>2608580</t>
  </si>
  <si>
    <t>Center Line Public Schools</t>
  </si>
  <si>
    <t>23900</t>
  </si>
  <si>
    <t>2601058</t>
  </si>
  <si>
    <t>LifeTech Academy</t>
  </si>
  <si>
    <t>73230</t>
  </si>
  <si>
    <t>2623610</t>
  </si>
  <si>
    <t>Merrill Community Schools</t>
  </si>
  <si>
    <t>04010</t>
  </si>
  <si>
    <t>2602730</t>
  </si>
  <si>
    <t>Alpena Public Schools</t>
  </si>
  <si>
    <t>32610</t>
  </si>
  <si>
    <t>2600010</t>
  </si>
  <si>
    <t>Sigel Township S/D #3F</t>
  </si>
  <si>
    <t>03080</t>
  </si>
  <si>
    <t>2630960</t>
  </si>
  <si>
    <t>Saugatuck Public Schools</t>
  </si>
  <si>
    <t>41026</t>
  </si>
  <si>
    <t>2636570</t>
  </si>
  <si>
    <t>Wyoming Public Schools</t>
  </si>
  <si>
    <t>75010</t>
  </si>
  <si>
    <t>2633090</t>
  </si>
  <si>
    <t>Sturgis Public Schools</t>
  </si>
  <si>
    <t>05035</t>
  </si>
  <si>
    <t>2608610</t>
  </si>
  <si>
    <t>Central Lake Public Schools</t>
  </si>
  <si>
    <t>58010</t>
  </si>
  <si>
    <t>2624150</t>
  </si>
  <si>
    <t>Monroe Public Schools</t>
  </si>
  <si>
    <t>50908</t>
  </si>
  <si>
    <t>2600283</t>
  </si>
  <si>
    <t>Mt. Clemens Montessori Academy</t>
  </si>
  <si>
    <t>63920</t>
  </si>
  <si>
    <t>2600292</t>
  </si>
  <si>
    <t>Life Skills Center of Pontiac</t>
  </si>
  <si>
    <t>09901</t>
  </si>
  <si>
    <t>2600067</t>
  </si>
  <si>
    <t>Bay-Arenac Community High School</t>
  </si>
  <si>
    <t>34010</t>
  </si>
  <si>
    <t>2619250</t>
  </si>
  <si>
    <t>Ionia Public Schools</t>
  </si>
  <si>
    <t>65900</t>
  </si>
  <si>
    <t>2601092</t>
  </si>
  <si>
    <t>Alternative Educational Academy of Ogemaw County</t>
  </si>
  <si>
    <t>41160</t>
  </si>
  <si>
    <t>2620340</t>
  </si>
  <si>
    <t>Kentwood Public Schools</t>
  </si>
  <si>
    <t>36015</t>
  </si>
  <si>
    <t>2611190</t>
  </si>
  <si>
    <t>Forest Park School District</t>
  </si>
  <si>
    <t>76210</t>
  </si>
  <si>
    <t>2630840</t>
  </si>
  <si>
    <t>Sandusky Community School District</t>
  </si>
  <si>
    <t>11033</t>
  </si>
  <si>
    <t>2629790</t>
  </si>
  <si>
    <t>River Valley School District</t>
  </si>
  <si>
    <t>17050</t>
  </si>
  <si>
    <t>2611970</t>
  </si>
  <si>
    <t>DeTour Area Schools</t>
  </si>
  <si>
    <t>62050</t>
  </si>
  <si>
    <t>2616500</t>
  </si>
  <si>
    <t>Grant Public School District</t>
  </si>
  <si>
    <t>07020</t>
  </si>
  <si>
    <t>2603990</t>
  </si>
  <si>
    <t>Baraga Area Schools</t>
  </si>
  <si>
    <t>79150</t>
  </si>
  <si>
    <t>2634710</t>
  </si>
  <si>
    <t>Vassar Public Schools</t>
  </si>
  <si>
    <t>41905</t>
  </si>
  <si>
    <t>2600093</t>
  </si>
  <si>
    <t>Excel Charter Academy</t>
  </si>
  <si>
    <t>75040</t>
  </si>
  <si>
    <t>2610410</t>
  </si>
  <si>
    <t>Colon Community School District</t>
  </si>
  <si>
    <t>41025</t>
  </si>
  <si>
    <t>2625950</t>
  </si>
  <si>
    <t>Northview Public Schools</t>
  </si>
  <si>
    <t>25260</t>
  </si>
  <si>
    <t>2624420</t>
  </si>
  <si>
    <t>Montrose Community Schools</t>
  </si>
  <si>
    <t>15060</t>
  </si>
  <si>
    <t>2612560</t>
  </si>
  <si>
    <t>East Jordan Public Schools</t>
  </si>
  <si>
    <t>38150</t>
  </si>
  <si>
    <t>2632610</t>
  </si>
  <si>
    <t>Springport Public Schools</t>
  </si>
  <si>
    <t>32060</t>
  </si>
  <si>
    <t>2600007</t>
  </si>
  <si>
    <t>Harbor Beach Community Schools</t>
  </si>
  <si>
    <t>40040</t>
  </si>
  <si>
    <t>2620050</t>
  </si>
  <si>
    <t>Kalkaska Public Schools</t>
  </si>
  <si>
    <t>46080</t>
  </si>
  <si>
    <t>2618810</t>
  </si>
  <si>
    <t>Hudson Area Schools</t>
  </si>
  <si>
    <t>15901</t>
  </si>
  <si>
    <t>2600069</t>
  </si>
  <si>
    <t>Concord Academy - Boyne</t>
  </si>
  <si>
    <t>59070</t>
  </si>
  <si>
    <t>2617160</t>
  </si>
  <si>
    <t>Greenville Public Schools</t>
  </si>
  <si>
    <t>61065</t>
  </si>
  <si>
    <t>2626220</t>
  </si>
  <si>
    <t>Oakridge Public Schools</t>
  </si>
  <si>
    <t>50070</t>
  </si>
  <si>
    <t>2610080</t>
  </si>
  <si>
    <t>Clintondale Community Schools</t>
  </si>
  <si>
    <t>49070</t>
  </si>
  <si>
    <t>2624540</t>
  </si>
  <si>
    <t>Moran Township School District</t>
  </si>
  <si>
    <t>11210</t>
  </si>
  <si>
    <t>2606600</t>
  </si>
  <si>
    <t>Brandywine Community Schools</t>
  </si>
  <si>
    <t>50906</t>
  </si>
  <si>
    <t>2600281</t>
  </si>
  <si>
    <t>Merritt Academy</t>
  </si>
  <si>
    <t>33915</t>
  </si>
  <si>
    <t>2601072</t>
  </si>
  <si>
    <t>Blended Learning Academies Credit Recovery High School</t>
  </si>
  <si>
    <t>73040</t>
  </si>
  <si>
    <t>2630450</t>
  </si>
  <si>
    <t>Saginaw Township Community Schools</t>
  </si>
  <si>
    <t>12010</t>
  </si>
  <si>
    <t>2610140</t>
  </si>
  <si>
    <t>Coldwater Community Schools</t>
  </si>
  <si>
    <t>07040</t>
  </si>
  <si>
    <t>2600018</t>
  </si>
  <si>
    <t>L'Anse Area Schools</t>
  </si>
  <si>
    <t>76080</t>
  </si>
  <si>
    <t>2611140</t>
  </si>
  <si>
    <t>Croswell-Lexington Community Schools</t>
  </si>
  <si>
    <t>25230</t>
  </si>
  <si>
    <t>2604800</t>
  </si>
  <si>
    <t>Bentley Community School District</t>
  </si>
  <si>
    <t>63060</t>
  </si>
  <si>
    <t>2632310</t>
  </si>
  <si>
    <t>Southfield Public School District</t>
  </si>
  <si>
    <t>22010</t>
  </si>
  <si>
    <t>2619410</t>
  </si>
  <si>
    <t>Iron Mountain Public Schools</t>
  </si>
  <si>
    <t>45901</t>
  </si>
  <si>
    <t>2600970</t>
  </si>
  <si>
    <t>Leelanau Montessori Public School Academy</t>
  </si>
  <si>
    <t>50030</t>
  </si>
  <si>
    <t>2630210</t>
  </si>
  <si>
    <t>Roseville Community Schools</t>
  </si>
  <si>
    <t>82991</t>
  </si>
  <si>
    <t>2600322</t>
  </si>
  <si>
    <t>Covenant House Academy Detroit</t>
  </si>
  <si>
    <t>23902</t>
  </si>
  <si>
    <t>2600982</t>
  </si>
  <si>
    <t>Relevant Academy of Eaton County</t>
  </si>
  <si>
    <t>51070</t>
  </si>
  <si>
    <t>2622410</t>
  </si>
  <si>
    <t>Manistee Area Public Schools</t>
  </si>
  <si>
    <t>56903</t>
  </si>
  <si>
    <t>2600330</t>
  </si>
  <si>
    <t>Academic and Career Education Academy</t>
  </si>
  <si>
    <t>12020</t>
  </si>
  <si>
    <t>2606960</t>
  </si>
  <si>
    <t>Bronson Community School District</t>
  </si>
  <si>
    <t>79010</t>
  </si>
  <si>
    <t>2602010</t>
  </si>
  <si>
    <t>Akron-Fairgrove Schools</t>
  </si>
  <si>
    <t>41910</t>
  </si>
  <si>
    <t>2600098</t>
  </si>
  <si>
    <t>Vanguard Charter Academy</t>
  </si>
  <si>
    <t>46020</t>
  </si>
  <si>
    <t>2601920</t>
  </si>
  <si>
    <t>Addison Community Schools</t>
  </si>
  <si>
    <t>79145</t>
  </si>
  <si>
    <t>2634440</t>
  </si>
  <si>
    <t>Unionville-Sebewaing Area S.D.</t>
  </si>
  <si>
    <t>52180</t>
  </si>
  <si>
    <t>2619530</t>
  </si>
  <si>
    <t>Ishpeming Public School District No. 1</t>
  </si>
  <si>
    <t>32030</t>
  </si>
  <si>
    <t>2608280</t>
  </si>
  <si>
    <t>Caseville Public Schools</t>
  </si>
  <si>
    <t>82976</t>
  </si>
  <si>
    <t>2600289</t>
  </si>
  <si>
    <t>Keystone Academy</t>
  </si>
  <si>
    <t>39903</t>
  </si>
  <si>
    <t>2600184</t>
  </si>
  <si>
    <t>Oakland Academy</t>
  </si>
  <si>
    <t>41915</t>
  </si>
  <si>
    <t>2600149</t>
  </si>
  <si>
    <t>Walker Charter Academy</t>
  </si>
  <si>
    <t>14050</t>
  </si>
  <si>
    <t>2622740</t>
  </si>
  <si>
    <t>Marcellus Community Schools</t>
  </si>
  <si>
    <t>83060</t>
  </si>
  <si>
    <t>2622500</t>
  </si>
  <si>
    <t>Manton Consolidated Schools</t>
  </si>
  <si>
    <t>63210</t>
  </si>
  <si>
    <t>2618450</t>
  </si>
  <si>
    <t>Holly Area School District</t>
  </si>
  <si>
    <t>79110</t>
  </si>
  <si>
    <t>2629520</t>
  </si>
  <si>
    <t>Reese Public Schools</t>
  </si>
  <si>
    <t>79020</t>
  </si>
  <si>
    <t>2608040</t>
  </si>
  <si>
    <t>Caro Community Schools</t>
  </si>
  <si>
    <t>76180</t>
  </si>
  <si>
    <t>2627690</t>
  </si>
  <si>
    <t>Peck Community School District</t>
  </si>
  <si>
    <t>79080</t>
  </si>
  <si>
    <t>2620400</t>
  </si>
  <si>
    <t>Kingston Community School District</t>
  </si>
  <si>
    <t>80110</t>
  </si>
  <si>
    <t>2616050</t>
  </si>
  <si>
    <t>Gobles Public School District</t>
  </si>
  <si>
    <t>11340</t>
  </si>
  <si>
    <t>2606840</t>
  </si>
  <si>
    <t>Bridgman Public Schools</t>
  </si>
  <si>
    <t>17140</t>
  </si>
  <si>
    <t>2606900</t>
  </si>
  <si>
    <t>Brimley Area Schools</t>
  </si>
  <si>
    <t>82170</t>
  </si>
  <si>
    <t>2636540</t>
  </si>
  <si>
    <t>Wyandotte, School District of the City of</t>
  </si>
  <si>
    <t>31130</t>
  </si>
  <si>
    <t>2620700</t>
  </si>
  <si>
    <t>Lake Linden-Hubbell School District</t>
  </si>
  <si>
    <t>73170</t>
  </si>
  <si>
    <t>2605820</t>
  </si>
  <si>
    <t>Birch Run Area Schools</t>
  </si>
  <si>
    <t>32170</t>
  </si>
  <si>
    <t>2634380</t>
  </si>
  <si>
    <t>Ubly Community Schools</t>
  </si>
  <si>
    <t>82365</t>
  </si>
  <si>
    <t>2636485</t>
  </si>
  <si>
    <t>Woodhaven-Brownstown School District</t>
  </si>
  <si>
    <t>37040</t>
  </si>
  <si>
    <t>2604290</t>
  </si>
  <si>
    <t>Beal City Public Schools</t>
  </si>
  <si>
    <t>22025</t>
  </si>
  <si>
    <t>2626040</t>
  </si>
  <si>
    <t>Norway-Vulcan Area Schools</t>
  </si>
  <si>
    <t>24030</t>
  </si>
  <si>
    <t>2621810</t>
  </si>
  <si>
    <t>Alanson Public Schools</t>
  </si>
  <si>
    <t>66050</t>
  </si>
  <si>
    <t>2626550</t>
  </si>
  <si>
    <t>Ontonagon Area School District</t>
  </si>
  <si>
    <t>10015</t>
  </si>
  <si>
    <t>2604950</t>
  </si>
  <si>
    <t>Benzie County Central Schools</t>
  </si>
  <si>
    <t>79100</t>
  </si>
  <si>
    <t>2623910</t>
  </si>
  <si>
    <t>Millington Community Schools</t>
  </si>
  <si>
    <t>59150</t>
  </si>
  <si>
    <t>2634920</t>
  </si>
  <si>
    <t>Vestaburg Community Schools</t>
  </si>
  <si>
    <t>82405</t>
  </si>
  <si>
    <t>2632340</t>
  </si>
  <si>
    <t>Southgate Community School District</t>
  </si>
  <si>
    <t>74912</t>
  </si>
  <si>
    <t>2600968</t>
  </si>
  <si>
    <t>Virtual Learning Academy of St. Clair County</t>
  </si>
  <si>
    <t>50230</t>
  </si>
  <si>
    <t>2635190</t>
  </si>
  <si>
    <t>Warren Consolidated Schools</t>
  </si>
  <si>
    <t>82430</t>
  </si>
  <si>
    <t>2634560</t>
  </si>
  <si>
    <t>Van Buren Public Schools</t>
  </si>
  <si>
    <t>37060</t>
  </si>
  <si>
    <t>2631380</t>
  </si>
  <si>
    <t>Shepherd Public Schools</t>
  </si>
  <si>
    <t>79090</t>
  </si>
  <si>
    <t>2623280</t>
  </si>
  <si>
    <t>Mayville Community School District</t>
  </si>
  <si>
    <t>29060</t>
  </si>
  <si>
    <t>2619580</t>
  </si>
  <si>
    <t>Ithaca Public Schools</t>
  </si>
  <si>
    <t>75050</t>
  </si>
  <si>
    <t>2610750</t>
  </si>
  <si>
    <t>Constantine Public School District</t>
  </si>
  <si>
    <t>03060</t>
  </si>
  <si>
    <t>2622980</t>
  </si>
  <si>
    <t>Martin Public Schools</t>
  </si>
  <si>
    <t>82705</t>
  </si>
  <si>
    <t>2601042</t>
  </si>
  <si>
    <t>Branch Line School</t>
  </si>
  <si>
    <t>70020</t>
  </si>
  <si>
    <t>2618420</t>
  </si>
  <si>
    <t>Holland City School District</t>
  </si>
  <si>
    <t>59080</t>
  </si>
  <si>
    <t>2633930</t>
  </si>
  <si>
    <t>Tri County Area Schools</t>
  </si>
  <si>
    <t>69020</t>
  </si>
  <si>
    <t>2615730</t>
  </si>
  <si>
    <t>Gaylord Community Schools</t>
  </si>
  <si>
    <t>61180</t>
  </si>
  <si>
    <t>2624180</t>
  </si>
  <si>
    <t>Montague Area Public Schools</t>
  </si>
  <si>
    <t>44090</t>
  </si>
  <si>
    <t>2625680</t>
  </si>
  <si>
    <t>North Branch Area Schools</t>
  </si>
  <si>
    <t>55100</t>
  </si>
  <si>
    <t>2623550</t>
  </si>
  <si>
    <t>Menominee Area Public Schools</t>
  </si>
  <si>
    <t>03010</t>
  </si>
  <si>
    <t>2628530</t>
  </si>
  <si>
    <t>Plainwell Community Schools</t>
  </si>
  <si>
    <t>63280</t>
  </si>
  <si>
    <t>2621120</t>
  </si>
  <si>
    <t>Lamphere Public Schools</t>
  </si>
  <si>
    <t>31030</t>
  </si>
  <si>
    <t>2607690</t>
  </si>
  <si>
    <t>Public Schools of Calumet, Laurium &amp; Keweenaw</t>
  </si>
  <si>
    <t>63929</t>
  </si>
  <si>
    <t>2601053</t>
  </si>
  <si>
    <t>Waterford Montessori Academy</t>
  </si>
  <si>
    <t>21090</t>
  </si>
  <si>
    <t>2604020</t>
  </si>
  <si>
    <t>Bark River-Harris School District</t>
  </si>
  <si>
    <t>34080</t>
  </si>
  <si>
    <t>2604530</t>
  </si>
  <si>
    <t>Belding Area School District</t>
  </si>
  <si>
    <t>41921</t>
  </si>
  <si>
    <t>2600252</t>
  </si>
  <si>
    <t>Grand Rapids Child Discovery Center</t>
  </si>
  <si>
    <t>23010</t>
  </si>
  <si>
    <t>2604650</t>
  </si>
  <si>
    <t>Bellevue Community Schools</t>
  </si>
  <si>
    <t>33215</t>
  </si>
  <si>
    <t>2635520</t>
  </si>
  <si>
    <t>Waverly Community Schools</t>
  </si>
  <si>
    <t>82711</t>
  </si>
  <si>
    <t>2601080</t>
  </si>
  <si>
    <t>Canton Preparatory High School</t>
  </si>
  <si>
    <t>75020</t>
  </si>
  <si>
    <t>2607410</t>
  </si>
  <si>
    <t>Burr Oak Community School District</t>
  </si>
  <si>
    <t>58080</t>
  </si>
  <si>
    <t>2619800</t>
  </si>
  <si>
    <t>Jefferson Schools (Monroe)</t>
  </si>
  <si>
    <t>58020</t>
  </si>
  <si>
    <t>2601980</t>
  </si>
  <si>
    <t>Airport Community Schools</t>
  </si>
  <si>
    <t>33100</t>
  </si>
  <si>
    <t>2621450</t>
  </si>
  <si>
    <t>Leslie Public Schools</t>
  </si>
  <si>
    <t>70908</t>
  </si>
  <si>
    <t>2601011</t>
  </si>
  <si>
    <t>Innocademy</t>
  </si>
  <si>
    <t>09090</t>
  </si>
  <si>
    <t>2628170</t>
  </si>
  <si>
    <t>Pinconning Area Schools</t>
  </si>
  <si>
    <t>63931</t>
  </si>
  <si>
    <t>2601043</t>
  </si>
  <si>
    <t>Oakland FlexTech High School</t>
  </si>
  <si>
    <t>38140</t>
  </si>
  <si>
    <t>2626010</t>
  </si>
  <si>
    <t>Northwest Community Schools</t>
  </si>
  <si>
    <t>03020</t>
  </si>
  <si>
    <t>2627060</t>
  </si>
  <si>
    <t>Otsego Public Schools</t>
  </si>
  <si>
    <t>28902</t>
  </si>
  <si>
    <t>2600265</t>
  </si>
  <si>
    <t>Grand Traverse Academy</t>
  </si>
  <si>
    <t>29050</t>
  </si>
  <si>
    <t>2615420</t>
  </si>
  <si>
    <t>Fulton Schools</t>
  </si>
  <si>
    <t>41080</t>
  </si>
  <si>
    <t>2610620</t>
  </si>
  <si>
    <t>Comstock Park Public Schools</t>
  </si>
  <si>
    <t>82729</t>
  </si>
  <si>
    <t>2600997</t>
  </si>
  <si>
    <t>South Canton Scholars Charter Academy</t>
  </si>
  <si>
    <t>25150</t>
  </si>
  <si>
    <t>2610110</t>
  </si>
  <si>
    <t>Clio Area School District</t>
  </si>
  <si>
    <t>41150</t>
  </si>
  <si>
    <t>2620310</t>
  </si>
  <si>
    <t>Kent City Community Schools</t>
  </si>
  <si>
    <t>25280</t>
  </si>
  <si>
    <t>2620940</t>
  </si>
  <si>
    <t>LakeVille Community School District</t>
  </si>
  <si>
    <t>28035</t>
  </si>
  <si>
    <t>2607170</t>
  </si>
  <si>
    <t>Buckley Community Schools</t>
  </si>
  <si>
    <t>63923</t>
  </si>
  <si>
    <t>2600964</t>
  </si>
  <si>
    <t>Four Corners Montessori Academy</t>
  </si>
  <si>
    <t>02080</t>
  </si>
  <si>
    <t>2600019</t>
  </si>
  <si>
    <t>Superior Central School District</t>
  </si>
  <si>
    <t>38120</t>
  </si>
  <si>
    <t>2623790</t>
  </si>
  <si>
    <t>Michigan Center School District</t>
  </si>
  <si>
    <t>39130</t>
  </si>
  <si>
    <t>2627420</t>
  </si>
  <si>
    <t>Parchment School District</t>
  </si>
  <si>
    <t>13050</t>
  </si>
  <si>
    <t>2603510</t>
  </si>
  <si>
    <t>Athens Area Schools</t>
  </si>
  <si>
    <t>21135</t>
  </si>
  <si>
    <t>2623830</t>
  </si>
  <si>
    <t>Mid Peninsula School District</t>
  </si>
  <si>
    <t>11310</t>
  </si>
  <si>
    <t>2607140</t>
  </si>
  <si>
    <t>Buchanan Community Schools</t>
  </si>
  <si>
    <t>70909</t>
  </si>
  <si>
    <t>2601040</t>
  </si>
  <si>
    <t>ICademy Global</t>
  </si>
  <si>
    <t>81070</t>
  </si>
  <si>
    <t>2621570</t>
  </si>
  <si>
    <t>Lincoln Consolidated School District</t>
  </si>
  <si>
    <t>13090</t>
  </si>
  <si>
    <t>2620850</t>
  </si>
  <si>
    <t>Lakeview Sch. District (Calhoun)</t>
  </si>
  <si>
    <t>73255</t>
  </si>
  <si>
    <t>2633410</t>
  </si>
  <si>
    <t>Swan Valley School District</t>
  </si>
  <si>
    <t>13120</t>
  </si>
  <si>
    <t>2627810</t>
  </si>
  <si>
    <t>Pennfield Schools</t>
  </si>
  <si>
    <t>73210</t>
  </si>
  <si>
    <t>2618180</t>
  </si>
  <si>
    <t>Hemlock Public School District</t>
  </si>
  <si>
    <t>11200</t>
  </si>
  <si>
    <t>2625140</t>
  </si>
  <si>
    <t>New Buffalo Area Schools</t>
  </si>
  <si>
    <t>15030</t>
  </si>
  <si>
    <t>2606510</t>
  </si>
  <si>
    <t>Boyne Falls Public School District</t>
  </si>
  <si>
    <t>49110</t>
  </si>
  <si>
    <t>2622230</t>
  </si>
  <si>
    <t>Mackinac Island Public Schools</t>
  </si>
  <si>
    <t>56020</t>
  </si>
  <si>
    <t>2607320</t>
  </si>
  <si>
    <t>Bullock Creek School District</t>
  </si>
  <si>
    <t>46130</t>
  </si>
  <si>
    <t>2630780</t>
  </si>
  <si>
    <t>Sand Creek Community Schools</t>
  </si>
  <si>
    <t>75030</t>
  </si>
  <si>
    <t>2608670</t>
  </si>
  <si>
    <t>Centreville Public Schools</t>
  </si>
  <si>
    <t>39911</t>
  </si>
  <si>
    <t>2601099</t>
  </si>
  <si>
    <t>Kalamazoo Covenant Academy</t>
  </si>
  <si>
    <t>38900</t>
  </si>
  <si>
    <t>2601044</t>
  </si>
  <si>
    <t>Jackson Preparatory &amp; Early College</t>
  </si>
  <si>
    <t>28904</t>
  </si>
  <si>
    <t>2600983</t>
  </si>
  <si>
    <t>The Greenspire School</t>
  </si>
  <si>
    <t>82180</t>
  </si>
  <si>
    <t>2607080</t>
  </si>
  <si>
    <t>Flat Rock Community Schools</t>
  </si>
  <si>
    <t>11670</t>
  </si>
  <si>
    <t>2617340</t>
  </si>
  <si>
    <t>Hagar Township S/D #6</t>
  </si>
  <si>
    <t>32620</t>
  </si>
  <si>
    <t>2600011</t>
  </si>
  <si>
    <t>Sigel Township S/D #4F</t>
  </si>
  <si>
    <t>46050</t>
  </si>
  <si>
    <t>2606930</t>
  </si>
  <si>
    <t>Britton Deerfield Schools</t>
  </si>
  <si>
    <t>41916</t>
  </si>
  <si>
    <t>2600150</t>
  </si>
  <si>
    <t>Cross Creek Charter Academy</t>
  </si>
  <si>
    <t>57030</t>
  </si>
  <si>
    <t>2623310</t>
  </si>
  <si>
    <t>McBain Rural Agricultural Schools</t>
  </si>
  <si>
    <t>41145</t>
  </si>
  <si>
    <t>2620280</t>
  </si>
  <si>
    <t>Kenowa Hills Public Schools</t>
  </si>
  <si>
    <t>55010</t>
  </si>
  <si>
    <t>2608010</t>
  </si>
  <si>
    <t>Carney-Nadeau Public Schools</t>
  </si>
  <si>
    <t>34140</t>
  </si>
  <si>
    <t>2605100</t>
  </si>
  <si>
    <t>Berlin Township S/D #3</t>
  </si>
  <si>
    <t>56050</t>
  </si>
  <si>
    <t>2623580</t>
  </si>
  <si>
    <t>Meridian Public Schools</t>
  </si>
  <si>
    <t>23901</t>
  </si>
  <si>
    <t>2600073</t>
  </si>
  <si>
    <t>Island City Academy</t>
  </si>
  <si>
    <t>75070</t>
  </si>
  <si>
    <t>2636120</t>
  </si>
  <si>
    <t>White Pigeon Community Schools</t>
  </si>
  <si>
    <t>09050</t>
  </si>
  <si>
    <t>2613530</t>
  </si>
  <si>
    <t>Essexville-Hampton Public Schools</t>
  </si>
  <si>
    <t>82400</t>
  </si>
  <si>
    <t>2629910</t>
  </si>
  <si>
    <t>Riverview Community School District</t>
  </si>
  <si>
    <t>38130</t>
  </si>
  <si>
    <t>2624960</t>
  </si>
  <si>
    <t>Napoleon Community Schools</t>
  </si>
  <si>
    <t>44060</t>
  </si>
  <si>
    <t>2619100</t>
  </si>
  <si>
    <t>Imlay City Community Schools</t>
  </si>
  <si>
    <t>46040</t>
  </si>
  <si>
    <t>2606000</t>
  </si>
  <si>
    <t>Blissfield Community Schools</t>
  </si>
  <si>
    <t>82155</t>
  </si>
  <si>
    <t>2633900</t>
  </si>
  <si>
    <t>Trenton Public Schools</t>
  </si>
  <si>
    <t>22030</t>
  </si>
  <si>
    <t>2606720</t>
  </si>
  <si>
    <t>Breitung Township School District</t>
  </si>
  <si>
    <t>45010</t>
  </si>
  <si>
    <t>2616020</t>
  </si>
  <si>
    <t>Glen Lake Community Schools</t>
  </si>
  <si>
    <t>39050</t>
  </si>
  <si>
    <t>2615450</t>
  </si>
  <si>
    <t>Galesburg-Augusta Community Schools</t>
  </si>
  <si>
    <t>44010</t>
  </si>
  <si>
    <t>2621180</t>
  </si>
  <si>
    <t>Lapeer Community Schools</t>
  </si>
  <si>
    <t>30902</t>
  </si>
  <si>
    <t>2600182</t>
  </si>
  <si>
    <t>Will Carleton Charter School Academy</t>
  </si>
  <si>
    <t>78100</t>
  </si>
  <si>
    <t>2610860</t>
  </si>
  <si>
    <t>Corunna Public Schools</t>
  </si>
  <si>
    <t>19120</t>
  </si>
  <si>
    <t>2627150</t>
  </si>
  <si>
    <t>Ovid-Elsie Area Schools</t>
  </si>
  <si>
    <t>80140</t>
  </si>
  <si>
    <t>2621240</t>
  </si>
  <si>
    <t>Lawton Community School District</t>
  </si>
  <si>
    <t>55120</t>
  </si>
  <si>
    <t>2633000</t>
  </si>
  <si>
    <t>Stephenson Area Public Schools</t>
  </si>
  <si>
    <t>33070</t>
  </si>
  <si>
    <t>2618480</t>
  </si>
  <si>
    <t>Holt Public Schools</t>
  </si>
  <si>
    <t>51060</t>
  </si>
  <si>
    <t>2626490</t>
  </si>
  <si>
    <t>Onekama Consolidated Schools</t>
  </si>
  <si>
    <t>80160</t>
  </si>
  <si>
    <t>2627660</t>
  </si>
  <si>
    <t>Paw Paw Public School District</t>
  </si>
  <si>
    <t>78070</t>
  </si>
  <si>
    <t>2625290</t>
  </si>
  <si>
    <t>New Lothrop Area Public Schools</t>
  </si>
  <si>
    <t>74030</t>
  </si>
  <si>
    <t>2602190</t>
  </si>
  <si>
    <t>Algonac Community School District</t>
  </si>
  <si>
    <t>25180</t>
  </si>
  <si>
    <t>2633420</t>
  </si>
  <si>
    <t>Swartz Creek Community Schools</t>
  </si>
  <si>
    <t>21060</t>
  </si>
  <si>
    <t>2629340</t>
  </si>
  <si>
    <t>Rapid River Public Schools</t>
  </si>
  <si>
    <t>41240</t>
  </si>
  <si>
    <t>2632370</t>
  </si>
  <si>
    <t>Sparta Area Schools</t>
  </si>
  <si>
    <t>05040</t>
  </si>
  <si>
    <t>2604620</t>
  </si>
  <si>
    <t>Bellaire Public Schools</t>
  </si>
  <si>
    <t>47901</t>
  </si>
  <si>
    <t>2600099</t>
  </si>
  <si>
    <t>Kensington Woods Schools</t>
  </si>
  <si>
    <t>63300</t>
  </si>
  <si>
    <t>2635310</t>
  </si>
  <si>
    <t>Waterford School District</t>
  </si>
  <si>
    <t>69040</t>
  </si>
  <si>
    <t>2634620</t>
  </si>
  <si>
    <t>Vanderbilt Area Schools</t>
  </si>
  <si>
    <t>63020</t>
  </si>
  <si>
    <t>2614280</t>
  </si>
  <si>
    <t>Ferndale Public Schools</t>
  </si>
  <si>
    <t>08030</t>
  </si>
  <si>
    <t>2617970</t>
  </si>
  <si>
    <t>Hastings Area School District</t>
  </si>
  <si>
    <t>05065</t>
  </si>
  <si>
    <t>2613110</t>
  </si>
  <si>
    <t>Ellsworth Community School</t>
  </si>
  <si>
    <t>45040</t>
  </si>
  <si>
    <t>2625920</t>
  </si>
  <si>
    <t>Northport Public School District</t>
  </si>
  <si>
    <t>38010</t>
  </si>
  <si>
    <t>2635940</t>
  </si>
  <si>
    <t>Western School District</t>
  </si>
  <si>
    <t>31140</t>
  </si>
  <si>
    <t>2632970</t>
  </si>
  <si>
    <t>Stanton Township Public Schools</t>
  </si>
  <si>
    <t>61240</t>
  </si>
  <si>
    <t>2636300</t>
  </si>
  <si>
    <t>Whitehall District Schools</t>
  </si>
  <si>
    <t>15010</t>
  </si>
  <si>
    <t>2604350</t>
  </si>
  <si>
    <t>Beaver Island Community School</t>
  </si>
  <si>
    <t>70901</t>
  </si>
  <si>
    <t>2600112</t>
  </si>
  <si>
    <t>Walden Green Montessori</t>
  </si>
  <si>
    <t>33220</t>
  </si>
  <si>
    <t>2635730</t>
  </si>
  <si>
    <t>Webberville Community Schools</t>
  </si>
  <si>
    <t>74130</t>
  </si>
  <si>
    <t>2636600</t>
  </si>
  <si>
    <t>Yale Public Schools</t>
  </si>
  <si>
    <t>33010</t>
  </si>
  <si>
    <t>2612600</t>
  </si>
  <si>
    <t>East Lansing School District</t>
  </si>
  <si>
    <t>52110</t>
  </si>
  <si>
    <t>2629580</t>
  </si>
  <si>
    <t>Republic-Michigamme Schools</t>
  </si>
  <si>
    <t>38040</t>
  </si>
  <si>
    <t>2606990</t>
  </si>
  <si>
    <t>Columbia School District</t>
  </si>
  <si>
    <t>03070</t>
  </si>
  <si>
    <t>2618570</t>
  </si>
  <si>
    <t>Hopkins Public Schools</t>
  </si>
  <si>
    <t>23030</t>
  </si>
  <si>
    <t>2608770</t>
  </si>
  <si>
    <t>Charlotte Public Schools</t>
  </si>
  <si>
    <t>13070</t>
  </si>
  <si>
    <t>2617730</t>
  </si>
  <si>
    <t>Harper Creek Community Schools</t>
  </si>
  <si>
    <t>02020</t>
  </si>
  <si>
    <t>2607470</t>
  </si>
  <si>
    <t>Burt Township School District</t>
  </si>
  <si>
    <t>34340</t>
  </si>
  <si>
    <t>2612660</t>
  </si>
  <si>
    <t>Easton Township S/D #6</t>
  </si>
  <si>
    <t>61210</t>
  </si>
  <si>
    <t>2629370</t>
  </si>
  <si>
    <t>Ravenna Public Schools</t>
  </si>
  <si>
    <t>23090</t>
  </si>
  <si>
    <t>2629160</t>
  </si>
  <si>
    <t>Potterville Public Schools</t>
  </si>
  <si>
    <t>25140</t>
  </si>
  <si>
    <t>2611430</t>
  </si>
  <si>
    <t>Davison Community Schools</t>
  </si>
  <si>
    <t>13095</t>
  </si>
  <si>
    <t>2622830</t>
  </si>
  <si>
    <t>Mar Lee School District</t>
  </si>
  <si>
    <t>50200</t>
  </si>
  <si>
    <t>2632220</t>
  </si>
  <si>
    <t>South Lake Schools</t>
  </si>
  <si>
    <t>31100</t>
  </si>
  <si>
    <t>2626940</t>
  </si>
  <si>
    <t>Dollar Bay-Tamarack City Area  K-12 School</t>
  </si>
  <si>
    <t>61906</t>
  </si>
  <si>
    <t>2601088</t>
  </si>
  <si>
    <t>Muskegon Covenant Academy</t>
  </si>
  <si>
    <t>03040</t>
  </si>
  <si>
    <t>2635550</t>
  </si>
  <si>
    <t>Wayland Union Schools</t>
  </si>
  <si>
    <t>22045</t>
  </si>
  <si>
    <t>2630480</t>
  </si>
  <si>
    <t>North Dickinson County Schools</t>
  </si>
  <si>
    <t>58090</t>
  </si>
  <si>
    <t>2623100</t>
  </si>
  <si>
    <t>Mason Consolidated Schools (Monroe)</t>
  </si>
  <si>
    <t>08010</t>
  </si>
  <si>
    <t>2611910</t>
  </si>
  <si>
    <t>Delton Kellogg Schools</t>
  </si>
  <si>
    <t>38100</t>
  </si>
  <si>
    <t>2617640</t>
  </si>
  <si>
    <t>Hanover-Horton School District</t>
  </si>
  <si>
    <t>82340</t>
  </si>
  <si>
    <t>2618930</t>
  </si>
  <si>
    <t>Huron School District</t>
  </si>
  <si>
    <t>41070</t>
  </si>
  <si>
    <t>2608520</t>
  </si>
  <si>
    <t>Cedar Springs Public Schools</t>
  </si>
  <si>
    <t>14030</t>
  </si>
  <si>
    <t>2612990</t>
  </si>
  <si>
    <t>Edwardsburg Public Schools</t>
  </si>
  <si>
    <t>41900</t>
  </si>
  <si>
    <t>2601066</t>
  </si>
  <si>
    <t>Covenant House Academy Grand Rapids</t>
  </si>
  <si>
    <t>61220</t>
  </si>
  <si>
    <t>2629540</t>
  </si>
  <si>
    <t>Reeths-Puffer Schools</t>
  </si>
  <si>
    <t>52170</t>
  </si>
  <si>
    <t>2600013</t>
  </si>
  <si>
    <t>Marquette Area Public Schools</t>
  </si>
  <si>
    <t>82290</t>
  </si>
  <si>
    <t>2615870</t>
  </si>
  <si>
    <t>Gibraltar School District</t>
  </si>
  <si>
    <t>25120</t>
  </si>
  <si>
    <t>2614550</t>
  </si>
  <si>
    <t>Flushing Community Schools</t>
  </si>
  <si>
    <t>33200</t>
  </si>
  <si>
    <t>2633030</t>
  </si>
  <si>
    <t>Stockbridge Community Schools</t>
  </si>
  <si>
    <t>50240</t>
  </si>
  <si>
    <t>2635220</t>
  </si>
  <si>
    <t>Warren Woods Public Schools</t>
  </si>
  <si>
    <t>05060</t>
  </si>
  <si>
    <t>2613050</t>
  </si>
  <si>
    <t>Elk Rapids Schools</t>
  </si>
  <si>
    <t>78060</t>
  </si>
  <si>
    <t>2624630</t>
  </si>
  <si>
    <t>Morrice Area Schools</t>
  </si>
  <si>
    <t>39020</t>
  </si>
  <si>
    <t>2610020</t>
  </si>
  <si>
    <t>Climax-Scotts Community Schools</t>
  </si>
  <si>
    <t>74120</t>
  </si>
  <si>
    <t>2623490</t>
  </si>
  <si>
    <t>Memphis Community Schools</t>
  </si>
  <si>
    <t>15020</t>
  </si>
  <si>
    <t>2606500</t>
  </si>
  <si>
    <t>Boyne City Public Schools</t>
  </si>
  <si>
    <t>34120</t>
  </si>
  <si>
    <t>2630930</t>
  </si>
  <si>
    <t>Saranac Community Schools</t>
  </si>
  <si>
    <t>46110</t>
  </si>
  <si>
    <t>2626520</t>
  </si>
  <si>
    <t>Onsted Community Schools</t>
  </si>
  <si>
    <t>38080</t>
  </si>
  <si>
    <t>2610650</t>
  </si>
  <si>
    <t>Concord Community Schools</t>
  </si>
  <si>
    <t>78080</t>
  </si>
  <si>
    <t>2627900</t>
  </si>
  <si>
    <t>Perry Public Schools</t>
  </si>
  <si>
    <t>75060</t>
  </si>
  <si>
    <t>2623520</t>
  </si>
  <si>
    <t>Mendon Community School District</t>
  </si>
  <si>
    <t>74100</t>
  </si>
  <si>
    <t>2623040</t>
  </si>
  <si>
    <t>Marysville Public Schools</t>
  </si>
  <si>
    <t>45020</t>
  </si>
  <si>
    <t>2621390</t>
  </si>
  <si>
    <t>Leland Public School District</t>
  </si>
  <si>
    <t>46060</t>
  </si>
  <si>
    <t>2610050</t>
  </si>
  <si>
    <t>Clinton Community Schools</t>
  </si>
  <si>
    <t>31110</t>
  </si>
  <si>
    <t>2628890</t>
  </si>
  <si>
    <t>Houghton-Portage Township School District</t>
  </si>
  <si>
    <t>44901</t>
  </si>
  <si>
    <t>2600151</t>
  </si>
  <si>
    <t>Chatfield School</t>
  </si>
  <si>
    <t>03440</t>
  </si>
  <si>
    <t>2615510</t>
  </si>
  <si>
    <t>Glenn Public School District</t>
  </si>
  <si>
    <t>23080</t>
  </si>
  <si>
    <t>2626370</t>
  </si>
  <si>
    <t>Olivet Community Schools</t>
  </si>
  <si>
    <t>28010</t>
  </si>
  <si>
    <t>2633870</t>
  </si>
  <si>
    <t>Traverse City Area Public Schools</t>
  </si>
  <si>
    <t>34090</t>
  </si>
  <si>
    <t>2620980</t>
  </si>
  <si>
    <t>Lakewood Public Schools</t>
  </si>
  <si>
    <t>61080</t>
  </si>
  <si>
    <t>2615390</t>
  </si>
  <si>
    <t>Fruitport Community Schools</t>
  </si>
  <si>
    <t>03100</t>
  </si>
  <si>
    <t>2617400</t>
  </si>
  <si>
    <t>Hamilton Community Schools</t>
  </si>
  <si>
    <t>78020</t>
  </si>
  <si>
    <t>2607530</t>
  </si>
  <si>
    <t>Byron Area Schools</t>
  </si>
  <si>
    <t>70070</t>
  </si>
  <si>
    <t>2635910</t>
  </si>
  <si>
    <t>West Ottawa Public School District</t>
  </si>
  <si>
    <t>70120</t>
  </si>
  <si>
    <t>2610830</t>
  </si>
  <si>
    <t>Coopersville Area Public School District</t>
  </si>
  <si>
    <t>50100</t>
  </si>
  <si>
    <t>2614820</t>
  </si>
  <si>
    <t>Fraser Public Schools</t>
  </si>
  <si>
    <t>41920</t>
  </si>
  <si>
    <t>2600209</t>
  </si>
  <si>
    <t>Chandler Woods Charter Academy</t>
  </si>
  <si>
    <t>81010</t>
  </si>
  <si>
    <t>2602820</t>
  </si>
  <si>
    <t>Ann Arbor Public Schools</t>
  </si>
  <si>
    <t>15050</t>
  </si>
  <si>
    <t>2608730</t>
  </si>
  <si>
    <t>Charlevoix Public Schools</t>
  </si>
  <si>
    <t>31010</t>
  </si>
  <si>
    <t>2617550</t>
  </si>
  <si>
    <t>Hancock Public Schools</t>
  </si>
  <si>
    <t>52015</t>
  </si>
  <si>
    <t>2625400</t>
  </si>
  <si>
    <t>NICE Community School District</t>
  </si>
  <si>
    <t>50120</t>
  </si>
  <si>
    <t>2632670</t>
  </si>
  <si>
    <t>Lake Shore Public Schools (Macomb)</t>
  </si>
  <si>
    <t>82968</t>
  </si>
  <si>
    <t>2600263</t>
  </si>
  <si>
    <t>Canton Charter Academy</t>
  </si>
  <si>
    <t>74050</t>
  </si>
  <si>
    <t>2612420</t>
  </si>
  <si>
    <t>East China School District</t>
  </si>
  <si>
    <t>39065</t>
  </si>
  <si>
    <t>2617250</t>
  </si>
  <si>
    <t>Gull Lake Community Schools</t>
  </si>
  <si>
    <t>56010</t>
  </si>
  <si>
    <t>2623820</t>
  </si>
  <si>
    <t>Midland Public Schools</t>
  </si>
  <si>
    <t>81140</t>
  </si>
  <si>
    <t>2636330</t>
  </si>
  <si>
    <t>Whitmore Lake Public School District</t>
  </si>
  <si>
    <t>28090</t>
  </si>
  <si>
    <t>2620380</t>
  </si>
  <si>
    <t>Kingsley Area Schools</t>
  </si>
  <si>
    <t>47903</t>
  </si>
  <si>
    <t>2600984</t>
  </si>
  <si>
    <t>FlexTech High School</t>
  </si>
  <si>
    <t>81903</t>
  </si>
  <si>
    <t>2600164</t>
  </si>
  <si>
    <t>Washtenaw Technical Middle College</t>
  </si>
  <si>
    <t>28900</t>
  </si>
  <si>
    <t>2601119</t>
  </si>
  <si>
    <t>Old Mission Peninsula School</t>
  </si>
  <si>
    <t>41924</t>
  </si>
  <si>
    <t>2600977</t>
  </si>
  <si>
    <t>West Michigan Aviation Academy</t>
  </si>
  <si>
    <t>58050</t>
  </si>
  <si>
    <t>2612300</t>
  </si>
  <si>
    <t>Dundee Community Schools</t>
  </si>
  <si>
    <t>46140</t>
  </si>
  <si>
    <t>2633720</t>
  </si>
  <si>
    <t>Tecumseh Public Schools</t>
  </si>
  <si>
    <t>74040</t>
  </si>
  <si>
    <t>2607800</t>
  </si>
  <si>
    <t>Capac Community Schools</t>
  </si>
  <si>
    <t>58100</t>
  </si>
  <si>
    <t>2633120</t>
  </si>
  <si>
    <t>Summerfield Schools</t>
  </si>
  <si>
    <t>25100</t>
  </si>
  <si>
    <t>2614250</t>
  </si>
  <si>
    <t>Fenton Area Public Schools</t>
  </si>
  <si>
    <t>81100</t>
  </si>
  <si>
    <t>2623850</t>
  </si>
  <si>
    <t>Milan Area Schools</t>
  </si>
  <si>
    <t>24070</t>
  </si>
  <si>
    <t>2627930</t>
  </si>
  <si>
    <t>Public Schools of Petoskey</t>
  </si>
  <si>
    <t>11030</t>
  </si>
  <si>
    <t>2620820</t>
  </si>
  <si>
    <t>Lakeshore School District (Berrien)</t>
  </si>
  <si>
    <t>33130</t>
  </si>
  <si>
    <t>2623070</t>
  </si>
  <si>
    <t>Mason Public Schools (Ingham)</t>
  </si>
  <si>
    <t>41170</t>
  </si>
  <si>
    <t>2622050</t>
  </si>
  <si>
    <t>Lowell Area Schools</t>
  </si>
  <si>
    <t>82020</t>
  </si>
  <si>
    <t>2602520</t>
  </si>
  <si>
    <t>Allen Park Public Schools</t>
  </si>
  <si>
    <t>61060</t>
  </si>
  <si>
    <t>2624120</t>
  </si>
  <si>
    <t>Mona Shores Public School District</t>
  </si>
  <si>
    <t>63180</t>
  </si>
  <si>
    <t>2606570</t>
  </si>
  <si>
    <t>Brandon School District in the Counties of Oakland and Lapeer</t>
  </si>
  <si>
    <t>73200</t>
  </si>
  <si>
    <t>2615060</t>
  </si>
  <si>
    <t>Freeland Community School District</t>
  </si>
  <si>
    <t>19100</t>
  </si>
  <si>
    <t>2604170</t>
  </si>
  <si>
    <t>Bath Community Schools</t>
  </si>
  <si>
    <t>63911</t>
  </si>
  <si>
    <t>2600216</t>
  </si>
  <si>
    <t>Holly Academy</t>
  </si>
  <si>
    <t>25030</t>
  </si>
  <si>
    <t>2616350</t>
  </si>
  <si>
    <t>Grand Blanc Community Schools</t>
  </si>
  <si>
    <t>82758</t>
  </si>
  <si>
    <t>2601089</t>
  </si>
  <si>
    <t>New School High</t>
  </si>
  <si>
    <t>23050</t>
  </si>
  <si>
    <t>2612690</t>
  </si>
  <si>
    <t>Eaton Rapids Public Schools</t>
  </si>
  <si>
    <t>81905</t>
  </si>
  <si>
    <t>2600223</t>
  </si>
  <si>
    <t>South Arbor Charter Academy</t>
  </si>
  <si>
    <t>33060</t>
  </si>
  <si>
    <t>2617940</t>
  </si>
  <si>
    <t>Haslett Public Schools</t>
  </si>
  <si>
    <t>44020</t>
  </si>
  <si>
    <t>2602670</t>
  </si>
  <si>
    <t>Almont Community Schools</t>
  </si>
  <si>
    <t>63070</t>
  </si>
  <si>
    <t>2603690</t>
  </si>
  <si>
    <t>Avondale School District</t>
  </si>
  <si>
    <t>08050</t>
  </si>
  <si>
    <t>2633810</t>
  </si>
  <si>
    <t>Thornapple Kellogg School District</t>
  </si>
  <si>
    <t>25250</t>
  </si>
  <si>
    <t>2621690</t>
  </si>
  <si>
    <t>Linden Community Schools</t>
  </si>
  <si>
    <t>50140</t>
  </si>
  <si>
    <t>2621870</t>
  </si>
  <si>
    <t>L'Anse Creuse Public Schools</t>
  </si>
  <si>
    <t>31020</t>
  </si>
  <si>
    <t>2601890</t>
  </si>
  <si>
    <t>Adams Township School District</t>
  </si>
  <si>
    <t>63934</t>
  </si>
  <si>
    <t>2601046</t>
  </si>
  <si>
    <t>Kingsbury Country Day School</t>
  </si>
  <si>
    <t>50210</t>
  </si>
  <si>
    <t>2634470</t>
  </si>
  <si>
    <t>Utica Community Schools</t>
  </si>
  <si>
    <t>45050</t>
  </si>
  <si>
    <t>2633360</t>
  </si>
  <si>
    <t>Suttons Bay Public Schools</t>
  </si>
  <si>
    <t>32650</t>
  </si>
  <si>
    <t>2634860</t>
  </si>
  <si>
    <t>Verona Township S/D #1F</t>
  </si>
  <si>
    <t>47030</t>
  </si>
  <si>
    <t>2614730</t>
  </si>
  <si>
    <t>Fowlerville Community Schools</t>
  </si>
  <si>
    <t>19140</t>
  </si>
  <si>
    <t>2632820</t>
  </si>
  <si>
    <t>St. Johns Public Schools</t>
  </si>
  <si>
    <t>63160</t>
  </si>
  <si>
    <t>2635820</t>
  </si>
  <si>
    <t>West Bloomfield School District</t>
  </si>
  <si>
    <t>78040</t>
  </si>
  <si>
    <t>2620550</t>
  </si>
  <si>
    <t>Laingsburg Community Schools</t>
  </si>
  <si>
    <t>52100</t>
  </si>
  <si>
    <t>2629190</t>
  </si>
  <si>
    <t>Powell Township Schools</t>
  </si>
  <si>
    <t>63290</t>
  </si>
  <si>
    <t>2635160</t>
  </si>
  <si>
    <t>Walled Lake Consolidated Schools</t>
  </si>
  <si>
    <t>82095</t>
  </si>
  <si>
    <t>2621840</t>
  </si>
  <si>
    <t>Livonia Public Schools School District</t>
  </si>
  <si>
    <t>34110</t>
  </si>
  <si>
    <t>2629120</t>
  </si>
  <si>
    <t>Portland Public Schools</t>
  </si>
  <si>
    <t>70904</t>
  </si>
  <si>
    <t>2600114</t>
  </si>
  <si>
    <t>Black River Public School</t>
  </si>
  <si>
    <t>63270</t>
  </si>
  <si>
    <t>2609930</t>
  </si>
  <si>
    <t>Clawson Public Schools</t>
  </si>
  <si>
    <t>24020</t>
  </si>
  <si>
    <t>2617700</t>
  </si>
  <si>
    <t>Harbor Springs School District</t>
  </si>
  <si>
    <t>70010</t>
  </si>
  <si>
    <t>2616380</t>
  </si>
  <si>
    <t>Grand Haven Area Public Schools</t>
  </si>
  <si>
    <t>47900</t>
  </si>
  <si>
    <t>2601096</t>
  </si>
  <si>
    <t>Light of the World Academy</t>
  </si>
  <si>
    <t>41130</t>
  </si>
  <si>
    <t>2616470</t>
  </si>
  <si>
    <t>Grandville Public Schools</t>
  </si>
  <si>
    <t>50170</t>
  </si>
  <si>
    <t>2625230</t>
  </si>
  <si>
    <t>New Haven Community Schools</t>
  </si>
  <si>
    <t>50180</t>
  </si>
  <si>
    <t>2629670</t>
  </si>
  <si>
    <t>Richmond Community Schools</t>
  </si>
  <si>
    <t>70040</t>
  </si>
  <si>
    <t>2602550</t>
  </si>
  <si>
    <t>Allendale Public Schools</t>
  </si>
  <si>
    <t>19070</t>
  </si>
  <si>
    <t>2614700</t>
  </si>
  <si>
    <t>Fowler Public Schools</t>
  </si>
  <si>
    <t>39140</t>
  </si>
  <si>
    <t>2628950</t>
  </si>
  <si>
    <t>Portage Public Schools</t>
  </si>
  <si>
    <t>52160</t>
  </si>
  <si>
    <t>2635790</t>
  </si>
  <si>
    <t>Wells Township School District</t>
  </si>
  <si>
    <t>80150</t>
  </si>
  <si>
    <t>2623250</t>
  </si>
  <si>
    <t>Mattawan Consolidated School</t>
  </si>
  <si>
    <t>63220</t>
  </si>
  <si>
    <t>2618990</t>
  </si>
  <si>
    <t>Huron Valley Schools</t>
  </si>
  <si>
    <t>39160</t>
  </si>
  <si>
    <t>2631020</t>
  </si>
  <si>
    <t>Schoolcraft Community Schools</t>
  </si>
  <si>
    <t>47902</t>
  </si>
  <si>
    <t>2600100</t>
  </si>
  <si>
    <t>Charyl Stockwell Academy</t>
  </si>
  <si>
    <t>82717</t>
  </si>
  <si>
    <t>2600963</t>
  </si>
  <si>
    <t>Achieve Charter Academy</t>
  </si>
  <si>
    <t>28901</t>
  </si>
  <si>
    <t>2600078</t>
  </si>
  <si>
    <t>Woodland School</t>
  </si>
  <si>
    <t>50130</t>
  </si>
  <si>
    <t>2620880</t>
  </si>
  <si>
    <t>Lakeview Public Schools (Macomb)</t>
  </si>
  <si>
    <t>82767</t>
  </si>
  <si>
    <t>2601123</t>
  </si>
  <si>
    <t>Ivywood Classical Academy</t>
  </si>
  <si>
    <t>33040</t>
  </si>
  <si>
    <t>2611400</t>
  </si>
  <si>
    <t>Dansville Schools</t>
  </si>
  <si>
    <t>81080</t>
  </si>
  <si>
    <t>2622380</t>
  </si>
  <si>
    <t>Manchester Community Schools</t>
  </si>
  <si>
    <t>52090</t>
  </si>
  <si>
    <t>2625020</t>
  </si>
  <si>
    <t>Negaunee Public Schools</t>
  </si>
  <si>
    <t>23060</t>
  </si>
  <si>
    <t>2616410</t>
  </si>
  <si>
    <t>Grand Ledge Public Schools</t>
  </si>
  <si>
    <t>39170</t>
  </si>
  <si>
    <t>2634950</t>
  </si>
  <si>
    <t>Vicksburg Community Schools</t>
  </si>
  <si>
    <t>38050</t>
  </si>
  <si>
    <t>2616830</t>
  </si>
  <si>
    <t>Grass Lake Community Schools</t>
  </si>
  <si>
    <t>82743</t>
  </si>
  <si>
    <t>2601020</t>
  </si>
  <si>
    <t>Plymouth Scholars Charter Academy</t>
  </si>
  <si>
    <t>23490</t>
  </si>
  <si>
    <t>2626430</t>
  </si>
  <si>
    <t>Oneida Township S/D #3</t>
  </si>
  <si>
    <t>63110</t>
  </si>
  <si>
    <t>2627240</t>
  </si>
  <si>
    <t>Oxford Community Schools</t>
  </si>
  <si>
    <t>41040</t>
  </si>
  <si>
    <t>2607560</t>
  </si>
  <si>
    <t>Byron Center Public Schools</t>
  </si>
  <si>
    <t>31050</t>
  </si>
  <si>
    <t>2608880</t>
  </si>
  <si>
    <t>Chassell Township School District</t>
  </si>
  <si>
    <t>63200</t>
  </si>
  <si>
    <t>2614070</t>
  </si>
  <si>
    <t>Farmington Public School District</t>
  </si>
  <si>
    <t>44050</t>
  </si>
  <si>
    <t>2612240</t>
  </si>
  <si>
    <t>Dryden Community Schools</t>
  </si>
  <si>
    <t>11020</t>
  </si>
  <si>
    <t>2632850</t>
  </si>
  <si>
    <t>St. Joseph Public Schools</t>
  </si>
  <si>
    <t>58070</t>
  </si>
  <si>
    <t>2619050</t>
  </si>
  <si>
    <t>Ida Public School District</t>
  </si>
  <si>
    <t>63190</t>
  </si>
  <si>
    <t>2609900</t>
  </si>
  <si>
    <t>Clarkston Community School District</t>
  </si>
  <si>
    <t>50080</t>
  </si>
  <si>
    <t>2609570</t>
  </si>
  <si>
    <t>Chippewa Valley Schools</t>
  </si>
  <si>
    <t>73190</t>
  </si>
  <si>
    <t>2614760</t>
  </si>
  <si>
    <t>Frankenmuth School District</t>
  </si>
  <si>
    <t>58030</t>
  </si>
  <si>
    <t>2604470</t>
  </si>
  <si>
    <t>Bedford Public Schools</t>
  </si>
  <si>
    <t>81913</t>
  </si>
  <si>
    <t>2601108</t>
  </si>
  <si>
    <t>Livingston Classical Academy</t>
  </si>
  <si>
    <t>25050</t>
  </si>
  <si>
    <t>2616320</t>
  </si>
  <si>
    <t>Goodrich Area Schools</t>
  </si>
  <si>
    <t>63050</t>
  </si>
  <si>
    <t>2605010</t>
  </si>
  <si>
    <t>Berkley School District</t>
  </si>
  <si>
    <t>82055</t>
  </si>
  <si>
    <t>2625740</t>
  </si>
  <si>
    <t>Grosse Pointe Public Schools</t>
  </si>
  <si>
    <t>82300</t>
  </si>
  <si>
    <t>2617220</t>
  </si>
  <si>
    <t>Grosse Ile Township Schools</t>
  </si>
  <si>
    <t>19125</t>
  </si>
  <si>
    <t>2627960</t>
  </si>
  <si>
    <t>Pewamo-Westphalia Community Schools</t>
  </si>
  <si>
    <t>33230</t>
  </si>
  <si>
    <t>2636420</t>
  </si>
  <si>
    <t>Williamston Community Schools</t>
  </si>
  <si>
    <t>50190</t>
  </si>
  <si>
    <t>2630090</t>
  </si>
  <si>
    <t>Romeo Community Schools</t>
  </si>
  <si>
    <t>81050</t>
  </si>
  <si>
    <t>2612030</t>
  </si>
  <si>
    <t>Dexter Community School District</t>
  </si>
  <si>
    <t>61230</t>
  </si>
  <si>
    <t>2625800</t>
  </si>
  <si>
    <t>North Muskegon Public Schools</t>
  </si>
  <si>
    <t>58110</t>
  </si>
  <si>
    <t>2636270</t>
  </si>
  <si>
    <t>Whiteford Agricultural School District of the Counties of Lenawee and Monroe</t>
  </si>
  <si>
    <t>41050</t>
  </si>
  <si>
    <t>2607620</t>
  </si>
  <si>
    <t>Caledonia Community Schools</t>
  </si>
  <si>
    <t>50040</t>
  </si>
  <si>
    <t>2602790</t>
  </si>
  <si>
    <t>Anchor Bay School District</t>
  </si>
  <si>
    <t>47070</t>
  </si>
  <si>
    <t>2618720</t>
  </si>
  <si>
    <t>Howell Public Schools</t>
  </si>
  <si>
    <t>41210</t>
  </si>
  <si>
    <t>2630030</t>
  </si>
  <si>
    <t>Rockford Public Schools</t>
  </si>
  <si>
    <t>63240</t>
  </si>
  <si>
    <t>2632250</t>
  </si>
  <si>
    <t>South Lyon Community Schools</t>
  </si>
  <si>
    <t>70300</t>
  </si>
  <si>
    <t>2632550</t>
  </si>
  <si>
    <t>Spring Lake Public Schools</t>
  </si>
  <si>
    <t>25200</t>
  </si>
  <si>
    <t>2620670</t>
  </si>
  <si>
    <t>Lake Fenton Community Schools</t>
  </si>
  <si>
    <t>81901</t>
  </si>
  <si>
    <t>2600121</t>
  </si>
  <si>
    <t>Honey Creek Community School</t>
  </si>
  <si>
    <t>82100</t>
  </si>
  <si>
    <t>2628560</t>
  </si>
  <si>
    <t>Plymouth-Canton Community Schools</t>
  </si>
  <si>
    <t>70350</t>
  </si>
  <si>
    <t>2636660</t>
  </si>
  <si>
    <t>Zeeland Public Schools</t>
  </si>
  <si>
    <t>70175</t>
  </si>
  <si>
    <t>2619830</t>
  </si>
  <si>
    <t>Jenison Public Schools</t>
  </si>
  <si>
    <t>63040</t>
  </si>
  <si>
    <t>2630300</t>
  </si>
  <si>
    <t>Royal Oak Schools</t>
  </si>
  <si>
    <t>81040</t>
  </si>
  <si>
    <t>2608940</t>
  </si>
  <si>
    <t>Chelsea School District</t>
  </si>
  <si>
    <t>74914</t>
  </si>
  <si>
    <t>2600992</t>
  </si>
  <si>
    <t>Blue Water Middle College</t>
  </si>
  <si>
    <t>41110</t>
  </si>
  <si>
    <t>2614610</t>
  </si>
  <si>
    <t>Forest Hills Public Schools</t>
  </si>
  <si>
    <t>33170</t>
  </si>
  <si>
    <t>2626280</t>
  </si>
  <si>
    <t>Okemos Public Schools</t>
  </si>
  <si>
    <t>81120</t>
  </si>
  <si>
    <t>2630660</t>
  </si>
  <si>
    <t>Saline Area Schools</t>
  </si>
  <si>
    <t>63150</t>
  </si>
  <si>
    <t>2634260</t>
  </si>
  <si>
    <t>Troy School District</t>
  </si>
  <si>
    <t>47080</t>
  </si>
  <si>
    <t>2628140</t>
  </si>
  <si>
    <t>Pinckney Community Schools</t>
  </si>
  <si>
    <t>63230</t>
  </si>
  <si>
    <t>2620730</t>
  </si>
  <si>
    <t>Lake Orion Community Schools</t>
  </si>
  <si>
    <t>63080</t>
  </si>
  <si>
    <t>2606090</t>
  </si>
  <si>
    <t>Bloomfield Hills Schools</t>
  </si>
  <si>
    <t>82390</t>
  </si>
  <si>
    <t>2625980</t>
  </si>
  <si>
    <t>Northville Public Schools</t>
  </si>
  <si>
    <t>63260</t>
  </si>
  <si>
    <t>2629940</t>
  </si>
  <si>
    <t>Rochester Community School District</t>
  </si>
  <si>
    <t>47060</t>
  </si>
  <si>
    <t>2617910</t>
  </si>
  <si>
    <t>Hartland Consolidated Schools</t>
  </si>
  <si>
    <t>70190</t>
  </si>
  <si>
    <t>2618840</t>
  </si>
  <si>
    <t>Hudsonville Public School District</t>
  </si>
  <si>
    <t>50050</t>
  </si>
  <si>
    <t>2603240</t>
  </si>
  <si>
    <t>Armada Area Schools</t>
  </si>
  <si>
    <t>47010</t>
  </si>
  <si>
    <t>2606870</t>
  </si>
  <si>
    <t>Brighton Area Schools</t>
  </si>
  <si>
    <t>63100</t>
  </si>
  <si>
    <t>2626130</t>
  </si>
  <si>
    <t>Novi Community School District</t>
  </si>
  <si>
    <t>19010</t>
  </si>
  <si>
    <t>2611550</t>
  </si>
  <si>
    <t>DeWitt Public Schools</t>
  </si>
  <si>
    <t>63010</t>
  </si>
  <si>
    <t>2605850</t>
  </si>
  <si>
    <t>Birmingham Public Schools</t>
  </si>
  <si>
    <t>41090</t>
  </si>
  <si>
    <t>2612480</t>
  </si>
  <si>
    <t>East Grand Rapids Public Schools</t>
  </si>
  <si>
    <t>50915</t>
  </si>
  <si>
    <t>2601047</t>
  </si>
  <si>
    <t>Rising Stars Academy</t>
  </si>
  <si>
    <t>50901</t>
  </si>
  <si>
    <t>2600101</t>
  </si>
  <si>
    <t>Macomb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</si>
</sst>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1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43" fontId="0" fillId="0" borderId="0" xfId="1" applyFont="1"/>
    <xf numFmtId="44" fontId="2" fillId="2" borderId="1" xfId="2" applyFont="1" applyFill="1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43" fontId="0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/>
    <xf numFmtId="4" fontId="0" fillId="0" borderId="0" xfId="0" applyNumberFormat="1"/>
    <xf numFmtId="39" fontId="0" fillId="0" borderId="0" xfId="0" applyNumberFormat="1"/>
    <xf numFmtId="49" fontId="0" fillId="0" borderId="0" xfId="0" quotePrefix="1" applyNumberFormat="1"/>
    <xf numFmtId="39" fontId="0" fillId="6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7DE2-6D23-425B-BFDD-3FDCDA84CEB5}">
  <sheetPr>
    <tabColor rgb="FF92D050"/>
  </sheetPr>
  <dimension ref="A1:L833"/>
  <sheetViews>
    <sheetView tabSelected="1" zoomScale="70" zoomScaleNormal="70" workbookViewId="0">
      <pane xSplit="3" ySplit="4" topLeftCell="D5" activePane="bottomRight" state="frozen"/>
      <selection pane="topRight" activeCell="H524" sqref="H524"/>
      <selection pane="bottomLeft" activeCell="H524" sqref="H524"/>
      <selection pane="bottomRight" activeCell="D125" sqref="D125"/>
    </sheetView>
  </sheetViews>
  <sheetFormatPr baseColWidth="10" defaultColWidth="8.83203125" defaultRowHeight="15" x14ac:dyDescent="0.2"/>
  <cols>
    <col min="1" max="1" width="16" bestFit="1" customWidth="1"/>
    <col min="2" max="2" width="16" customWidth="1"/>
    <col min="3" max="3" width="72" bestFit="1" customWidth="1"/>
    <col min="4" max="5" width="17.6640625" customWidth="1"/>
    <col min="6" max="7" width="28.6640625" bestFit="1" customWidth="1"/>
    <col min="8" max="9" width="19.1640625" customWidth="1"/>
    <col min="10" max="10" width="28.6640625" bestFit="1" customWidth="1"/>
    <col min="11" max="11" width="19.1640625" style="2" customWidth="1"/>
    <col min="12" max="12" width="19.1640625" customWidth="1"/>
  </cols>
  <sheetData>
    <row r="1" spans="1:12" ht="25" thickBot="1" x14ac:dyDescent="0.35">
      <c r="A1" s="1" t="s">
        <v>0</v>
      </c>
      <c r="D1" t="s">
        <v>1</v>
      </c>
    </row>
    <row r="2" spans="1:12" ht="16" thickBot="1" x14ac:dyDescent="0.25">
      <c r="A2" s="3">
        <v>8821.82</v>
      </c>
      <c r="B2" t="s">
        <v>2</v>
      </c>
      <c r="D2" s="4" t="s">
        <v>3</v>
      </c>
      <c r="F2" s="2"/>
      <c r="G2" s="2" t="s">
        <v>4</v>
      </c>
      <c r="J2" s="2" t="s">
        <v>5</v>
      </c>
    </row>
    <row r="3" spans="1:12" ht="16" thickBot="1" x14ac:dyDescent="0.25">
      <c r="A3" s="5" t="s">
        <v>6</v>
      </c>
      <c r="B3" t="s">
        <v>7</v>
      </c>
      <c r="D3" s="2">
        <f>SUM(D4:D833)</f>
        <v>1404673.6499999987</v>
      </c>
      <c r="F3" s="2"/>
      <c r="G3" s="2">
        <f>D3*0.5</f>
        <v>702336.82499999937</v>
      </c>
      <c r="J3" s="2">
        <f>D3*0.2</f>
        <v>280934.72999999975</v>
      </c>
    </row>
    <row r="4" spans="1:12" s="14" customFormat="1" ht="80" x14ac:dyDescent="0.2">
      <c r="A4" s="6" t="s">
        <v>8</v>
      </c>
      <c r="B4" s="7" t="s">
        <v>9</v>
      </c>
      <c r="C4" s="8" t="s">
        <v>10</v>
      </c>
      <c r="D4" s="9" t="s">
        <v>11</v>
      </c>
      <c r="E4" s="10" t="s">
        <v>12</v>
      </c>
      <c r="F4" s="11" t="s">
        <v>13</v>
      </c>
      <c r="G4" s="11" t="s">
        <v>14</v>
      </c>
      <c r="H4" s="12" t="s">
        <v>15</v>
      </c>
      <c r="I4" s="12" t="s">
        <v>16</v>
      </c>
      <c r="J4" s="11" t="s">
        <v>17</v>
      </c>
      <c r="K4" s="13" t="s">
        <v>18</v>
      </c>
      <c r="L4" s="12" t="s">
        <v>19</v>
      </c>
    </row>
    <row r="5" spans="1:12" x14ac:dyDescent="0.2">
      <c r="A5" s="15" t="s">
        <v>20</v>
      </c>
      <c r="B5" s="15" t="s">
        <v>21</v>
      </c>
      <c r="C5" s="15" t="s">
        <v>22</v>
      </c>
      <c r="D5" s="16">
        <v>5064.6099999999997</v>
      </c>
      <c r="E5" s="16">
        <v>50.42</v>
      </c>
      <c r="F5" s="17">
        <f>SUM(D$5:D5)</f>
        <v>5064.6099999999997</v>
      </c>
      <c r="G5" s="17" t="str">
        <f>IF(F5&lt;$G$3,"Yes","No")</f>
        <v>Yes</v>
      </c>
      <c r="H5" s="2">
        <v>8738.9</v>
      </c>
      <c r="J5" s="17" t="str">
        <f>IF(F5&lt;$J$3,"Yes","No")</f>
        <v>Yes</v>
      </c>
      <c r="K5" s="2">
        <v>8189.55</v>
      </c>
    </row>
    <row r="6" spans="1:12" x14ac:dyDescent="0.2">
      <c r="A6" s="15" t="s">
        <v>23</v>
      </c>
      <c r="B6" s="15" t="s">
        <v>24</v>
      </c>
      <c r="C6" s="15" t="s">
        <v>25</v>
      </c>
      <c r="D6" s="16">
        <v>3285.73</v>
      </c>
      <c r="E6" s="16">
        <v>49.99</v>
      </c>
      <c r="F6" s="17">
        <f>SUM(D$5:D6)</f>
        <v>8350.34</v>
      </c>
      <c r="G6" s="17" t="str">
        <f t="shared" ref="G6:G69" si="0">IF(F6&lt;$G$3,"Yes","No")</f>
        <v>Yes</v>
      </c>
      <c r="H6" s="2">
        <v>10160.43</v>
      </c>
      <c r="J6" s="17" t="str">
        <f t="shared" ref="J6:J69" si="1">IF(F6&lt;$J$3,"Yes","No")</f>
        <v>Yes</v>
      </c>
      <c r="K6" s="2">
        <v>9307.0400000000009</v>
      </c>
    </row>
    <row r="7" spans="1:12" x14ac:dyDescent="0.2">
      <c r="A7" s="15" t="s">
        <v>26</v>
      </c>
      <c r="B7" s="15" t="s">
        <v>27</v>
      </c>
      <c r="C7" s="15" t="s">
        <v>28</v>
      </c>
      <c r="D7" s="16">
        <v>2374.96</v>
      </c>
      <c r="E7" s="16">
        <v>46.96</v>
      </c>
      <c r="F7" s="17">
        <f>SUM(D$5:D7)</f>
        <v>10725.3</v>
      </c>
      <c r="G7" s="17" t="str">
        <f t="shared" si="0"/>
        <v>Yes</v>
      </c>
      <c r="H7" s="2">
        <v>9644.76</v>
      </c>
      <c r="J7" s="17" t="str">
        <f t="shared" si="1"/>
        <v>Yes</v>
      </c>
      <c r="K7" s="2">
        <v>8485.1200000000008</v>
      </c>
    </row>
    <row r="8" spans="1:12" x14ac:dyDescent="0.2">
      <c r="A8" s="15" t="s">
        <v>29</v>
      </c>
      <c r="B8" s="15" t="s">
        <v>30</v>
      </c>
      <c r="C8" s="15" t="s">
        <v>31</v>
      </c>
      <c r="D8" s="16">
        <v>169.95</v>
      </c>
      <c r="E8" s="16">
        <v>42.72</v>
      </c>
      <c r="F8" s="17">
        <f>SUM(D$5:D8)</f>
        <v>10895.25</v>
      </c>
      <c r="G8" s="17" t="str">
        <f t="shared" si="0"/>
        <v>Yes</v>
      </c>
      <c r="H8" s="2">
        <v>12829.04</v>
      </c>
      <c r="J8" s="17" t="str">
        <f t="shared" si="1"/>
        <v>Yes</v>
      </c>
      <c r="K8" s="2">
        <v>9637.2000000000007</v>
      </c>
    </row>
    <row r="9" spans="1:12" x14ac:dyDescent="0.2">
      <c r="A9" s="15" t="s">
        <v>32</v>
      </c>
      <c r="B9" s="15" t="s">
        <v>33</v>
      </c>
      <c r="C9" s="15" t="s">
        <v>34</v>
      </c>
      <c r="D9" s="16">
        <v>47686.66</v>
      </c>
      <c r="E9" s="16">
        <v>41.91</v>
      </c>
      <c r="F9" s="17">
        <f>SUM(D$5:D9)</f>
        <v>58581.91</v>
      </c>
      <c r="G9" s="17" t="str">
        <f>IF(F9&lt;$G$3,"Yes","No")</f>
        <v>Yes</v>
      </c>
      <c r="H9" s="2">
        <v>11189.06</v>
      </c>
      <c r="J9" s="17" t="str">
        <f t="shared" si="1"/>
        <v>Yes</v>
      </c>
      <c r="K9" s="2">
        <v>9814.89</v>
      </c>
    </row>
    <row r="10" spans="1:12" x14ac:dyDescent="0.2">
      <c r="A10" s="15" t="s">
        <v>35</v>
      </c>
      <c r="B10" s="15" t="s">
        <v>36</v>
      </c>
      <c r="C10" s="15" t="s">
        <v>37</v>
      </c>
      <c r="D10" s="16">
        <v>1605.46</v>
      </c>
      <c r="E10" s="16">
        <v>41.57</v>
      </c>
      <c r="F10" s="17">
        <f>SUM(D$5:D10)</f>
        <v>60187.37</v>
      </c>
      <c r="G10" s="17" t="str">
        <f t="shared" si="0"/>
        <v>Yes</v>
      </c>
      <c r="H10" s="2">
        <v>7054.43</v>
      </c>
      <c r="J10" s="17" t="str">
        <f t="shared" si="1"/>
        <v>Yes</v>
      </c>
      <c r="K10" s="2">
        <v>6177.29</v>
      </c>
    </row>
    <row r="11" spans="1:12" x14ac:dyDescent="0.2">
      <c r="A11" s="15" t="s">
        <v>38</v>
      </c>
      <c r="B11" s="15" t="s">
        <v>39</v>
      </c>
      <c r="C11" s="15" t="s">
        <v>40</v>
      </c>
      <c r="D11" s="16">
        <v>872.6</v>
      </c>
      <c r="E11" s="16">
        <v>41.27</v>
      </c>
      <c r="F11" s="17">
        <f>SUM(D$5:D11)</f>
        <v>61059.97</v>
      </c>
      <c r="G11" s="17" t="str">
        <f t="shared" si="0"/>
        <v>Yes</v>
      </c>
      <c r="H11" s="2">
        <v>9796.3700000000008</v>
      </c>
      <c r="J11" s="17" t="str">
        <f t="shared" si="1"/>
        <v>Yes</v>
      </c>
      <c r="K11" s="2">
        <v>8847.7199999999993</v>
      </c>
    </row>
    <row r="12" spans="1:12" x14ac:dyDescent="0.2">
      <c r="A12" s="15" t="s">
        <v>41</v>
      </c>
      <c r="B12" s="15" t="s">
        <v>42</v>
      </c>
      <c r="C12" s="15" t="s">
        <v>43</v>
      </c>
      <c r="D12" s="16">
        <v>454.55</v>
      </c>
      <c r="E12" s="16">
        <v>41.18</v>
      </c>
      <c r="F12" s="17">
        <f>SUM(D$5:D12)</f>
        <v>61514.520000000004</v>
      </c>
      <c r="G12" s="17" t="str">
        <f t="shared" si="0"/>
        <v>Yes</v>
      </c>
      <c r="H12" s="2">
        <v>52866.17</v>
      </c>
      <c r="J12" s="17" t="str">
        <f t="shared" si="1"/>
        <v>Yes</v>
      </c>
      <c r="K12" s="2">
        <v>34014.44</v>
      </c>
    </row>
    <row r="13" spans="1:12" x14ac:dyDescent="0.2">
      <c r="A13" s="15" t="s">
        <v>44</v>
      </c>
      <c r="B13" s="15" t="s">
        <v>45</v>
      </c>
      <c r="C13" s="15" t="s">
        <v>46</v>
      </c>
      <c r="D13" s="16">
        <v>1486.99</v>
      </c>
      <c r="E13" s="16">
        <v>41</v>
      </c>
      <c r="F13" s="17">
        <f>SUM(D$5:D13)</f>
        <v>63001.51</v>
      </c>
      <c r="G13" s="17" t="str">
        <f t="shared" si="0"/>
        <v>Yes</v>
      </c>
      <c r="H13" s="2">
        <v>8308.6200000000008</v>
      </c>
      <c r="J13" s="17" t="str">
        <f t="shared" si="1"/>
        <v>Yes</v>
      </c>
      <c r="K13" s="2">
        <v>8193.94</v>
      </c>
    </row>
    <row r="14" spans="1:12" x14ac:dyDescent="0.2">
      <c r="A14" s="15" t="s">
        <v>47</v>
      </c>
      <c r="B14" s="15" t="s">
        <v>48</v>
      </c>
      <c r="C14" s="15" t="s">
        <v>49</v>
      </c>
      <c r="D14" s="16">
        <v>559.62</v>
      </c>
      <c r="E14" s="16">
        <v>41.02</v>
      </c>
      <c r="F14" s="17">
        <f>SUM(D$5:D14)</f>
        <v>63561.130000000005</v>
      </c>
      <c r="G14" s="17" t="str">
        <f t="shared" si="0"/>
        <v>Yes</v>
      </c>
      <c r="H14" s="2">
        <v>9714.64</v>
      </c>
      <c r="J14" s="17" t="str">
        <f t="shared" si="1"/>
        <v>Yes</v>
      </c>
      <c r="K14" s="2">
        <v>8876.17</v>
      </c>
    </row>
    <row r="15" spans="1:12" x14ac:dyDescent="0.2">
      <c r="A15" s="15" t="s">
        <v>50</v>
      </c>
      <c r="B15" s="15" t="s">
        <v>51</v>
      </c>
      <c r="C15" s="15" t="s">
        <v>52</v>
      </c>
      <c r="D15" s="16">
        <v>232.46</v>
      </c>
      <c r="E15" s="16">
        <v>40.83</v>
      </c>
      <c r="F15" s="17">
        <f>SUM(D$5:D15)</f>
        <v>63793.590000000004</v>
      </c>
      <c r="G15" s="17" t="str">
        <f t="shared" si="0"/>
        <v>Yes</v>
      </c>
      <c r="H15" s="2">
        <v>9757.07</v>
      </c>
      <c r="J15" s="17" t="str">
        <f t="shared" si="1"/>
        <v>Yes</v>
      </c>
      <c r="K15" s="2">
        <v>8906.01</v>
      </c>
    </row>
    <row r="16" spans="1:12" x14ac:dyDescent="0.2">
      <c r="A16" s="15" t="s">
        <v>53</v>
      </c>
      <c r="B16" s="15" t="s">
        <v>54</v>
      </c>
      <c r="C16" s="15" t="s">
        <v>55</v>
      </c>
      <c r="D16" s="16">
        <v>811.1</v>
      </c>
      <c r="E16" s="16">
        <v>40.700000000000003</v>
      </c>
      <c r="F16" s="17">
        <f>SUM(D$5:D16)</f>
        <v>64604.69</v>
      </c>
      <c r="G16" s="17" t="str">
        <f t="shared" si="0"/>
        <v>Yes</v>
      </c>
      <c r="H16" s="2">
        <v>9134.19</v>
      </c>
      <c r="J16" s="17" t="str">
        <f t="shared" si="1"/>
        <v>Yes</v>
      </c>
      <c r="K16" s="2">
        <v>8636.31</v>
      </c>
    </row>
    <row r="17" spans="1:11" x14ac:dyDescent="0.2">
      <c r="A17" s="15" t="s">
        <v>56</v>
      </c>
      <c r="B17" s="15" t="s">
        <v>57</v>
      </c>
      <c r="C17" s="15" t="s">
        <v>58</v>
      </c>
      <c r="D17" s="16">
        <v>390.5</v>
      </c>
      <c r="E17" s="16">
        <v>40.51</v>
      </c>
      <c r="F17" s="17">
        <f>SUM(D$5:D17)</f>
        <v>64995.19</v>
      </c>
      <c r="G17" s="17" t="str">
        <f t="shared" si="0"/>
        <v>Yes</v>
      </c>
      <c r="H17" s="2">
        <v>9903.2800000000007</v>
      </c>
      <c r="J17" s="17" t="str">
        <f t="shared" si="1"/>
        <v>Yes</v>
      </c>
      <c r="K17" s="2">
        <v>9082.7800000000007</v>
      </c>
    </row>
    <row r="18" spans="1:11" x14ac:dyDescent="0.2">
      <c r="A18" s="15" t="s">
        <v>59</v>
      </c>
      <c r="B18" s="15" t="s">
        <v>60</v>
      </c>
      <c r="C18" s="15" t="s">
        <v>61</v>
      </c>
      <c r="D18" s="16">
        <v>251</v>
      </c>
      <c r="E18" s="16">
        <v>40.4</v>
      </c>
      <c r="F18" s="17">
        <f>SUM(D$5:D18)</f>
        <v>65246.19</v>
      </c>
      <c r="G18" s="17" t="str">
        <f t="shared" si="0"/>
        <v>Yes</v>
      </c>
      <c r="H18" s="2">
        <v>9662.08</v>
      </c>
      <c r="J18" s="17" t="str">
        <f t="shared" si="1"/>
        <v>Yes</v>
      </c>
      <c r="K18" s="2">
        <v>12469.19</v>
      </c>
    </row>
    <row r="19" spans="1:11" x14ac:dyDescent="0.2">
      <c r="A19" s="15" t="s">
        <v>62</v>
      </c>
      <c r="B19" s="15" t="s">
        <v>63</v>
      </c>
      <c r="C19" s="15" t="s">
        <v>64</v>
      </c>
      <c r="D19" s="16">
        <v>219</v>
      </c>
      <c r="E19" s="16">
        <v>40.369999999999997</v>
      </c>
      <c r="F19" s="17">
        <f>SUM(D$5:D19)</f>
        <v>65465.19</v>
      </c>
      <c r="G19" s="17" t="str">
        <f t="shared" si="0"/>
        <v>Yes</v>
      </c>
      <c r="H19" s="2">
        <v>9017.6299999999992</v>
      </c>
      <c r="J19" s="17" t="str">
        <f t="shared" si="1"/>
        <v>Yes</v>
      </c>
      <c r="K19" s="2">
        <v>8928.2099999999991</v>
      </c>
    </row>
    <row r="20" spans="1:11" x14ac:dyDescent="0.2">
      <c r="A20" s="15" t="s">
        <v>65</v>
      </c>
      <c r="B20" s="15" t="s">
        <v>66</v>
      </c>
      <c r="C20" s="15" t="s">
        <v>67</v>
      </c>
      <c r="D20" s="16">
        <v>504.49</v>
      </c>
      <c r="E20" s="16">
        <v>40.36</v>
      </c>
      <c r="F20" s="17">
        <f>SUM(D$5:D20)</f>
        <v>65969.680000000008</v>
      </c>
      <c r="G20" s="17" t="str">
        <f t="shared" si="0"/>
        <v>Yes</v>
      </c>
      <c r="H20" s="2">
        <v>9550.67</v>
      </c>
      <c r="J20" s="17" t="str">
        <f t="shared" si="1"/>
        <v>Yes</v>
      </c>
      <c r="K20" s="2">
        <v>8787.27</v>
      </c>
    </row>
    <row r="21" spans="1:11" x14ac:dyDescent="0.2">
      <c r="A21" s="15" t="s">
        <v>68</v>
      </c>
      <c r="B21" s="15" t="s">
        <v>69</v>
      </c>
      <c r="C21" s="15" t="s">
        <v>70</v>
      </c>
      <c r="D21" s="16">
        <v>261.33999999999997</v>
      </c>
      <c r="E21" s="16">
        <v>40.35</v>
      </c>
      <c r="F21" s="17">
        <f>SUM(D$5:D21)</f>
        <v>66231.02</v>
      </c>
      <c r="G21" s="17" t="str">
        <f t="shared" si="0"/>
        <v>Yes</v>
      </c>
      <c r="H21" s="2">
        <v>10272.24</v>
      </c>
      <c r="J21" s="17" t="str">
        <f t="shared" si="1"/>
        <v>Yes</v>
      </c>
      <c r="K21" s="2">
        <v>9903.66</v>
      </c>
    </row>
    <row r="22" spans="1:11" x14ac:dyDescent="0.2">
      <c r="A22" s="15" t="s">
        <v>71</v>
      </c>
      <c r="B22" s="15" t="s">
        <v>72</v>
      </c>
      <c r="C22" s="15" t="s">
        <v>73</v>
      </c>
      <c r="D22" s="16">
        <v>907</v>
      </c>
      <c r="E22" s="16">
        <v>40.200000000000003</v>
      </c>
      <c r="F22" s="17">
        <f>SUM(D$5:D22)</f>
        <v>67138.02</v>
      </c>
      <c r="G22" s="17" t="str">
        <f t="shared" si="0"/>
        <v>Yes</v>
      </c>
      <c r="H22" s="2">
        <v>9108.1299999999992</v>
      </c>
      <c r="J22" s="17" t="str">
        <f t="shared" si="1"/>
        <v>Yes</v>
      </c>
      <c r="K22" s="2">
        <v>6698.88</v>
      </c>
    </row>
    <row r="23" spans="1:11" x14ac:dyDescent="0.2">
      <c r="A23" s="15" t="s">
        <v>74</v>
      </c>
      <c r="B23" s="15" t="s">
        <v>75</v>
      </c>
      <c r="C23" s="15" t="s">
        <v>76</v>
      </c>
      <c r="D23" s="16">
        <v>328</v>
      </c>
      <c r="E23" s="16">
        <v>40.06</v>
      </c>
      <c r="F23" s="17">
        <f>SUM(D$5:D23)</f>
        <v>67466.02</v>
      </c>
      <c r="G23" s="17" t="str">
        <f t="shared" si="0"/>
        <v>Yes</v>
      </c>
      <c r="H23" s="2">
        <v>10564.2</v>
      </c>
      <c r="J23" s="17" t="str">
        <f t="shared" si="1"/>
        <v>Yes</v>
      </c>
      <c r="K23" s="2">
        <v>9781.26</v>
      </c>
    </row>
    <row r="24" spans="1:11" x14ac:dyDescent="0.2">
      <c r="A24" s="15" t="s">
        <v>77</v>
      </c>
      <c r="B24" s="15" t="s">
        <v>78</v>
      </c>
      <c r="C24" s="15" t="s">
        <v>79</v>
      </c>
      <c r="D24" s="16">
        <v>25</v>
      </c>
      <c r="E24" s="16">
        <v>40</v>
      </c>
      <c r="F24" s="17">
        <f>SUM(D$5:D24)</f>
        <v>67491.02</v>
      </c>
      <c r="G24" s="17" t="str">
        <f t="shared" si="0"/>
        <v>Yes</v>
      </c>
      <c r="H24" s="2">
        <v>9629.27</v>
      </c>
      <c r="J24" s="17" t="str">
        <f t="shared" si="1"/>
        <v>Yes</v>
      </c>
      <c r="K24" s="2">
        <v>0</v>
      </c>
    </row>
    <row r="25" spans="1:11" x14ac:dyDescent="0.2">
      <c r="A25" s="15" t="s">
        <v>80</v>
      </c>
      <c r="B25" s="15" t="s">
        <v>81</v>
      </c>
      <c r="C25" s="15" t="s">
        <v>82</v>
      </c>
      <c r="D25" s="16">
        <v>220.93</v>
      </c>
      <c r="E25" s="16">
        <v>40.020000000000003</v>
      </c>
      <c r="F25" s="17">
        <f>SUM(D$5:D25)</f>
        <v>67711.95</v>
      </c>
      <c r="G25" s="17" t="str">
        <f t="shared" si="0"/>
        <v>Yes</v>
      </c>
      <c r="H25" s="2">
        <v>10088.25</v>
      </c>
      <c r="J25" s="17" t="str">
        <f t="shared" si="1"/>
        <v>Yes</v>
      </c>
      <c r="K25" s="2">
        <v>9459.0499999999993</v>
      </c>
    </row>
    <row r="26" spans="1:11" x14ac:dyDescent="0.2">
      <c r="A26" s="15" t="s">
        <v>83</v>
      </c>
      <c r="B26" s="15" t="s">
        <v>84</v>
      </c>
      <c r="C26" s="15" t="s">
        <v>85</v>
      </c>
      <c r="D26" s="16">
        <v>463</v>
      </c>
      <c r="E26" s="16">
        <v>39.950000000000003</v>
      </c>
      <c r="F26" s="17">
        <f>SUM(D$5:D26)</f>
        <v>68174.95</v>
      </c>
      <c r="G26" s="17" t="str">
        <f t="shared" si="0"/>
        <v>Yes</v>
      </c>
      <c r="H26" s="2">
        <v>10289.81</v>
      </c>
      <c r="J26" s="17" t="str">
        <f t="shared" si="1"/>
        <v>Yes</v>
      </c>
      <c r="K26" s="2">
        <v>8598.6299999999992</v>
      </c>
    </row>
    <row r="27" spans="1:11" x14ac:dyDescent="0.2">
      <c r="A27" s="15" t="s">
        <v>86</v>
      </c>
      <c r="B27" s="15" t="s">
        <v>87</v>
      </c>
      <c r="C27" s="15" t="s">
        <v>88</v>
      </c>
      <c r="D27" s="16">
        <v>476</v>
      </c>
      <c r="E27" s="16">
        <v>39.880000000000003</v>
      </c>
      <c r="F27" s="17">
        <f>SUM(D$5:D27)</f>
        <v>68650.95</v>
      </c>
      <c r="G27" s="17" t="str">
        <f t="shared" si="0"/>
        <v>Yes</v>
      </c>
      <c r="H27" s="2">
        <v>9360.61</v>
      </c>
      <c r="J27" s="17" t="str">
        <f t="shared" si="1"/>
        <v>Yes</v>
      </c>
      <c r="K27" s="2">
        <v>8671.52</v>
      </c>
    </row>
    <row r="28" spans="1:11" x14ac:dyDescent="0.2">
      <c r="A28" s="15" t="s">
        <v>89</v>
      </c>
      <c r="B28" s="15" t="s">
        <v>90</v>
      </c>
      <c r="C28" s="15" t="s">
        <v>91</v>
      </c>
      <c r="D28" s="16">
        <v>362</v>
      </c>
      <c r="E28" s="16">
        <v>39.770000000000003</v>
      </c>
      <c r="F28" s="17">
        <f>SUM(D$5:D28)</f>
        <v>69012.95</v>
      </c>
      <c r="G28" s="17" t="str">
        <f t="shared" si="0"/>
        <v>Yes</v>
      </c>
      <c r="H28" s="2">
        <v>9364.24</v>
      </c>
      <c r="J28" s="17" t="str">
        <f t="shared" si="1"/>
        <v>Yes</v>
      </c>
      <c r="K28" s="2">
        <v>8954.66</v>
      </c>
    </row>
    <row r="29" spans="1:11" x14ac:dyDescent="0.2">
      <c r="A29" s="15" t="s">
        <v>92</v>
      </c>
      <c r="B29" s="15" t="s">
        <v>93</v>
      </c>
      <c r="C29" s="15" t="s">
        <v>94</v>
      </c>
      <c r="D29" s="16">
        <v>632</v>
      </c>
      <c r="E29" s="16">
        <v>39.659999999999997</v>
      </c>
      <c r="F29" s="17">
        <f>SUM(D$5:D29)</f>
        <v>69644.95</v>
      </c>
      <c r="G29" s="17" t="str">
        <f t="shared" si="0"/>
        <v>Yes</v>
      </c>
      <c r="H29" s="2">
        <v>10242.65</v>
      </c>
      <c r="J29" s="17" t="str">
        <f t="shared" si="1"/>
        <v>Yes</v>
      </c>
      <c r="K29" s="2">
        <v>8218.3700000000008</v>
      </c>
    </row>
    <row r="30" spans="1:11" x14ac:dyDescent="0.2">
      <c r="A30" s="15" t="s">
        <v>95</v>
      </c>
      <c r="B30" s="15" t="s">
        <v>96</v>
      </c>
      <c r="C30" s="15" t="s">
        <v>97</v>
      </c>
      <c r="D30" s="16">
        <v>129</v>
      </c>
      <c r="E30" s="16">
        <v>39.619999999999997</v>
      </c>
      <c r="F30" s="17">
        <f>SUM(D$5:D30)</f>
        <v>69773.95</v>
      </c>
      <c r="G30" s="17" t="str">
        <f t="shared" si="0"/>
        <v>Yes</v>
      </c>
      <c r="H30" s="2">
        <v>10093.459999999999</v>
      </c>
      <c r="J30" s="17" t="str">
        <f t="shared" si="1"/>
        <v>Yes</v>
      </c>
      <c r="K30" s="2">
        <v>8941.73</v>
      </c>
    </row>
    <row r="31" spans="1:11" x14ac:dyDescent="0.2">
      <c r="A31" s="15" t="s">
        <v>98</v>
      </c>
      <c r="B31" s="15" t="s">
        <v>99</v>
      </c>
      <c r="C31" s="15" t="s">
        <v>100</v>
      </c>
      <c r="D31" s="16">
        <v>214.26</v>
      </c>
      <c r="E31" s="16">
        <v>39.56</v>
      </c>
      <c r="F31" s="17">
        <f>SUM(D$5:D31)</f>
        <v>69988.209999999992</v>
      </c>
      <c r="G31" s="17" t="str">
        <f t="shared" si="0"/>
        <v>Yes</v>
      </c>
      <c r="H31" s="2">
        <v>12169.84</v>
      </c>
      <c r="J31" s="17" t="str">
        <f t="shared" si="1"/>
        <v>Yes</v>
      </c>
      <c r="K31" s="2">
        <v>9455.15</v>
      </c>
    </row>
    <row r="32" spans="1:11" x14ac:dyDescent="0.2">
      <c r="A32" s="15" t="s">
        <v>101</v>
      </c>
      <c r="B32" s="15" t="s">
        <v>102</v>
      </c>
      <c r="C32" s="15" t="s">
        <v>103</v>
      </c>
      <c r="D32" s="16">
        <v>237</v>
      </c>
      <c r="E32" s="16">
        <v>39.53</v>
      </c>
      <c r="F32" s="17">
        <f>SUM(D$5:D32)</f>
        <v>70225.209999999992</v>
      </c>
      <c r="G32" s="17" t="str">
        <f t="shared" si="0"/>
        <v>Yes</v>
      </c>
      <c r="H32" s="2">
        <v>8951.34</v>
      </c>
      <c r="J32" s="17" t="str">
        <f t="shared" si="1"/>
        <v>Yes</v>
      </c>
      <c r="K32" s="2">
        <v>8956.98</v>
      </c>
    </row>
    <row r="33" spans="1:11" x14ac:dyDescent="0.2">
      <c r="A33" s="15" t="s">
        <v>104</v>
      </c>
      <c r="B33" s="15" t="s">
        <v>105</v>
      </c>
      <c r="C33" s="15" t="s">
        <v>106</v>
      </c>
      <c r="D33" s="16">
        <v>1014</v>
      </c>
      <c r="E33" s="16">
        <v>39.520000000000003</v>
      </c>
      <c r="F33" s="17">
        <f>SUM(D$5:D33)</f>
        <v>71239.209999999992</v>
      </c>
      <c r="G33" s="17" t="str">
        <f t="shared" si="0"/>
        <v>Yes</v>
      </c>
      <c r="H33" s="2">
        <v>8926.8700000000008</v>
      </c>
      <c r="J33" s="17" t="str">
        <f t="shared" si="1"/>
        <v>Yes</v>
      </c>
      <c r="K33" s="2">
        <v>8887.15</v>
      </c>
    </row>
    <row r="34" spans="1:11" x14ac:dyDescent="0.2">
      <c r="A34" s="15" t="s">
        <v>107</v>
      </c>
      <c r="B34" s="15" t="s">
        <v>108</v>
      </c>
      <c r="C34" s="15" t="s">
        <v>109</v>
      </c>
      <c r="D34" s="16">
        <v>1188</v>
      </c>
      <c r="E34" s="16">
        <v>39.46</v>
      </c>
      <c r="F34" s="17">
        <f>SUM(D$5:D34)</f>
        <v>72427.209999999992</v>
      </c>
      <c r="G34" s="17" t="str">
        <f t="shared" si="0"/>
        <v>Yes</v>
      </c>
      <c r="H34" s="2">
        <v>9251.93</v>
      </c>
      <c r="J34" s="17" t="str">
        <f t="shared" si="1"/>
        <v>Yes</v>
      </c>
      <c r="K34" s="2">
        <v>6374.71</v>
      </c>
    </row>
    <row r="35" spans="1:11" x14ac:dyDescent="0.2">
      <c r="A35" s="15" t="s">
        <v>110</v>
      </c>
      <c r="B35" s="15" t="s">
        <v>111</v>
      </c>
      <c r="C35" s="15" t="s">
        <v>112</v>
      </c>
      <c r="D35" s="16">
        <v>1310.6199999999999</v>
      </c>
      <c r="E35" s="16">
        <v>39.49</v>
      </c>
      <c r="F35" s="17">
        <f>SUM(D$5:D35)</f>
        <v>73737.829999999987</v>
      </c>
      <c r="G35" s="17" t="str">
        <f t="shared" si="0"/>
        <v>Yes</v>
      </c>
      <c r="H35" s="2">
        <v>9052.93</v>
      </c>
      <c r="J35" s="17" t="str">
        <f t="shared" si="1"/>
        <v>Yes</v>
      </c>
      <c r="K35" s="2">
        <v>8793.36</v>
      </c>
    </row>
    <row r="36" spans="1:11" x14ac:dyDescent="0.2">
      <c r="A36" s="15" t="s">
        <v>113</v>
      </c>
      <c r="B36" s="15" t="s">
        <v>114</v>
      </c>
      <c r="C36" s="15" t="s">
        <v>115</v>
      </c>
      <c r="D36" s="16">
        <v>187</v>
      </c>
      <c r="E36" s="16">
        <v>39.47</v>
      </c>
      <c r="F36" s="17">
        <f>SUM(D$5:D36)</f>
        <v>73924.829999999987</v>
      </c>
      <c r="G36" s="17" t="str">
        <f t="shared" si="0"/>
        <v>Yes</v>
      </c>
      <c r="H36" s="2">
        <v>10320.83</v>
      </c>
      <c r="J36" s="17" t="str">
        <f t="shared" si="1"/>
        <v>Yes</v>
      </c>
      <c r="K36" s="2">
        <v>9268.5</v>
      </c>
    </row>
    <row r="37" spans="1:11" x14ac:dyDescent="0.2">
      <c r="A37" s="15" t="s">
        <v>116</v>
      </c>
      <c r="B37" s="15" t="s">
        <v>117</v>
      </c>
      <c r="C37" s="15" t="s">
        <v>118</v>
      </c>
      <c r="D37" s="16">
        <v>492</v>
      </c>
      <c r="E37" s="16">
        <v>39.4</v>
      </c>
      <c r="F37" s="17">
        <f>SUM(D$5:D37)</f>
        <v>74416.829999999987</v>
      </c>
      <c r="G37" s="17" t="str">
        <f t="shared" si="0"/>
        <v>Yes</v>
      </c>
      <c r="H37" s="2">
        <v>9187.57</v>
      </c>
      <c r="J37" s="17" t="str">
        <f t="shared" si="1"/>
        <v>Yes</v>
      </c>
      <c r="K37" s="2">
        <v>8777.65</v>
      </c>
    </row>
    <row r="38" spans="1:11" x14ac:dyDescent="0.2">
      <c r="A38" s="15" t="s">
        <v>119</v>
      </c>
      <c r="B38" s="15" t="s">
        <v>120</v>
      </c>
      <c r="C38" s="15" t="s">
        <v>121</v>
      </c>
      <c r="D38" s="16">
        <v>348</v>
      </c>
      <c r="E38" s="16">
        <v>39.39</v>
      </c>
      <c r="F38" s="17">
        <f>SUM(D$5:D38)</f>
        <v>74764.829999999987</v>
      </c>
      <c r="G38" s="17" t="str">
        <f t="shared" si="0"/>
        <v>Yes</v>
      </c>
      <c r="H38" s="2">
        <v>9079.58</v>
      </c>
      <c r="J38" s="17" t="str">
        <f t="shared" si="1"/>
        <v>Yes</v>
      </c>
      <c r="K38" s="2">
        <v>8805.42</v>
      </c>
    </row>
    <row r="39" spans="1:11" x14ac:dyDescent="0.2">
      <c r="A39" s="15" t="s">
        <v>122</v>
      </c>
      <c r="B39" s="15" t="s">
        <v>123</v>
      </c>
      <c r="C39" s="15" t="s">
        <v>124</v>
      </c>
      <c r="D39" s="16">
        <v>923</v>
      </c>
      <c r="E39" s="16">
        <v>39.28</v>
      </c>
      <c r="F39" s="17">
        <f>SUM(D$5:D39)</f>
        <v>75687.829999999987</v>
      </c>
      <c r="G39" s="17" t="str">
        <f t="shared" si="0"/>
        <v>Yes</v>
      </c>
      <c r="H39" s="2">
        <v>10002.49</v>
      </c>
      <c r="J39" s="17" t="str">
        <f t="shared" si="1"/>
        <v>Yes</v>
      </c>
      <c r="K39" s="2">
        <v>8728.1200000000008</v>
      </c>
    </row>
    <row r="40" spans="1:11" x14ac:dyDescent="0.2">
      <c r="A40" s="15" t="s">
        <v>125</v>
      </c>
      <c r="B40" s="15" t="s">
        <v>126</v>
      </c>
      <c r="C40" s="15" t="s">
        <v>127</v>
      </c>
      <c r="D40" s="16">
        <v>64</v>
      </c>
      <c r="E40" s="16">
        <v>39.22</v>
      </c>
      <c r="F40" s="17">
        <f>SUM(D$5:D40)</f>
        <v>75751.829999999987</v>
      </c>
      <c r="G40" s="17" t="str">
        <f t="shared" si="0"/>
        <v>Yes</v>
      </c>
      <c r="H40" s="2">
        <v>7282.56</v>
      </c>
      <c r="J40" s="17" t="str">
        <f t="shared" si="1"/>
        <v>Yes</v>
      </c>
      <c r="K40" s="2">
        <v>7375.58</v>
      </c>
    </row>
    <row r="41" spans="1:11" x14ac:dyDescent="0.2">
      <c r="A41" s="15" t="s">
        <v>128</v>
      </c>
      <c r="B41" s="15" t="s">
        <v>129</v>
      </c>
      <c r="C41" s="15" t="s">
        <v>130</v>
      </c>
      <c r="D41" s="16">
        <v>2229.4699999999998</v>
      </c>
      <c r="E41" s="16">
        <v>39.19</v>
      </c>
      <c r="F41" s="17">
        <f>SUM(D$5:D41)</f>
        <v>77981.299999999988</v>
      </c>
      <c r="G41" s="17" t="str">
        <f t="shared" si="0"/>
        <v>Yes</v>
      </c>
      <c r="H41" s="2">
        <v>9737.59</v>
      </c>
      <c r="J41" s="17" t="str">
        <f t="shared" si="1"/>
        <v>Yes</v>
      </c>
      <c r="K41" s="2">
        <v>8910.0300000000007</v>
      </c>
    </row>
    <row r="42" spans="1:11" x14ac:dyDescent="0.2">
      <c r="A42" s="15" t="s">
        <v>131</v>
      </c>
      <c r="B42" s="15" t="s">
        <v>132</v>
      </c>
      <c r="C42" s="15" t="s">
        <v>133</v>
      </c>
      <c r="D42" s="16">
        <v>357.75</v>
      </c>
      <c r="E42" s="16">
        <v>39.229999999999997</v>
      </c>
      <c r="F42" s="17">
        <f>SUM(D$5:D42)</f>
        <v>78339.049999999988</v>
      </c>
      <c r="G42" s="17" t="str">
        <f t="shared" si="0"/>
        <v>Yes</v>
      </c>
      <c r="H42" s="2">
        <v>9508.4699999999993</v>
      </c>
      <c r="J42" s="17" t="str">
        <f t="shared" si="1"/>
        <v>Yes</v>
      </c>
      <c r="K42" s="2">
        <v>8628.19</v>
      </c>
    </row>
    <row r="43" spans="1:11" x14ac:dyDescent="0.2">
      <c r="A43" s="15" t="s">
        <v>134</v>
      </c>
      <c r="B43" s="15" t="s">
        <v>135</v>
      </c>
      <c r="C43" s="15" t="s">
        <v>136</v>
      </c>
      <c r="D43" s="16">
        <v>461</v>
      </c>
      <c r="E43" s="16">
        <v>39.15</v>
      </c>
      <c r="F43" s="17">
        <f>SUM(D$5:D43)</f>
        <v>78800.049999999988</v>
      </c>
      <c r="G43" s="17" t="str">
        <f t="shared" si="0"/>
        <v>Yes</v>
      </c>
      <c r="H43" s="2">
        <v>9403.73</v>
      </c>
      <c r="J43" s="17" t="str">
        <f t="shared" si="1"/>
        <v>Yes</v>
      </c>
      <c r="K43" s="2">
        <v>8575.7199999999993</v>
      </c>
    </row>
    <row r="44" spans="1:11" x14ac:dyDescent="0.2">
      <c r="A44" s="15" t="s">
        <v>137</v>
      </c>
      <c r="B44" s="15" t="s">
        <v>138</v>
      </c>
      <c r="C44" s="15" t="s">
        <v>139</v>
      </c>
      <c r="D44" s="16">
        <v>687</v>
      </c>
      <c r="E44" s="16">
        <v>39.14</v>
      </c>
      <c r="F44" s="17">
        <f>SUM(D$5:D44)</f>
        <v>79487.049999999988</v>
      </c>
      <c r="G44" s="17" t="str">
        <f t="shared" si="0"/>
        <v>Yes</v>
      </c>
      <c r="H44" s="2">
        <v>9273.7999999999993</v>
      </c>
      <c r="J44" s="17" t="str">
        <f t="shared" si="1"/>
        <v>Yes</v>
      </c>
      <c r="K44" s="2">
        <v>8699.41</v>
      </c>
    </row>
    <row r="45" spans="1:11" x14ac:dyDescent="0.2">
      <c r="A45" s="15" t="s">
        <v>140</v>
      </c>
      <c r="B45" s="15" t="s">
        <v>141</v>
      </c>
      <c r="C45" s="15" t="s">
        <v>142</v>
      </c>
      <c r="D45" s="16">
        <v>165</v>
      </c>
      <c r="E45" s="16">
        <v>39.08</v>
      </c>
      <c r="F45" s="17">
        <f>SUM(D$5:D45)</f>
        <v>79652.049999999988</v>
      </c>
      <c r="G45" s="17" t="str">
        <f t="shared" si="0"/>
        <v>Yes</v>
      </c>
      <c r="H45" s="2">
        <v>10929.48</v>
      </c>
      <c r="J45" s="17" t="str">
        <f t="shared" si="1"/>
        <v>Yes</v>
      </c>
      <c r="K45" s="2">
        <v>9147.93</v>
      </c>
    </row>
    <row r="46" spans="1:11" x14ac:dyDescent="0.2">
      <c r="A46" s="15" t="s">
        <v>143</v>
      </c>
      <c r="B46" s="15" t="s">
        <v>144</v>
      </c>
      <c r="C46" s="15" t="s">
        <v>145</v>
      </c>
      <c r="D46" s="16">
        <v>1089.8599999999999</v>
      </c>
      <c r="E46" s="16">
        <v>39.08</v>
      </c>
      <c r="F46" s="17">
        <f>SUM(D$5:D46)</f>
        <v>80741.909999999989</v>
      </c>
      <c r="G46" s="17" t="str">
        <f t="shared" si="0"/>
        <v>Yes</v>
      </c>
      <c r="H46" s="2">
        <v>9563.44</v>
      </c>
      <c r="J46" s="17" t="str">
        <f t="shared" si="1"/>
        <v>Yes</v>
      </c>
      <c r="K46" s="2">
        <v>8801.1</v>
      </c>
    </row>
    <row r="47" spans="1:11" x14ac:dyDescent="0.2">
      <c r="A47" s="15" t="s">
        <v>146</v>
      </c>
      <c r="B47" s="15" t="s">
        <v>147</v>
      </c>
      <c r="C47" s="15" t="s">
        <v>148</v>
      </c>
      <c r="D47" s="16">
        <v>708</v>
      </c>
      <c r="E47" s="16">
        <v>39.07</v>
      </c>
      <c r="F47" s="17">
        <f>SUM(D$5:D47)</f>
        <v>81449.909999999989</v>
      </c>
      <c r="G47" s="17" t="str">
        <f t="shared" si="0"/>
        <v>Yes</v>
      </c>
      <c r="H47" s="2">
        <v>8919.1</v>
      </c>
      <c r="J47" s="17" t="str">
        <f t="shared" si="1"/>
        <v>Yes</v>
      </c>
      <c r="K47" s="2">
        <v>8543.3700000000008</v>
      </c>
    </row>
    <row r="48" spans="1:11" x14ac:dyDescent="0.2">
      <c r="A48" s="15" t="s">
        <v>149</v>
      </c>
      <c r="B48" s="15" t="s">
        <v>150</v>
      </c>
      <c r="C48" s="15" t="s">
        <v>151</v>
      </c>
      <c r="D48" s="16">
        <v>639.5</v>
      </c>
      <c r="E48" s="16">
        <v>39.07</v>
      </c>
      <c r="F48" s="17">
        <f>SUM(D$5:D48)</f>
        <v>82089.409999999989</v>
      </c>
      <c r="G48" s="17" t="str">
        <f t="shared" si="0"/>
        <v>Yes</v>
      </c>
      <c r="H48" s="2">
        <v>9908.92</v>
      </c>
      <c r="J48" s="17" t="str">
        <f t="shared" si="1"/>
        <v>Yes</v>
      </c>
      <c r="K48" s="2">
        <v>8633.1299999999992</v>
      </c>
    </row>
    <row r="49" spans="1:11" x14ac:dyDescent="0.2">
      <c r="A49" s="15" t="s">
        <v>152</v>
      </c>
      <c r="B49" s="15" t="s">
        <v>153</v>
      </c>
      <c r="C49" s="15" t="s">
        <v>154</v>
      </c>
      <c r="D49" s="16">
        <v>273.5</v>
      </c>
      <c r="E49" s="16">
        <v>39</v>
      </c>
      <c r="F49" s="17">
        <f>SUM(D$5:D49)</f>
        <v>82362.909999999989</v>
      </c>
      <c r="G49" s="17" t="str">
        <f t="shared" si="0"/>
        <v>Yes</v>
      </c>
      <c r="H49" s="2">
        <v>10279.540000000001</v>
      </c>
      <c r="J49" s="17" t="str">
        <f t="shared" si="1"/>
        <v>Yes</v>
      </c>
      <c r="K49" s="2">
        <v>8606.4699999999993</v>
      </c>
    </row>
    <row r="50" spans="1:11" x14ac:dyDescent="0.2">
      <c r="A50" s="15" t="s">
        <v>155</v>
      </c>
      <c r="B50" s="15" t="s">
        <v>156</v>
      </c>
      <c r="C50" s="15" t="s">
        <v>157</v>
      </c>
      <c r="D50" s="16">
        <v>251</v>
      </c>
      <c r="E50" s="16">
        <v>38.94</v>
      </c>
      <c r="F50" s="17">
        <f>SUM(D$5:D50)</f>
        <v>82613.909999999989</v>
      </c>
      <c r="G50" s="17" t="str">
        <f t="shared" si="0"/>
        <v>Yes</v>
      </c>
      <c r="H50" s="2">
        <v>9390.74</v>
      </c>
      <c r="J50" s="17" t="str">
        <f t="shared" si="1"/>
        <v>Yes</v>
      </c>
      <c r="K50" s="2">
        <v>10110.35</v>
      </c>
    </row>
    <row r="51" spans="1:11" x14ac:dyDescent="0.2">
      <c r="A51" s="15" t="s">
        <v>158</v>
      </c>
      <c r="B51" s="15" t="s">
        <v>159</v>
      </c>
      <c r="C51" s="15" t="s">
        <v>160</v>
      </c>
      <c r="D51" s="16">
        <v>625.96</v>
      </c>
      <c r="E51" s="16">
        <v>38.94</v>
      </c>
      <c r="F51" s="17">
        <f>SUM(D$5:D51)</f>
        <v>83239.87</v>
      </c>
      <c r="G51" s="17" t="str">
        <f t="shared" si="0"/>
        <v>Yes</v>
      </c>
      <c r="H51" s="2">
        <v>9129.9</v>
      </c>
      <c r="J51" s="17" t="str">
        <f t="shared" si="1"/>
        <v>Yes</v>
      </c>
      <c r="K51" s="2">
        <v>8493.0499999999993</v>
      </c>
    </row>
    <row r="52" spans="1:11" x14ac:dyDescent="0.2">
      <c r="A52" s="15" t="s">
        <v>161</v>
      </c>
      <c r="B52" s="15" t="s">
        <v>162</v>
      </c>
      <c r="C52" s="15" t="s">
        <v>163</v>
      </c>
      <c r="D52" s="16">
        <v>5</v>
      </c>
      <c r="E52" s="16">
        <v>38.89</v>
      </c>
      <c r="F52" s="17">
        <f>SUM(D$5:D52)</f>
        <v>83244.87</v>
      </c>
      <c r="G52" s="17" t="str">
        <f t="shared" si="0"/>
        <v>Yes</v>
      </c>
      <c r="H52" s="2">
        <v>5697.04</v>
      </c>
      <c r="J52" s="17" t="str">
        <f t="shared" si="1"/>
        <v>Yes</v>
      </c>
      <c r="K52" s="2">
        <v>6170.28</v>
      </c>
    </row>
    <row r="53" spans="1:11" x14ac:dyDescent="0.2">
      <c r="A53" s="15" t="s">
        <v>164</v>
      </c>
      <c r="B53" s="15" t="s">
        <v>165</v>
      </c>
      <c r="C53" s="15" t="s">
        <v>166</v>
      </c>
      <c r="D53" s="16">
        <v>474</v>
      </c>
      <c r="E53" s="16">
        <v>38.93</v>
      </c>
      <c r="F53" s="17">
        <f>SUM(D$5:D53)</f>
        <v>83718.87</v>
      </c>
      <c r="G53" s="17" t="str">
        <f t="shared" si="0"/>
        <v>Yes</v>
      </c>
      <c r="H53" s="2">
        <v>9117.69</v>
      </c>
      <c r="J53" s="17" t="str">
        <f t="shared" si="1"/>
        <v>Yes</v>
      </c>
      <c r="K53" s="2">
        <v>8535.77</v>
      </c>
    </row>
    <row r="54" spans="1:11" x14ac:dyDescent="0.2">
      <c r="A54" s="15" t="s">
        <v>167</v>
      </c>
      <c r="B54" s="15" t="s">
        <v>168</v>
      </c>
      <c r="C54" s="15" t="s">
        <v>169</v>
      </c>
      <c r="D54" s="16">
        <v>489.5</v>
      </c>
      <c r="E54" s="16">
        <v>38.86</v>
      </c>
      <c r="F54" s="17">
        <f>SUM(D$5:D54)</f>
        <v>84208.37</v>
      </c>
      <c r="G54" s="17" t="str">
        <f t="shared" si="0"/>
        <v>Yes</v>
      </c>
      <c r="H54" s="2">
        <v>9633.0400000000009</v>
      </c>
      <c r="J54" s="17" t="str">
        <f t="shared" si="1"/>
        <v>Yes</v>
      </c>
      <c r="K54" s="2">
        <v>8795.48</v>
      </c>
    </row>
    <row r="55" spans="1:11" x14ac:dyDescent="0.2">
      <c r="A55" s="15" t="s">
        <v>170</v>
      </c>
      <c r="B55" s="15" t="s">
        <v>171</v>
      </c>
      <c r="C55" s="15" t="s">
        <v>172</v>
      </c>
      <c r="D55" s="16">
        <v>733.99</v>
      </c>
      <c r="E55" s="16">
        <v>38.85</v>
      </c>
      <c r="F55" s="17">
        <f>SUM(D$5:D55)</f>
        <v>84942.36</v>
      </c>
      <c r="G55" s="17" t="str">
        <f t="shared" si="0"/>
        <v>Yes</v>
      </c>
      <c r="H55" s="2">
        <v>9500.44</v>
      </c>
      <c r="J55" s="17" t="str">
        <f t="shared" si="1"/>
        <v>Yes</v>
      </c>
      <c r="K55" s="2">
        <v>9057.2900000000009</v>
      </c>
    </row>
    <row r="56" spans="1:11" x14ac:dyDescent="0.2">
      <c r="A56" s="15" t="s">
        <v>173</v>
      </c>
      <c r="B56" s="15" t="s">
        <v>174</v>
      </c>
      <c r="C56" s="15" t="s">
        <v>175</v>
      </c>
      <c r="D56" s="16">
        <v>613</v>
      </c>
      <c r="E56" s="16">
        <v>38.840000000000003</v>
      </c>
      <c r="F56" s="17">
        <f>SUM(D$5:D56)</f>
        <v>85555.36</v>
      </c>
      <c r="G56" s="17" t="str">
        <f t="shared" si="0"/>
        <v>Yes</v>
      </c>
      <c r="H56" s="2">
        <v>8897.2099999999991</v>
      </c>
      <c r="J56" s="17" t="str">
        <f t="shared" si="1"/>
        <v>Yes</v>
      </c>
      <c r="K56" s="2">
        <v>8745.0300000000007</v>
      </c>
    </row>
    <row r="57" spans="1:11" x14ac:dyDescent="0.2">
      <c r="A57" s="15" t="s">
        <v>176</v>
      </c>
      <c r="B57" s="15" t="s">
        <v>177</v>
      </c>
      <c r="C57" s="15" t="s">
        <v>178</v>
      </c>
      <c r="D57" s="16">
        <v>248</v>
      </c>
      <c r="E57" s="16">
        <v>38.76</v>
      </c>
      <c r="F57" s="17">
        <f>SUM(D$5:D57)</f>
        <v>85803.36</v>
      </c>
      <c r="G57" s="17" t="str">
        <f t="shared" si="0"/>
        <v>Yes</v>
      </c>
      <c r="H57" s="2">
        <v>12971.44</v>
      </c>
      <c r="J57" s="17" t="str">
        <f t="shared" si="1"/>
        <v>Yes</v>
      </c>
      <c r="K57" s="2">
        <v>7813.94</v>
      </c>
    </row>
    <row r="58" spans="1:11" x14ac:dyDescent="0.2">
      <c r="A58" s="15" t="s">
        <v>179</v>
      </c>
      <c r="B58" s="15" t="s">
        <v>180</v>
      </c>
      <c r="C58" s="15" t="s">
        <v>181</v>
      </c>
      <c r="D58" s="16">
        <v>1710.98</v>
      </c>
      <c r="E58" s="16">
        <v>38.57</v>
      </c>
      <c r="F58" s="17">
        <f>SUM(D$5:D58)</f>
        <v>87514.34</v>
      </c>
      <c r="G58" s="17" t="str">
        <f t="shared" si="0"/>
        <v>Yes</v>
      </c>
      <c r="H58" s="2">
        <v>8889.09</v>
      </c>
      <c r="J58" s="17" t="str">
        <f t="shared" si="1"/>
        <v>Yes</v>
      </c>
      <c r="K58" s="2">
        <v>8508.94</v>
      </c>
    </row>
    <row r="59" spans="1:11" x14ac:dyDescent="0.2">
      <c r="A59" s="15" t="s">
        <v>182</v>
      </c>
      <c r="B59" s="15" t="s">
        <v>183</v>
      </c>
      <c r="C59" s="15" t="s">
        <v>184</v>
      </c>
      <c r="D59" s="16">
        <v>159.08000000000001</v>
      </c>
      <c r="E59" s="16">
        <v>38.5</v>
      </c>
      <c r="F59" s="17">
        <f>SUM(D$5:D59)</f>
        <v>87673.42</v>
      </c>
      <c r="G59" s="17" t="str">
        <f t="shared" si="0"/>
        <v>Yes</v>
      </c>
      <c r="H59" s="2">
        <v>9533.94</v>
      </c>
      <c r="J59" s="17" t="str">
        <f t="shared" si="1"/>
        <v>Yes</v>
      </c>
      <c r="K59" s="2">
        <v>8198.19</v>
      </c>
    </row>
    <row r="60" spans="1:11" x14ac:dyDescent="0.2">
      <c r="A60" s="15" t="s">
        <v>185</v>
      </c>
      <c r="B60" s="15" t="s">
        <v>186</v>
      </c>
      <c r="C60" s="15" t="s">
        <v>187</v>
      </c>
      <c r="D60" s="16">
        <v>295</v>
      </c>
      <c r="E60" s="16">
        <v>38.36</v>
      </c>
      <c r="F60" s="17">
        <f>SUM(D$5:D60)</f>
        <v>87968.42</v>
      </c>
      <c r="G60" s="17" t="str">
        <f t="shared" si="0"/>
        <v>Yes</v>
      </c>
      <c r="H60" s="2">
        <v>9546.91</v>
      </c>
      <c r="J60" s="17" t="str">
        <f t="shared" si="1"/>
        <v>Yes</v>
      </c>
      <c r="K60" s="2">
        <v>8873.2099999999991</v>
      </c>
    </row>
    <row r="61" spans="1:11" x14ac:dyDescent="0.2">
      <c r="A61" s="15" t="s">
        <v>188</v>
      </c>
      <c r="B61" s="15" t="s">
        <v>189</v>
      </c>
      <c r="C61" s="15" t="s">
        <v>190</v>
      </c>
      <c r="D61" s="16">
        <v>271</v>
      </c>
      <c r="E61" s="16">
        <v>38.31</v>
      </c>
      <c r="F61" s="17">
        <f>SUM(D$5:D61)</f>
        <v>88239.42</v>
      </c>
      <c r="G61" s="17" t="str">
        <f t="shared" si="0"/>
        <v>Yes</v>
      </c>
      <c r="H61" s="2">
        <v>9376.2199999999993</v>
      </c>
      <c r="J61" s="17" t="str">
        <f t="shared" si="1"/>
        <v>Yes</v>
      </c>
      <c r="K61" s="2">
        <v>8714.74</v>
      </c>
    </row>
    <row r="62" spans="1:11" x14ac:dyDescent="0.2">
      <c r="A62" s="15" t="s">
        <v>191</v>
      </c>
      <c r="B62" s="15" t="s">
        <v>192</v>
      </c>
      <c r="C62" s="15" t="s">
        <v>193</v>
      </c>
      <c r="D62" s="16">
        <v>69</v>
      </c>
      <c r="E62" s="16">
        <v>38.21</v>
      </c>
      <c r="F62" s="17">
        <f>SUM(D$5:D62)</f>
        <v>88308.42</v>
      </c>
      <c r="G62" s="17" t="str">
        <f t="shared" si="0"/>
        <v>Yes</v>
      </c>
      <c r="H62" s="2">
        <v>8624.83</v>
      </c>
      <c r="J62" s="17" t="str">
        <f t="shared" si="1"/>
        <v>Yes</v>
      </c>
      <c r="K62" s="2">
        <v>8756.69</v>
      </c>
    </row>
    <row r="63" spans="1:11" x14ac:dyDescent="0.2">
      <c r="A63" s="15" t="s">
        <v>194</v>
      </c>
      <c r="B63" s="15" t="s">
        <v>195</v>
      </c>
      <c r="C63" s="15" t="s">
        <v>196</v>
      </c>
      <c r="D63" s="16">
        <v>2195.6799999999998</v>
      </c>
      <c r="E63" s="16">
        <v>38.200000000000003</v>
      </c>
      <c r="F63" s="17">
        <f>SUM(D$5:D63)</f>
        <v>90504.099999999991</v>
      </c>
      <c r="G63" s="17" t="str">
        <f t="shared" si="0"/>
        <v>Yes</v>
      </c>
      <c r="H63" s="2">
        <v>9451.99</v>
      </c>
      <c r="J63" s="17" t="str">
        <f t="shared" si="1"/>
        <v>Yes</v>
      </c>
      <c r="K63" s="2">
        <v>8907.5400000000009</v>
      </c>
    </row>
    <row r="64" spans="1:11" x14ac:dyDescent="0.2">
      <c r="A64" s="15" t="s">
        <v>197</v>
      </c>
      <c r="B64" s="15" t="s">
        <v>198</v>
      </c>
      <c r="C64" s="15" t="s">
        <v>199</v>
      </c>
      <c r="D64" s="16">
        <v>609</v>
      </c>
      <c r="E64" s="16">
        <v>37.96</v>
      </c>
      <c r="F64" s="17">
        <f>SUM(D$5:D64)</f>
        <v>91113.099999999991</v>
      </c>
      <c r="G64" s="17" t="str">
        <f t="shared" si="0"/>
        <v>Yes</v>
      </c>
      <c r="H64" s="2">
        <v>9746.77</v>
      </c>
      <c r="J64" s="17" t="str">
        <f t="shared" si="1"/>
        <v>Yes</v>
      </c>
      <c r="K64" s="2">
        <v>8861.75</v>
      </c>
    </row>
    <row r="65" spans="1:11" x14ac:dyDescent="0.2">
      <c r="A65" s="15" t="s">
        <v>200</v>
      </c>
      <c r="B65" s="15" t="s">
        <v>201</v>
      </c>
      <c r="C65" s="15" t="s">
        <v>202</v>
      </c>
      <c r="D65" s="16">
        <v>352</v>
      </c>
      <c r="E65" s="16">
        <v>37.909999999999997</v>
      </c>
      <c r="F65" s="17">
        <f>SUM(D$5:D65)</f>
        <v>91465.099999999991</v>
      </c>
      <c r="G65" s="17" t="str">
        <f t="shared" si="0"/>
        <v>Yes</v>
      </c>
      <c r="H65" s="2">
        <v>9092.99</v>
      </c>
      <c r="J65" s="17" t="str">
        <f t="shared" si="1"/>
        <v>Yes</v>
      </c>
      <c r="K65" s="2">
        <v>9455.6</v>
      </c>
    </row>
    <row r="66" spans="1:11" x14ac:dyDescent="0.2">
      <c r="A66" s="15" t="s">
        <v>203</v>
      </c>
      <c r="B66" s="15" t="s">
        <v>204</v>
      </c>
      <c r="C66" s="15" t="s">
        <v>205</v>
      </c>
      <c r="D66" s="16">
        <v>697.27</v>
      </c>
      <c r="E66" s="16">
        <v>37.76</v>
      </c>
      <c r="F66" s="17">
        <f>SUM(D$5:D66)</f>
        <v>92162.37</v>
      </c>
      <c r="G66" s="17" t="str">
        <f t="shared" si="0"/>
        <v>Yes</v>
      </c>
      <c r="H66" s="2">
        <v>9613.9</v>
      </c>
      <c r="J66" s="17" t="str">
        <f t="shared" si="1"/>
        <v>Yes</v>
      </c>
      <c r="K66" s="2">
        <v>9183.25</v>
      </c>
    </row>
    <row r="67" spans="1:11" x14ac:dyDescent="0.2">
      <c r="A67" s="15" t="s">
        <v>206</v>
      </c>
      <c r="B67" s="15" t="s">
        <v>207</v>
      </c>
      <c r="C67" s="15" t="s">
        <v>208</v>
      </c>
      <c r="D67" s="16">
        <v>682.68</v>
      </c>
      <c r="E67" s="16">
        <v>37.79</v>
      </c>
      <c r="F67" s="17">
        <f>SUM(D$5:D67)</f>
        <v>92845.049999999988</v>
      </c>
      <c r="G67" s="17" t="str">
        <f t="shared" si="0"/>
        <v>Yes</v>
      </c>
      <c r="H67" s="2">
        <v>9037.1299999999992</v>
      </c>
      <c r="J67" s="17" t="str">
        <f t="shared" si="1"/>
        <v>Yes</v>
      </c>
      <c r="K67" s="2">
        <v>8729.6299999999992</v>
      </c>
    </row>
    <row r="68" spans="1:11" x14ac:dyDescent="0.2">
      <c r="A68" s="15" t="s">
        <v>209</v>
      </c>
      <c r="B68" s="15" t="s">
        <v>210</v>
      </c>
      <c r="C68" s="15" t="s">
        <v>211</v>
      </c>
      <c r="D68" s="16">
        <v>735.48</v>
      </c>
      <c r="E68" s="16">
        <v>37.78</v>
      </c>
      <c r="F68" s="17">
        <f>SUM(D$5:D68)</f>
        <v>93580.529999999984</v>
      </c>
      <c r="G68" s="17" t="str">
        <f t="shared" si="0"/>
        <v>Yes</v>
      </c>
      <c r="H68" s="2">
        <v>9029.2800000000007</v>
      </c>
      <c r="J68" s="17" t="str">
        <f t="shared" si="1"/>
        <v>Yes</v>
      </c>
      <c r="K68" s="2">
        <v>8709.3700000000008</v>
      </c>
    </row>
    <row r="69" spans="1:11" x14ac:dyDescent="0.2">
      <c r="A69" s="15" t="s">
        <v>212</v>
      </c>
      <c r="B69" s="15" t="s">
        <v>213</v>
      </c>
      <c r="C69" s="15" t="s">
        <v>214</v>
      </c>
      <c r="D69" s="16">
        <v>3098.69</v>
      </c>
      <c r="E69" s="16">
        <v>37.72</v>
      </c>
      <c r="F69" s="17">
        <f>SUM(D$5:D69)</f>
        <v>96679.219999999987</v>
      </c>
      <c r="G69" s="17" t="str">
        <f t="shared" si="0"/>
        <v>Yes</v>
      </c>
      <c r="H69" s="2">
        <v>10768.02</v>
      </c>
      <c r="J69" s="17" t="str">
        <f t="shared" si="1"/>
        <v>Yes</v>
      </c>
      <c r="K69" s="2">
        <v>8997.5</v>
      </c>
    </row>
    <row r="70" spans="1:11" x14ac:dyDescent="0.2">
      <c r="A70" s="15" t="s">
        <v>215</v>
      </c>
      <c r="B70" s="15" t="s">
        <v>216</v>
      </c>
      <c r="C70" s="15" t="s">
        <v>217</v>
      </c>
      <c r="D70" s="16">
        <v>644</v>
      </c>
      <c r="E70" s="16">
        <v>37.659999999999997</v>
      </c>
      <c r="F70" s="17">
        <f>SUM(D$5:D70)</f>
        <v>97323.219999999987</v>
      </c>
      <c r="G70" s="17" t="str">
        <f t="shared" ref="G70:G133" si="2">IF(F70&lt;$G$3,"Yes","No")</f>
        <v>Yes</v>
      </c>
      <c r="H70" s="2">
        <v>9095.25</v>
      </c>
      <c r="J70" s="17" t="str">
        <f t="shared" ref="J70:J133" si="3">IF(F70&lt;$J$3,"Yes","No")</f>
        <v>Yes</v>
      </c>
      <c r="K70" s="2">
        <v>8731.74</v>
      </c>
    </row>
    <row r="71" spans="1:11" x14ac:dyDescent="0.2">
      <c r="A71" s="15" t="s">
        <v>218</v>
      </c>
      <c r="B71" s="15" t="s">
        <v>219</v>
      </c>
      <c r="C71" s="15" t="s">
        <v>220</v>
      </c>
      <c r="D71" s="16">
        <v>236</v>
      </c>
      <c r="E71" s="16">
        <v>37.64</v>
      </c>
      <c r="F71" s="17">
        <f>SUM(D$5:D71)</f>
        <v>97559.219999999987</v>
      </c>
      <c r="G71" s="17" t="str">
        <f t="shared" si="2"/>
        <v>Yes</v>
      </c>
      <c r="H71" s="2">
        <v>9026.15</v>
      </c>
      <c r="J71" s="17" t="str">
        <f t="shared" si="3"/>
        <v>Yes</v>
      </c>
      <c r="K71" s="2">
        <v>8034.22</v>
      </c>
    </row>
    <row r="72" spans="1:11" x14ac:dyDescent="0.2">
      <c r="A72" s="15" t="s">
        <v>221</v>
      </c>
      <c r="B72" s="15" t="s">
        <v>222</v>
      </c>
      <c r="C72" s="15" t="s">
        <v>223</v>
      </c>
      <c r="D72" s="16">
        <v>592</v>
      </c>
      <c r="E72" s="16">
        <v>37.61</v>
      </c>
      <c r="F72" s="17">
        <f>SUM(D$5:D72)</f>
        <v>98151.219999999987</v>
      </c>
      <c r="G72" s="17" t="str">
        <f t="shared" si="2"/>
        <v>Yes</v>
      </c>
      <c r="H72" s="2">
        <v>10174.61</v>
      </c>
      <c r="J72" s="17" t="str">
        <f t="shared" si="3"/>
        <v>Yes</v>
      </c>
      <c r="K72" s="2">
        <v>8208.93</v>
      </c>
    </row>
    <row r="73" spans="1:11" x14ac:dyDescent="0.2">
      <c r="A73" s="15" t="s">
        <v>224</v>
      </c>
      <c r="B73" s="15" t="s">
        <v>225</v>
      </c>
      <c r="C73" s="15" t="s">
        <v>226</v>
      </c>
      <c r="D73" s="16">
        <v>206</v>
      </c>
      <c r="E73" s="16">
        <v>37.61</v>
      </c>
      <c r="F73" s="17">
        <f>SUM(D$5:D73)</f>
        <v>98357.219999999987</v>
      </c>
      <c r="G73" s="17" t="str">
        <f t="shared" si="2"/>
        <v>Yes</v>
      </c>
      <c r="H73" s="2">
        <v>9060.93</v>
      </c>
      <c r="J73" s="17" t="str">
        <f t="shared" si="3"/>
        <v>Yes</v>
      </c>
      <c r="K73" s="2">
        <v>9216.31</v>
      </c>
    </row>
    <row r="74" spans="1:11" x14ac:dyDescent="0.2">
      <c r="A74" s="15" t="s">
        <v>227</v>
      </c>
      <c r="B74" s="15" t="s">
        <v>228</v>
      </c>
      <c r="C74" s="15" t="s">
        <v>229</v>
      </c>
      <c r="D74" s="16">
        <v>92</v>
      </c>
      <c r="E74" s="16">
        <v>37.47</v>
      </c>
      <c r="F74" s="17">
        <f>SUM(D$5:D74)</f>
        <v>98449.219999999987</v>
      </c>
      <c r="G74" s="17" t="str">
        <f t="shared" si="2"/>
        <v>Yes</v>
      </c>
      <c r="H74" s="2">
        <v>13580.93</v>
      </c>
      <c r="J74" s="17" t="str">
        <f t="shared" si="3"/>
        <v>Yes</v>
      </c>
      <c r="K74" s="2">
        <v>9133.67</v>
      </c>
    </row>
    <row r="75" spans="1:11" x14ac:dyDescent="0.2">
      <c r="A75" s="15" t="s">
        <v>230</v>
      </c>
      <c r="B75" s="15" t="s">
        <v>231</v>
      </c>
      <c r="C75" s="15" t="s">
        <v>232</v>
      </c>
      <c r="D75" s="16">
        <v>749</v>
      </c>
      <c r="E75" s="16">
        <v>37.31</v>
      </c>
      <c r="F75" s="17">
        <f>SUM(D$5:D75)</f>
        <v>99198.219999999987</v>
      </c>
      <c r="G75" s="17" t="str">
        <f t="shared" si="2"/>
        <v>Yes</v>
      </c>
      <c r="H75" s="2">
        <v>9075.9</v>
      </c>
      <c r="J75" s="17" t="str">
        <f t="shared" si="3"/>
        <v>Yes</v>
      </c>
      <c r="K75" s="2">
        <v>8773.5</v>
      </c>
    </row>
    <row r="76" spans="1:11" x14ac:dyDescent="0.2">
      <c r="A76" s="15" t="s">
        <v>233</v>
      </c>
      <c r="B76" s="15" t="s">
        <v>234</v>
      </c>
      <c r="C76" s="15" t="s">
        <v>235</v>
      </c>
      <c r="D76" s="16">
        <v>311</v>
      </c>
      <c r="E76" s="16">
        <v>37.299999999999997</v>
      </c>
      <c r="F76" s="17">
        <f>SUM(D$5:D76)</f>
        <v>99509.219999999987</v>
      </c>
      <c r="G76" s="17" t="str">
        <f t="shared" si="2"/>
        <v>Yes</v>
      </c>
      <c r="H76" s="2">
        <v>9940.77</v>
      </c>
      <c r="J76" s="17" t="str">
        <f t="shared" si="3"/>
        <v>Yes</v>
      </c>
      <c r="K76" s="2">
        <v>9569.49</v>
      </c>
    </row>
    <row r="77" spans="1:11" x14ac:dyDescent="0.2">
      <c r="A77" s="15" t="s">
        <v>236</v>
      </c>
      <c r="B77" s="15" t="s">
        <v>237</v>
      </c>
      <c r="C77" s="15" t="s">
        <v>238</v>
      </c>
      <c r="D77" s="16">
        <v>1533</v>
      </c>
      <c r="E77" s="16">
        <v>37.200000000000003</v>
      </c>
      <c r="F77" s="17">
        <f>SUM(D$5:D77)</f>
        <v>101042.21999999999</v>
      </c>
      <c r="G77" s="17" t="str">
        <f t="shared" si="2"/>
        <v>Yes</v>
      </c>
      <c r="H77" s="2">
        <v>9200.3700000000008</v>
      </c>
      <c r="J77" s="17" t="str">
        <f t="shared" si="3"/>
        <v>Yes</v>
      </c>
      <c r="K77" s="2">
        <v>8864.94</v>
      </c>
    </row>
    <row r="78" spans="1:11" x14ac:dyDescent="0.2">
      <c r="A78" s="15" t="s">
        <v>239</v>
      </c>
      <c r="B78" s="15" t="s">
        <v>240</v>
      </c>
      <c r="C78" s="15" t="s">
        <v>241</v>
      </c>
      <c r="D78" s="16">
        <v>1026</v>
      </c>
      <c r="E78" s="16">
        <v>37.24</v>
      </c>
      <c r="F78" s="17">
        <f>SUM(D$5:D78)</f>
        <v>102068.21999999999</v>
      </c>
      <c r="G78" s="17" t="str">
        <f t="shared" si="2"/>
        <v>Yes</v>
      </c>
      <c r="H78" s="2">
        <v>9474.5300000000007</v>
      </c>
      <c r="J78" s="17" t="str">
        <f t="shared" si="3"/>
        <v>Yes</v>
      </c>
      <c r="K78" s="2">
        <v>8621.89</v>
      </c>
    </row>
    <row r="79" spans="1:11" x14ac:dyDescent="0.2">
      <c r="A79" s="15" t="s">
        <v>242</v>
      </c>
      <c r="B79" s="15" t="s">
        <v>243</v>
      </c>
      <c r="C79" s="15" t="s">
        <v>244</v>
      </c>
      <c r="D79" s="16">
        <v>532</v>
      </c>
      <c r="E79" s="16">
        <v>37.200000000000003</v>
      </c>
      <c r="F79" s="17">
        <f>SUM(D$5:D79)</f>
        <v>102600.21999999999</v>
      </c>
      <c r="G79" s="17" t="str">
        <f t="shared" si="2"/>
        <v>Yes</v>
      </c>
      <c r="H79" s="2">
        <v>9402.7800000000007</v>
      </c>
      <c r="J79" s="17" t="str">
        <f t="shared" si="3"/>
        <v>Yes</v>
      </c>
      <c r="K79" s="2">
        <v>9020.25</v>
      </c>
    </row>
    <row r="80" spans="1:11" x14ac:dyDescent="0.2">
      <c r="A80" s="15" t="s">
        <v>245</v>
      </c>
      <c r="B80" s="15" t="s">
        <v>246</v>
      </c>
      <c r="C80" s="15" t="s">
        <v>247</v>
      </c>
      <c r="D80" s="16">
        <v>607</v>
      </c>
      <c r="E80" s="16">
        <v>37.15</v>
      </c>
      <c r="F80" s="17">
        <f>SUM(D$5:D80)</f>
        <v>103207.21999999999</v>
      </c>
      <c r="G80" s="17" t="str">
        <f t="shared" si="2"/>
        <v>Yes</v>
      </c>
      <c r="H80" s="2">
        <v>9789.41</v>
      </c>
      <c r="J80" s="17" t="str">
        <f t="shared" si="3"/>
        <v>Yes</v>
      </c>
      <c r="K80" s="2">
        <v>8833.4</v>
      </c>
    </row>
    <row r="81" spans="1:11" x14ac:dyDescent="0.2">
      <c r="A81" s="15" t="s">
        <v>248</v>
      </c>
      <c r="B81" s="15" t="s">
        <v>249</v>
      </c>
      <c r="C81" s="15" t="s">
        <v>250</v>
      </c>
      <c r="D81" s="16">
        <v>725</v>
      </c>
      <c r="E81" s="16">
        <v>37.090000000000003</v>
      </c>
      <c r="F81" s="17">
        <f>SUM(D$5:D81)</f>
        <v>103932.21999999999</v>
      </c>
      <c r="G81" s="17" t="str">
        <f t="shared" si="2"/>
        <v>Yes</v>
      </c>
      <c r="H81" s="2">
        <v>9095.31</v>
      </c>
      <c r="J81" s="17" t="str">
        <f t="shared" si="3"/>
        <v>Yes</v>
      </c>
      <c r="K81" s="2">
        <v>8727.2000000000007</v>
      </c>
    </row>
    <row r="82" spans="1:11" x14ac:dyDescent="0.2">
      <c r="A82" s="15" t="s">
        <v>251</v>
      </c>
      <c r="B82" s="15" t="s">
        <v>252</v>
      </c>
      <c r="C82" s="15" t="s">
        <v>253</v>
      </c>
      <c r="D82" s="16">
        <v>189.25</v>
      </c>
      <c r="E82" s="16">
        <v>37.08</v>
      </c>
      <c r="F82" s="17">
        <f>SUM(D$5:D82)</f>
        <v>104121.46999999999</v>
      </c>
      <c r="G82" s="17" t="str">
        <f t="shared" si="2"/>
        <v>Yes</v>
      </c>
      <c r="H82" s="2">
        <v>8818.91</v>
      </c>
      <c r="J82" s="17" t="str">
        <f t="shared" si="3"/>
        <v>Yes</v>
      </c>
      <c r="K82" s="2">
        <v>7689.2</v>
      </c>
    </row>
    <row r="83" spans="1:11" x14ac:dyDescent="0.2">
      <c r="A83" s="15" t="s">
        <v>254</v>
      </c>
      <c r="B83" s="15" t="s">
        <v>255</v>
      </c>
      <c r="C83" s="15" t="s">
        <v>256</v>
      </c>
      <c r="D83" s="16">
        <v>781</v>
      </c>
      <c r="E83" s="16">
        <v>37.03</v>
      </c>
      <c r="F83" s="17">
        <f>SUM(D$5:D83)</f>
        <v>104902.46999999999</v>
      </c>
      <c r="G83" s="17" t="str">
        <f t="shared" si="2"/>
        <v>Yes</v>
      </c>
      <c r="H83" s="2">
        <v>8963.82</v>
      </c>
      <c r="J83" s="17" t="str">
        <f t="shared" si="3"/>
        <v>Yes</v>
      </c>
      <c r="K83" s="2">
        <v>8658.73</v>
      </c>
    </row>
    <row r="84" spans="1:11" x14ac:dyDescent="0.2">
      <c r="A84" s="15" t="s">
        <v>257</v>
      </c>
      <c r="B84" s="15" t="s">
        <v>258</v>
      </c>
      <c r="C84" s="15" t="s">
        <v>259</v>
      </c>
      <c r="D84" s="16">
        <v>212</v>
      </c>
      <c r="E84" s="16">
        <v>36.92</v>
      </c>
      <c r="F84" s="17">
        <f>SUM(D$5:D84)</f>
        <v>105114.46999999999</v>
      </c>
      <c r="G84" s="17" t="str">
        <f t="shared" si="2"/>
        <v>Yes</v>
      </c>
      <c r="H84" s="2">
        <v>10658.47</v>
      </c>
      <c r="J84" s="17" t="str">
        <f t="shared" si="3"/>
        <v>Yes</v>
      </c>
      <c r="K84" s="2">
        <v>9098.35</v>
      </c>
    </row>
    <row r="85" spans="1:11" x14ac:dyDescent="0.2">
      <c r="A85" s="15" t="s">
        <v>260</v>
      </c>
      <c r="B85" s="15" t="s">
        <v>261</v>
      </c>
      <c r="C85" s="15" t="s">
        <v>262</v>
      </c>
      <c r="D85" s="16">
        <v>342.47</v>
      </c>
      <c r="E85" s="16">
        <v>36.83</v>
      </c>
      <c r="F85" s="17">
        <f>SUM(D$5:D85)</f>
        <v>105456.93999999999</v>
      </c>
      <c r="G85" s="17" t="str">
        <f t="shared" si="2"/>
        <v>Yes</v>
      </c>
      <c r="H85" s="2">
        <v>10419.030000000001</v>
      </c>
      <c r="J85" s="17" t="str">
        <f t="shared" si="3"/>
        <v>Yes</v>
      </c>
      <c r="K85" s="2">
        <v>9151.42</v>
      </c>
    </row>
    <row r="86" spans="1:11" x14ac:dyDescent="0.2">
      <c r="A86" s="15" t="s">
        <v>263</v>
      </c>
      <c r="B86" s="15" t="s">
        <v>264</v>
      </c>
      <c r="C86" s="15" t="s">
        <v>265</v>
      </c>
      <c r="D86" s="16">
        <v>129</v>
      </c>
      <c r="E86" s="16">
        <v>36.79</v>
      </c>
      <c r="F86" s="17">
        <f>SUM(D$5:D86)</f>
        <v>105585.93999999999</v>
      </c>
      <c r="G86" s="17" t="str">
        <f t="shared" si="2"/>
        <v>Yes</v>
      </c>
      <c r="H86" s="2">
        <v>13862.64</v>
      </c>
      <c r="J86" s="17" t="str">
        <f t="shared" si="3"/>
        <v>Yes</v>
      </c>
      <c r="K86" s="2">
        <v>10329.4</v>
      </c>
    </row>
    <row r="87" spans="1:11" x14ac:dyDescent="0.2">
      <c r="A87" s="15" t="s">
        <v>266</v>
      </c>
      <c r="B87" s="15" t="s">
        <v>267</v>
      </c>
      <c r="C87" s="15" t="s">
        <v>268</v>
      </c>
      <c r="D87" s="16">
        <v>942</v>
      </c>
      <c r="E87" s="16">
        <v>36.770000000000003</v>
      </c>
      <c r="F87" s="17">
        <f>SUM(D$5:D87)</f>
        <v>106527.93999999999</v>
      </c>
      <c r="G87" s="17" t="str">
        <f t="shared" si="2"/>
        <v>Yes</v>
      </c>
      <c r="H87" s="2">
        <v>9081.14</v>
      </c>
      <c r="J87" s="17" t="str">
        <f t="shared" si="3"/>
        <v>Yes</v>
      </c>
      <c r="K87" s="2">
        <v>8750.82</v>
      </c>
    </row>
    <row r="88" spans="1:11" x14ac:dyDescent="0.2">
      <c r="A88" s="15" t="s">
        <v>269</v>
      </c>
      <c r="B88" s="15" t="s">
        <v>270</v>
      </c>
      <c r="C88" s="15" t="s">
        <v>271</v>
      </c>
      <c r="D88" s="16">
        <v>541</v>
      </c>
      <c r="E88" s="16">
        <v>36.74</v>
      </c>
      <c r="F88" s="17">
        <f>SUM(D$5:D88)</f>
        <v>107068.93999999999</v>
      </c>
      <c r="G88" s="17" t="str">
        <f t="shared" si="2"/>
        <v>Yes</v>
      </c>
      <c r="H88" s="2">
        <v>9198.49</v>
      </c>
      <c r="J88" s="17" t="str">
        <f t="shared" si="3"/>
        <v>Yes</v>
      </c>
      <c r="K88" s="2">
        <v>8705.36</v>
      </c>
    </row>
    <row r="89" spans="1:11" x14ac:dyDescent="0.2">
      <c r="A89" s="15" t="s">
        <v>272</v>
      </c>
      <c r="B89" s="15" t="s">
        <v>273</v>
      </c>
      <c r="C89" s="15" t="s">
        <v>274</v>
      </c>
      <c r="D89" s="16">
        <v>177</v>
      </c>
      <c r="E89" s="16">
        <v>36.659999999999997</v>
      </c>
      <c r="F89" s="17">
        <f>SUM(D$5:D89)</f>
        <v>107245.93999999999</v>
      </c>
      <c r="G89" s="17" t="str">
        <f t="shared" si="2"/>
        <v>Yes</v>
      </c>
      <c r="H89" s="2">
        <v>8709.93</v>
      </c>
      <c r="J89" s="17" t="str">
        <f t="shared" si="3"/>
        <v>Yes</v>
      </c>
      <c r="K89" s="2">
        <v>8404.74</v>
      </c>
    </row>
    <row r="90" spans="1:11" x14ac:dyDescent="0.2">
      <c r="A90" s="15" t="s">
        <v>275</v>
      </c>
      <c r="B90" s="15" t="s">
        <v>276</v>
      </c>
      <c r="C90" s="15" t="s">
        <v>277</v>
      </c>
      <c r="D90" s="16">
        <v>414</v>
      </c>
      <c r="E90" s="16">
        <v>36.64</v>
      </c>
      <c r="F90" s="17">
        <f>SUM(D$5:D90)</f>
        <v>107659.93999999999</v>
      </c>
      <c r="G90" s="17" t="str">
        <f t="shared" si="2"/>
        <v>Yes</v>
      </c>
      <c r="H90" s="2">
        <v>10868.82</v>
      </c>
      <c r="J90" s="17" t="str">
        <f t="shared" si="3"/>
        <v>Yes</v>
      </c>
      <c r="K90" s="2">
        <v>8455.9699999999993</v>
      </c>
    </row>
    <row r="91" spans="1:11" x14ac:dyDescent="0.2">
      <c r="A91" s="15" t="s">
        <v>278</v>
      </c>
      <c r="B91" s="15" t="s">
        <v>279</v>
      </c>
      <c r="C91" s="15" t="s">
        <v>280</v>
      </c>
      <c r="D91" s="16">
        <v>164</v>
      </c>
      <c r="E91" s="16">
        <v>36.6</v>
      </c>
      <c r="F91" s="17">
        <f>SUM(D$5:D91)</f>
        <v>107823.93999999999</v>
      </c>
      <c r="G91" s="17" t="str">
        <f t="shared" si="2"/>
        <v>Yes</v>
      </c>
      <c r="H91" s="2">
        <v>10253.030000000001</v>
      </c>
      <c r="J91" s="17" t="str">
        <f t="shared" si="3"/>
        <v>Yes</v>
      </c>
      <c r="K91" s="2">
        <v>8861</v>
      </c>
    </row>
    <row r="92" spans="1:11" x14ac:dyDescent="0.2">
      <c r="A92" s="15" t="s">
        <v>281</v>
      </c>
      <c r="B92" s="15" t="s">
        <v>282</v>
      </c>
      <c r="C92" s="15" t="s">
        <v>283</v>
      </c>
      <c r="D92" s="16">
        <v>754</v>
      </c>
      <c r="E92" s="16">
        <v>36.58</v>
      </c>
      <c r="F92" s="17">
        <f>SUM(D$5:D92)</f>
        <v>108577.93999999999</v>
      </c>
      <c r="G92" s="17" t="str">
        <f t="shared" si="2"/>
        <v>Yes</v>
      </c>
      <c r="H92" s="2">
        <v>9007.3799999999992</v>
      </c>
      <c r="J92" s="17" t="str">
        <f t="shared" si="3"/>
        <v>Yes</v>
      </c>
      <c r="K92" s="2">
        <v>8708.11</v>
      </c>
    </row>
    <row r="93" spans="1:11" x14ac:dyDescent="0.2">
      <c r="A93" s="15" t="s">
        <v>284</v>
      </c>
      <c r="B93" s="15" t="s">
        <v>285</v>
      </c>
      <c r="C93" s="15" t="s">
        <v>286</v>
      </c>
      <c r="D93" s="16">
        <v>152</v>
      </c>
      <c r="E93" s="16">
        <v>36.56</v>
      </c>
      <c r="F93" s="17">
        <f>SUM(D$5:D93)</f>
        <v>108729.93999999999</v>
      </c>
      <c r="G93" s="17" t="str">
        <f t="shared" si="2"/>
        <v>Yes</v>
      </c>
      <c r="H93" s="2">
        <v>11536.11</v>
      </c>
      <c r="J93" s="17" t="str">
        <f t="shared" si="3"/>
        <v>Yes</v>
      </c>
      <c r="K93" s="2">
        <v>10941.36</v>
      </c>
    </row>
    <row r="94" spans="1:11" x14ac:dyDescent="0.2">
      <c r="A94" s="15" t="s">
        <v>287</v>
      </c>
      <c r="B94" s="15" t="s">
        <v>288</v>
      </c>
      <c r="C94" s="15" t="s">
        <v>289</v>
      </c>
      <c r="D94" s="16">
        <v>689.66</v>
      </c>
      <c r="E94" s="16">
        <v>36.4</v>
      </c>
      <c r="F94" s="17">
        <f>SUM(D$5:D94)</f>
        <v>109419.59999999999</v>
      </c>
      <c r="G94" s="17" t="str">
        <f t="shared" si="2"/>
        <v>Yes</v>
      </c>
      <c r="H94" s="2">
        <v>8883.1299999999992</v>
      </c>
      <c r="J94" s="17" t="str">
        <f t="shared" si="3"/>
        <v>Yes</v>
      </c>
      <c r="K94" s="2">
        <v>7643.62</v>
      </c>
    </row>
    <row r="95" spans="1:11" x14ac:dyDescent="0.2">
      <c r="A95" s="15" t="s">
        <v>290</v>
      </c>
      <c r="B95" s="15" t="s">
        <v>291</v>
      </c>
      <c r="C95" s="15" t="s">
        <v>292</v>
      </c>
      <c r="D95" s="16">
        <v>644</v>
      </c>
      <c r="E95" s="16">
        <v>36.28</v>
      </c>
      <c r="F95" s="17">
        <f>SUM(D$5:D95)</f>
        <v>110063.59999999999</v>
      </c>
      <c r="G95" s="17" t="str">
        <f t="shared" si="2"/>
        <v>Yes</v>
      </c>
      <c r="H95" s="2">
        <v>9808.89</v>
      </c>
      <c r="J95" s="17" t="str">
        <f t="shared" si="3"/>
        <v>Yes</v>
      </c>
      <c r="K95" s="2">
        <v>9746.64</v>
      </c>
    </row>
    <row r="96" spans="1:11" x14ac:dyDescent="0.2">
      <c r="A96" s="15" t="s">
        <v>293</v>
      </c>
      <c r="B96" s="15" t="s">
        <v>294</v>
      </c>
      <c r="C96" s="15" t="s">
        <v>295</v>
      </c>
      <c r="D96" s="16">
        <v>772.06</v>
      </c>
      <c r="E96" s="16">
        <v>36.200000000000003</v>
      </c>
      <c r="F96" s="17">
        <f>SUM(D$5:D96)</f>
        <v>110835.65999999999</v>
      </c>
      <c r="G96" s="17" t="str">
        <f t="shared" si="2"/>
        <v>Yes</v>
      </c>
      <c r="H96" s="2">
        <v>8951.1</v>
      </c>
      <c r="J96" s="17" t="str">
        <f t="shared" si="3"/>
        <v>Yes</v>
      </c>
      <c r="K96" s="2">
        <v>8636.48</v>
      </c>
    </row>
    <row r="97" spans="1:11" x14ac:dyDescent="0.2">
      <c r="A97" s="15" t="s">
        <v>296</v>
      </c>
      <c r="B97" s="15" t="s">
        <v>297</v>
      </c>
      <c r="C97" s="15" t="s">
        <v>298</v>
      </c>
      <c r="D97" s="16">
        <v>798.55</v>
      </c>
      <c r="E97" s="16">
        <v>36.159999999999997</v>
      </c>
      <c r="F97" s="17">
        <f>SUM(D$5:D97)</f>
        <v>111634.20999999999</v>
      </c>
      <c r="G97" s="17" t="str">
        <f t="shared" si="2"/>
        <v>Yes</v>
      </c>
      <c r="H97" s="2">
        <v>10011.08</v>
      </c>
      <c r="J97" s="17" t="str">
        <f t="shared" si="3"/>
        <v>Yes</v>
      </c>
      <c r="K97" s="2">
        <v>8882.7000000000007</v>
      </c>
    </row>
    <row r="98" spans="1:11" x14ac:dyDescent="0.2">
      <c r="A98" s="15" t="s">
        <v>299</v>
      </c>
      <c r="B98" s="15" t="s">
        <v>300</v>
      </c>
      <c r="C98" s="15" t="s">
        <v>301</v>
      </c>
      <c r="D98" s="16">
        <v>880</v>
      </c>
      <c r="E98" s="16">
        <v>36.130000000000003</v>
      </c>
      <c r="F98" s="17">
        <f>SUM(D$5:D98)</f>
        <v>112514.20999999999</v>
      </c>
      <c r="G98" s="17" t="str">
        <f t="shared" si="2"/>
        <v>Yes</v>
      </c>
      <c r="H98" s="2">
        <v>9477.68</v>
      </c>
      <c r="J98" s="17" t="str">
        <f t="shared" si="3"/>
        <v>Yes</v>
      </c>
      <c r="K98" s="2">
        <v>8732.18</v>
      </c>
    </row>
    <row r="99" spans="1:11" x14ac:dyDescent="0.2">
      <c r="A99" s="15" t="s">
        <v>302</v>
      </c>
      <c r="B99" s="15" t="s">
        <v>303</v>
      </c>
      <c r="C99" s="15" t="s">
        <v>304</v>
      </c>
      <c r="D99" s="16">
        <v>265</v>
      </c>
      <c r="E99" s="16">
        <v>36.119999999999997</v>
      </c>
      <c r="F99" s="17">
        <f>SUM(D$5:D99)</f>
        <v>112779.20999999999</v>
      </c>
      <c r="G99" s="17" t="str">
        <f t="shared" si="2"/>
        <v>Yes</v>
      </c>
      <c r="H99" s="2">
        <v>11168.56</v>
      </c>
      <c r="J99" s="17" t="str">
        <f t="shared" si="3"/>
        <v>Yes</v>
      </c>
      <c r="K99" s="2">
        <v>8822.0499999999993</v>
      </c>
    </row>
    <row r="100" spans="1:11" x14ac:dyDescent="0.2">
      <c r="A100" s="15" t="s">
        <v>305</v>
      </c>
      <c r="B100" s="15" t="s">
        <v>306</v>
      </c>
      <c r="C100" s="15" t="s">
        <v>307</v>
      </c>
      <c r="D100" s="16">
        <v>368.5</v>
      </c>
      <c r="E100" s="16">
        <v>36.1</v>
      </c>
      <c r="F100" s="17">
        <f>SUM(D$5:D100)</f>
        <v>113147.70999999999</v>
      </c>
      <c r="G100" s="17" t="str">
        <f t="shared" si="2"/>
        <v>Yes</v>
      </c>
      <c r="H100" s="2">
        <v>9157.2900000000009</v>
      </c>
      <c r="J100" s="17" t="str">
        <f t="shared" si="3"/>
        <v>Yes</v>
      </c>
      <c r="K100" s="2">
        <v>8855.73</v>
      </c>
    </row>
    <row r="101" spans="1:11" x14ac:dyDescent="0.2">
      <c r="A101" s="15" t="s">
        <v>308</v>
      </c>
      <c r="B101" s="15" t="s">
        <v>309</v>
      </c>
      <c r="C101" s="15" t="s">
        <v>310</v>
      </c>
      <c r="D101" s="16">
        <v>203</v>
      </c>
      <c r="E101" s="16">
        <v>35.96</v>
      </c>
      <c r="F101" s="17">
        <f>SUM(D$5:D101)</f>
        <v>113350.70999999999</v>
      </c>
      <c r="G101" s="17" t="str">
        <f t="shared" si="2"/>
        <v>Yes</v>
      </c>
      <c r="H101" s="2">
        <v>10425.36</v>
      </c>
      <c r="J101" s="17" t="str">
        <f t="shared" si="3"/>
        <v>Yes</v>
      </c>
      <c r="K101" s="2">
        <v>9265.51</v>
      </c>
    </row>
    <row r="102" spans="1:11" x14ac:dyDescent="0.2">
      <c r="A102" s="15" t="s">
        <v>311</v>
      </c>
      <c r="B102" s="15" t="s">
        <v>312</v>
      </c>
      <c r="C102" s="15" t="s">
        <v>313</v>
      </c>
      <c r="D102" s="16">
        <v>344.46</v>
      </c>
      <c r="E102" s="16">
        <v>35.79</v>
      </c>
      <c r="F102" s="17">
        <f>SUM(D$5:D102)</f>
        <v>113695.17</v>
      </c>
      <c r="G102" s="17" t="str">
        <f t="shared" si="2"/>
        <v>Yes</v>
      </c>
      <c r="H102" s="2">
        <v>9602.09</v>
      </c>
      <c r="J102" s="17" t="str">
        <f t="shared" si="3"/>
        <v>Yes</v>
      </c>
      <c r="K102" s="2">
        <v>8734.6</v>
      </c>
    </row>
    <row r="103" spans="1:11" x14ac:dyDescent="0.2">
      <c r="A103" s="15" t="s">
        <v>314</v>
      </c>
      <c r="B103" s="15" t="s">
        <v>315</v>
      </c>
      <c r="C103" s="15" t="s">
        <v>316</v>
      </c>
      <c r="D103" s="16">
        <v>825</v>
      </c>
      <c r="E103" s="16">
        <v>35.74</v>
      </c>
      <c r="F103" s="17">
        <f>SUM(D$5:D103)</f>
        <v>114520.17</v>
      </c>
      <c r="G103" s="17" t="str">
        <f t="shared" si="2"/>
        <v>Yes</v>
      </c>
      <c r="H103" s="2">
        <v>9010.09</v>
      </c>
      <c r="J103" s="17" t="str">
        <f t="shared" si="3"/>
        <v>Yes</v>
      </c>
      <c r="K103" s="2">
        <v>8713.91</v>
      </c>
    </row>
    <row r="104" spans="1:11" x14ac:dyDescent="0.2">
      <c r="A104" s="15" t="s">
        <v>317</v>
      </c>
      <c r="B104" s="15" t="s">
        <v>318</v>
      </c>
      <c r="C104" s="15" t="s">
        <v>319</v>
      </c>
      <c r="D104" s="16">
        <v>760</v>
      </c>
      <c r="E104" s="16">
        <v>35.700000000000003</v>
      </c>
      <c r="F104" s="17">
        <f>SUM(D$5:D104)</f>
        <v>115280.17</v>
      </c>
      <c r="G104" s="17" t="str">
        <f t="shared" si="2"/>
        <v>Yes</v>
      </c>
      <c r="H104" s="2">
        <v>9086.17</v>
      </c>
      <c r="J104" s="17" t="str">
        <f t="shared" si="3"/>
        <v>Yes</v>
      </c>
      <c r="K104" s="2">
        <v>8665.73</v>
      </c>
    </row>
    <row r="105" spans="1:11" x14ac:dyDescent="0.2">
      <c r="A105" s="15" t="s">
        <v>320</v>
      </c>
      <c r="B105" s="15" t="s">
        <v>321</v>
      </c>
      <c r="C105" s="15" t="s">
        <v>322</v>
      </c>
      <c r="D105" s="16">
        <v>764.45</v>
      </c>
      <c r="E105" s="16">
        <v>35.65</v>
      </c>
      <c r="F105" s="17">
        <f>SUM(D$5:D105)</f>
        <v>116044.62</v>
      </c>
      <c r="G105" s="17" t="str">
        <f t="shared" si="2"/>
        <v>Yes</v>
      </c>
      <c r="H105" s="2">
        <v>9102.57</v>
      </c>
      <c r="J105" s="17" t="str">
        <f t="shared" si="3"/>
        <v>Yes</v>
      </c>
      <c r="K105" s="2">
        <v>8574.58</v>
      </c>
    </row>
    <row r="106" spans="1:11" x14ac:dyDescent="0.2">
      <c r="A106" s="15" t="s">
        <v>323</v>
      </c>
      <c r="B106" s="15" t="s">
        <v>324</v>
      </c>
      <c r="C106" s="15" t="s">
        <v>325</v>
      </c>
      <c r="D106" s="16">
        <v>201</v>
      </c>
      <c r="E106" s="16">
        <v>35.51</v>
      </c>
      <c r="F106" s="17">
        <f>SUM(D$5:D106)</f>
        <v>116245.62</v>
      </c>
      <c r="G106" s="17" t="str">
        <f t="shared" si="2"/>
        <v>Yes</v>
      </c>
      <c r="H106" s="2">
        <v>9905.36</v>
      </c>
      <c r="J106" s="17" t="str">
        <f t="shared" si="3"/>
        <v>Yes</v>
      </c>
      <c r="K106" s="2">
        <v>9683.0400000000009</v>
      </c>
    </row>
    <row r="107" spans="1:11" x14ac:dyDescent="0.2">
      <c r="A107" s="15" t="s">
        <v>326</v>
      </c>
      <c r="B107" s="15" t="s">
        <v>327</v>
      </c>
      <c r="C107" s="15" t="s">
        <v>328</v>
      </c>
      <c r="D107" s="16">
        <v>576</v>
      </c>
      <c r="E107" s="16">
        <v>35.49</v>
      </c>
      <c r="F107" s="17">
        <f>SUM(D$5:D107)</f>
        <v>116821.62</v>
      </c>
      <c r="G107" s="17" t="str">
        <f t="shared" si="2"/>
        <v>Yes</v>
      </c>
      <c r="H107" s="2">
        <v>8950.32</v>
      </c>
      <c r="J107" s="17" t="str">
        <f t="shared" si="3"/>
        <v>Yes</v>
      </c>
      <c r="K107" s="2">
        <v>8831.08</v>
      </c>
    </row>
    <row r="108" spans="1:11" x14ac:dyDescent="0.2">
      <c r="A108" s="15" t="s">
        <v>329</v>
      </c>
      <c r="B108" s="15" t="s">
        <v>330</v>
      </c>
      <c r="C108" s="15" t="s">
        <v>331</v>
      </c>
      <c r="D108" s="16">
        <v>804</v>
      </c>
      <c r="E108" s="16">
        <v>35.409999999999997</v>
      </c>
      <c r="F108" s="17">
        <f>SUM(D$5:D108)</f>
        <v>117625.62</v>
      </c>
      <c r="G108" s="17" t="str">
        <f t="shared" si="2"/>
        <v>Yes</v>
      </c>
      <c r="H108" s="2">
        <v>9373.11</v>
      </c>
      <c r="J108" s="17" t="str">
        <f t="shared" si="3"/>
        <v>Yes</v>
      </c>
      <c r="K108" s="2">
        <v>8748.75</v>
      </c>
    </row>
    <row r="109" spans="1:11" x14ac:dyDescent="0.2">
      <c r="A109" s="15" t="s">
        <v>332</v>
      </c>
      <c r="B109" s="15" t="s">
        <v>333</v>
      </c>
      <c r="C109" s="15" t="s">
        <v>334</v>
      </c>
      <c r="D109" s="16">
        <v>491</v>
      </c>
      <c r="E109" s="16">
        <v>35.35</v>
      </c>
      <c r="F109" s="17">
        <f>SUM(D$5:D109)</f>
        <v>118116.62</v>
      </c>
      <c r="G109" s="17" t="str">
        <f t="shared" si="2"/>
        <v>Yes</v>
      </c>
      <c r="H109" s="2">
        <v>8992.08</v>
      </c>
      <c r="J109" s="17" t="str">
        <f t="shared" si="3"/>
        <v>Yes</v>
      </c>
      <c r="K109" s="2">
        <v>8617.15</v>
      </c>
    </row>
    <row r="110" spans="1:11" x14ac:dyDescent="0.2">
      <c r="A110" s="15" t="s">
        <v>335</v>
      </c>
      <c r="B110" s="15" t="s">
        <v>336</v>
      </c>
      <c r="C110" s="15" t="s">
        <v>337</v>
      </c>
      <c r="D110" s="16">
        <v>209</v>
      </c>
      <c r="E110" s="16">
        <v>35.32</v>
      </c>
      <c r="F110" s="17">
        <f>SUM(D$5:D110)</f>
        <v>118325.62</v>
      </c>
      <c r="G110" s="17" t="str">
        <f t="shared" si="2"/>
        <v>Yes</v>
      </c>
      <c r="H110" s="2">
        <v>8881.24</v>
      </c>
      <c r="J110" s="17" t="str">
        <f t="shared" si="3"/>
        <v>Yes</v>
      </c>
      <c r="K110" s="2">
        <v>8425.83</v>
      </c>
    </row>
    <row r="111" spans="1:11" x14ac:dyDescent="0.2">
      <c r="A111" s="15" t="s">
        <v>338</v>
      </c>
      <c r="B111" s="15" t="s">
        <v>339</v>
      </c>
      <c r="C111" s="15" t="s">
        <v>340</v>
      </c>
      <c r="D111" s="16">
        <v>417</v>
      </c>
      <c r="E111" s="16">
        <v>35.31</v>
      </c>
      <c r="F111" s="17">
        <f>SUM(D$5:D111)</f>
        <v>118742.62</v>
      </c>
      <c r="G111" s="17" t="str">
        <f t="shared" si="2"/>
        <v>Yes</v>
      </c>
      <c r="H111" s="2">
        <v>8992.57</v>
      </c>
      <c r="J111" s="17" t="str">
        <f t="shared" si="3"/>
        <v>Yes</v>
      </c>
      <c r="K111" s="2">
        <v>8714.09</v>
      </c>
    </row>
    <row r="112" spans="1:11" x14ac:dyDescent="0.2">
      <c r="A112" s="15" t="s">
        <v>341</v>
      </c>
      <c r="B112" s="15" t="s">
        <v>342</v>
      </c>
      <c r="C112" s="15" t="s">
        <v>343</v>
      </c>
      <c r="D112" s="16">
        <v>491</v>
      </c>
      <c r="E112" s="16">
        <v>35.25</v>
      </c>
      <c r="F112" s="17">
        <f>SUM(D$5:D112)</f>
        <v>119233.62</v>
      </c>
      <c r="G112" s="17" t="str">
        <f t="shared" si="2"/>
        <v>Yes</v>
      </c>
      <c r="H112" s="2">
        <v>8410.1299999999992</v>
      </c>
      <c r="J112" s="17" t="str">
        <f t="shared" si="3"/>
        <v>Yes</v>
      </c>
      <c r="K112" s="2">
        <v>7986.02</v>
      </c>
    </row>
    <row r="113" spans="1:11" x14ac:dyDescent="0.2">
      <c r="A113" s="15" t="s">
        <v>344</v>
      </c>
      <c r="B113" s="15" t="s">
        <v>345</v>
      </c>
      <c r="C113" s="15" t="s">
        <v>346</v>
      </c>
      <c r="D113" s="16">
        <v>1545.25</v>
      </c>
      <c r="E113" s="16">
        <v>35.21</v>
      </c>
      <c r="F113" s="17">
        <f>SUM(D$5:D113)</f>
        <v>120778.87</v>
      </c>
      <c r="G113" s="17" t="str">
        <f t="shared" si="2"/>
        <v>Yes</v>
      </c>
      <c r="H113" s="2">
        <v>9373.8799999999992</v>
      </c>
      <c r="J113" s="17" t="str">
        <f t="shared" si="3"/>
        <v>Yes</v>
      </c>
      <c r="K113" s="2">
        <v>8530.7900000000009</v>
      </c>
    </row>
    <row r="114" spans="1:11" x14ac:dyDescent="0.2">
      <c r="A114" s="15" t="s">
        <v>347</v>
      </c>
      <c r="B114" s="15" t="s">
        <v>348</v>
      </c>
      <c r="C114" s="15" t="s">
        <v>349</v>
      </c>
      <c r="D114" s="16">
        <v>1757</v>
      </c>
      <c r="E114" s="16">
        <v>35.159999999999997</v>
      </c>
      <c r="F114" s="17">
        <f>SUM(D$5:D114)</f>
        <v>122535.87</v>
      </c>
      <c r="G114" s="17" t="str">
        <f t="shared" si="2"/>
        <v>Yes</v>
      </c>
      <c r="H114" s="2">
        <v>8900.48</v>
      </c>
      <c r="J114" s="17" t="str">
        <f t="shared" si="3"/>
        <v>Yes</v>
      </c>
      <c r="K114" s="2">
        <v>8628.7800000000007</v>
      </c>
    </row>
    <row r="115" spans="1:11" x14ac:dyDescent="0.2">
      <c r="A115" s="15" t="s">
        <v>350</v>
      </c>
      <c r="B115" s="15" t="s">
        <v>351</v>
      </c>
      <c r="C115" s="15" t="s">
        <v>352</v>
      </c>
      <c r="D115" s="16">
        <v>1256.71</v>
      </c>
      <c r="E115" s="16">
        <v>35.11</v>
      </c>
      <c r="F115" s="17">
        <f>SUM(D$5:D115)</f>
        <v>123792.58</v>
      </c>
      <c r="G115" s="17" t="str">
        <f t="shared" si="2"/>
        <v>Yes</v>
      </c>
      <c r="H115" s="2">
        <v>9214.14</v>
      </c>
      <c r="J115" s="17" t="str">
        <f t="shared" si="3"/>
        <v>Yes</v>
      </c>
      <c r="K115" s="2">
        <v>8638.01</v>
      </c>
    </row>
    <row r="116" spans="1:11" x14ac:dyDescent="0.2">
      <c r="A116" s="15" t="s">
        <v>353</v>
      </c>
      <c r="B116" s="15" t="s">
        <v>354</v>
      </c>
      <c r="C116" s="15" t="s">
        <v>355</v>
      </c>
      <c r="D116" s="16">
        <v>325</v>
      </c>
      <c r="E116" s="16">
        <v>35.07</v>
      </c>
      <c r="F116" s="17">
        <f>SUM(D$5:D116)</f>
        <v>124117.58</v>
      </c>
      <c r="G116" s="17" t="str">
        <f t="shared" si="2"/>
        <v>Yes</v>
      </c>
      <c r="H116" s="2">
        <v>8912.18</v>
      </c>
      <c r="J116" s="17" t="str">
        <f t="shared" si="3"/>
        <v>Yes</v>
      </c>
      <c r="K116" s="2">
        <v>0</v>
      </c>
    </row>
    <row r="117" spans="1:11" x14ac:dyDescent="0.2">
      <c r="A117" s="15" t="s">
        <v>356</v>
      </c>
      <c r="B117" s="15" t="s">
        <v>357</v>
      </c>
      <c r="C117" s="15" t="s">
        <v>358</v>
      </c>
      <c r="D117" s="16">
        <v>44</v>
      </c>
      <c r="E117" s="16">
        <v>35.03</v>
      </c>
      <c r="F117" s="17">
        <f>SUM(D$5:D117)</f>
        <v>124161.58</v>
      </c>
      <c r="G117" s="17" t="str">
        <f t="shared" si="2"/>
        <v>Yes</v>
      </c>
      <c r="H117" s="2">
        <v>19629.66</v>
      </c>
      <c r="J117" s="17" t="str">
        <f t="shared" si="3"/>
        <v>Yes</v>
      </c>
      <c r="K117" s="2">
        <v>12635.81</v>
      </c>
    </row>
    <row r="118" spans="1:11" x14ac:dyDescent="0.2">
      <c r="A118" s="15" t="s">
        <v>359</v>
      </c>
      <c r="B118" s="15" t="s">
        <v>360</v>
      </c>
      <c r="C118" s="15" t="s">
        <v>361</v>
      </c>
      <c r="D118" s="16">
        <v>175</v>
      </c>
      <c r="E118" s="16">
        <v>35</v>
      </c>
      <c r="F118" s="17">
        <f>SUM(D$5:D118)</f>
        <v>124336.58</v>
      </c>
      <c r="G118" s="17" t="str">
        <f t="shared" si="2"/>
        <v>Yes</v>
      </c>
      <c r="H118" s="2">
        <v>9214.94</v>
      </c>
      <c r="J118" s="17" t="str">
        <f t="shared" si="3"/>
        <v>Yes</v>
      </c>
      <c r="K118" s="2">
        <v>8527.6299999999992</v>
      </c>
    </row>
    <row r="119" spans="1:11" x14ac:dyDescent="0.2">
      <c r="A119" s="15" t="s">
        <v>362</v>
      </c>
      <c r="B119" s="15" t="s">
        <v>363</v>
      </c>
      <c r="C119" s="15" t="s">
        <v>364</v>
      </c>
      <c r="D119" s="16">
        <v>531</v>
      </c>
      <c r="E119" s="16">
        <v>34.83</v>
      </c>
      <c r="F119" s="17">
        <f>SUM(D$5:D119)</f>
        <v>124867.58</v>
      </c>
      <c r="G119" s="17" t="str">
        <f t="shared" si="2"/>
        <v>Yes</v>
      </c>
      <c r="H119" s="2">
        <v>10748.78</v>
      </c>
      <c r="J119" s="17" t="str">
        <f t="shared" si="3"/>
        <v>Yes</v>
      </c>
      <c r="K119" s="2">
        <v>9023.23</v>
      </c>
    </row>
    <row r="120" spans="1:11" x14ac:dyDescent="0.2">
      <c r="A120" s="15" t="s">
        <v>365</v>
      </c>
      <c r="B120" s="15" t="s">
        <v>366</v>
      </c>
      <c r="C120" s="15" t="s">
        <v>367</v>
      </c>
      <c r="D120" s="16">
        <v>442</v>
      </c>
      <c r="E120" s="16">
        <v>34.5</v>
      </c>
      <c r="F120" s="17">
        <f>SUM(D$5:D120)</f>
        <v>125309.58</v>
      </c>
      <c r="G120" s="17" t="str">
        <f t="shared" si="2"/>
        <v>Yes</v>
      </c>
      <c r="H120" s="2">
        <v>9488.15</v>
      </c>
      <c r="J120" s="17" t="str">
        <f t="shared" si="3"/>
        <v>Yes</v>
      </c>
      <c r="K120" s="2">
        <v>8723.33</v>
      </c>
    </row>
    <row r="121" spans="1:11" x14ac:dyDescent="0.2">
      <c r="A121" s="15" t="s">
        <v>368</v>
      </c>
      <c r="B121" s="15" t="s">
        <v>369</v>
      </c>
      <c r="C121" s="15" t="s">
        <v>370</v>
      </c>
      <c r="D121" s="16">
        <v>26</v>
      </c>
      <c r="E121" s="16">
        <v>34.32</v>
      </c>
      <c r="F121" s="17">
        <f>SUM(D$5:D121)</f>
        <v>125335.58</v>
      </c>
      <c r="G121" s="17" t="str">
        <f t="shared" si="2"/>
        <v>Yes</v>
      </c>
      <c r="H121" s="2">
        <v>14568.2</v>
      </c>
      <c r="J121" s="17" t="str">
        <f t="shared" si="3"/>
        <v>Yes</v>
      </c>
      <c r="K121" s="2">
        <v>14356.52</v>
      </c>
    </row>
    <row r="122" spans="1:11" x14ac:dyDescent="0.2">
      <c r="A122" s="15" t="s">
        <v>371</v>
      </c>
      <c r="B122" s="15" t="s">
        <v>372</v>
      </c>
      <c r="C122" s="15" t="s">
        <v>373</v>
      </c>
      <c r="D122" s="16">
        <v>454</v>
      </c>
      <c r="E122" s="16">
        <v>34.22</v>
      </c>
      <c r="F122" s="17">
        <f>SUM(D$5:D122)</f>
        <v>125789.58</v>
      </c>
      <c r="G122" s="17" t="str">
        <f t="shared" si="2"/>
        <v>Yes</v>
      </c>
      <c r="H122" s="2">
        <v>9899.9699999999993</v>
      </c>
      <c r="J122" s="17" t="str">
        <f t="shared" si="3"/>
        <v>Yes</v>
      </c>
      <c r="K122" s="2">
        <v>8666.86</v>
      </c>
    </row>
    <row r="123" spans="1:11" x14ac:dyDescent="0.2">
      <c r="A123" s="15" t="s">
        <v>374</v>
      </c>
      <c r="B123" s="15" t="s">
        <v>375</v>
      </c>
      <c r="C123" s="15" t="s">
        <v>376</v>
      </c>
      <c r="D123" s="16">
        <v>167.5</v>
      </c>
      <c r="E123" s="16">
        <v>34.14</v>
      </c>
      <c r="F123" s="17">
        <f>SUM(D$5:D123)</f>
        <v>125957.08</v>
      </c>
      <c r="G123" s="17" t="str">
        <f t="shared" si="2"/>
        <v>Yes</v>
      </c>
      <c r="H123" s="2">
        <v>9080.6</v>
      </c>
      <c r="J123" s="17" t="str">
        <f t="shared" si="3"/>
        <v>Yes</v>
      </c>
      <c r="K123" s="2">
        <v>9014.58</v>
      </c>
    </row>
    <row r="124" spans="1:11" x14ac:dyDescent="0.2">
      <c r="A124" s="15" t="s">
        <v>377</v>
      </c>
      <c r="B124" s="15" t="s">
        <v>378</v>
      </c>
      <c r="C124" s="15" t="s">
        <v>379</v>
      </c>
      <c r="D124" s="16">
        <v>825</v>
      </c>
      <c r="E124" s="16">
        <v>34.07</v>
      </c>
      <c r="F124" s="17">
        <f>SUM(D$5:D124)</f>
        <v>126782.08</v>
      </c>
      <c r="G124" s="17" t="str">
        <f t="shared" si="2"/>
        <v>Yes</v>
      </c>
      <c r="H124" s="2">
        <v>9058.83</v>
      </c>
      <c r="J124" s="17" t="str">
        <f t="shared" si="3"/>
        <v>Yes</v>
      </c>
      <c r="K124" s="2">
        <v>8729.9599999999991</v>
      </c>
    </row>
    <row r="125" spans="1:11" x14ac:dyDescent="0.2">
      <c r="A125" s="15" t="s">
        <v>380</v>
      </c>
      <c r="B125" s="15" t="s">
        <v>381</v>
      </c>
      <c r="C125" s="15" t="s">
        <v>382</v>
      </c>
      <c r="D125" s="16">
        <v>20413.29</v>
      </c>
      <c r="E125" s="16">
        <v>34</v>
      </c>
      <c r="F125" s="17">
        <f>SUM(D$5:D125)</f>
        <v>147195.37</v>
      </c>
      <c r="G125" s="17" t="str">
        <f t="shared" si="2"/>
        <v>Yes</v>
      </c>
      <c r="H125" s="2">
        <v>8861.6200000000008</v>
      </c>
      <c r="J125" s="17" t="str">
        <f t="shared" si="3"/>
        <v>Yes</v>
      </c>
      <c r="K125" s="2">
        <v>8363.25</v>
      </c>
    </row>
    <row r="126" spans="1:11" x14ac:dyDescent="0.2">
      <c r="A126" s="15" t="s">
        <v>383</v>
      </c>
      <c r="B126" s="15" t="s">
        <v>384</v>
      </c>
      <c r="C126" s="15" t="s">
        <v>385</v>
      </c>
      <c r="D126" s="16">
        <v>448</v>
      </c>
      <c r="E126" s="16">
        <v>33.68</v>
      </c>
      <c r="F126" s="17">
        <f>SUM(D$5:D126)</f>
        <v>147643.37</v>
      </c>
      <c r="G126" s="17" t="str">
        <f t="shared" si="2"/>
        <v>Yes</v>
      </c>
      <c r="H126" s="2">
        <v>8970.2199999999993</v>
      </c>
      <c r="J126" s="17" t="str">
        <f t="shared" si="3"/>
        <v>Yes</v>
      </c>
      <c r="K126" s="2">
        <v>8762.89</v>
      </c>
    </row>
    <row r="127" spans="1:11" x14ac:dyDescent="0.2">
      <c r="A127" s="15" t="s">
        <v>386</v>
      </c>
      <c r="B127" s="15" t="s">
        <v>387</v>
      </c>
      <c r="C127" s="15" t="s">
        <v>388</v>
      </c>
      <c r="D127" s="16">
        <v>297</v>
      </c>
      <c r="E127" s="16">
        <v>33.590000000000003</v>
      </c>
      <c r="F127" s="17">
        <f>SUM(D$5:D127)</f>
        <v>147940.37</v>
      </c>
      <c r="G127" s="17" t="str">
        <f t="shared" si="2"/>
        <v>Yes</v>
      </c>
      <c r="H127" s="2">
        <v>13283.29</v>
      </c>
      <c r="J127" s="17" t="str">
        <f t="shared" si="3"/>
        <v>Yes</v>
      </c>
      <c r="K127" s="2">
        <v>9449.02</v>
      </c>
    </row>
    <row r="128" spans="1:11" x14ac:dyDescent="0.2">
      <c r="A128" s="15" t="s">
        <v>389</v>
      </c>
      <c r="B128" s="15" t="s">
        <v>390</v>
      </c>
      <c r="C128" s="15" t="s">
        <v>391</v>
      </c>
      <c r="D128" s="16">
        <v>121</v>
      </c>
      <c r="E128" s="16">
        <v>33.520000000000003</v>
      </c>
      <c r="F128" s="17">
        <f>SUM(D$5:D128)</f>
        <v>148061.37</v>
      </c>
      <c r="G128" s="17" t="str">
        <f t="shared" si="2"/>
        <v>Yes</v>
      </c>
      <c r="H128" s="2">
        <v>8896.01</v>
      </c>
      <c r="J128" s="17" t="str">
        <f t="shared" si="3"/>
        <v>Yes</v>
      </c>
      <c r="K128" s="2">
        <v>8860.7800000000007</v>
      </c>
    </row>
    <row r="129" spans="1:11" x14ac:dyDescent="0.2">
      <c r="A129" s="15" t="s">
        <v>392</v>
      </c>
      <c r="B129" s="15" t="s">
        <v>393</v>
      </c>
      <c r="C129" s="15" t="s">
        <v>394</v>
      </c>
      <c r="D129" s="16">
        <v>2123.88</v>
      </c>
      <c r="E129" s="16">
        <v>33.479999999999997</v>
      </c>
      <c r="F129" s="17">
        <f>SUM(D$5:D129)</f>
        <v>150185.25</v>
      </c>
      <c r="G129" s="17" t="str">
        <f t="shared" si="2"/>
        <v>Yes</v>
      </c>
      <c r="H129" s="2">
        <v>9455.77</v>
      </c>
      <c r="J129" s="17" t="str">
        <f t="shared" si="3"/>
        <v>Yes</v>
      </c>
      <c r="K129" s="2">
        <v>8736.34</v>
      </c>
    </row>
    <row r="130" spans="1:11" x14ac:dyDescent="0.2">
      <c r="A130" s="15" t="s">
        <v>395</v>
      </c>
      <c r="B130" s="15" t="s">
        <v>396</v>
      </c>
      <c r="C130" s="15" t="s">
        <v>397</v>
      </c>
      <c r="D130" s="16">
        <v>1150</v>
      </c>
      <c r="E130" s="16">
        <v>33.47</v>
      </c>
      <c r="F130" s="17">
        <f>SUM(D$5:D130)</f>
        <v>151335.25</v>
      </c>
      <c r="G130" s="17" t="str">
        <f t="shared" si="2"/>
        <v>Yes</v>
      </c>
      <c r="H130" s="2">
        <v>10013.43</v>
      </c>
      <c r="J130" s="17" t="str">
        <f t="shared" si="3"/>
        <v>Yes</v>
      </c>
      <c r="K130" s="2">
        <v>8630.6299999999992</v>
      </c>
    </row>
    <row r="131" spans="1:11" x14ac:dyDescent="0.2">
      <c r="A131" s="15" t="s">
        <v>398</v>
      </c>
      <c r="B131" s="15" t="s">
        <v>399</v>
      </c>
      <c r="C131" s="15" t="s">
        <v>400</v>
      </c>
      <c r="D131" s="16">
        <v>740.99</v>
      </c>
      <c r="E131" s="16">
        <v>33.33</v>
      </c>
      <c r="F131" s="17">
        <f>SUM(D$5:D131)</f>
        <v>152076.24</v>
      </c>
      <c r="G131" s="17" t="str">
        <f t="shared" si="2"/>
        <v>Yes</v>
      </c>
      <c r="H131" s="2">
        <v>9890.1299999999992</v>
      </c>
      <c r="J131" s="17" t="str">
        <f t="shared" si="3"/>
        <v>Yes</v>
      </c>
      <c r="K131" s="2">
        <v>9016.9</v>
      </c>
    </row>
    <row r="132" spans="1:11" x14ac:dyDescent="0.2">
      <c r="A132" s="15" t="s">
        <v>401</v>
      </c>
      <c r="B132" s="18" t="s">
        <v>402</v>
      </c>
      <c r="C132" s="15" t="s">
        <v>403</v>
      </c>
      <c r="D132" s="16">
        <v>22</v>
      </c>
      <c r="E132" s="16">
        <v>33.18</v>
      </c>
      <c r="F132" s="17">
        <f>SUM(D$5:D132)</f>
        <v>152098.23999999999</v>
      </c>
      <c r="G132" s="17" t="str">
        <f t="shared" si="2"/>
        <v>Yes</v>
      </c>
      <c r="H132" s="2">
        <v>10449.51</v>
      </c>
      <c r="J132" s="17" t="str">
        <f t="shared" si="3"/>
        <v>Yes</v>
      </c>
      <c r="K132" s="2">
        <v>0</v>
      </c>
    </row>
    <row r="133" spans="1:11" x14ac:dyDescent="0.2">
      <c r="A133" s="15" t="s">
        <v>404</v>
      </c>
      <c r="B133" s="15" t="s">
        <v>405</v>
      </c>
      <c r="C133" s="15" t="s">
        <v>406</v>
      </c>
      <c r="D133" s="16">
        <v>476</v>
      </c>
      <c r="E133" s="16">
        <v>33.15</v>
      </c>
      <c r="F133" s="17">
        <f>SUM(D$5:D133)</f>
        <v>152574.24</v>
      </c>
      <c r="G133" s="17" t="str">
        <f t="shared" si="2"/>
        <v>Yes</v>
      </c>
      <c r="H133" s="2">
        <v>9026.77</v>
      </c>
      <c r="J133" s="17" t="str">
        <f t="shared" si="3"/>
        <v>Yes</v>
      </c>
      <c r="K133" s="2">
        <v>9109.42</v>
      </c>
    </row>
    <row r="134" spans="1:11" x14ac:dyDescent="0.2">
      <c r="A134" s="15" t="s">
        <v>407</v>
      </c>
      <c r="B134" s="15" t="s">
        <v>408</v>
      </c>
      <c r="C134" s="15" t="s">
        <v>409</v>
      </c>
      <c r="D134" s="16">
        <v>309.58999999999997</v>
      </c>
      <c r="E134" s="16">
        <v>33.15</v>
      </c>
      <c r="F134" s="17">
        <f>SUM(D$5:D134)</f>
        <v>152883.82999999999</v>
      </c>
      <c r="G134" s="17" t="str">
        <f t="shared" ref="G134:G197" si="4">IF(F134&lt;$G$3,"Yes","No")</f>
        <v>Yes</v>
      </c>
      <c r="H134" s="2">
        <v>8955.98</v>
      </c>
      <c r="J134" s="17" t="str">
        <f t="shared" ref="J134:J197" si="5">IF(F134&lt;$J$3,"Yes","No")</f>
        <v>Yes</v>
      </c>
      <c r="K134" s="2">
        <v>8541.57</v>
      </c>
    </row>
    <row r="135" spans="1:11" x14ac:dyDescent="0.2">
      <c r="A135" s="15" t="s">
        <v>410</v>
      </c>
      <c r="B135" s="15" t="s">
        <v>411</v>
      </c>
      <c r="C135" s="15" t="s">
        <v>412</v>
      </c>
      <c r="D135" s="16">
        <v>664</v>
      </c>
      <c r="E135" s="16">
        <v>33.11</v>
      </c>
      <c r="F135" s="17">
        <f>SUM(D$5:D135)</f>
        <v>153547.82999999999</v>
      </c>
      <c r="G135" s="17" t="str">
        <f t="shared" si="4"/>
        <v>Yes</v>
      </c>
      <c r="H135" s="2">
        <v>8731.0300000000007</v>
      </c>
      <c r="J135" s="17" t="str">
        <f t="shared" si="5"/>
        <v>Yes</v>
      </c>
      <c r="K135" s="2">
        <v>8655.3700000000008</v>
      </c>
    </row>
    <row r="136" spans="1:11" x14ac:dyDescent="0.2">
      <c r="A136" s="15" t="s">
        <v>413</v>
      </c>
      <c r="B136" s="15" t="s">
        <v>414</v>
      </c>
      <c r="C136" s="15" t="s">
        <v>415</v>
      </c>
      <c r="D136" s="16">
        <v>233</v>
      </c>
      <c r="E136" s="16">
        <v>33.020000000000003</v>
      </c>
      <c r="F136" s="17">
        <f>SUM(D$5:D136)</f>
        <v>153780.82999999999</v>
      </c>
      <c r="G136" s="17" t="str">
        <f t="shared" si="4"/>
        <v>Yes</v>
      </c>
      <c r="H136" s="2">
        <v>2726.41</v>
      </c>
      <c r="J136" s="17" t="str">
        <f t="shared" si="5"/>
        <v>Yes</v>
      </c>
      <c r="K136" s="2">
        <v>1827.88</v>
      </c>
    </row>
    <row r="137" spans="1:11" x14ac:dyDescent="0.2">
      <c r="A137" s="15" t="s">
        <v>416</v>
      </c>
      <c r="B137" s="15" t="s">
        <v>417</v>
      </c>
      <c r="C137" s="15" t="s">
        <v>418</v>
      </c>
      <c r="D137" s="16">
        <v>711</v>
      </c>
      <c r="E137" s="16">
        <v>32.79</v>
      </c>
      <c r="F137" s="17">
        <f>SUM(D$5:D137)</f>
        <v>154491.82999999999</v>
      </c>
      <c r="G137" s="17" t="str">
        <f t="shared" si="4"/>
        <v>Yes</v>
      </c>
      <c r="H137" s="2">
        <v>7608.2</v>
      </c>
      <c r="J137" s="17" t="str">
        <f t="shared" si="5"/>
        <v>Yes</v>
      </c>
      <c r="K137" s="2">
        <v>7085.82</v>
      </c>
    </row>
    <row r="138" spans="1:11" x14ac:dyDescent="0.2">
      <c r="A138" s="15" t="s">
        <v>419</v>
      </c>
      <c r="B138" s="15" t="s">
        <v>420</v>
      </c>
      <c r="C138" s="15" t="s">
        <v>421</v>
      </c>
      <c r="D138" s="16">
        <v>746</v>
      </c>
      <c r="E138" s="16">
        <v>32.57</v>
      </c>
      <c r="F138" s="17">
        <f>SUM(D$5:D138)</f>
        <v>155237.82999999999</v>
      </c>
      <c r="G138" s="17" t="str">
        <f t="shared" si="4"/>
        <v>Yes</v>
      </c>
      <c r="H138" s="2">
        <v>9032.31</v>
      </c>
      <c r="J138" s="17" t="str">
        <f t="shared" si="5"/>
        <v>Yes</v>
      </c>
      <c r="K138" s="2">
        <v>8746.5300000000007</v>
      </c>
    </row>
    <row r="139" spans="1:11" x14ac:dyDescent="0.2">
      <c r="A139" s="15" t="s">
        <v>422</v>
      </c>
      <c r="B139" s="15" t="s">
        <v>423</v>
      </c>
      <c r="C139" s="15" t="s">
        <v>424</v>
      </c>
      <c r="D139" s="16">
        <v>88</v>
      </c>
      <c r="E139" s="16">
        <v>32.26</v>
      </c>
      <c r="F139" s="17">
        <f>SUM(D$5:D139)</f>
        <v>155325.82999999999</v>
      </c>
      <c r="G139" s="17" t="str">
        <f t="shared" si="4"/>
        <v>Yes</v>
      </c>
      <c r="H139" s="2">
        <v>9655.06</v>
      </c>
      <c r="J139" s="17" t="str">
        <f t="shared" si="5"/>
        <v>Yes</v>
      </c>
      <c r="K139" s="2">
        <v>8915.43</v>
      </c>
    </row>
    <row r="140" spans="1:11" x14ac:dyDescent="0.2">
      <c r="A140" s="15" t="s">
        <v>425</v>
      </c>
      <c r="B140" s="15" t="s">
        <v>426</v>
      </c>
      <c r="C140" s="15" t="s">
        <v>427</v>
      </c>
      <c r="D140" s="16">
        <v>273</v>
      </c>
      <c r="E140" s="16">
        <v>32.24</v>
      </c>
      <c r="F140" s="17">
        <f>SUM(D$5:D140)</f>
        <v>155598.82999999999</v>
      </c>
      <c r="G140" s="17" t="str">
        <f t="shared" si="4"/>
        <v>Yes</v>
      </c>
      <c r="H140" s="2">
        <v>9943.7199999999993</v>
      </c>
      <c r="J140" s="17" t="str">
        <f t="shared" si="5"/>
        <v>Yes</v>
      </c>
      <c r="K140" s="2">
        <v>8346.25</v>
      </c>
    </row>
    <row r="141" spans="1:11" x14ac:dyDescent="0.2">
      <c r="A141" s="15" t="s">
        <v>428</v>
      </c>
      <c r="B141" s="15" t="s">
        <v>429</v>
      </c>
      <c r="C141" s="15" t="s">
        <v>430</v>
      </c>
      <c r="D141" s="16">
        <v>326</v>
      </c>
      <c r="E141" s="16">
        <v>32.22</v>
      </c>
      <c r="F141" s="17">
        <f>SUM(D$5:D141)</f>
        <v>155924.82999999999</v>
      </c>
      <c r="G141" s="17" t="str">
        <f t="shared" si="4"/>
        <v>Yes</v>
      </c>
      <c r="H141" s="2">
        <v>10048.459999999999</v>
      </c>
      <c r="J141" s="17" t="str">
        <f t="shared" si="5"/>
        <v>Yes</v>
      </c>
      <c r="K141" s="2">
        <v>9195.27</v>
      </c>
    </row>
    <row r="142" spans="1:11" x14ac:dyDescent="0.2">
      <c r="A142" s="15" t="s">
        <v>431</v>
      </c>
      <c r="B142" s="15" t="s">
        <v>432</v>
      </c>
      <c r="C142" s="15" t="s">
        <v>433</v>
      </c>
      <c r="D142" s="16">
        <v>770</v>
      </c>
      <c r="E142" s="16">
        <v>32.130000000000003</v>
      </c>
      <c r="F142" s="17">
        <f>SUM(D$5:D142)</f>
        <v>156694.82999999999</v>
      </c>
      <c r="G142" s="17" t="str">
        <f t="shared" si="4"/>
        <v>Yes</v>
      </c>
      <c r="H142" s="2">
        <v>8963.16</v>
      </c>
      <c r="J142" s="17" t="str">
        <f t="shared" si="5"/>
        <v>Yes</v>
      </c>
      <c r="K142" s="2">
        <v>8658.08</v>
      </c>
    </row>
    <row r="143" spans="1:11" x14ac:dyDescent="0.2">
      <c r="A143" s="15" t="s">
        <v>434</v>
      </c>
      <c r="B143" s="15" t="s">
        <v>435</v>
      </c>
      <c r="C143" s="15" t="s">
        <v>436</v>
      </c>
      <c r="D143" s="16">
        <v>741.24</v>
      </c>
      <c r="E143" s="16">
        <v>31.68</v>
      </c>
      <c r="F143" s="17">
        <f>SUM(D$5:D143)</f>
        <v>157436.06999999998</v>
      </c>
      <c r="G143" s="17" t="str">
        <f t="shared" si="4"/>
        <v>Yes</v>
      </c>
      <c r="H143" s="2">
        <v>8785.35</v>
      </c>
      <c r="J143" s="17" t="str">
        <f t="shared" si="5"/>
        <v>Yes</v>
      </c>
      <c r="K143" s="2">
        <v>8485.82</v>
      </c>
    </row>
    <row r="144" spans="1:11" x14ac:dyDescent="0.2">
      <c r="A144" s="15" t="s">
        <v>437</v>
      </c>
      <c r="B144" s="15" t="s">
        <v>438</v>
      </c>
      <c r="C144" s="15" t="s">
        <v>439</v>
      </c>
      <c r="D144" s="16">
        <v>3603.22</v>
      </c>
      <c r="E144" s="16">
        <v>31.64</v>
      </c>
      <c r="F144" s="17">
        <f>SUM(D$5:D144)</f>
        <v>161039.28999999998</v>
      </c>
      <c r="G144" s="17" t="str">
        <f t="shared" si="4"/>
        <v>Yes</v>
      </c>
      <c r="H144" s="2">
        <v>3215.23</v>
      </c>
      <c r="J144" s="17" t="str">
        <f t="shared" si="5"/>
        <v>Yes</v>
      </c>
      <c r="K144" s="2">
        <v>2784.85</v>
      </c>
    </row>
    <row r="145" spans="1:11" x14ac:dyDescent="0.2">
      <c r="A145" s="15" t="s">
        <v>440</v>
      </c>
      <c r="B145" s="15" t="s">
        <v>441</v>
      </c>
      <c r="C145" s="15" t="s">
        <v>442</v>
      </c>
      <c r="D145" s="16">
        <v>162.58000000000001</v>
      </c>
      <c r="E145" s="16">
        <v>31.52</v>
      </c>
      <c r="F145" s="17">
        <f>SUM(D$5:D145)</f>
        <v>161201.86999999997</v>
      </c>
      <c r="G145" s="17" t="str">
        <f t="shared" si="4"/>
        <v>Yes</v>
      </c>
      <c r="H145" s="2">
        <v>3236.76</v>
      </c>
      <c r="J145" s="17" t="str">
        <f t="shared" si="5"/>
        <v>Yes</v>
      </c>
      <c r="K145" s="2">
        <v>3399.91</v>
      </c>
    </row>
    <row r="146" spans="1:11" x14ac:dyDescent="0.2">
      <c r="A146" s="15" t="s">
        <v>443</v>
      </c>
      <c r="B146" s="15" t="s">
        <v>444</v>
      </c>
      <c r="C146" s="15" t="s">
        <v>445</v>
      </c>
      <c r="D146" s="16">
        <v>90</v>
      </c>
      <c r="E146" s="16">
        <v>31.55</v>
      </c>
      <c r="F146" s="17">
        <f>SUM(D$5:D146)</f>
        <v>161291.86999999997</v>
      </c>
      <c r="G146" s="17" t="str">
        <f t="shared" si="4"/>
        <v>Yes</v>
      </c>
      <c r="H146" s="2">
        <v>10032.26</v>
      </c>
      <c r="J146" s="17" t="str">
        <f t="shared" si="5"/>
        <v>Yes</v>
      </c>
      <c r="K146" s="2">
        <v>9022.14</v>
      </c>
    </row>
    <row r="147" spans="1:11" x14ac:dyDescent="0.2">
      <c r="A147" s="15" t="s">
        <v>446</v>
      </c>
      <c r="B147" s="15" t="s">
        <v>447</v>
      </c>
      <c r="C147" s="15" t="s">
        <v>448</v>
      </c>
      <c r="D147" s="16">
        <v>773</v>
      </c>
      <c r="E147" s="16">
        <v>31.53</v>
      </c>
      <c r="F147" s="17">
        <f>SUM(D$5:D147)</f>
        <v>162064.86999999997</v>
      </c>
      <c r="G147" s="17" t="str">
        <f t="shared" si="4"/>
        <v>Yes</v>
      </c>
      <c r="H147" s="2">
        <v>9408.6</v>
      </c>
      <c r="J147" s="17" t="str">
        <f t="shared" si="5"/>
        <v>Yes</v>
      </c>
      <c r="K147" s="2">
        <v>8356.33</v>
      </c>
    </row>
    <row r="148" spans="1:11" x14ac:dyDescent="0.2">
      <c r="A148" s="15" t="s">
        <v>449</v>
      </c>
      <c r="B148" s="15" t="s">
        <v>450</v>
      </c>
      <c r="C148" s="15" t="s">
        <v>451</v>
      </c>
      <c r="D148" s="16">
        <v>4197.5600000000004</v>
      </c>
      <c r="E148" s="16">
        <v>31.38</v>
      </c>
      <c r="F148" s="17">
        <f>SUM(D$5:D148)</f>
        <v>166262.42999999996</v>
      </c>
      <c r="G148" s="17" t="str">
        <f t="shared" si="4"/>
        <v>Yes</v>
      </c>
      <c r="H148" s="2">
        <v>9357.23</v>
      </c>
      <c r="J148" s="17" t="str">
        <f t="shared" si="5"/>
        <v>Yes</v>
      </c>
      <c r="K148" s="2">
        <v>8896.02</v>
      </c>
    </row>
    <row r="149" spans="1:11" x14ac:dyDescent="0.2">
      <c r="A149" s="15" t="s">
        <v>452</v>
      </c>
      <c r="B149" s="15" t="s">
        <v>453</v>
      </c>
      <c r="C149" s="15" t="s">
        <v>454</v>
      </c>
      <c r="D149" s="16">
        <v>1244.72</v>
      </c>
      <c r="E149" s="16">
        <v>31.31</v>
      </c>
      <c r="F149" s="17">
        <f>SUM(D$5:D149)</f>
        <v>167507.14999999997</v>
      </c>
      <c r="G149" s="17" t="str">
        <f t="shared" si="4"/>
        <v>Yes</v>
      </c>
      <c r="H149" s="2">
        <v>9627.51</v>
      </c>
      <c r="J149" s="17" t="str">
        <f t="shared" si="5"/>
        <v>Yes</v>
      </c>
      <c r="K149" s="2">
        <v>8717</v>
      </c>
    </row>
    <row r="150" spans="1:11" x14ac:dyDescent="0.2">
      <c r="A150" s="15" t="s">
        <v>455</v>
      </c>
      <c r="B150" s="15" t="s">
        <v>456</v>
      </c>
      <c r="C150" s="15" t="s">
        <v>457</v>
      </c>
      <c r="D150" s="16">
        <v>223</v>
      </c>
      <c r="E150" s="16">
        <v>31.28</v>
      </c>
      <c r="F150" s="17">
        <f>SUM(D$5:D150)</f>
        <v>167730.14999999997</v>
      </c>
      <c r="G150" s="17" t="str">
        <f t="shared" si="4"/>
        <v>Yes</v>
      </c>
      <c r="H150" s="2">
        <v>11065.39</v>
      </c>
      <c r="J150" s="17" t="str">
        <f t="shared" si="5"/>
        <v>Yes</v>
      </c>
      <c r="K150" s="2">
        <v>8951.98</v>
      </c>
    </row>
    <row r="151" spans="1:11" x14ac:dyDescent="0.2">
      <c r="A151" s="15" t="s">
        <v>458</v>
      </c>
      <c r="B151" s="15" t="s">
        <v>459</v>
      </c>
      <c r="C151" s="15" t="s">
        <v>460</v>
      </c>
      <c r="D151" s="16">
        <v>2270.48</v>
      </c>
      <c r="E151" s="16">
        <v>31.21</v>
      </c>
      <c r="F151" s="17">
        <f>SUM(D$5:D151)</f>
        <v>170000.62999999998</v>
      </c>
      <c r="G151" s="17" t="str">
        <f t="shared" si="4"/>
        <v>Yes</v>
      </c>
      <c r="H151" s="2">
        <v>12054.33</v>
      </c>
      <c r="J151" s="17" t="str">
        <f t="shared" si="5"/>
        <v>Yes</v>
      </c>
      <c r="K151" s="2">
        <v>9902.73</v>
      </c>
    </row>
    <row r="152" spans="1:11" x14ac:dyDescent="0.2">
      <c r="A152" s="15" t="s">
        <v>461</v>
      </c>
      <c r="B152" s="15" t="s">
        <v>462</v>
      </c>
      <c r="C152" s="15" t="s">
        <v>463</v>
      </c>
      <c r="D152" s="16">
        <v>52</v>
      </c>
      <c r="E152" s="16">
        <v>31.2</v>
      </c>
      <c r="F152" s="17">
        <f>SUM(D$5:D152)</f>
        <v>170052.62999999998</v>
      </c>
      <c r="G152" s="17" t="str">
        <f t="shared" si="4"/>
        <v>Yes</v>
      </c>
      <c r="H152" s="2">
        <v>11842.21</v>
      </c>
      <c r="J152" s="17" t="str">
        <f t="shared" si="5"/>
        <v>Yes</v>
      </c>
      <c r="K152" s="2">
        <v>9332.33</v>
      </c>
    </row>
    <row r="153" spans="1:11" x14ac:dyDescent="0.2">
      <c r="A153" s="15" t="s">
        <v>464</v>
      </c>
      <c r="B153" s="15" t="s">
        <v>465</v>
      </c>
      <c r="C153" s="15" t="s">
        <v>466</v>
      </c>
      <c r="D153" s="16">
        <v>718.75</v>
      </c>
      <c r="E153" s="16">
        <v>31.15</v>
      </c>
      <c r="F153" s="17">
        <f>SUM(D$5:D153)</f>
        <v>170771.37999999998</v>
      </c>
      <c r="G153" s="17" t="str">
        <f t="shared" si="4"/>
        <v>Yes</v>
      </c>
      <c r="H153" s="2">
        <v>9475.1200000000008</v>
      </c>
      <c r="J153" s="17" t="str">
        <f t="shared" si="5"/>
        <v>Yes</v>
      </c>
      <c r="K153" s="2">
        <v>8634.91</v>
      </c>
    </row>
    <row r="154" spans="1:11" x14ac:dyDescent="0.2">
      <c r="A154" s="15" t="s">
        <v>467</v>
      </c>
      <c r="B154" s="15" t="s">
        <v>468</v>
      </c>
      <c r="C154" s="15" t="s">
        <v>469</v>
      </c>
      <c r="D154" s="16">
        <v>623</v>
      </c>
      <c r="E154" s="16">
        <v>30.86</v>
      </c>
      <c r="F154" s="17">
        <f>SUM(D$5:D154)</f>
        <v>171394.37999999998</v>
      </c>
      <c r="G154" s="17" t="str">
        <f t="shared" si="4"/>
        <v>Yes</v>
      </c>
      <c r="H154" s="2">
        <v>8985.9599999999991</v>
      </c>
      <c r="J154" s="17" t="str">
        <f t="shared" si="5"/>
        <v>Yes</v>
      </c>
      <c r="K154" s="2">
        <v>8655.6</v>
      </c>
    </row>
    <row r="155" spans="1:11" x14ac:dyDescent="0.2">
      <c r="A155" s="15" t="s">
        <v>470</v>
      </c>
      <c r="B155" s="15" t="s">
        <v>471</v>
      </c>
      <c r="C155" s="15" t="s">
        <v>472</v>
      </c>
      <c r="D155" s="16">
        <v>465.55</v>
      </c>
      <c r="E155" s="16">
        <v>30.84</v>
      </c>
      <c r="F155" s="17">
        <f>SUM(D$5:D155)</f>
        <v>171859.92999999996</v>
      </c>
      <c r="G155" s="17" t="str">
        <f t="shared" si="4"/>
        <v>Yes</v>
      </c>
      <c r="H155" s="2">
        <v>8976.6200000000008</v>
      </c>
      <c r="J155" s="17" t="str">
        <f t="shared" si="5"/>
        <v>Yes</v>
      </c>
      <c r="K155" s="2">
        <v>8696.7000000000007</v>
      </c>
    </row>
    <row r="156" spans="1:11" x14ac:dyDescent="0.2">
      <c r="A156" s="15" t="s">
        <v>473</v>
      </c>
      <c r="B156" s="15" t="s">
        <v>474</v>
      </c>
      <c r="C156" s="15" t="s">
        <v>475</v>
      </c>
      <c r="D156" s="16">
        <v>29</v>
      </c>
      <c r="E156" s="16">
        <v>30.77</v>
      </c>
      <c r="F156" s="17">
        <f>SUM(D$5:D156)</f>
        <v>171888.92999999996</v>
      </c>
      <c r="G156" s="17" t="str">
        <f t="shared" si="4"/>
        <v>Yes</v>
      </c>
      <c r="H156" s="2">
        <v>9633.67</v>
      </c>
      <c r="J156" s="17" t="str">
        <f t="shared" si="5"/>
        <v>Yes</v>
      </c>
      <c r="K156" s="2">
        <v>10706.25</v>
      </c>
    </row>
    <row r="157" spans="1:11" x14ac:dyDescent="0.2">
      <c r="A157" s="15" t="s">
        <v>476</v>
      </c>
      <c r="B157" s="15" t="s">
        <v>477</v>
      </c>
      <c r="C157" s="15" t="s">
        <v>478</v>
      </c>
      <c r="D157" s="16">
        <v>260</v>
      </c>
      <c r="E157" s="16">
        <v>30.73</v>
      </c>
      <c r="F157" s="17">
        <f>SUM(D$5:D157)</f>
        <v>172148.92999999996</v>
      </c>
      <c r="G157" s="17" t="str">
        <f t="shared" si="4"/>
        <v>Yes</v>
      </c>
      <c r="H157" s="2">
        <v>10659.22</v>
      </c>
      <c r="J157" s="17" t="str">
        <f t="shared" si="5"/>
        <v>Yes</v>
      </c>
      <c r="K157" s="2">
        <v>8663.51</v>
      </c>
    </row>
    <row r="158" spans="1:11" x14ac:dyDescent="0.2">
      <c r="A158" s="15" t="s">
        <v>479</v>
      </c>
      <c r="B158" s="18" t="s">
        <v>480</v>
      </c>
      <c r="C158" s="15" t="s">
        <v>481</v>
      </c>
      <c r="D158" s="16">
        <v>33</v>
      </c>
      <c r="E158" s="16">
        <v>30.73</v>
      </c>
      <c r="F158" s="17">
        <f>SUM(D$5:D158)</f>
        <v>172181.92999999996</v>
      </c>
      <c r="G158" s="17" t="str">
        <f t="shared" si="4"/>
        <v>Yes</v>
      </c>
      <c r="H158" s="2">
        <v>8694.26</v>
      </c>
      <c r="J158" s="17" t="str">
        <f t="shared" si="5"/>
        <v>Yes</v>
      </c>
      <c r="K158" s="2">
        <v>0</v>
      </c>
    </row>
    <row r="159" spans="1:11" x14ac:dyDescent="0.2">
      <c r="A159" s="15" t="s">
        <v>482</v>
      </c>
      <c r="B159" s="15" t="s">
        <v>483</v>
      </c>
      <c r="C159" s="15" t="s">
        <v>484</v>
      </c>
      <c r="D159" s="16">
        <v>371.7</v>
      </c>
      <c r="E159" s="16">
        <v>30.55</v>
      </c>
      <c r="F159" s="17">
        <f>SUM(D$5:D159)</f>
        <v>172553.62999999998</v>
      </c>
      <c r="G159" s="17" t="str">
        <f t="shared" si="4"/>
        <v>Yes</v>
      </c>
      <c r="H159" s="2">
        <v>8976.1200000000008</v>
      </c>
      <c r="J159" s="17" t="str">
        <f t="shared" si="5"/>
        <v>Yes</v>
      </c>
      <c r="K159" s="2">
        <v>8553.92</v>
      </c>
    </row>
    <row r="160" spans="1:11" x14ac:dyDescent="0.2">
      <c r="A160" s="15" t="s">
        <v>485</v>
      </c>
      <c r="B160" s="15" t="s">
        <v>486</v>
      </c>
      <c r="C160" s="15" t="s">
        <v>487</v>
      </c>
      <c r="D160" s="16">
        <v>565</v>
      </c>
      <c r="E160" s="16">
        <v>30.51</v>
      </c>
      <c r="F160" s="17">
        <f>SUM(D$5:D160)</f>
        <v>173118.62999999998</v>
      </c>
      <c r="G160" s="17" t="str">
        <f t="shared" si="4"/>
        <v>Yes</v>
      </c>
      <c r="H160" s="2">
        <v>8970.48</v>
      </c>
      <c r="J160" s="17" t="str">
        <f t="shared" si="5"/>
        <v>Yes</v>
      </c>
      <c r="K160" s="2">
        <v>8741.18</v>
      </c>
    </row>
    <row r="161" spans="1:11" x14ac:dyDescent="0.2">
      <c r="A161" s="15" t="s">
        <v>488</v>
      </c>
      <c r="B161" s="15" t="s">
        <v>489</v>
      </c>
      <c r="C161" s="15" t="s">
        <v>490</v>
      </c>
      <c r="D161" s="16">
        <v>365</v>
      </c>
      <c r="E161" s="16">
        <v>30.45</v>
      </c>
      <c r="F161" s="17">
        <f>SUM(D$5:D161)</f>
        <v>173483.62999999998</v>
      </c>
      <c r="G161" s="17" t="str">
        <f t="shared" si="4"/>
        <v>Yes</v>
      </c>
      <c r="H161" s="2">
        <v>8992.06</v>
      </c>
      <c r="J161" s="17" t="str">
        <f t="shared" si="5"/>
        <v>Yes</v>
      </c>
      <c r="K161" s="2">
        <v>8664.1200000000008</v>
      </c>
    </row>
    <row r="162" spans="1:11" x14ac:dyDescent="0.2">
      <c r="A162" s="15" t="s">
        <v>491</v>
      </c>
      <c r="B162" s="15" t="s">
        <v>492</v>
      </c>
      <c r="C162" s="15" t="s">
        <v>493</v>
      </c>
      <c r="D162" s="16">
        <v>191</v>
      </c>
      <c r="E162" s="16">
        <v>30.37</v>
      </c>
      <c r="F162" s="17">
        <f>SUM(D$5:D162)</f>
        <v>173674.62999999998</v>
      </c>
      <c r="G162" s="17" t="str">
        <f t="shared" si="4"/>
        <v>Yes</v>
      </c>
      <c r="H162" s="2">
        <v>7914.77</v>
      </c>
      <c r="J162" s="17" t="str">
        <f t="shared" si="5"/>
        <v>Yes</v>
      </c>
      <c r="K162" s="2">
        <v>8677.07</v>
      </c>
    </row>
    <row r="163" spans="1:11" x14ac:dyDescent="0.2">
      <c r="A163" s="15" t="s">
        <v>494</v>
      </c>
      <c r="B163" s="15" t="s">
        <v>495</v>
      </c>
      <c r="C163" s="15" t="s">
        <v>496</v>
      </c>
      <c r="D163" s="16">
        <v>1154</v>
      </c>
      <c r="E163" s="16">
        <v>30.19</v>
      </c>
      <c r="F163" s="17">
        <f>SUM(D$5:D163)</f>
        <v>174828.62999999998</v>
      </c>
      <c r="G163" s="17" t="str">
        <f t="shared" si="4"/>
        <v>Yes</v>
      </c>
      <c r="H163" s="2">
        <v>8672.66</v>
      </c>
      <c r="J163" s="17" t="str">
        <f t="shared" si="5"/>
        <v>Yes</v>
      </c>
      <c r="K163" s="2">
        <v>0</v>
      </c>
    </row>
    <row r="164" spans="1:11" x14ac:dyDescent="0.2">
      <c r="A164" s="15" t="s">
        <v>497</v>
      </c>
      <c r="B164" s="15" t="s">
        <v>498</v>
      </c>
      <c r="C164" s="15" t="s">
        <v>499</v>
      </c>
      <c r="D164" s="16">
        <v>671.75</v>
      </c>
      <c r="E164" s="16">
        <v>30.19</v>
      </c>
      <c r="F164" s="17">
        <f>SUM(D$5:D164)</f>
        <v>175500.37999999998</v>
      </c>
      <c r="G164" s="17" t="str">
        <f t="shared" si="4"/>
        <v>Yes</v>
      </c>
      <c r="H164" s="2">
        <v>8847.39</v>
      </c>
      <c r="J164" s="17" t="str">
        <f t="shared" si="5"/>
        <v>Yes</v>
      </c>
      <c r="K164" s="2">
        <v>8502.5300000000007</v>
      </c>
    </row>
    <row r="165" spans="1:11" x14ac:dyDescent="0.2">
      <c r="A165" s="15" t="s">
        <v>500</v>
      </c>
      <c r="B165" s="15" t="s">
        <v>501</v>
      </c>
      <c r="C165" s="15" t="s">
        <v>502</v>
      </c>
      <c r="D165" s="16">
        <v>398</v>
      </c>
      <c r="E165" s="16">
        <v>29.93</v>
      </c>
      <c r="F165" s="17">
        <f>SUM(D$5:D165)</f>
        <v>175898.37999999998</v>
      </c>
      <c r="G165" s="17" t="str">
        <f t="shared" si="4"/>
        <v>Yes</v>
      </c>
      <c r="H165" s="2">
        <v>4061.25</v>
      </c>
      <c r="J165" s="17" t="str">
        <f t="shared" si="5"/>
        <v>Yes</v>
      </c>
      <c r="K165" s="2">
        <v>4685.5200000000004</v>
      </c>
    </row>
    <row r="166" spans="1:11" x14ac:dyDescent="0.2">
      <c r="A166" s="15" t="s">
        <v>503</v>
      </c>
      <c r="B166" s="15" t="s">
        <v>504</v>
      </c>
      <c r="C166" s="15" t="s">
        <v>505</v>
      </c>
      <c r="D166" s="16">
        <v>687</v>
      </c>
      <c r="E166" s="16">
        <v>29.87</v>
      </c>
      <c r="F166" s="17">
        <f>SUM(D$5:D166)</f>
        <v>176585.37999999998</v>
      </c>
      <c r="G166" s="17" t="str">
        <f t="shared" si="4"/>
        <v>Yes</v>
      </c>
      <c r="H166" s="2">
        <v>8956.8799999999992</v>
      </c>
      <c r="J166" s="17" t="str">
        <f t="shared" si="5"/>
        <v>Yes</v>
      </c>
      <c r="K166" s="2">
        <v>8525.18</v>
      </c>
    </row>
    <row r="167" spans="1:11" x14ac:dyDescent="0.2">
      <c r="A167" s="15" t="s">
        <v>506</v>
      </c>
      <c r="B167" s="15" t="s">
        <v>507</v>
      </c>
      <c r="C167" s="15" t="s">
        <v>508</v>
      </c>
      <c r="D167" s="16">
        <v>656.54</v>
      </c>
      <c r="E167" s="16">
        <v>29.84</v>
      </c>
      <c r="F167" s="17">
        <f>SUM(D$5:D167)</f>
        <v>177241.91999999998</v>
      </c>
      <c r="G167" s="17" t="str">
        <f t="shared" si="4"/>
        <v>Yes</v>
      </c>
      <c r="H167" s="2">
        <v>9430.6200000000008</v>
      </c>
      <c r="J167" s="17" t="str">
        <f t="shared" si="5"/>
        <v>Yes</v>
      </c>
      <c r="K167" s="2">
        <v>8523.48</v>
      </c>
    </row>
    <row r="168" spans="1:11" x14ac:dyDescent="0.2">
      <c r="A168" s="15" t="s">
        <v>509</v>
      </c>
      <c r="B168" s="15" t="s">
        <v>510</v>
      </c>
      <c r="C168" s="15" t="s">
        <v>511</v>
      </c>
      <c r="D168" s="16">
        <v>688</v>
      </c>
      <c r="E168" s="16">
        <v>29.71</v>
      </c>
      <c r="F168" s="17">
        <f>SUM(D$5:D168)</f>
        <v>177929.91999999998</v>
      </c>
      <c r="G168" s="17" t="str">
        <f t="shared" si="4"/>
        <v>Yes</v>
      </c>
      <c r="H168" s="2">
        <v>9442.93</v>
      </c>
      <c r="J168" s="17" t="str">
        <f t="shared" si="5"/>
        <v>Yes</v>
      </c>
      <c r="K168" s="2">
        <v>8778.58</v>
      </c>
    </row>
    <row r="169" spans="1:11" x14ac:dyDescent="0.2">
      <c r="A169" s="15" t="s">
        <v>512</v>
      </c>
      <c r="B169" s="15" t="s">
        <v>513</v>
      </c>
      <c r="C169" s="15" t="s">
        <v>514</v>
      </c>
      <c r="D169" s="16">
        <v>662.7</v>
      </c>
      <c r="E169" s="16">
        <v>29.62</v>
      </c>
      <c r="F169" s="17">
        <f>SUM(D$5:D169)</f>
        <v>178592.62</v>
      </c>
      <c r="G169" s="17" t="str">
        <f t="shared" si="4"/>
        <v>Yes</v>
      </c>
      <c r="H169" s="2">
        <v>9447.86</v>
      </c>
      <c r="J169" s="17" t="str">
        <f t="shared" si="5"/>
        <v>Yes</v>
      </c>
      <c r="K169" s="2">
        <v>8886.91</v>
      </c>
    </row>
    <row r="170" spans="1:11" x14ac:dyDescent="0.2">
      <c r="A170" s="15" t="s">
        <v>515</v>
      </c>
      <c r="B170" s="15" t="s">
        <v>516</v>
      </c>
      <c r="C170" s="15" t="s">
        <v>517</v>
      </c>
      <c r="D170" s="16">
        <v>803</v>
      </c>
      <c r="E170" s="16">
        <v>29.55</v>
      </c>
      <c r="F170" s="17">
        <f>SUM(D$5:D170)</f>
        <v>179395.62</v>
      </c>
      <c r="G170" s="17" t="str">
        <f t="shared" si="4"/>
        <v>Yes</v>
      </c>
      <c r="H170" s="2">
        <v>8717.86</v>
      </c>
      <c r="J170" s="17" t="str">
        <f t="shared" si="5"/>
        <v>Yes</v>
      </c>
      <c r="K170" s="2">
        <v>8507.86</v>
      </c>
    </row>
    <row r="171" spans="1:11" x14ac:dyDescent="0.2">
      <c r="A171" s="15" t="s">
        <v>518</v>
      </c>
      <c r="B171" s="15" t="s">
        <v>519</v>
      </c>
      <c r="C171" s="15" t="s">
        <v>520</v>
      </c>
      <c r="D171" s="16">
        <v>304</v>
      </c>
      <c r="E171" s="16">
        <v>29.35</v>
      </c>
      <c r="F171" s="17">
        <f>SUM(D$5:D171)</f>
        <v>179699.62</v>
      </c>
      <c r="G171" s="17" t="str">
        <f t="shared" si="4"/>
        <v>Yes</v>
      </c>
      <c r="H171" s="2">
        <v>10393.94</v>
      </c>
      <c r="J171" s="17" t="str">
        <f t="shared" si="5"/>
        <v>Yes</v>
      </c>
      <c r="K171" s="2">
        <v>8516.59</v>
      </c>
    </row>
    <row r="172" spans="1:11" x14ac:dyDescent="0.2">
      <c r="A172" s="15" t="s">
        <v>521</v>
      </c>
      <c r="B172" s="15" t="s">
        <v>522</v>
      </c>
      <c r="C172" s="15" t="s">
        <v>523</v>
      </c>
      <c r="D172" s="16">
        <v>353</v>
      </c>
      <c r="E172" s="16">
        <v>29.3</v>
      </c>
      <c r="F172" s="17">
        <f>SUM(D$5:D172)</f>
        <v>180052.62</v>
      </c>
      <c r="G172" s="17" t="str">
        <f t="shared" si="4"/>
        <v>Yes</v>
      </c>
      <c r="H172" s="2">
        <v>9235.0300000000007</v>
      </c>
      <c r="J172" s="17" t="str">
        <f t="shared" si="5"/>
        <v>Yes</v>
      </c>
      <c r="K172" s="2">
        <v>9022.82</v>
      </c>
    </row>
    <row r="173" spans="1:11" x14ac:dyDescent="0.2">
      <c r="A173" s="15" t="s">
        <v>524</v>
      </c>
      <c r="B173" s="15" t="s">
        <v>525</v>
      </c>
      <c r="C173" s="15" t="s">
        <v>526</v>
      </c>
      <c r="D173" s="16">
        <v>273.5</v>
      </c>
      <c r="E173" s="16">
        <v>29.26</v>
      </c>
      <c r="F173" s="17">
        <f>SUM(D$5:D173)</f>
        <v>180326.12</v>
      </c>
      <c r="G173" s="17" t="str">
        <f t="shared" si="4"/>
        <v>Yes</v>
      </c>
      <c r="H173" s="2">
        <v>7471.59</v>
      </c>
      <c r="J173" s="17" t="str">
        <f t="shared" si="5"/>
        <v>Yes</v>
      </c>
      <c r="K173" s="2">
        <v>7291.87</v>
      </c>
    </row>
    <row r="174" spans="1:11" x14ac:dyDescent="0.2">
      <c r="A174" s="15" t="s">
        <v>527</v>
      </c>
      <c r="B174" s="15" t="s">
        <v>528</v>
      </c>
      <c r="C174" s="15" t="s">
        <v>529</v>
      </c>
      <c r="D174" s="16">
        <v>3464.46</v>
      </c>
      <c r="E174" s="16">
        <v>29.13</v>
      </c>
      <c r="F174" s="17">
        <f>SUM(D$5:D174)</f>
        <v>183790.58</v>
      </c>
      <c r="G174" s="17" t="str">
        <f t="shared" si="4"/>
        <v>Yes</v>
      </c>
      <c r="H174" s="2">
        <v>9409.42</v>
      </c>
      <c r="J174" s="17" t="str">
        <f t="shared" si="5"/>
        <v>Yes</v>
      </c>
      <c r="K174" s="2">
        <v>8862.85</v>
      </c>
    </row>
    <row r="175" spans="1:11" x14ac:dyDescent="0.2">
      <c r="A175" s="15" t="s">
        <v>530</v>
      </c>
      <c r="B175" s="15" t="s">
        <v>531</v>
      </c>
      <c r="C175" s="15" t="s">
        <v>532</v>
      </c>
      <c r="D175" s="16">
        <v>322.79000000000002</v>
      </c>
      <c r="E175" s="16">
        <v>29.09</v>
      </c>
      <c r="F175" s="17">
        <f>SUM(D$5:D175)</f>
        <v>184113.37</v>
      </c>
      <c r="G175" s="17" t="str">
        <f t="shared" si="4"/>
        <v>Yes</v>
      </c>
      <c r="H175" s="2">
        <v>4684.6099999999997</v>
      </c>
      <c r="J175" s="17" t="str">
        <f t="shared" si="5"/>
        <v>Yes</v>
      </c>
      <c r="K175" s="2">
        <v>4063.89</v>
      </c>
    </row>
    <row r="176" spans="1:11" x14ac:dyDescent="0.2">
      <c r="A176" s="15" t="s">
        <v>533</v>
      </c>
      <c r="B176" s="15" t="s">
        <v>534</v>
      </c>
      <c r="C176" s="15" t="s">
        <v>535</v>
      </c>
      <c r="D176" s="16">
        <v>318.17</v>
      </c>
      <c r="E176" s="16">
        <v>29.06</v>
      </c>
      <c r="F176" s="17">
        <f>SUM(D$5:D176)</f>
        <v>184431.54</v>
      </c>
      <c r="G176" s="17" t="str">
        <f t="shared" si="4"/>
        <v>Yes</v>
      </c>
      <c r="H176" s="2">
        <v>15927.24</v>
      </c>
      <c r="J176" s="17" t="str">
        <f t="shared" si="5"/>
        <v>Yes</v>
      </c>
      <c r="K176" s="2">
        <v>13599.43</v>
      </c>
    </row>
    <row r="177" spans="1:11" x14ac:dyDescent="0.2">
      <c r="A177" s="15" t="s">
        <v>536</v>
      </c>
      <c r="B177" s="15" t="s">
        <v>537</v>
      </c>
      <c r="C177" s="15" t="s">
        <v>538</v>
      </c>
      <c r="D177" s="16">
        <v>912.8</v>
      </c>
      <c r="E177" s="16">
        <v>28.92</v>
      </c>
      <c r="F177" s="17">
        <f>SUM(D$5:D177)</f>
        <v>185344.34</v>
      </c>
      <c r="G177" s="17" t="str">
        <f t="shared" si="4"/>
        <v>Yes</v>
      </c>
      <c r="H177" s="2">
        <v>8507.15</v>
      </c>
      <c r="J177" s="17" t="str">
        <f t="shared" si="5"/>
        <v>Yes</v>
      </c>
      <c r="K177" s="2">
        <v>7779.03</v>
      </c>
    </row>
    <row r="178" spans="1:11" x14ac:dyDescent="0.2">
      <c r="A178" s="15" t="s">
        <v>539</v>
      </c>
      <c r="B178" s="15" t="s">
        <v>540</v>
      </c>
      <c r="C178" s="15" t="s">
        <v>541</v>
      </c>
      <c r="D178" s="16">
        <v>1088.18</v>
      </c>
      <c r="E178" s="16">
        <v>28.8</v>
      </c>
      <c r="F178" s="17">
        <f>SUM(D$5:D178)</f>
        <v>186432.52</v>
      </c>
      <c r="G178" s="17" t="str">
        <f t="shared" si="4"/>
        <v>Yes</v>
      </c>
      <c r="H178" s="2">
        <v>9759.9699999999993</v>
      </c>
      <c r="J178" s="17" t="str">
        <f t="shared" si="5"/>
        <v>Yes</v>
      </c>
      <c r="K178" s="2">
        <v>8806.5400000000009</v>
      </c>
    </row>
    <row r="179" spans="1:11" x14ac:dyDescent="0.2">
      <c r="A179" s="15" t="s">
        <v>542</v>
      </c>
      <c r="B179" s="15" t="s">
        <v>543</v>
      </c>
      <c r="C179" s="15" t="s">
        <v>544</v>
      </c>
      <c r="D179" s="16">
        <v>219</v>
      </c>
      <c r="E179" s="16">
        <v>28.71</v>
      </c>
      <c r="F179" s="17">
        <f>SUM(D$5:D179)</f>
        <v>186651.51999999999</v>
      </c>
      <c r="G179" s="17" t="str">
        <f t="shared" si="4"/>
        <v>Yes</v>
      </c>
      <c r="H179" s="2">
        <v>9814.24</v>
      </c>
      <c r="J179" s="17" t="str">
        <f t="shared" si="5"/>
        <v>Yes</v>
      </c>
      <c r="K179" s="2">
        <v>8960.23</v>
      </c>
    </row>
    <row r="180" spans="1:11" x14ac:dyDescent="0.2">
      <c r="A180" s="15" t="s">
        <v>545</v>
      </c>
      <c r="B180" s="15" t="s">
        <v>546</v>
      </c>
      <c r="C180" s="15" t="s">
        <v>547</v>
      </c>
      <c r="D180" s="16">
        <v>14</v>
      </c>
      <c r="E180" s="16">
        <v>28.57</v>
      </c>
      <c r="F180" s="17">
        <f>SUM(D$5:D180)</f>
        <v>186665.52</v>
      </c>
      <c r="G180" s="17" t="str">
        <f t="shared" si="4"/>
        <v>Yes</v>
      </c>
      <c r="H180" s="2">
        <v>11159.18</v>
      </c>
      <c r="J180" s="17" t="str">
        <f t="shared" si="5"/>
        <v>Yes</v>
      </c>
      <c r="K180" s="2">
        <v>7780.09</v>
      </c>
    </row>
    <row r="181" spans="1:11" x14ac:dyDescent="0.2">
      <c r="A181" s="15" t="s">
        <v>548</v>
      </c>
      <c r="B181" s="15" t="s">
        <v>549</v>
      </c>
      <c r="C181" s="15" t="s">
        <v>550</v>
      </c>
      <c r="D181" s="16">
        <v>20</v>
      </c>
      <c r="E181" s="16">
        <v>28.57</v>
      </c>
      <c r="F181" s="17">
        <f>SUM(D$5:D181)</f>
        <v>186685.52</v>
      </c>
      <c r="G181" s="17" t="str">
        <f t="shared" si="4"/>
        <v>Yes</v>
      </c>
      <c r="H181" s="2">
        <v>4370.99</v>
      </c>
      <c r="J181" s="17" t="str">
        <f t="shared" si="5"/>
        <v>Yes</v>
      </c>
      <c r="K181" s="2">
        <v>5221.32</v>
      </c>
    </row>
    <row r="182" spans="1:11" x14ac:dyDescent="0.2">
      <c r="A182" s="15" t="s">
        <v>551</v>
      </c>
      <c r="B182" s="15" t="s">
        <v>552</v>
      </c>
      <c r="C182" s="15" t="s">
        <v>553</v>
      </c>
      <c r="D182" s="16">
        <v>621.13</v>
      </c>
      <c r="E182" s="16">
        <v>28.53</v>
      </c>
      <c r="F182" s="17">
        <f>SUM(D$5:D182)</f>
        <v>187306.65</v>
      </c>
      <c r="G182" s="17" t="str">
        <f t="shared" si="4"/>
        <v>Yes</v>
      </c>
      <c r="H182" s="2">
        <v>7916.79</v>
      </c>
      <c r="J182" s="17" t="str">
        <f t="shared" si="5"/>
        <v>Yes</v>
      </c>
      <c r="K182" s="2">
        <v>7757.4</v>
      </c>
    </row>
    <row r="183" spans="1:11" x14ac:dyDescent="0.2">
      <c r="A183" s="15" t="s">
        <v>554</v>
      </c>
      <c r="B183" s="15" t="s">
        <v>555</v>
      </c>
      <c r="C183" s="15" t="s">
        <v>556</v>
      </c>
      <c r="D183" s="16">
        <v>133</v>
      </c>
      <c r="E183" s="16">
        <v>28.38</v>
      </c>
      <c r="F183" s="17">
        <f>SUM(D$5:D183)</f>
        <v>187439.65</v>
      </c>
      <c r="G183" s="17" t="str">
        <f t="shared" si="4"/>
        <v>Yes</v>
      </c>
      <c r="H183" s="2">
        <v>3320.79</v>
      </c>
      <c r="J183" s="17" t="str">
        <f t="shared" si="5"/>
        <v>Yes</v>
      </c>
      <c r="K183" s="2">
        <v>1993.42</v>
      </c>
    </row>
    <row r="184" spans="1:11" x14ac:dyDescent="0.2">
      <c r="A184" s="15" t="s">
        <v>557</v>
      </c>
      <c r="B184" s="15" t="s">
        <v>558</v>
      </c>
      <c r="C184" s="15" t="s">
        <v>559</v>
      </c>
      <c r="D184" s="16">
        <v>3562.71</v>
      </c>
      <c r="E184" s="16">
        <v>28.33</v>
      </c>
      <c r="F184" s="17">
        <f>SUM(D$5:D184)</f>
        <v>191002.36</v>
      </c>
      <c r="G184" s="17" t="str">
        <f t="shared" si="4"/>
        <v>Yes</v>
      </c>
      <c r="H184" s="2">
        <v>8410.7199999999993</v>
      </c>
      <c r="J184" s="17" t="str">
        <f t="shared" si="5"/>
        <v>Yes</v>
      </c>
      <c r="K184" s="2">
        <v>7847.73</v>
      </c>
    </row>
    <row r="185" spans="1:11" x14ac:dyDescent="0.2">
      <c r="A185" s="15" t="s">
        <v>560</v>
      </c>
      <c r="B185" s="15" t="s">
        <v>561</v>
      </c>
      <c r="C185" s="15" t="s">
        <v>562</v>
      </c>
      <c r="D185" s="16">
        <v>789</v>
      </c>
      <c r="E185" s="16">
        <v>28.32</v>
      </c>
      <c r="F185" s="17">
        <f>SUM(D$5:D185)</f>
        <v>191791.35999999999</v>
      </c>
      <c r="G185" s="17" t="str">
        <f t="shared" si="4"/>
        <v>Yes</v>
      </c>
      <c r="H185" s="2">
        <v>8854.7000000000007</v>
      </c>
      <c r="J185" s="17" t="str">
        <f t="shared" si="5"/>
        <v>Yes</v>
      </c>
      <c r="K185" s="2">
        <v>8515.5400000000009</v>
      </c>
    </row>
    <row r="186" spans="1:11" x14ac:dyDescent="0.2">
      <c r="A186" s="15" t="s">
        <v>563</v>
      </c>
      <c r="B186" s="15" t="s">
        <v>564</v>
      </c>
      <c r="C186" s="15" t="s">
        <v>565</v>
      </c>
      <c r="D186" s="16">
        <v>3700.91</v>
      </c>
      <c r="E186" s="16">
        <v>28.26</v>
      </c>
      <c r="F186" s="17">
        <f>SUM(D$5:D186)</f>
        <v>195492.27</v>
      </c>
      <c r="G186" s="17" t="str">
        <f t="shared" si="4"/>
        <v>Yes</v>
      </c>
      <c r="H186" s="2">
        <v>9117.02</v>
      </c>
      <c r="J186" s="17" t="str">
        <f t="shared" si="5"/>
        <v>Yes</v>
      </c>
      <c r="K186" s="2">
        <v>8658.89</v>
      </c>
    </row>
    <row r="187" spans="1:11" x14ac:dyDescent="0.2">
      <c r="A187" s="15" t="s">
        <v>566</v>
      </c>
      <c r="B187" s="15" t="s">
        <v>567</v>
      </c>
      <c r="C187" s="15" t="s">
        <v>568</v>
      </c>
      <c r="D187" s="16">
        <v>120</v>
      </c>
      <c r="E187" s="16">
        <v>28.05</v>
      </c>
      <c r="F187" s="17">
        <f>SUM(D$5:D187)</f>
        <v>195612.27</v>
      </c>
      <c r="G187" s="17" t="str">
        <f t="shared" si="4"/>
        <v>Yes</v>
      </c>
      <c r="H187" s="2">
        <v>9302.0400000000009</v>
      </c>
      <c r="J187" s="17" t="str">
        <f t="shared" si="5"/>
        <v>Yes</v>
      </c>
      <c r="K187" s="2">
        <v>8757.0300000000007</v>
      </c>
    </row>
    <row r="188" spans="1:11" x14ac:dyDescent="0.2">
      <c r="A188" s="15" t="s">
        <v>569</v>
      </c>
      <c r="B188" s="15" t="s">
        <v>570</v>
      </c>
      <c r="C188" s="15" t="s">
        <v>571</v>
      </c>
      <c r="D188" s="16">
        <v>162</v>
      </c>
      <c r="E188" s="16">
        <v>28.04</v>
      </c>
      <c r="F188" s="17">
        <f>SUM(D$5:D188)</f>
        <v>195774.27</v>
      </c>
      <c r="G188" s="17" t="str">
        <f t="shared" si="4"/>
        <v>Yes</v>
      </c>
      <c r="H188" s="2">
        <v>8982.4500000000007</v>
      </c>
      <c r="J188" s="17" t="str">
        <f t="shared" si="5"/>
        <v>Yes</v>
      </c>
      <c r="K188" s="2">
        <v>8551.7000000000007</v>
      </c>
    </row>
    <row r="189" spans="1:11" x14ac:dyDescent="0.2">
      <c r="A189" s="15" t="s">
        <v>572</v>
      </c>
      <c r="B189" s="15" t="s">
        <v>573</v>
      </c>
      <c r="C189" s="15" t="s">
        <v>574</v>
      </c>
      <c r="D189" s="16">
        <v>1250.3599999999999</v>
      </c>
      <c r="E189" s="16">
        <v>28</v>
      </c>
      <c r="F189" s="17">
        <f>SUM(D$5:D189)</f>
        <v>197024.62999999998</v>
      </c>
      <c r="G189" s="17" t="str">
        <f t="shared" si="4"/>
        <v>Yes</v>
      </c>
      <c r="H189" s="2">
        <v>7179.34</v>
      </c>
      <c r="J189" s="17" t="str">
        <f t="shared" si="5"/>
        <v>Yes</v>
      </c>
      <c r="K189" s="2">
        <v>6550.94</v>
      </c>
    </row>
    <row r="190" spans="1:11" x14ac:dyDescent="0.2">
      <c r="A190" s="15" t="s">
        <v>575</v>
      </c>
      <c r="B190" s="15" t="s">
        <v>576</v>
      </c>
      <c r="C190" s="15" t="s">
        <v>577</v>
      </c>
      <c r="D190" s="16">
        <v>477</v>
      </c>
      <c r="E190" s="16">
        <v>27.97</v>
      </c>
      <c r="F190" s="17">
        <f>SUM(D$5:D190)</f>
        <v>197501.62999999998</v>
      </c>
      <c r="G190" s="17" t="str">
        <f t="shared" si="4"/>
        <v>Yes</v>
      </c>
      <c r="H190" s="2">
        <v>8542.2099999999991</v>
      </c>
      <c r="J190" s="17" t="str">
        <f t="shared" si="5"/>
        <v>Yes</v>
      </c>
      <c r="K190" s="2">
        <v>8363.75</v>
      </c>
    </row>
    <row r="191" spans="1:11" x14ac:dyDescent="0.2">
      <c r="A191" s="15" t="s">
        <v>578</v>
      </c>
      <c r="B191" s="15" t="s">
        <v>579</v>
      </c>
      <c r="C191" s="15" t="s">
        <v>580</v>
      </c>
      <c r="D191" s="16">
        <v>479</v>
      </c>
      <c r="E191" s="16">
        <v>27.86</v>
      </c>
      <c r="F191" s="17">
        <f>SUM(D$5:D191)</f>
        <v>197980.62999999998</v>
      </c>
      <c r="G191" s="17" t="str">
        <f t="shared" si="4"/>
        <v>Yes</v>
      </c>
      <c r="H191" s="2">
        <v>8649.1</v>
      </c>
      <c r="J191" s="17" t="str">
        <f t="shared" si="5"/>
        <v>Yes</v>
      </c>
      <c r="K191" s="2">
        <v>8241.41</v>
      </c>
    </row>
    <row r="192" spans="1:11" x14ac:dyDescent="0.2">
      <c r="A192" s="15" t="s">
        <v>581</v>
      </c>
      <c r="B192" s="15" t="s">
        <v>582</v>
      </c>
      <c r="C192" s="15" t="s">
        <v>583</v>
      </c>
      <c r="D192" s="16">
        <v>218.02</v>
      </c>
      <c r="E192" s="16">
        <v>27.68</v>
      </c>
      <c r="F192" s="17">
        <f>SUM(D$5:D192)</f>
        <v>198198.64999999997</v>
      </c>
      <c r="G192" s="17" t="str">
        <f t="shared" si="4"/>
        <v>Yes</v>
      </c>
      <c r="H192" s="2">
        <v>8490.73</v>
      </c>
      <c r="J192" s="17" t="str">
        <f t="shared" si="5"/>
        <v>Yes</v>
      </c>
      <c r="K192" s="2">
        <v>8017.67</v>
      </c>
    </row>
    <row r="193" spans="1:11" x14ac:dyDescent="0.2">
      <c r="A193" s="15" t="s">
        <v>584</v>
      </c>
      <c r="B193" s="15" t="s">
        <v>585</v>
      </c>
      <c r="C193" s="15" t="s">
        <v>586</v>
      </c>
      <c r="D193" s="16">
        <v>464</v>
      </c>
      <c r="E193" s="16">
        <v>27.71</v>
      </c>
      <c r="F193" s="17">
        <f>SUM(D$5:D193)</f>
        <v>198662.64999999997</v>
      </c>
      <c r="G193" s="17" t="str">
        <f t="shared" si="4"/>
        <v>Yes</v>
      </c>
      <c r="H193" s="2">
        <v>10183.719999999999</v>
      </c>
      <c r="J193" s="17" t="str">
        <f t="shared" si="5"/>
        <v>Yes</v>
      </c>
      <c r="K193" s="2">
        <v>9123.56</v>
      </c>
    </row>
    <row r="194" spans="1:11" x14ac:dyDescent="0.2">
      <c r="A194" s="15" t="s">
        <v>587</v>
      </c>
      <c r="B194" s="15" t="s">
        <v>588</v>
      </c>
      <c r="C194" s="15" t="s">
        <v>589</v>
      </c>
      <c r="D194" s="16">
        <v>2962.56</v>
      </c>
      <c r="E194" s="16">
        <v>27.6</v>
      </c>
      <c r="F194" s="17">
        <f>SUM(D$5:D194)</f>
        <v>201625.20999999996</v>
      </c>
      <c r="G194" s="17" t="str">
        <f t="shared" si="4"/>
        <v>Yes</v>
      </c>
      <c r="H194" s="2">
        <v>8913.39</v>
      </c>
      <c r="J194" s="17" t="str">
        <f t="shared" si="5"/>
        <v>Yes</v>
      </c>
      <c r="K194" s="2">
        <v>8578.69</v>
      </c>
    </row>
    <row r="195" spans="1:11" x14ac:dyDescent="0.2">
      <c r="A195" s="15" t="s">
        <v>590</v>
      </c>
      <c r="B195" s="15" t="s">
        <v>591</v>
      </c>
      <c r="C195" s="15" t="s">
        <v>592</v>
      </c>
      <c r="D195" s="16">
        <v>711</v>
      </c>
      <c r="E195" s="16">
        <v>27.54</v>
      </c>
      <c r="F195" s="17">
        <f>SUM(D$5:D195)</f>
        <v>202336.20999999996</v>
      </c>
      <c r="G195" s="17" t="str">
        <f t="shared" si="4"/>
        <v>Yes</v>
      </c>
      <c r="H195" s="2">
        <v>9914.07</v>
      </c>
      <c r="J195" s="17" t="str">
        <f t="shared" si="5"/>
        <v>Yes</v>
      </c>
      <c r="K195" s="2">
        <v>9278.82</v>
      </c>
    </row>
    <row r="196" spans="1:11" x14ac:dyDescent="0.2">
      <c r="A196" s="15" t="s">
        <v>593</v>
      </c>
      <c r="B196" s="15" t="s">
        <v>594</v>
      </c>
      <c r="C196" s="15" t="s">
        <v>595</v>
      </c>
      <c r="D196" s="16">
        <v>162</v>
      </c>
      <c r="E196" s="16">
        <v>27.54</v>
      </c>
      <c r="F196" s="17">
        <f>SUM(D$5:D196)</f>
        <v>202498.20999999996</v>
      </c>
      <c r="G196" s="17" t="str">
        <f t="shared" si="4"/>
        <v>Yes</v>
      </c>
      <c r="H196" s="2">
        <v>9169.2099999999991</v>
      </c>
      <c r="J196" s="17" t="str">
        <f t="shared" si="5"/>
        <v>Yes</v>
      </c>
      <c r="K196" s="2">
        <v>8481.06</v>
      </c>
    </row>
    <row r="197" spans="1:11" x14ac:dyDescent="0.2">
      <c r="A197" s="15" t="s">
        <v>596</v>
      </c>
      <c r="B197" s="15" t="s">
        <v>597</v>
      </c>
      <c r="C197" s="15" t="s">
        <v>598</v>
      </c>
      <c r="D197" s="16">
        <v>65</v>
      </c>
      <c r="E197" s="16">
        <v>27.46</v>
      </c>
      <c r="F197" s="17">
        <f>SUM(D$5:D197)</f>
        <v>202563.20999999996</v>
      </c>
      <c r="G197" s="17" t="str">
        <f t="shared" si="4"/>
        <v>Yes</v>
      </c>
      <c r="H197" s="2">
        <v>8740.91</v>
      </c>
      <c r="J197" s="17" t="str">
        <f t="shared" si="5"/>
        <v>Yes</v>
      </c>
      <c r="K197" s="2">
        <v>8340.14</v>
      </c>
    </row>
    <row r="198" spans="1:11" x14ac:dyDescent="0.2">
      <c r="A198" s="15" t="s">
        <v>599</v>
      </c>
      <c r="B198" s="15" t="s">
        <v>600</v>
      </c>
      <c r="C198" s="15" t="s">
        <v>601</v>
      </c>
      <c r="D198" s="16">
        <v>65</v>
      </c>
      <c r="E198" s="16">
        <v>27.46</v>
      </c>
      <c r="F198" s="17">
        <f>SUM(D$5:D198)</f>
        <v>202628.20999999996</v>
      </c>
      <c r="G198" s="17" t="str">
        <f t="shared" ref="G198:G261" si="6">IF(F198&lt;$G$3,"Yes","No")</f>
        <v>Yes</v>
      </c>
      <c r="H198" s="2">
        <v>9351.57</v>
      </c>
      <c r="J198" s="17" t="str">
        <f t="shared" ref="J198:J261" si="7">IF(F198&lt;$J$3,"Yes","No")</f>
        <v>Yes</v>
      </c>
      <c r="K198" s="2">
        <v>8554.01</v>
      </c>
    </row>
    <row r="199" spans="1:11" x14ac:dyDescent="0.2">
      <c r="A199" s="15" t="s">
        <v>602</v>
      </c>
      <c r="B199" s="15" t="s">
        <v>603</v>
      </c>
      <c r="C199" s="15" t="s">
        <v>604</v>
      </c>
      <c r="D199" s="16">
        <v>134.75</v>
      </c>
      <c r="E199" s="16">
        <v>27.39</v>
      </c>
      <c r="F199" s="17">
        <f>SUM(D$5:D199)</f>
        <v>202762.95999999996</v>
      </c>
      <c r="G199" s="17" t="str">
        <f t="shared" si="6"/>
        <v>Yes</v>
      </c>
      <c r="H199" s="2">
        <v>10918.81</v>
      </c>
      <c r="J199" s="17" t="str">
        <f t="shared" si="7"/>
        <v>Yes</v>
      </c>
      <c r="K199" s="2">
        <v>8402.4500000000007</v>
      </c>
    </row>
    <row r="200" spans="1:11" x14ac:dyDescent="0.2">
      <c r="A200" s="15" t="s">
        <v>605</v>
      </c>
      <c r="B200" s="15" t="s">
        <v>606</v>
      </c>
      <c r="C200" s="15" t="s">
        <v>607</v>
      </c>
      <c r="D200" s="16">
        <v>310.44</v>
      </c>
      <c r="E200" s="16">
        <v>27.35</v>
      </c>
      <c r="F200" s="17">
        <f>SUM(D$5:D200)</f>
        <v>203073.39999999997</v>
      </c>
      <c r="G200" s="17" t="str">
        <f t="shared" si="6"/>
        <v>Yes</v>
      </c>
      <c r="H200" s="2">
        <v>3355.81</v>
      </c>
      <c r="J200" s="17" t="str">
        <f t="shared" si="7"/>
        <v>Yes</v>
      </c>
      <c r="K200" s="2">
        <v>2826.49</v>
      </c>
    </row>
    <row r="201" spans="1:11" x14ac:dyDescent="0.2">
      <c r="A201" s="15" t="s">
        <v>608</v>
      </c>
      <c r="B201" s="15" t="s">
        <v>609</v>
      </c>
      <c r="C201" s="15" t="s">
        <v>610</v>
      </c>
      <c r="D201" s="16">
        <v>103.98</v>
      </c>
      <c r="E201" s="16">
        <v>27.3</v>
      </c>
      <c r="F201" s="17">
        <f>SUM(D$5:D201)</f>
        <v>203177.37999999998</v>
      </c>
      <c r="G201" s="17" t="str">
        <f t="shared" si="6"/>
        <v>Yes</v>
      </c>
      <c r="H201" s="2">
        <v>10091.959999999999</v>
      </c>
      <c r="J201" s="17" t="str">
        <f t="shared" si="7"/>
        <v>Yes</v>
      </c>
      <c r="K201" s="2">
        <v>9295.7199999999993</v>
      </c>
    </row>
    <row r="202" spans="1:11" x14ac:dyDescent="0.2">
      <c r="A202" s="15" t="s">
        <v>611</v>
      </c>
      <c r="B202" s="15" t="s">
        <v>612</v>
      </c>
      <c r="C202" s="15" t="s">
        <v>613</v>
      </c>
      <c r="D202" s="16">
        <v>122</v>
      </c>
      <c r="E202" s="16">
        <v>27.26</v>
      </c>
      <c r="F202" s="17">
        <f>SUM(D$5:D202)</f>
        <v>203299.37999999998</v>
      </c>
      <c r="G202" s="17" t="str">
        <f t="shared" si="6"/>
        <v>Yes</v>
      </c>
      <c r="H202" s="2">
        <v>8719.43</v>
      </c>
      <c r="J202" s="17" t="str">
        <f t="shared" si="7"/>
        <v>Yes</v>
      </c>
      <c r="K202" s="2">
        <v>8202.4599999999991</v>
      </c>
    </row>
    <row r="203" spans="1:11" x14ac:dyDescent="0.2">
      <c r="A203" s="15" t="s">
        <v>614</v>
      </c>
      <c r="B203" s="15" t="s">
        <v>615</v>
      </c>
      <c r="C203" s="15" t="s">
        <v>616</v>
      </c>
      <c r="D203" s="16">
        <v>9460.09</v>
      </c>
      <c r="E203" s="16">
        <v>27.18</v>
      </c>
      <c r="F203" s="17">
        <f>SUM(D$5:D203)</f>
        <v>212759.46999999997</v>
      </c>
      <c r="G203" s="17" t="str">
        <f t="shared" si="6"/>
        <v>Yes</v>
      </c>
      <c r="H203" s="2">
        <v>8799.0499999999993</v>
      </c>
      <c r="J203" s="17" t="str">
        <f t="shared" si="7"/>
        <v>Yes</v>
      </c>
      <c r="K203" s="2">
        <v>7857.75</v>
      </c>
    </row>
    <row r="204" spans="1:11" x14ac:dyDescent="0.2">
      <c r="A204" s="15" t="s">
        <v>617</v>
      </c>
      <c r="B204" s="15" t="s">
        <v>618</v>
      </c>
      <c r="C204" s="15" t="s">
        <v>619</v>
      </c>
      <c r="D204" s="16">
        <v>82.2</v>
      </c>
      <c r="E204" s="16">
        <v>27.14</v>
      </c>
      <c r="F204" s="17">
        <f>SUM(D$5:D204)</f>
        <v>212841.66999999998</v>
      </c>
      <c r="G204" s="17" t="str">
        <f t="shared" si="6"/>
        <v>Yes</v>
      </c>
      <c r="H204" s="2">
        <v>11206.12</v>
      </c>
      <c r="J204" s="17" t="str">
        <f t="shared" si="7"/>
        <v>Yes</v>
      </c>
      <c r="K204" s="2">
        <v>8627.85</v>
      </c>
    </row>
    <row r="205" spans="1:11" x14ac:dyDescent="0.2">
      <c r="A205" s="15" t="s">
        <v>620</v>
      </c>
      <c r="B205" s="15" t="s">
        <v>621</v>
      </c>
      <c r="C205" s="15" t="s">
        <v>622</v>
      </c>
      <c r="D205" s="16">
        <v>606</v>
      </c>
      <c r="E205" s="16">
        <v>26.97</v>
      </c>
      <c r="F205" s="17">
        <f>SUM(D$5:D205)</f>
        <v>213447.66999999998</v>
      </c>
      <c r="G205" s="17" t="str">
        <f t="shared" si="6"/>
        <v>Yes</v>
      </c>
      <c r="H205" s="2">
        <v>8833.68</v>
      </c>
      <c r="J205" s="17" t="str">
        <f t="shared" si="7"/>
        <v>Yes</v>
      </c>
      <c r="K205" s="2">
        <v>8371.09</v>
      </c>
    </row>
    <row r="206" spans="1:11" x14ac:dyDescent="0.2">
      <c r="A206" s="15" t="s">
        <v>623</v>
      </c>
      <c r="B206" s="15" t="s">
        <v>624</v>
      </c>
      <c r="C206" s="15" t="s">
        <v>625</v>
      </c>
      <c r="D206" s="16">
        <v>2425.52</v>
      </c>
      <c r="E206" s="16">
        <v>26.83</v>
      </c>
      <c r="F206" s="17">
        <f>SUM(D$5:D206)</f>
        <v>215873.18999999997</v>
      </c>
      <c r="G206" s="17" t="str">
        <f t="shared" si="6"/>
        <v>Yes</v>
      </c>
      <c r="H206" s="2">
        <v>5964.56</v>
      </c>
      <c r="J206" s="17" t="str">
        <f t="shared" si="7"/>
        <v>Yes</v>
      </c>
      <c r="K206" s="2">
        <v>6173.37</v>
      </c>
    </row>
    <row r="207" spans="1:11" x14ac:dyDescent="0.2">
      <c r="A207" s="15" t="s">
        <v>626</v>
      </c>
      <c r="B207" s="15" t="s">
        <v>627</v>
      </c>
      <c r="C207" s="15" t="s">
        <v>628</v>
      </c>
      <c r="D207" s="16">
        <v>450</v>
      </c>
      <c r="E207" s="16">
        <v>26.86</v>
      </c>
      <c r="F207" s="17">
        <f>SUM(D$5:D207)</f>
        <v>216323.18999999997</v>
      </c>
      <c r="G207" s="17" t="str">
        <f t="shared" si="6"/>
        <v>Yes</v>
      </c>
      <c r="H207" s="2">
        <v>8779.7800000000007</v>
      </c>
      <c r="J207" s="17" t="str">
        <f t="shared" si="7"/>
        <v>Yes</v>
      </c>
      <c r="K207" s="2">
        <v>0</v>
      </c>
    </row>
    <row r="208" spans="1:11" x14ac:dyDescent="0.2">
      <c r="A208" s="15" t="s">
        <v>629</v>
      </c>
      <c r="B208" s="15" t="s">
        <v>630</v>
      </c>
      <c r="C208" s="15" t="s">
        <v>631</v>
      </c>
      <c r="D208" s="16">
        <v>1140.32</v>
      </c>
      <c r="E208" s="16">
        <v>26.79</v>
      </c>
      <c r="F208" s="17">
        <f>SUM(D$5:D208)</f>
        <v>217463.50999999998</v>
      </c>
      <c r="G208" s="17" t="str">
        <f t="shared" si="6"/>
        <v>Yes</v>
      </c>
      <c r="H208" s="2">
        <v>3344.19</v>
      </c>
      <c r="J208" s="17" t="str">
        <f t="shared" si="7"/>
        <v>Yes</v>
      </c>
      <c r="K208" s="2">
        <v>4106.09</v>
      </c>
    </row>
    <row r="209" spans="1:11" x14ac:dyDescent="0.2">
      <c r="A209" s="15" t="s">
        <v>632</v>
      </c>
      <c r="B209" s="15" t="s">
        <v>633</v>
      </c>
      <c r="C209" s="15" t="s">
        <v>634</v>
      </c>
      <c r="D209" s="16">
        <v>2433.62</v>
      </c>
      <c r="E209" s="16">
        <v>26.73</v>
      </c>
      <c r="F209" s="17">
        <f>SUM(D$5:D209)</f>
        <v>219897.12999999998</v>
      </c>
      <c r="G209" s="17" t="str">
        <f t="shared" si="6"/>
        <v>Yes</v>
      </c>
      <c r="H209" s="2">
        <v>9607.11</v>
      </c>
      <c r="J209" s="17" t="str">
        <f t="shared" si="7"/>
        <v>Yes</v>
      </c>
      <c r="K209" s="2">
        <v>8879.8799999999992</v>
      </c>
    </row>
    <row r="210" spans="1:11" x14ac:dyDescent="0.2">
      <c r="A210" s="15" t="s">
        <v>635</v>
      </c>
      <c r="B210" s="15" t="s">
        <v>636</v>
      </c>
      <c r="C210" s="15" t="s">
        <v>637</v>
      </c>
      <c r="D210" s="16">
        <v>3099.39</v>
      </c>
      <c r="E210" s="16">
        <v>26.73</v>
      </c>
      <c r="F210" s="17">
        <f>SUM(D$5:D210)</f>
        <v>222996.52</v>
      </c>
      <c r="G210" s="17" t="str">
        <f t="shared" si="6"/>
        <v>Yes</v>
      </c>
      <c r="H210" s="2">
        <v>8778.9699999999993</v>
      </c>
      <c r="J210" s="17" t="str">
        <f t="shared" si="7"/>
        <v>Yes</v>
      </c>
      <c r="K210" s="2">
        <v>8605.9</v>
      </c>
    </row>
    <row r="211" spans="1:11" x14ac:dyDescent="0.2">
      <c r="A211" s="15" t="s">
        <v>638</v>
      </c>
      <c r="B211" s="15" t="s">
        <v>639</v>
      </c>
      <c r="C211" s="15" t="s">
        <v>640</v>
      </c>
      <c r="D211" s="16">
        <v>9</v>
      </c>
      <c r="E211" s="16">
        <v>26.67</v>
      </c>
      <c r="F211" s="17">
        <f>SUM(D$5:D211)</f>
        <v>223005.52</v>
      </c>
      <c r="G211" s="17" t="str">
        <f t="shared" si="6"/>
        <v>Yes</v>
      </c>
      <c r="H211" s="2">
        <v>3178.64</v>
      </c>
      <c r="J211" s="17" t="str">
        <f t="shared" si="7"/>
        <v>Yes</v>
      </c>
      <c r="K211" s="2">
        <v>2443.5300000000002</v>
      </c>
    </row>
    <row r="212" spans="1:11" x14ac:dyDescent="0.2">
      <c r="A212" s="15" t="s">
        <v>641</v>
      </c>
      <c r="B212" s="15" t="s">
        <v>642</v>
      </c>
      <c r="C212" s="15" t="s">
        <v>643</v>
      </c>
      <c r="D212" s="16">
        <v>487</v>
      </c>
      <c r="E212" s="16">
        <v>26.56</v>
      </c>
      <c r="F212" s="17">
        <f>SUM(D$5:D212)</f>
        <v>223492.52</v>
      </c>
      <c r="G212" s="17" t="str">
        <f t="shared" si="6"/>
        <v>Yes</v>
      </c>
      <c r="H212" s="2">
        <v>5544.27</v>
      </c>
      <c r="J212" s="17" t="str">
        <f t="shared" si="7"/>
        <v>Yes</v>
      </c>
      <c r="K212" s="2">
        <v>4897.88</v>
      </c>
    </row>
    <row r="213" spans="1:11" x14ac:dyDescent="0.2">
      <c r="A213" s="15" t="s">
        <v>644</v>
      </c>
      <c r="B213" s="15" t="s">
        <v>645</v>
      </c>
      <c r="C213" s="15" t="s">
        <v>646</v>
      </c>
      <c r="D213" s="16">
        <v>656</v>
      </c>
      <c r="E213" s="16">
        <v>26.52</v>
      </c>
      <c r="F213" s="17">
        <f>SUM(D$5:D213)</f>
        <v>224148.52</v>
      </c>
      <c r="G213" s="17" t="str">
        <f t="shared" si="6"/>
        <v>Yes</v>
      </c>
      <c r="H213" s="2">
        <v>8994.9</v>
      </c>
      <c r="J213" s="17" t="str">
        <f t="shared" si="7"/>
        <v>Yes</v>
      </c>
      <c r="K213" s="2">
        <v>8690.94</v>
      </c>
    </row>
    <row r="214" spans="1:11" x14ac:dyDescent="0.2">
      <c r="A214" s="15" t="s">
        <v>647</v>
      </c>
      <c r="B214" s="15" t="s">
        <v>648</v>
      </c>
      <c r="C214" s="15" t="s">
        <v>649</v>
      </c>
      <c r="D214" s="16">
        <v>2069.25</v>
      </c>
      <c r="E214" s="16">
        <v>26.46</v>
      </c>
      <c r="F214" s="17">
        <f>SUM(D$5:D214)</f>
        <v>226217.77</v>
      </c>
      <c r="G214" s="17" t="str">
        <f t="shared" si="6"/>
        <v>Yes</v>
      </c>
      <c r="H214" s="2">
        <v>8145.12</v>
      </c>
      <c r="J214" s="17" t="str">
        <f t="shared" si="7"/>
        <v>Yes</v>
      </c>
      <c r="K214" s="2">
        <v>8298.6299999999992</v>
      </c>
    </row>
    <row r="215" spans="1:11" x14ac:dyDescent="0.2">
      <c r="A215" s="15" t="s">
        <v>650</v>
      </c>
      <c r="B215" s="15" t="s">
        <v>651</v>
      </c>
      <c r="C215" s="15" t="s">
        <v>652</v>
      </c>
      <c r="D215" s="16">
        <v>991.96</v>
      </c>
      <c r="E215" s="16">
        <v>26.41</v>
      </c>
      <c r="F215" s="17">
        <f>SUM(D$5:D215)</f>
        <v>227209.72999999998</v>
      </c>
      <c r="G215" s="17" t="str">
        <f t="shared" si="6"/>
        <v>Yes</v>
      </c>
      <c r="H215" s="2">
        <v>6310.6</v>
      </c>
      <c r="J215" s="17" t="str">
        <f t="shared" si="7"/>
        <v>Yes</v>
      </c>
      <c r="K215" s="2">
        <v>6018.97</v>
      </c>
    </row>
    <row r="216" spans="1:11" x14ac:dyDescent="0.2">
      <c r="A216" s="15" t="s">
        <v>653</v>
      </c>
      <c r="B216" s="15" t="s">
        <v>654</v>
      </c>
      <c r="C216" s="15" t="s">
        <v>655</v>
      </c>
      <c r="D216" s="16">
        <v>3398.12</v>
      </c>
      <c r="E216" s="16">
        <v>26.27</v>
      </c>
      <c r="F216" s="17">
        <f>SUM(D$5:D216)</f>
        <v>230607.84999999998</v>
      </c>
      <c r="G216" s="17" t="str">
        <f t="shared" si="6"/>
        <v>Yes</v>
      </c>
      <c r="H216" s="2">
        <v>8656.67</v>
      </c>
      <c r="J216" s="17" t="str">
        <f t="shared" si="7"/>
        <v>Yes</v>
      </c>
      <c r="K216" s="2">
        <v>8452.92</v>
      </c>
    </row>
    <row r="217" spans="1:11" x14ac:dyDescent="0.2">
      <c r="A217" s="15" t="s">
        <v>656</v>
      </c>
      <c r="B217" s="15" t="s">
        <v>657</v>
      </c>
      <c r="C217" s="15" t="s">
        <v>658</v>
      </c>
      <c r="D217" s="16">
        <v>353.22</v>
      </c>
      <c r="E217" s="16">
        <v>26.22</v>
      </c>
      <c r="F217" s="17">
        <f>SUM(D$5:D217)</f>
        <v>230961.06999999998</v>
      </c>
      <c r="G217" s="17" t="str">
        <f t="shared" si="6"/>
        <v>Yes</v>
      </c>
      <c r="H217" s="2">
        <v>2046.62</v>
      </c>
      <c r="J217" s="17" t="str">
        <f t="shared" si="7"/>
        <v>Yes</v>
      </c>
      <c r="K217" s="2">
        <v>2151.7399999999998</v>
      </c>
    </row>
    <row r="218" spans="1:11" x14ac:dyDescent="0.2">
      <c r="A218" s="15" t="s">
        <v>659</v>
      </c>
      <c r="B218" s="15" t="s">
        <v>660</v>
      </c>
      <c r="C218" s="15" t="s">
        <v>661</v>
      </c>
      <c r="D218" s="16">
        <v>214.17</v>
      </c>
      <c r="E218" s="16">
        <v>26.21</v>
      </c>
      <c r="F218" s="17">
        <f>SUM(D$5:D218)</f>
        <v>231175.24</v>
      </c>
      <c r="G218" s="17" t="str">
        <f t="shared" si="6"/>
        <v>Yes</v>
      </c>
      <c r="H218" s="2">
        <v>2007.91</v>
      </c>
      <c r="J218" s="17" t="str">
        <f t="shared" si="7"/>
        <v>Yes</v>
      </c>
      <c r="K218" s="2">
        <v>3582.04</v>
      </c>
    </row>
    <row r="219" spans="1:11" x14ac:dyDescent="0.2">
      <c r="A219" s="15" t="s">
        <v>662</v>
      </c>
      <c r="B219" s="15" t="s">
        <v>663</v>
      </c>
      <c r="C219" s="15" t="s">
        <v>664</v>
      </c>
      <c r="D219" s="16">
        <v>602</v>
      </c>
      <c r="E219" s="16">
        <v>26.07</v>
      </c>
      <c r="F219" s="17">
        <f>SUM(D$5:D219)</f>
        <v>231777.24</v>
      </c>
      <c r="G219" s="17" t="str">
        <f t="shared" si="6"/>
        <v>Yes</v>
      </c>
      <c r="H219" s="2">
        <v>8516.89</v>
      </c>
      <c r="J219" s="17" t="str">
        <f t="shared" si="7"/>
        <v>Yes</v>
      </c>
      <c r="K219" s="2">
        <v>10217.84</v>
      </c>
    </row>
    <row r="220" spans="1:11" x14ac:dyDescent="0.2">
      <c r="A220" s="15" t="s">
        <v>665</v>
      </c>
      <c r="B220" s="15" t="s">
        <v>666</v>
      </c>
      <c r="C220" s="15" t="s">
        <v>667</v>
      </c>
      <c r="D220" s="16">
        <v>795</v>
      </c>
      <c r="E220" s="16">
        <v>26.07</v>
      </c>
      <c r="F220" s="17">
        <f>SUM(D$5:D220)</f>
        <v>232572.24</v>
      </c>
      <c r="G220" s="17" t="str">
        <f t="shared" si="6"/>
        <v>Yes</v>
      </c>
      <c r="H220" s="2">
        <v>8751.92</v>
      </c>
      <c r="J220" s="17" t="str">
        <f t="shared" si="7"/>
        <v>Yes</v>
      </c>
      <c r="K220" s="2">
        <v>8328.26</v>
      </c>
    </row>
    <row r="221" spans="1:11" x14ac:dyDescent="0.2">
      <c r="A221" s="15" t="s">
        <v>668</v>
      </c>
      <c r="B221" s="15" t="s">
        <v>669</v>
      </c>
      <c r="C221" s="15" t="s">
        <v>670</v>
      </c>
      <c r="D221" s="16">
        <v>1273</v>
      </c>
      <c r="E221" s="16">
        <v>26.06</v>
      </c>
      <c r="F221" s="17">
        <f>SUM(D$5:D221)</f>
        <v>233845.24</v>
      </c>
      <c r="G221" s="17" t="str">
        <f t="shared" si="6"/>
        <v>Yes</v>
      </c>
      <c r="H221" s="2">
        <v>9166.07</v>
      </c>
      <c r="J221" s="17" t="str">
        <f t="shared" si="7"/>
        <v>Yes</v>
      </c>
      <c r="K221" s="2">
        <v>8691.93</v>
      </c>
    </row>
    <row r="222" spans="1:11" x14ac:dyDescent="0.2">
      <c r="A222" s="15" t="s">
        <v>671</v>
      </c>
      <c r="B222" s="15" t="s">
        <v>672</v>
      </c>
      <c r="C222" s="15" t="s">
        <v>673</v>
      </c>
      <c r="D222" s="16">
        <v>478</v>
      </c>
      <c r="E222" s="16">
        <v>26.05</v>
      </c>
      <c r="F222" s="17">
        <f>SUM(D$5:D222)</f>
        <v>234323.24</v>
      </c>
      <c r="G222" s="17" t="str">
        <f t="shared" si="6"/>
        <v>Yes</v>
      </c>
      <c r="H222" s="2">
        <v>8951.34</v>
      </c>
      <c r="J222" s="17" t="str">
        <f t="shared" si="7"/>
        <v>Yes</v>
      </c>
      <c r="K222" s="2">
        <v>8643.8700000000008</v>
      </c>
    </row>
    <row r="223" spans="1:11" x14ac:dyDescent="0.2">
      <c r="A223" s="15" t="s">
        <v>674</v>
      </c>
      <c r="B223" s="15" t="s">
        <v>675</v>
      </c>
      <c r="C223" s="15" t="s">
        <v>676</v>
      </c>
      <c r="D223" s="16">
        <v>190.93</v>
      </c>
      <c r="E223" s="16">
        <v>25.92</v>
      </c>
      <c r="F223" s="17">
        <f>SUM(D$5:D223)</f>
        <v>234514.16999999998</v>
      </c>
      <c r="G223" s="17" t="str">
        <f t="shared" si="6"/>
        <v>Yes</v>
      </c>
      <c r="H223" s="2">
        <v>9002.9599999999991</v>
      </c>
      <c r="J223" s="17" t="str">
        <f t="shared" si="7"/>
        <v>Yes</v>
      </c>
      <c r="K223" s="2">
        <v>8912.64</v>
      </c>
    </row>
    <row r="224" spans="1:11" x14ac:dyDescent="0.2">
      <c r="A224" s="15" t="s">
        <v>677</v>
      </c>
      <c r="B224" s="15" t="s">
        <v>678</v>
      </c>
      <c r="C224" s="15" t="s">
        <v>679</v>
      </c>
      <c r="D224" s="16">
        <v>716</v>
      </c>
      <c r="E224" s="16">
        <v>25.89</v>
      </c>
      <c r="F224" s="17">
        <f>SUM(D$5:D224)</f>
        <v>235230.16999999998</v>
      </c>
      <c r="G224" s="17" t="str">
        <f t="shared" si="6"/>
        <v>Yes</v>
      </c>
      <c r="H224" s="2">
        <v>8748.5400000000009</v>
      </c>
      <c r="J224" s="17" t="str">
        <f t="shared" si="7"/>
        <v>Yes</v>
      </c>
      <c r="K224" s="2">
        <v>8554.43</v>
      </c>
    </row>
    <row r="225" spans="1:11" x14ac:dyDescent="0.2">
      <c r="A225" s="15" t="s">
        <v>680</v>
      </c>
      <c r="B225" s="15" t="s">
        <v>681</v>
      </c>
      <c r="C225" s="15" t="s">
        <v>682</v>
      </c>
      <c r="D225" s="16">
        <v>544.02</v>
      </c>
      <c r="E225" s="16">
        <v>25.7</v>
      </c>
      <c r="F225" s="17">
        <f>SUM(D$5:D225)</f>
        <v>235774.18999999997</v>
      </c>
      <c r="G225" s="17" t="str">
        <f t="shared" si="6"/>
        <v>Yes</v>
      </c>
      <c r="H225" s="2">
        <v>7617.95</v>
      </c>
      <c r="J225" s="17" t="str">
        <f t="shared" si="7"/>
        <v>Yes</v>
      </c>
      <c r="K225" s="2">
        <v>6797.5</v>
      </c>
    </row>
    <row r="226" spans="1:11" x14ac:dyDescent="0.2">
      <c r="A226" s="15" t="s">
        <v>683</v>
      </c>
      <c r="B226" s="15" t="s">
        <v>684</v>
      </c>
      <c r="C226" s="15" t="s">
        <v>685</v>
      </c>
      <c r="D226" s="16">
        <v>772</v>
      </c>
      <c r="E226" s="16">
        <v>25.69</v>
      </c>
      <c r="F226" s="17">
        <f>SUM(D$5:D226)</f>
        <v>236546.18999999997</v>
      </c>
      <c r="G226" s="17" t="str">
        <f t="shared" si="6"/>
        <v>Yes</v>
      </c>
      <c r="H226" s="2">
        <v>8872.66</v>
      </c>
      <c r="J226" s="17" t="str">
        <f t="shared" si="7"/>
        <v>Yes</v>
      </c>
      <c r="K226" s="2">
        <v>8500.74</v>
      </c>
    </row>
    <row r="227" spans="1:11" x14ac:dyDescent="0.2">
      <c r="A227" s="15" t="s">
        <v>686</v>
      </c>
      <c r="B227" s="15" t="s">
        <v>687</v>
      </c>
      <c r="C227" s="15" t="s">
        <v>688</v>
      </c>
      <c r="D227" s="16">
        <v>1848.61</v>
      </c>
      <c r="E227" s="16">
        <v>25.6</v>
      </c>
      <c r="F227" s="17">
        <f>SUM(D$5:D227)</f>
        <v>238394.79999999996</v>
      </c>
      <c r="G227" s="17" t="str">
        <f t="shared" si="6"/>
        <v>Yes</v>
      </c>
      <c r="H227" s="2">
        <v>9119.07</v>
      </c>
      <c r="J227" s="17" t="str">
        <f t="shared" si="7"/>
        <v>Yes</v>
      </c>
      <c r="K227" s="2">
        <v>8619.18</v>
      </c>
    </row>
    <row r="228" spans="1:11" x14ac:dyDescent="0.2">
      <c r="A228" s="15" t="s">
        <v>689</v>
      </c>
      <c r="B228" s="15" t="s">
        <v>690</v>
      </c>
      <c r="C228" s="15" t="s">
        <v>691</v>
      </c>
      <c r="D228" s="16">
        <v>632</v>
      </c>
      <c r="E228" s="16">
        <v>25.54</v>
      </c>
      <c r="F228" s="17">
        <f>SUM(D$5:D228)</f>
        <v>239026.79999999996</v>
      </c>
      <c r="G228" s="17" t="str">
        <f t="shared" si="6"/>
        <v>Yes</v>
      </c>
      <c r="H228" s="2">
        <v>8832.7900000000009</v>
      </c>
      <c r="J228" s="17" t="str">
        <f t="shared" si="7"/>
        <v>Yes</v>
      </c>
      <c r="K228" s="2">
        <v>8441.0300000000007</v>
      </c>
    </row>
    <row r="229" spans="1:11" x14ac:dyDescent="0.2">
      <c r="A229" s="15" t="s">
        <v>692</v>
      </c>
      <c r="B229" s="15" t="s">
        <v>693</v>
      </c>
      <c r="C229" s="15" t="s">
        <v>694</v>
      </c>
      <c r="D229" s="16">
        <v>764</v>
      </c>
      <c r="E229" s="16">
        <v>25.48</v>
      </c>
      <c r="F229" s="17">
        <f>SUM(D$5:D229)</f>
        <v>239790.79999999996</v>
      </c>
      <c r="G229" s="17" t="str">
        <f t="shared" si="6"/>
        <v>Yes</v>
      </c>
      <c r="H229" s="2">
        <v>9059.76</v>
      </c>
      <c r="J229" s="17" t="str">
        <f t="shared" si="7"/>
        <v>Yes</v>
      </c>
      <c r="K229" s="2">
        <v>8528.84</v>
      </c>
    </row>
    <row r="230" spans="1:11" x14ac:dyDescent="0.2">
      <c r="A230" s="15" t="s">
        <v>695</v>
      </c>
      <c r="B230" s="15" t="s">
        <v>696</v>
      </c>
      <c r="C230" s="15" t="s">
        <v>697</v>
      </c>
      <c r="D230" s="16">
        <v>2046.93</v>
      </c>
      <c r="E230" s="16">
        <v>25.45</v>
      </c>
      <c r="F230" s="17">
        <f>SUM(D$5:D230)</f>
        <v>241837.72999999995</v>
      </c>
      <c r="G230" s="17" t="str">
        <f t="shared" si="6"/>
        <v>Yes</v>
      </c>
      <c r="H230" s="2">
        <v>9357.86</v>
      </c>
      <c r="J230" s="17" t="str">
        <f t="shared" si="7"/>
        <v>Yes</v>
      </c>
      <c r="K230" s="2">
        <v>8507.49</v>
      </c>
    </row>
    <row r="231" spans="1:11" x14ac:dyDescent="0.2">
      <c r="A231" s="15" t="s">
        <v>698</v>
      </c>
      <c r="B231" s="15" t="s">
        <v>699</v>
      </c>
      <c r="C231" s="15" t="s">
        <v>700</v>
      </c>
      <c r="D231" s="16">
        <v>543.24</v>
      </c>
      <c r="E231" s="16">
        <v>25.44</v>
      </c>
      <c r="F231" s="17">
        <f>SUM(D$5:D231)</f>
        <v>242380.96999999994</v>
      </c>
      <c r="G231" s="17" t="str">
        <f t="shared" si="6"/>
        <v>Yes</v>
      </c>
      <c r="H231" s="2">
        <v>5441.21</v>
      </c>
      <c r="J231" s="17" t="str">
        <f t="shared" si="7"/>
        <v>Yes</v>
      </c>
      <c r="K231" s="2">
        <v>5057.55</v>
      </c>
    </row>
    <row r="232" spans="1:11" x14ac:dyDescent="0.2">
      <c r="A232" s="15" t="s">
        <v>701</v>
      </c>
      <c r="B232" s="15" t="s">
        <v>702</v>
      </c>
      <c r="C232" s="15" t="s">
        <v>703</v>
      </c>
      <c r="D232" s="16">
        <v>2273.4899999999998</v>
      </c>
      <c r="E232" s="16">
        <v>25.33</v>
      </c>
      <c r="F232" s="17">
        <f>SUM(D$5:D232)</f>
        <v>244654.45999999993</v>
      </c>
      <c r="G232" s="17" t="str">
        <f t="shared" si="6"/>
        <v>Yes</v>
      </c>
      <c r="H232" s="2">
        <v>9301.7999999999993</v>
      </c>
      <c r="J232" s="17" t="str">
        <f t="shared" si="7"/>
        <v>Yes</v>
      </c>
      <c r="K232" s="2">
        <v>8962.4699999999993</v>
      </c>
    </row>
    <row r="233" spans="1:11" x14ac:dyDescent="0.2">
      <c r="A233" s="15" t="s">
        <v>704</v>
      </c>
      <c r="B233" s="15" t="s">
        <v>705</v>
      </c>
      <c r="C233" s="15" t="s">
        <v>706</v>
      </c>
      <c r="D233" s="16">
        <v>1699</v>
      </c>
      <c r="E233" s="16">
        <v>25.35</v>
      </c>
      <c r="F233" s="17">
        <f>SUM(D$5:D233)</f>
        <v>246353.45999999993</v>
      </c>
      <c r="G233" s="17" t="str">
        <f t="shared" si="6"/>
        <v>Yes</v>
      </c>
      <c r="H233" s="2">
        <v>9200.4</v>
      </c>
      <c r="J233" s="17" t="str">
        <f t="shared" si="7"/>
        <v>Yes</v>
      </c>
      <c r="K233" s="2">
        <v>8521.09</v>
      </c>
    </row>
    <row r="234" spans="1:11" x14ac:dyDescent="0.2">
      <c r="A234" s="15" t="s">
        <v>707</v>
      </c>
      <c r="B234" s="15" t="s">
        <v>708</v>
      </c>
      <c r="C234" s="15" t="s">
        <v>709</v>
      </c>
      <c r="D234" s="16">
        <v>14509.62</v>
      </c>
      <c r="E234" s="16">
        <v>25.28</v>
      </c>
      <c r="F234" s="17">
        <f>SUM(D$5:D234)</f>
        <v>260863.07999999993</v>
      </c>
      <c r="G234" s="17" t="str">
        <f t="shared" si="6"/>
        <v>Yes</v>
      </c>
      <c r="H234" s="2">
        <v>8404.6200000000008</v>
      </c>
      <c r="J234" s="17" t="str">
        <f t="shared" si="7"/>
        <v>Yes</v>
      </c>
      <c r="K234" s="2">
        <v>8108.86</v>
      </c>
    </row>
    <row r="235" spans="1:11" x14ac:dyDescent="0.2">
      <c r="A235" s="15" t="s">
        <v>710</v>
      </c>
      <c r="B235" s="15" t="s">
        <v>711</v>
      </c>
      <c r="C235" s="15" t="s">
        <v>712</v>
      </c>
      <c r="D235" s="16">
        <v>1602.2</v>
      </c>
      <c r="E235" s="16">
        <v>25.26</v>
      </c>
      <c r="F235" s="17">
        <f>SUM(D$5:D235)</f>
        <v>262465.27999999991</v>
      </c>
      <c r="G235" s="17" t="str">
        <f t="shared" si="6"/>
        <v>Yes</v>
      </c>
      <c r="H235" s="2">
        <v>9692.5300000000007</v>
      </c>
      <c r="J235" s="17" t="str">
        <f t="shared" si="7"/>
        <v>Yes</v>
      </c>
      <c r="K235" s="2">
        <v>9245.5300000000007</v>
      </c>
    </row>
    <row r="236" spans="1:11" x14ac:dyDescent="0.2">
      <c r="A236" s="15" t="s">
        <v>713</v>
      </c>
      <c r="B236" s="15" t="s">
        <v>714</v>
      </c>
      <c r="C236" s="15" t="s">
        <v>715</v>
      </c>
      <c r="D236" s="16">
        <v>370.62</v>
      </c>
      <c r="E236" s="16">
        <v>25.2</v>
      </c>
      <c r="F236" s="17">
        <f>SUM(D$5:D236)</f>
        <v>262835.89999999991</v>
      </c>
      <c r="G236" s="17" t="str">
        <f t="shared" si="6"/>
        <v>Yes</v>
      </c>
      <c r="H236" s="2">
        <v>9136.26</v>
      </c>
      <c r="J236" s="17" t="str">
        <f t="shared" si="7"/>
        <v>Yes</v>
      </c>
      <c r="K236" s="2">
        <v>8034.09</v>
      </c>
    </row>
    <row r="237" spans="1:11" x14ac:dyDescent="0.2">
      <c r="A237" s="15" t="s">
        <v>716</v>
      </c>
      <c r="B237" s="15" t="s">
        <v>717</v>
      </c>
      <c r="C237" s="15" t="s">
        <v>718</v>
      </c>
      <c r="D237" s="16">
        <v>105</v>
      </c>
      <c r="E237" s="16">
        <v>25.11</v>
      </c>
      <c r="F237" s="17">
        <f>SUM(D$5:D237)</f>
        <v>262940.89999999991</v>
      </c>
      <c r="G237" s="17" t="str">
        <f t="shared" si="6"/>
        <v>Yes</v>
      </c>
      <c r="H237" s="2">
        <v>10817.5</v>
      </c>
      <c r="J237" s="17" t="str">
        <f t="shared" si="7"/>
        <v>Yes</v>
      </c>
      <c r="K237" s="2">
        <v>8602.4699999999993</v>
      </c>
    </row>
    <row r="238" spans="1:11" x14ac:dyDescent="0.2">
      <c r="A238" s="15" t="s">
        <v>719</v>
      </c>
      <c r="B238" s="15" t="s">
        <v>720</v>
      </c>
      <c r="C238" s="15" t="s">
        <v>721</v>
      </c>
      <c r="D238" s="16">
        <v>675.36</v>
      </c>
      <c r="E238" s="16">
        <v>25.1</v>
      </c>
      <c r="F238" s="17">
        <f>SUM(D$5:D238)</f>
        <v>263616.25999999989</v>
      </c>
      <c r="G238" s="17" t="str">
        <f t="shared" si="6"/>
        <v>Yes</v>
      </c>
      <c r="H238" s="2">
        <v>9033.27</v>
      </c>
      <c r="J238" s="17" t="str">
        <f t="shared" si="7"/>
        <v>Yes</v>
      </c>
      <c r="K238" s="2">
        <v>8487.16</v>
      </c>
    </row>
    <row r="239" spans="1:11" x14ac:dyDescent="0.2">
      <c r="A239" s="15" t="s">
        <v>722</v>
      </c>
      <c r="B239" s="15" t="s">
        <v>723</v>
      </c>
      <c r="C239" s="15" t="s">
        <v>724</v>
      </c>
      <c r="D239" s="16">
        <v>2064.4299999999998</v>
      </c>
      <c r="E239" s="16">
        <v>25.03</v>
      </c>
      <c r="F239" s="17">
        <f>SUM(D$5:D239)</f>
        <v>265680.68999999989</v>
      </c>
      <c r="G239" s="17" t="str">
        <f t="shared" si="6"/>
        <v>Yes</v>
      </c>
      <c r="H239" s="2">
        <v>7571.07</v>
      </c>
      <c r="J239" s="17" t="str">
        <f t="shared" si="7"/>
        <v>Yes</v>
      </c>
      <c r="K239" s="2">
        <v>6892.14</v>
      </c>
    </row>
    <row r="240" spans="1:11" x14ac:dyDescent="0.2">
      <c r="A240" s="15" t="s">
        <v>725</v>
      </c>
      <c r="B240" s="15" t="s">
        <v>726</v>
      </c>
      <c r="C240" s="15" t="s">
        <v>727</v>
      </c>
      <c r="D240" s="16">
        <v>5</v>
      </c>
      <c r="E240" s="16">
        <v>25</v>
      </c>
      <c r="F240" s="17">
        <f>SUM(D$5:D240)</f>
        <v>265685.68999999989</v>
      </c>
      <c r="G240" s="17" t="str">
        <f t="shared" si="6"/>
        <v>Yes</v>
      </c>
      <c r="H240" s="2">
        <v>4004.85</v>
      </c>
      <c r="J240" s="17" t="str">
        <f t="shared" si="7"/>
        <v>Yes</v>
      </c>
      <c r="K240" s="2">
        <v>4911.34</v>
      </c>
    </row>
    <row r="241" spans="1:11" x14ac:dyDescent="0.2">
      <c r="A241" s="15" t="s">
        <v>728</v>
      </c>
      <c r="B241" s="15" t="s">
        <v>729</v>
      </c>
      <c r="C241" s="15" t="s">
        <v>730</v>
      </c>
      <c r="D241" s="16">
        <v>11</v>
      </c>
      <c r="E241" s="16">
        <v>25</v>
      </c>
      <c r="F241" s="17">
        <f>SUM(D$5:D241)</f>
        <v>265696.68999999989</v>
      </c>
      <c r="G241" s="17" t="str">
        <f t="shared" si="6"/>
        <v>Yes</v>
      </c>
      <c r="H241" s="2">
        <v>2407.4</v>
      </c>
      <c r="J241" s="17" t="str">
        <f t="shared" si="7"/>
        <v>Yes</v>
      </c>
      <c r="K241" s="2">
        <v>951.04</v>
      </c>
    </row>
    <row r="242" spans="1:11" x14ac:dyDescent="0.2">
      <c r="A242" s="15" t="s">
        <v>731</v>
      </c>
      <c r="B242" s="15" t="s">
        <v>732</v>
      </c>
      <c r="C242" s="15" t="s">
        <v>733</v>
      </c>
      <c r="D242" s="16">
        <v>5708.5</v>
      </c>
      <c r="E242" s="16">
        <v>24.99</v>
      </c>
      <c r="F242" s="17">
        <f>SUM(D$5:D242)</f>
        <v>271405.18999999989</v>
      </c>
      <c r="G242" s="17" t="str">
        <f t="shared" si="6"/>
        <v>Yes</v>
      </c>
      <c r="H242" s="2">
        <v>9307.23</v>
      </c>
      <c r="J242" s="17" t="str">
        <f t="shared" si="7"/>
        <v>Yes</v>
      </c>
      <c r="K242" s="2">
        <v>8595.76</v>
      </c>
    </row>
    <row r="243" spans="1:11" x14ac:dyDescent="0.2">
      <c r="A243" s="15" t="s">
        <v>734</v>
      </c>
      <c r="B243" s="15" t="s">
        <v>735</v>
      </c>
      <c r="C243" s="15" t="s">
        <v>736</v>
      </c>
      <c r="D243" s="16">
        <v>1285</v>
      </c>
      <c r="E243" s="16">
        <v>25</v>
      </c>
      <c r="F243" s="17">
        <f>SUM(D$5:D243)</f>
        <v>272690.18999999989</v>
      </c>
      <c r="G243" s="17" t="str">
        <f t="shared" si="6"/>
        <v>Yes</v>
      </c>
      <c r="H243" s="2">
        <v>8856.57</v>
      </c>
      <c r="J243" s="17" t="str">
        <f t="shared" si="7"/>
        <v>Yes</v>
      </c>
      <c r="K243" s="2">
        <v>8764.35</v>
      </c>
    </row>
    <row r="244" spans="1:11" x14ac:dyDescent="0.2">
      <c r="A244" s="15" t="s">
        <v>737</v>
      </c>
      <c r="B244" s="15" t="s">
        <v>738</v>
      </c>
      <c r="C244" s="15" t="s">
        <v>739</v>
      </c>
      <c r="D244" s="16">
        <v>174</v>
      </c>
      <c r="E244" s="16">
        <v>24.94</v>
      </c>
      <c r="F244" s="17">
        <f>SUM(D$5:D244)</f>
        <v>272864.18999999989</v>
      </c>
      <c r="G244" s="17" t="str">
        <f t="shared" si="6"/>
        <v>Yes</v>
      </c>
      <c r="H244" s="2">
        <v>11119.39</v>
      </c>
      <c r="J244" s="17" t="str">
        <f t="shared" si="7"/>
        <v>Yes</v>
      </c>
      <c r="K244" s="2">
        <v>17287.66</v>
      </c>
    </row>
    <row r="245" spans="1:11" x14ac:dyDescent="0.2">
      <c r="A245" s="15" t="s">
        <v>740</v>
      </c>
      <c r="B245" s="15" t="s">
        <v>741</v>
      </c>
      <c r="C245" s="15" t="s">
        <v>742</v>
      </c>
      <c r="D245" s="16">
        <v>1270.42</v>
      </c>
      <c r="E245" s="16">
        <v>24.87</v>
      </c>
      <c r="F245" s="17">
        <f>SUM(D$5:D245)</f>
        <v>274134.60999999987</v>
      </c>
      <c r="G245" s="17" t="str">
        <f t="shared" si="6"/>
        <v>Yes</v>
      </c>
      <c r="H245" s="2">
        <v>8473.44</v>
      </c>
      <c r="J245" s="17" t="str">
        <f t="shared" si="7"/>
        <v>Yes</v>
      </c>
      <c r="K245" s="2">
        <v>7715.09</v>
      </c>
    </row>
    <row r="246" spans="1:11" x14ac:dyDescent="0.2">
      <c r="A246" s="15" t="s">
        <v>743</v>
      </c>
      <c r="B246" s="15" t="s">
        <v>744</v>
      </c>
      <c r="C246" s="15" t="s">
        <v>745</v>
      </c>
      <c r="D246" s="16">
        <v>1430.75</v>
      </c>
      <c r="E246" s="16">
        <v>24.67</v>
      </c>
      <c r="F246" s="17">
        <f>SUM(D$5:D246)</f>
        <v>275565.35999999987</v>
      </c>
      <c r="G246" s="17" t="str">
        <f t="shared" si="6"/>
        <v>Yes</v>
      </c>
      <c r="H246" s="2">
        <v>8826.4500000000007</v>
      </c>
      <c r="J246" s="17" t="str">
        <f t="shared" si="7"/>
        <v>Yes</v>
      </c>
      <c r="K246" s="2">
        <v>7963.95</v>
      </c>
    </row>
    <row r="247" spans="1:11" x14ac:dyDescent="0.2">
      <c r="A247" s="15" t="s">
        <v>746</v>
      </c>
      <c r="B247" s="15" t="s">
        <v>747</v>
      </c>
      <c r="C247" s="15" t="s">
        <v>748</v>
      </c>
      <c r="D247" s="16">
        <v>1115.2</v>
      </c>
      <c r="E247" s="16">
        <v>24.66</v>
      </c>
      <c r="F247" s="17">
        <f>SUM(D$5:D247)</f>
        <v>276680.55999999988</v>
      </c>
      <c r="G247" s="17" t="str">
        <f t="shared" si="6"/>
        <v>Yes</v>
      </c>
      <c r="H247" s="2">
        <v>9010.4500000000007</v>
      </c>
      <c r="J247" s="17" t="str">
        <f t="shared" si="7"/>
        <v>Yes</v>
      </c>
      <c r="K247" s="2">
        <v>8159.02</v>
      </c>
    </row>
    <row r="248" spans="1:11" x14ac:dyDescent="0.2">
      <c r="A248" s="15" t="s">
        <v>749</v>
      </c>
      <c r="B248" s="15" t="s">
        <v>750</v>
      </c>
      <c r="C248" s="15" t="s">
        <v>751</v>
      </c>
      <c r="D248" s="16">
        <v>221.56</v>
      </c>
      <c r="E248" s="16">
        <v>24.58</v>
      </c>
      <c r="F248" s="17">
        <f>SUM(D$5:D248)</f>
        <v>276902.11999999988</v>
      </c>
      <c r="G248" s="17" t="str">
        <f t="shared" si="6"/>
        <v>Yes</v>
      </c>
      <c r="H248" s="2">
        <v>8240.4</v>
      </c>
      <c r="J248" s="17" t="str">
        <f t="shared" si="7"/>
        <v>Yes</v>
      </c>
      <c r="K248" s="2">
        <v>8705.6299999999992</v>
      </c>
    </row>
    <row r="249" spans="1:11" x14ac:dyDescent="0.2">
      <c r="A249" s="15" t="s">
        <v>752</v>
      </c>
      <c r="B249" s="15" t="s">
        <v>753</v>
      </c>
      <c r="C249" s="15" t="s">
        <v>754</v>
      </c>
      <c r="D249" s="16">
        <v>403.5</v>
      </c>
      <c r="E249" s="16">
        <v>24.58</v>
      </c>
      <c r="F249" s="17">
        <f>SUM(D$5:D249)</f>
        <v>277305.61999999988</v>
      </c>
      <c r="G249" s="17" t="str">
        <f t="shared" si="6"/>
        <v>Yes</v>
      </c>
      <c r="H249" s="2">
        <v>5617.85</v>
      </c>
      <c r="J249" s="17" t="str">
        <f t="shared" si="7"/>
        <v>Yes</v>
      </c>
      <c r="K249" s="2">
        <v>5709.8</v>
      </c>
    </row>
    <row r="250" spans="1:11" x14ac:dyDescent="0.2">
      <c r="A250" s="15" t="s">
        <v>755</v>
      </c>
      <c r="B250" s="15" t="s">
        <v>756</v>
      </c>
      <c r="C250" s="15" t="s">
        <v>757</v>
      </c>
      <c r="D250" s="16">
        <v>1604.91</v>
      </c>
      <c r="E250" s="16">
        <v>24.54</v>
      </c>
      <c r="F250" s="17">
        <f>SUM(D$5:D250)</f>
        <v>278910.52999999985</v>
      </c>
      <c r="G250" s="17" t="str">
        <f t="shared" si="6"/>
        <v>Yes</v>
      </c>
      <c r="H250" s="2">
        <v>6642.3</v>
      </c>
      <c r="J250" s="17" t="str">
        <f t="shared" si="7"/>
        <v>Yes</v>
      </c>
      <c r="K250" s="2">
        <v>6288.45</v>
      </c>
    </row>
    <row r="251" spans="1:11" x14ac:dyDescent="0.2">
      <c r="A251" s="15" t="s">
        <v>758</v>
      </c>
      <c r="B251" s="15" t="s">
        <v>759</v>
      </c>
      <c r="C251" s="15" t="s">
        <v>760</v>
      </c>
      <c r="D251" s="16">
        <v>456.46</v>
      </c>
      <c r="E251" s="16">
        <v>24.52</v>
      </c>
      <c r="F251" s="17">
        <f>SUM(D$5:D251)</f>
        <v>279366.98999999987</v>
      </c>
      <c r="G251" s="17" t="str">
        <f t="shared" si="6"/>
        <v>Yes</v>
      </c>
      <c r="H251" s="2">
        <v>9294.89</v>
      </c>
      <c r="J251" s="17" t="str">
        <f t="shared" si="7"/>
        <v>Yes</v>
      </c>
      <c r="K251" s="2">
        <v>8524.73</v>
      </c>
    </row>
    <row r="252" spans="1:11" x14ac:dyDescent="0.2">
      <c r="A252" s="15" t="s">
        <v>761</v>
      </c>
      <c r="B252" s="15" t="s">
        <v>762</v>
      </c>
      <c r="C252" s="15" t="s">
        <v>763</v>
      </c>
      <c r="D252" s="16">
        <v>296</v>
      </c>
      <c r="E252" s="16">
        <v>24.42</v>
      </c>
      <c r="F252" s="17">
        <f>SUM(D$5:D252)</f>
        <v>279662.98999999987</v>
      </c>
      <c r="G252" s="17" t="str">
        <f t="shared" si="6"/>
        <v>Yes</v>
      </c>
      <c r="H252" s="2">
        <v>1989.79</v>
      </c>
      <c r="J252" s="17" t="str">
        <f t="shared" si="7"/>
        <v>Yes</v>
      </c>
      <c r="K252" s="2">
        <v>1325.14</v>
      </c>
    </row>
    <row r="253" spans="1:11" x14ac:dyDescent="0.2">
      <c r="A253" s="15" t="s">
        <v>764</v>
      </c>
      <c r="B253" s="15" t="s">
        <v>765</v>
      </c>
      <c r="C253" s="15" t="s">
        <v>766</v>
      </c>
      <c r="D253" s="16">
        <v>1573</v>
      </c>
      <c r="E253" s="16">
        <v>24.39</v>
      </c>
      <c r="F253" s="17">
        <f>SUM(D$5:D253)</f>
        <v>281235.98999999987</v>
      </c>
      <c r="G253" s="17" t="str">
        <f t="shared" si="6"/>
        <v>Yes</v>
      </c>
      <c r="H253" s="2">
        <v>6937.12</v>
      </c>
      <c r="J253" s="19" t="s">
        <v>767</v>
      </c>
      <c r="K253" s="2">
        <v>6536.58</v>
      </c>
    </row>
    <row r="254" spans="1:11" x14ac:dyDescent="0.2">
      <c r="A254" s="15" t="s">
        <v>768</v>
      </c>
      <c r="B254" s="15" t="s">
        <v>769</v>
      </c>
      <c r="C254" s="15" t="s">
        <v>770</v>
      </c>
      <c r="D254" s="16">
        <v>647.64</v>
      </c>
      <c r="E254" s="16">
        <v>24.36</v>
      </c>
      <c r="F254" s="17">
        <f>SUM(D$5:D254)</f>
        <v>281883.62999999989</v>
      </c>
      <c r="G254" s="17" t="str">
        <f t="shared" si="6"/>
        <v>Yes</v>
      </c>
      <c r="H254" s="2">
        <v>2926.47</v>
      </c>
      <c r="J254" s="17" t="str">
        <f t="shared" si="7"/>
        <v>No</v>
      </c>
    </row>
    <row r="255" spans="1:11" x14ac:dyDescent="0.2">
      <c r="A255" s="15" t="s">
        <v>771</v>
      </c>
      <c r="B255" s="15" t="s">
        <v>772</v>
      </c>
      <c r="C255" s="15" t="s">
        <v>773</v>
      </c>
      <c r="D255" s="16">
        <v>446.27</v>
      </c>
      <c r="E255" s="16">
        <v>24.27</v>
      </c>
      <c r="F255" s="17">
        <f>SUM(D$5:D255)</f>
        <v>282329.89999999991</v>
      </c>
      <c r="G255" s="17" t="str">
        <f t="shared" si="6"/>
        <v>Yes</v>
      </c>
      <c r="H255" s="2">
        <v>7960.67</v>
      </c>
      <c r="J255" s="17" t="str">
        <f t="shared" si="7"/>
        <v>No</v>
      </c>
    </row>
    <row r="256" spans="1:11" x14ac:dyDescent="0.2">
      <c r="A256" s="15" t="s">
        <v>774</v>
      </c>
      <c r="B256" s="15" t="s">
        <v>775</v>
      </c>
      <c r="C256" s="15" t="s">
        <v>776</v>
      </c>
      <c r="D256" s="16">
        <v>338</v>
      </c>
      <c r="E256" s="16">
        <v>24.16</v>
      </c>
      <c r="F256" s="17">
        <f>SUM(D$5:D256)</f>
        <v>282667.89999999991</v>
      </c>
      <c r="G256" s="17" t="str">
        <f t="shared" si="6"/>
        <v>Yes</v>
      </c>
      <c r="H256" s="2">
        <v>7682.34</v>
      </c>
      <c r="J256" s="17" t="str">
        <f t="shared" si="7"/>
        <v>No</v>
      </c>
    </row>
    <row r="257" spans="1:10" x14ac:dyDescent="0.2">
      <c r="A257" s="15" t="s">
        <v>777</v>
      </c>
      <c r="B257" s="15" t="s">
        <v>778</v>
      </c>
      <c r="C257" s="15" t="s">
        <v>779</v>
      </c>
      <c r="D257" s="16">
        <v>3984.91</v>
      </c>
      <c r="E257" s="16">
        <v>24.15</v>
      </c>
      <c r="F257" s="17">
        <f>SUM(D$5:D257)</f>
        <v>286652.80999999988</v>
      </c>
      <c r="G257" s="17" t="str">
        <f t="shared" si="6"/>
        <v>Yes</v>
      </c>
      <c r="H257" s="2">
        <v>9414.94</v>
      </c>
      <c r="J257" s="17" t="str">
        <f t="shared" si="7"/>
        <v>No</v>
      </c>
    </row>
    <row r="258" spans="1:10" x14ac:dyDescent="0.2">
      <c r="A258" s="15" t="s">
        <v>780</v>
      </c>
      <c r="B258" s="15" t="s">
        <v>781</v>
      </c>
      <c r="C258" s="15" t="s">
        <v>782</v>
      </c>
      <c r="D258" s="16">
        <v>768.5</v>
      </c>
      <c r="E258" s="16">
        <v>24.12</v>
      </c>
      <c r="F258" s="17">
        <f>SUM(D$5:D258)</f>
        <v>287421.30999999988</v>
      </c>
      <c r="G258" s="17" t="str">
        <f t="shared" si="6"/>
        <v>Yes</v>
      </c>
      <c r="H258" s="2">
        <v>9180.94</v>
      </c>
      <c r="J258" s="17" t="str">
        <f t="shared" si="7"/>
        <v>No</v>
      </c>
    </row>
    <row r="259" spans="1:10" x14ac:dyDescent="0.2">
      <c r="A259" s="15" t="s">
        <v>783</v>
      </c>
      <c r="B259" s="15" t="s">
        <v>784</v>
      </c>
      <c r="C259" s="15" t="s">
        <v>785</v>
      </c>
      <c r="D259" s="16">
        <v>49</v>
      </c>
      <c r="E259" s="16">
        <v>24</v>
      </c>
      <c r="F259" s="17">
        <f>SUM(D$5:D259)</f>
        <v>287470.30999999988</v>
      </c>
      <c r="G259" s="17" t="str">
        <f t="shared" si="6"/>
        <v>Yes</v>
      </c>
      <c r="H259" s="2">
        <v>11862.93</v>
      </c>
      <c r="J259" s="17" t="str">
        <f t="shared" si="7"/>
        <v>No</v>
      </c>
    </row>
    <row r="260" spans="1:10" x14ac:dyDescent="0.2">
      <c r="A260" s="15" t="s">
        <v>786</v>
      </c>
      <c r="B260" s="15" t="s">
        <v>787</v>
      </c>
      <c r="C260" s="15" t="s">
        <v>788</v>
      </c>
      <c r="D260" s="16">
        <v>282</v>
      </c>
      <c r="E260" s="16">
        <v>23.97</v>
      </c>
      <c r="F260" s="17">
        <f>SUM(D$5:D260)</f>
        <v>287752.30999999988</v>
      </c>
      <c r="G260" s="17" t="str">
        <f t="shared" si="6"/>
        <v>Yes</v>
      </c>
      <c r="H260" s="2">
        <v>8082.62</v>
      </c>
      <c r="J260" s="17" t="str">
        <f t="shared" si="7"/>
        <v>No</v>
      </c>
    </row>
    <row r="261" spans="1:10" x14ac:dyDescent="0.2">
      <c r="A261" s="15" t="s">
        <v>789</v>
      </c>
      <c r="B261" s="15" t="s">
        <v>790</v>
      </c>
      <c r="C261" s="15" t="s">
        <v>791</v>
      </c>
      <c r="D261" s="16">
        <v>4583.49</v>
      </c>
      <c r="E261" s="16">
        <v>23.93</v>
      </c>
      <c r="F261" s="17">
        <f>SUM(D$5:D261)</f>
        <v>292335.79999999987</v>
      </c>
      <c r="G261" s="17" t="str">
        <f t="shared" si="6"/>
        <v>Yes</v>
      </c>
      <c r="H261" s="2">
        <v>8429.7099999999991</v>
      </c>
      <c r="J261" s="17" t="str">
        <f t="shared" si="7"/>
        <v>No</v>
      </c>
    </row>
    <row r="262" spans="1:10" x14ac:dyDescent="0.2">
      <c r="A262" s="15" t="s">
        <v>792</v>
      </c>
      <c r="B262" s="15" t="s">
        <v>793</v>
      </c>
      <c r="C262" s="15" t="s">
        <v>794</v>
      </c>
      <c r="D262" s="16">
        <v>1508.53</v>
      </c>
      <c r="E262" s="16">
        <v>23.93</v>
      </c>
      <c r="F262" s="17">
        <f>SUM(D$5:D262)</f>
        <v>293844.3299999999</v>
      </c>
      <c r="G262" s="17" t="str">
        <f t="shared" ref="G262:G325" si="8">IF(F262&lt;$G$3,"Yes","No")</f>
        <v>Yes</v>
      </c>
      <c r="H262" s="2">
        <v>8954.7099999999991</v>
      </c>
      <c r="J262" s="17" t="str">
        <f t="shared" ref="J262:J325" si="9">IF(F262&lt;$J$3,"Yes","No")</f>
        <v>No</v>
      </c>
    </row>
    <row r="263" spans="1:10" x14ac:dyDescent="0.2">
      <c r="A263" s="15" t="s">
        <v>795</v>
      </c>
      <c r="B263" s="15" t="s">
        <v>796</v>
      </c>
      <c r="C263" s="15" t="s">
        <v>797</v>
      </c>
      <c r="D263" s="16">
        <v>870.32</v>
      </c>
      <c r="E263" s="16">
        <v>23.74</v>
      </c>
      <c r="F263" s="17">
        <f>SUM(D$5:D263)</f>
        <v>294714.64999999991</v>
      </c>
      <c r="G263" s="17" t="str">
        <f t="shared" si="8"/>
        <v>Yes</v>
      </c>
      <c r="H263" s="2">
        <v>7677.19</v>
      </c>
      <c r="J263" s="17" t="str">
        <f t="shared" si="9"/>
        <v>No</v>
      </c>
    </row>
    <row r="264" spans="1:10" x14ac:dyDescent="0.2">
      <c r="A264" s="15" t="s">
        <v>798</v>
      </c>
      <c r="B264" s="15" t="s">
        <v>799</v>
      </c>
      <c r="C264" s="15" t="s">
        <v>800</v>
      </c>
      <c r="D264" s="16">
        <v>2394</v>
      </c>
      <c r="E264" s="16">
        <v>23.7</v>
      </c>
      <c r="F264" s="17">
        <f>SUM(D$5:D264)</f>
        <v>297108.64999999991</v>
      </c>
      <c r="G264" s="17" t="str">
        <f t="shared" si="8"/>
        <v>Yes</v>
      </c>
      <c r="H264" s="2">
        <v>11232.22</v>
      </c>
      <c r="J264" s="17" t="str">
        <f t="shared" si="9"/>
        <v>No</v>
      </c>
    </row>
    <row r="265" spans="1:10" x14ac:dyDescent="0.2">
      <c r="A265" s="15" t="s">
        <v>801</v>
      </c>
      <c r="B265" s="15" t="s">
        <v>802</v>
      </c>
      <c r="C265" s="15" t="s">
        <v>803</v>
      </c>
      <c r="D265" s="16">
        <v>24.86</v>
      </c>
      <c r="E265" s="16">
        <v>23.68</v>
      </c>
      <c r="F265" s="17">
        <f>SUM(D$5:D265)</f>
        <v>297133.50999999989</v>
      </c>
      <c r="G265" s="17" t="str">
        <f t="shared" si="8"/>
        <v>Yes</v>
      </c>
      <c r="H265" s="2">
        <v>7329.56</v>
      </c>
      <c r="J265" s="17" t="str">
        <f t="shared" si="9"/>
        <v>No</v>
      </c>
    </row>
    <row r="266" spans="1:10" x14ac:dyDescent="0.2">
      <c r="A266" s="15" t="s">
        <v>804</v>
      </c>
      <c r="B266" s="15" t="s">
        <v>805</v>
      </c>
      <c r="C266" s="15" t="s">
        <v>806</v>
      </c>
      <c r="D266" s="16">
        <v>2236.46</v>
      </c>
      <c r="E266" s="16">
        <v>23.3</v>
      </c>
      <c r="F266" s="17">
        <f>SUM(D$5:D266)</f>
        <v>299369.96999999991</v>
      </c>
      <c r="G266" s="17" t="str">
        <f t="shared" si="8"/>
        <v>Yes</v>
      </c>
      <c r="H266" s="2">
        <v>9058.69</v>
      </c>
      <c r="J266" s="17" t="str">
        <f t="shared" si="9"/>
        <v>No</v>
      </c>
    </row>
    <row r="267" spans="1:10" x14ac:dyDescent="0.2">
      <c r="A267" s="15" t="s">
        <v>807</v>
      </c>
      <c r="B267" s="15" t="s">
        <v>808</v>
      </c>
      <c r="C267" s="15" t="s">
        <v>809</v>
      </c>
      <c r="D267" s="16">
        <v>480.54</v>
      </c>
      <c r="E267" s="16">
        <v>23.3</v>
      </c>
      <c r="F267" s="17">
        <f>SUM(D$5:D267)</f>
        <v>299850.50999999989</v>
      </c>
      <c r="G267" s="17" t="str">
        <f t="shared" si="8"/>
        <v>Yes</v>
      </c>
      <c r="H267" s="2">
        <v>8886.44</v>
      </c>
      <c r="J267" s="17" t="str">
        <f t="shared" si="9"/>
        <v>No</v>
      </c>
    </row>
    <row r="268" spans="1:10" x14ac:dyDescent="0.2">
      <c r="A268" s="15" t="s">
        <v>810</v>
      </c>
      <c r="B268" s="15" t="s">
        <v>811</v>
      </c>
      <c r="C268" s="15" t="s">
        <v>812</v>
      </c>
      <c r="D268" s="16">
        <v>785.76</v>
      </c>
      <c r="E268" s="16">
        <v>23.22</v>
      </c>
      <c r="F268" s="17">
        <f>SUM(D$5:D268)</f>
        <v>300636.2699999999</v>
      </c>
      <c r="G268" s="17" t="str">
        <f t="shared" si="8"/>
        <v>Yes</v>
      </c>
      <c r="H268" s="2">
        <v>2371.81</v>
      </c>
      <c r="J268" s="17" t="str">
        <f t="shared" si="9"/>
        <v>No</v>
      </c>
    </row>
    <row r="269" spans="1:10" x14ac:dyDescent="0.2">
      <c r="A269" s="15" t="s">
        <v>813</v>
      </c>
      <c r="B269" s="15" t="s">
        <v>814</v>
      </c>
      <c r="C269" s="15" t="s">
        <v>815</v>
      </c>
      <c r="D269" s="16">
        <v>1529.32</v>
      </c>
      <c r="E269" s="16">
        <v>23.13</v>
      </c>
      <c r="F269" s="17">
        <f>SUM(D$5:D269)</f>
        <v>302165.58999999991</v>
      </c>
      <c r="G269" s="17" t="str">
        <f t="shared" si="8"/>
        <v>Yes</v>
      </c>
      <c r="H269" s="2">
        <v>7945.06</v>
      </c>
      <c r="J269" s="17" t="str">
        <f t="shared" si="9"/>
        <v>No</v>
      </c>
    </row>
    <row r="270" spans="1:10" x14ac:dyDescent="0.2">
      <c r="A270" s="15" t="s">
        <v>816</v>
      </c>
      <c r="B270" s="15" t="s">
        <v>817</v>
      </c>
      <c r="C270" s="15" t="s">
        <v>818</v>
      </c>
      <c r="D270" s="16">
        <v>122.9</v>
      </c>
      <c r="E270" s="16">
        <v>23.1</v>
      </c>
      <c r="F270" s="17">
        <f>SUM(D$5:D270)</f>
        <v>302288.48999999993</v>
      </c>
      <c r="G270" s="17" t="str">
        <f t="shared" si="8"/>
        <v>Yes</v>
      </c>
      <c r="H270" s="2">
        <v>9055.3700000000008</v>
      </c>
      <c r="J270" s="17" t="str">
        <f t="shared" si="9"/>
        <v>No</v>
      </c>
    </row>
    <row r="271" spans="1:10" x14ac:dyDescent="0.2">
      <c r="A271" s="15" t="s">
        <v>819</v>
      </c>
      <c r="B271" s="15" t="s">
        <v>820</v>
      </c>
      <c r="C271" s="15" t="s">
        <v>821</v>
      </c>
      <c r="D271" s="16">
        <v>132.72999999999999</v>
      </c>
      <c r="E271" s="16">
        <v>23.02</v>
      </c>
      <c r="F271" s="17">
        <f>SUM(D$5:D271)</f>
        <v>302421.21999999991</v>
      </c>
      <c r="G271" s="17" t="str">
        <f t="shared" si="8"/>
        <v>Yes</v>
      </c>
      <c r="H271" s="2">
        <v>2454.08</v>
      </c>
      <c r="J271" s="17" t="str">
        <f t="shared" si="9"/>
        <v>No</v>
      </c>
    </row>
    <row r="272" spans="1:10" x14ac:dyDescent="0.2">
      <c r="A272" s="15" t="s">
        <v>822</v>
      </c>
      <c r="B272" s="15" t="s">
        <v>823</v>
      </c>
      <c r="C272" s="15" t="s">
        <v>824</v>
      </c>
      <c r="D272" s="16">
        <v>3788.29</v>
      </c>
      <c r="E272" s="16">
        <v>23.02</v>
      </c>
      <c r="F272" s="17">
        <f>SUM(D$5:D272)</f>
        <v>306209.50999999989</v>
      </c>
      <c r="G272" s="17" t="str">
        <f t="shared" si="8"/>
        <v>Yes</v>
      </c>
      <c r="H272" s="2">
        <v>10709.24</v>
      </c>
      <c r="J272" s="17" t="str">
        <f t="shared" si="9"/>
        <v>No</v>
      </c>
    </row>
    <row r="273" spans="1:10" x14ac:dyDescent="0.2">
      <c r="A273" s="15" t="s">
        <v>825</v>
      </c>
      <c r="B273" s="15" t="s">
        <v>826</v>
      </c>
      <c r="C273" s="15" t="s">
        <v>827</v>
      </c>
      <c r="D273" s="16">
        <v>436.69</v>
      </c>
      <c r="E273" s="16">
        <v>23.03</v>
      </c>
      <c r="F273" s="17">
        <f>SUM(D$5:D273)</f>
        <v>306646.1999999999</v>
      </c>
      <c r="G273" s="17" t="str">
        <f t="shared" si="8"/>
        <v>Yes</v>
      </c>
      <c r="H273" s="2">
        <v>8660.27</v>
      </c>
      <c r="J273" s="17" t="str">
        <f t="shared" si="9"/>
        <v>No</v>
      </c>
    </row>
    <row r="274" spans="1:10" x14ac:dyDescent="0.2">
      <c r="A274" s="15" t="s">
        <v>828</v>
      </c>
      <c r="B274" s="15" t="s">
        <v>829</v>
      </c>
      <c r="C274" s="15" t="s">
        <v>830</v>
      </c>
      <c r="D274" s="16">
        <v>1803.79</v>
      </c>
      <c r="E274" s="16">
        <v>23</v>
      </c>
      <c r="F274" s="17">
        <f>SUM(D$5:D274)</f>
        <v>308449.98999999987</v>
      </c>
      <c r="G274" s="17" t="str">
        <f t="shared" si="8"/>
        <v>Yes</v>
      </c>
      <c r="H274" s="2">
        <v>9741.32</v>
      </c>
      <c r="J274" s="17" t="str">
        <f t="shared" si="9"/>
        <v>No</v>
      </c>
    </row>
    <row r="275" spans="1:10" x14ac:dyDescent="0.2">
      <c r="A275" s="15" t="s">
        <v>831</v>
      </c>
      <c r="B275" s="15" t="s">
        <v>832</v>
      </c>
      <c r="C275" s="15" t="s">
        <v>833</v>
      </c>
      <c r="D275" s="16">
        <v>61.68</v>
      </c>
      <c r="E275" s="16">
        <v>23.01</v>
      </c>
      <c r="F275" s="17">
        <f>SUM(D$5:D275)</f>
        <v>308511.66999999987</v>
      </c>
      <c r="G275" s="17" t="str">
        <f t="shared" si="8"/>
        <v>Yes</v>
      </c>
      <c r="H275" s="2">
        <v>8581.9699999999993</v>
      </c>
      <c r="J275" s="17" t="str">
        <f t="shared" si="9"/>
        <v>No</v>
      </c>
    </row>
    <row r="276" spans="1:10" x14ac:dyDescent="0.2">
      <c r="A276" s="15" t="s">
        <v>834</v>
      </c>
      <c r="B276" s="15" t="s">
        <v>835</v>
      </c>
      <c r="C276" s="15" t="s">
        <v>836</v>
      </c>
      <c r="D276" s="16">
        <v>176</v>
      </c>
      <c r="E276" s="16">
        <v>22.81</v>
      </c>
      <c r="F276" s="17">
        <f>SUM(D$5:D276)</f>
        <v>308687.66999999987</v>
      </c>
      <c r="G276" s="17" t="str">
        <f t="shared" si="8"/>
        <v>Yes</v>
      </c>
      <c r="H276" s="2">
        <v>8618.44</v>
      </c>
      <c r="J276" s="17" t="str">
        <f t="shared" si="9"/>
        <v>No</v>
      </c>
    </row>
    <row r="277" spans="1:10" x14ac:dyDescent="0.2">
      <c r="A277" s="15" t="s">
        <v>837</v>
      </c>
      <c r="B277" s="15" t="s">
        <v>838</v>
      </c>
      <c r="C277" s="15" t="s">
        <v>839</v>
      </c>
      <c r="D277" s="16">
        <v>1341.41</v>
      </c>
      <c r="E277" s="16">
        <v>22.78</v>
      </c>
      <c r="F277" s="17">
        <f>SUM(D$5:D277)</f>
        <v>310029.07999999984</v>
      </c>
      <c r="G277" s="17" t="str">
        <f t="shared" si="8"/>
        <v>Yes</v>
      </c>
      <c r="H277" s="2">
        <v>8579.01</v>
      </c>
      <c r="J277" s="17" t="str">
        <f t="shared" si="9"/>
        <v>No</v>
      </c>
    </row>
    <row r="278" spans="1:10" x14ac:dyDescent="0.2">
      <c r="A278" s="15" t="s">
        <v>840</v>
      </c>
      <c r="B278" s="15" t="s">
        <v>841</v>
      </c>
      <c r="C278" s="15" t="s">
        <v>842</v>
      </c>
      <c r="D278" s="16">
        <v>714.51</v>
      </c>
      <c r="E278" s="16">
        <v>22.73</v>
      </c>
      <c r="F278" s="17">
        <f>SUM(D$5:D278)</f>
        <v>310743.58999999985</v>
      </c>
      <c r="G278" s="17" t="str">
        <f t="shared" si="8"/>
        <v>Yes</v>
      </c>
      <c r="H278" s="2">
        <v>7782.71</v>
      </c>
      <c r="J278" s="17" t="str">
        <f t="shared" si="9"/>
        <v>No</v>
      </c>
    </row>
    <row r="279" spans="1:10" x14ac:dyDescent="0.2">
      <c r="A279" s="15" t="s">
        <v>843</v>
      </c>
      <c r="B279" s="15" t="s">
        <v>844</v>
      </c>
      <c r="C279" s="15" t="s">
        <v>845</v>
      </c>
      <c r="D279" s="16">
        <v>1550.3</v>
      </c>
      <c r="E279" s="16">
        <v>22.58</v>
      </c>
      <c r="F279" s="17">
        <f>SUM(D$5:D279)</f>
        <v>312293.88999999984</v>
      </c>
      <c r="G279" s="17" t="str">
        <f t="shared" si="8"/>
        <v>Yes</v>
      </c>
      <c r="H279" s="2">
        <v>9211.07</v>
      </c>
      <c r="J279" s="17" t="str">
        <f t="shared" si="9"/>
        <v>No</v>
      </c>
    </row>
    <row r="280" spans="1:10" x14ac:dyDescent="0.2">
      <c r="A280" s="15" t="s">
        <v>846</v>
      </c>
      <c r="B280" s="15" t="s">
        <v>847</v>
      </c>
      <c r="C280" s="15" t="s">
        <v>848</v>
      </c>
      <c r="D280" s="16">
        <v>873.26</v>
      </c>
      <c r="E280" s="16">
        <v>22.54</v>
      </c>
      <c r="F280" s="17">
        <f>SUM(D$5:D280)</f>
        <v>313167.14999999985</v>
      </c>
      <c r="G280" s="17" t="str">
        <f t="shared" si="8"/>
        <v>Yes</v>
      </c>
      <c r="H280" s="2">
        <v>9217.61</v>
      </c>
      <c r="J280" s="17" t="str">
        <f t="shared" si="9"/>
        <v>No</v>
      </c>
    </row>
    <row r="281" spans="1:10" x14ac:dyDescent="0.2">
      <c r="A281" s="15" t="s">
        <v>849</v>
      </c>
      <c r="B281" s="15" t="s">
        <v>850</v>
      </c>
      <c r="C281" s="15" t="s">
        <v>851</v>
      </c>
      <c r="D281" s="16">
        <v>735.6</v>
      </c>
      <c r="E281" s="16">
        <v>22.43</v>
      </c>
      <c r="F281" s="17">
        <f>SUM(D$5:D281)</f>
        <v>313902.74999999983</v>
      </c>
      <c r="G281" s="17" t="str">
        <f t="shared" si="8"/>
        <v>Yes</v>
      </c>
      <c r="H281" s="2">
        <v>6121.5</v>
      </c>
      <c r="J281" s="17" t="str">
        <f t="shared" si="9"/>
        <v>No</v>
      </c>
    </row>
    <row r="282" spans="1:10" x14ac:dyDescent="0.2">
      <c r="A282" s="15" t="s">
        <v>852</v>
      </c>
      <c r="B282" s="15" t="s">
        <v>853</v>
      </c>
      <c r="C282" s="15" t="s">
        <v>854</v>
      </c>
      <c r="D282" s="16">
        <v>4803.74</v>
      </c>
      <c r="E282" s="16">
        <v>22.38</v>
      </c>
      <c r="F282" s="17">
        <f>SUM(D$5:D282)</f>
        <v>318706.48999999982</v>
      </c>
      <c r="G282" s="17" t="str">
        <f t="shared" si="8"/>
        <v>Yes</v>
      </c>
      <c r="H282" s="2">
        <v>10383.15</v>
      </c>
      <c r="J282" s="17" t="str">
        <f t="shared" si="9"/>
        <v>No</v>
      </c>
    </row>
    <row r="283" spans="1:10" x14ac:dyDescent="0.2">
      <c r="A283" s="15" t="s">
        <v>855</v>
      </c>
      <c r="B283" s="15" t="s">
        <v>856</v>
      </c>
      <c r="C283" s="15" t="s">
        <v>857</v>
      </c>
      <c r="D283" s="16">
        <v>15</v>
      </c>
      <c r="E283" s="16">
        <v>22.35</v>
      </c>
      <c r="F283" s="17">
        <f>SUM(D$5:D283)</f>
        <v>318721.48999999982</v>
      </c>
      <c r="G283" s="17" t="str">
        <f t="shared" si="8"/>
        <v>Yes</v>
      </c>
      <c r="H283" s="2">
        <v>4234.97</v>
      </c>
      <c r="J283" s="17" t="str">
        <f t="shared" si="9"/>
        <v>No</v>
      </c>
    </row>
    <row r="284" spans="1:10" x14ac:dyDescent="0.2">
      <c r="A284" s="15" t="s">
        <v>858</v>
      </c>
      <c r="B284" s="15" t="s">
        <v>859</v>
      </c>
      <c r="C284" s="15" t="s">
        <v>860</v>
      </c>
      <c r="D284" s="16">
        <v>1098</v>
      </c>
      <c r="E284" s="16">
        <v>22.28</v>
      </c>
      <c r="F284" s="17">
        <f>SUM(D$5:D284)</f>
        <v>319819.48999999982</v>
      </c>
      <c r="G284" s="17" t="str">
        <f t="shared" si="8"/>
        <v>Yes</v>
      </c>
      <c r="H284" s="2">
        <v>8792.3799999999992</v>
      </c>
      <c r="J284" s="17" t="str">
        <f t="shared" si="9"/>
        <v>No</v>
      </c>
    </row>
    <row r="285" spans="1:10" x14ac:dyDescent="0.2">
      <c r="A285" s="15" t="s">
        <v>861</v>
      </c>
      <c r="B285" s="15" t="s">
        <v>862</v>
      </c>
      <c r="C285" s="15" t="s">
        <v>863</v>
      </c>
      <c r="D285" s="16">
        <v>154.69</v>
      </c>
      <c r="E285" s="16">
        <v>22.29</v>
      </c>
      <c r="F285" s="17">
        <f>SUM(D$5:D285)</f>
        <v>319974.17999999982</v>
      </c>
      <c r="G285" s="17" t="str">
        <f t="shared" si="8"/>
        <v>Yes</v>
      </c>
      <c r="H285" s="2">
        <v>9073.5300000000007</v>
      </c>
      <c r="J285" s="17" t="str">
        <f t="shared" si="9"/>
        <v>No</v>
      </c>
    </row>
    <row r="286" spans="1:10" x14ac:dyDescent="0.2">
      <c r="A286" s="15" t="s">
        <v>864</v>
      </c>
      <c r="B286" s="15" t="s">
        <v>865</v>
      </c>
      <c r="C286" s="15" t="s">
        <v>866</v>
      </c>
      <c r="D286" s="16">
        <v>632.57000000000005</v>
      </c>
      <c r="E286" s="16">
        <v>22.25</v>
      </c>
      <c r="F286" s="17">
        <f>SUM(D$5:D286)</f>
        <v>320606.74999999983</v>
      </c>
      <c r="G286" s="17" t="str">
        <f t="shared" si="8"/>
        <v>Yes</v>
      </c>
      <c r="H286" s="2">
        <v>8602.69</v>
      </c>
      <c r="J286" s="17" t="str">
        <f t="shared" si="9"/>
        <v>No</v>
      </c>
    </row>
    <row r="287" spans="1:10" x14ac:dyDescent="0.2">
      <c r="A287" s="15" t="s">
        <v>867</v>
      </c>
      <c r="B287" s="15" t="s">
        <v>868</v>
      </c>
      <c r="C287" s="15" t="s">
        <v>869</v>
      </c>
      <c r="D287" s="16">
        <v>2148.0700000000002</v>
      </c>
      <c r="E287" s="16">
        <v>22.22</v>
      </c>
      <c r="F287" s="17">
        <f>SUM(D$5:D287)</f>
        <v>322754.81999999983</v>
      </c>
      <c r="G287" s="17" t="str">
        <f t="shared" si="8"/>
        <v>Yes</v>
      </c>
      <c r="H287" s="2">
        <v>9210.36</v>
      </c>
      <c r="J287" s="17" t="str">
        <f t="shared" si="9"/>
        <v>No</v>
      </c>
    </row>
    <row r="288" spans="1:10" x14ac:dyDescent="0.2">
      <c r="A288" s="15" t="s">
        <v>870</v>
      </c>
      <c r="B288" s="15" t="s">
        <v>871</v>
      </c>
      <c r="C288" s="15" t="s">
        <v>872</v>
      </c>
      <c r="D288" s="16">
        <v>755</v>
      </c>
      <c r="E288" s="16">
        <v>22.13</v>
      </c>
      <c r="F288" s="17">
        <f>SUM(D$5:D288)</f>
        <v>323509.81999999983</v>
      </c>
      <c r="G288" s="17" t="str">
        <f t="shared" si="8"/>
        <v>Yes</v>
      </c>
      <c r="H288" s="2">
        <v>8833.1200000000008</v>
      </c>
      <c r="J288" s="17" t="str">
        <f t="shared" si="9"/>
        <v>No</v>
      </c>
    </row>
    <row r="289" spans="1:10" x14ac:dyDescent="0.2">
      <c r="A289" s="15" t="s">
        <v>873</v>
      </c>
      <c r="B289" s="15" t="s">
        <v>874</v>
      </c>
      <c r="C289" s="15" t="s">
        <v>875</v>
      </c>
      <c r="D289" s="16">
        <v>1896.43</v>
      </c>
      <c r="E289" s="16">
        <v>22.09</v>
      </c>
      <c r="F289" s="17">
        <f>SUM(D$5:D289)</f>
        <v>325406.24999999983</v>
      </c>
      <c r="G289" s="17" t="str">
        <f t="shared" si="8"/>
        <v>Yes</v>
      </c>
      <c r="H289" s="2">
        <v>7821.94</v>
      </c>
      <c r="J289" s="17" t="str">
        <f t="shared" si="9"/>
        <v>No</v>
      </c>
    </row>
    <row r="290" spans="1:10" x14ac:dyDescent="0.2">
      <c r="A290" s="15" t="s">
        <v>876</v>
      </c>
      <c r="B290" s="15" t="s">
        <v>877</v>
      </c>
      <c r="C290" s="15" t="s">
        <v>878</v>
      </c>
      <c r="D290" s="16">
        <v>1320</v>
      </c>
      <c r="E290" s="16">
        <v>22.05</v>
      </c>
      <c r="F290" s="17">
        <f>SUM(D$5:D290)</f>
        <v>326726.24999999983</v>
      </c>
      <c r="G290" s="17" t="str">
        <f t="shared" si="8"/>
        <v>Yes</v>
      </c>
      <c r="H290" s="2">
        <v>9241.64</v>
      </c>
      <c r="J290" s="17" t="str">
        <f t="shared" si="9"/>
        <v>No</v>
      </c>
    </row>
    <row r="291" spans="1:10" x14ac:dyDescent="0.2">
      <c r="A291" s="15" t="s">
        <v>879</v>
      </c>
      <c r="B291" s="15" t="s">
        <v>880</v>
      </c>
      <c r="C291" s="15" t="s">
        <v>881</v>
      </c>
      <c r="D291" s="16">
        <v>794.38</v>
      </c>
      <c r="E291" s="16">
        <v>22</v>
      </c>
      <c r="F291" s="17">
        <f>SUM(D$5:D291)</f>
        <v>327520.62999999983</v>
      </c>
      <c r="G291" s="17" t="str">
        <f t="shared" si="8"/>
        <v>Yes</v>
      </c>
      <c r="H291" s="2">
        <v>7041.34</v>
      </c>
      <c r="J291" s="17" t="str">
        <f t="shared" si="9"/>
        <v>No</v>
      </c>
    </row>
    <row r="292" spans="1:10" x14ac:dyDescent="0.2">
      <c r="A292" s="15" t="s">
        <v>882</v>
      </c>
      <c r="B292" s="15" t="s">
        <v>883</v>
      </c>
      <c r="C292" s="15" t="s">
        <v>884</v>
      </c>
      <c r="D292" s="16">
        <v>787</v>
      </c>
      <c r="E292" s="16">
        <v>21.94</v>
      </c>
      <c r="F292" s="17">
        <f>SUM(D$5:D292)</f>
        <v>328307.62999999983</v>
      </c>
      <c r="G292" s="17" t="str">
        <f t="shared" si="8"/>
        <v>Yes</v>
      </c>
      <c r="H292" s="2">
        <v>8507.0499999999993</v>
      </c>
      <c r="J292" s="17" t="str">
        <f t="shared" si="9"/>
        <v>No</v>
      </c>
    </row>
    <row r="293" spans="1:10" x14ac:dyDescent="0.2">
      <c r="A293" s="15" t="s">
        <v>885</v>
      </c>
      <c r="B293" s="15" t="s">
        <v>886</v>
      </c>
      <c r="C293" s="15" t="s">
        <v>887</v>
      </c>
      <c r="D293" s="16">
        <v>37</v>
      </c>
      <c r="E293" s="16">
        <v>21.92</v>
      </c>
      <c r="F293" s="17">
        <f>SUM(D$5:D293)</f>
        <v>328344.62999999983</v>
      </c>
      <c r="G293" s="17" t="str">
        <f t="shared" si="8"/>
        <v>Yes</v>
      </c>
      <c r="H293" s="2">
        <v>6881.04</v>
      </c>
      <c r="J293" s="17" t="str">
        <f t="shared" si="9"/>
        <v>No</v>
      </c>
    </row>
    <row r="294" spans="1:10" x14ac:dyDescent="0.2">
      <c r="A294" s="15" t="s">
        <v>888</v>
      </c>
      <c r="B294" s="15" t="s">
        <v>889</v>
      </c>
      <c r="C294" s="15" t="s">
        <v>890</v>
      </c>
      <c r="D294" s="16">
        <v>2010.39</v>
      </c>
      <c r="E294" s="16">
        <v>21.84</v>
      </c>
      <c r="F294" s="17">
        <f>SUM(D$5:D294)</f>
        <v>330355.01999999984</v>
      </c>
      <c r="G294" s="17" t="str">
        <f t="shared" si="8"/>
        <v>Yes</v>
      </c>
      <c r="H294" s="2">
        <v>9145.7800000000007</v>
      </c>
      <c r="J294" s="17" t="str">
        <f t="shared" si="9"/>
        <v>No</v>
      </c>
    </row>
    <row r="295" spans="1:10" x14ac:dyDescent="0.2">
      <c r="A295" s="15" t="s">
        <v>891</v>
      </c>
      <c r="B295" s="15" t="s">
        <v>892</v>
      </c>
      <c r="C295" s="15" t="s">
        <v>893</v>
      </c>
      <c r="D295" s="16">
        <v>810</v>
      </c>
      <c r="E295" s="16">
        <v>21.82</v>
      </c>
      <c r="F295" s="17">
        <f>SUM(D$5:D295)</f>
        <v>331165.01999999984</v>
      </c>
      <c r="G295" s="17" t="str">
        <f t="shared" si="8"/>
        <v>Yes</v>
      </c>
      <c r="H295" s="2">
        <v>9646.7800000000007</v>
      </c>
      <c r="J295" s="17" t="str">
        <f t="shared" si="9"/>
        <v>No</v>
      </c>
    </row>
    <row r="296" spans="1:10" x14ac:dyDescent="0.2">
      <c r="A296" s="15" t="s">
        <v>894</v>
      </c>
      <c r="B296" s="15" t="s">
        <v>895</v>
      </c>
      <c r="C296" s="15" t="s">
        <v>896</v>
      </c>
      <c r="D296" s="16">
        <v>1018.52</v>
      </c>
      <c r="E296" s="16">
        <v>21.77</v>
      </c>
      <c r="F296" s="17">
        <f>SUM(D$5:D296)</f>
        <v>332183.53999999986</v>
      </c>
      <c r="G296" s="17" t="str">
        <f t="shared" si="8"/>
        <v>Yes</v>
      </c>
      <c r="H296" s="2">
        <v>9227.49</v>
      </c>
      <c r="J296" s="17" t="str">
        <f t="shared" si="9"/>
        <v>No</v>
      </c>
    </row>
    <row r="297" spans="1:10" x14ac:dyDescent="0.2">
      <c r="A297" s="15" t="s">
        <v>897</v>
      </c>
      <c r="B297" s="15" t="s">
        <v>898</v>
      </c>
      <c r="C297" s="15" t="s">
        <v>899</v>
      </c>
      <c r="D297" s="16">
        <v>1123.8499999999999</v>
      </c>
      <c r="E297" s="16">
        <v>21.75</v>
      </c>
      <c r="F297" s="17">
        <f>SUM(D$5:D297)</f>
        <v>333307.38999999984</v>
      </c>
      <c r="G297" s="17" t="str">
        <f t="shared" si="8"/>
        <v>Yes</v>
      </c>
      <c r="H297" s="2">
        <v>4596.43</v>
      </c>
      <c r="J297" s="17" t="str">
        <f t="shared" si="9"/>
        <v>No</v>
      </c>
    </row>
    <row r="298" spans="1:10" x14ac:dyDescent="0.2">
      <c r="A298" s="15" t="s">
        <v>900</v>
      </c>
      <c r="B298" s="15" t="s">
        <v>901</v>
      </c>
      <c r="C298" s="15" t="s">
        <v>902</v>
      </c>
      <c r="D298" s="16">
        <v>558.79999999999995</v>
      </c>
      <c r="E298" s="16">
        <v>21.73</v>
      </c>
      <c r="F298" s="17">
        <f>SUM(D$5:D298)</f>
        <v>333866.18999999983</v>
      </c>
      <c r="G298" s="17" t="str">
        <f t="shared" si="8"/>
        <v>Yes</v>
      </c>
      <c r="H298" s="2">
        <v>4379.17</v>
      </c>
      <c r="J298" s="17" t="str">
        <f t="shared" si="9"/>
        <v>No</v>
      </c>
    </row>
    <row r="299" spans="1:10" x14ac:dyDescent="0.2">
      <c r="A299" s="15" t="s">
        <v>903</v>
      </c>
      <c r="B299" s="15" t="s">
        <v>904</v>
      </c>
      <c r="C299" s="15" t="s">
        <v>905</v>
      </c>
      <c r="D299" s="16">
        <v>1291.83</v>
      </c>
      <c r="E299" s="16">
        <v>21.72</v>
      </c>
      <c r="F299" s="17">
        <f>SUM(D$5:D299)</f>
        <v>335158.01999999984</v>
      </c>
      <c r="G299" s="17" t="str">
        <f t="shared" si="8"/>
        <v>Yes</v>
      </c>
      <c r="H299" s="2">
        <v>7892.53</v>
      </c>
      <c r="J299" s="17" t="str">
        <f t="shared" si="9"/>
        <v>No</v>
      </c>
    </row>
    <row r="300" spans="1:10" x14ac:dyDescent="0.2">
      <c r="A300" s="15" t="s">
        <v>906</v>
      </c>
      <c r="B300" s="15" t="s">
        <v>907</v>
      </c>
      <c r="C300" s="15" t="s">
        <v>908</v>
      </c>
      <c r="D300" s="16">
        <v>730.66</v>
      </c>
      <c r="E300" s="16">
        <v>21.69</v>
      </c>
      <c r="F300" s="17">
        <f>SUM(D$5:D300)</f>
        <v>335888.67999999982</v>
      </c>
      <c r="G300" s="17" t="str">
        <f t="shared" si="8"/>
        <v>Yes</v>
      </c>
      <c r="H300" s="2">
        <v>9026.08</v>
      </c>
      <c r="J300" s="17" t="str">
        <f t="shared" si="9"/>
        <v>No</v>
      </c>
    </row>
    <row r="301" spans="1:10" x14ac:dyDescent="0.2">
      <c r="A301" s="15" t="s">
        <v>909</v>
      </c>
      <c r="B301" s="15" t="s">
        <v>910</v>
      </c>
      <c r="C301" s="15" t="s">
        <v>911</v>
      </c>
      <c r="D301" s="16">
        <v>600</v>
      </c>
      <c r="E301" s="16">
        <v>21.69</v>
      </c>
      <c r="F301" s="17">
        <f>SUM(D$5:D301)</f>
        <v>336488.67999999982</v>
      </c>
      <c r="G301" s="17" t="str">
        <f t="shared" si="8"/>
        <v>Yes</v>
      </c>
      <c r="H301" s="2">
        <v>2829</v>
      </c>
      <c r="J301" s="17" t="str">
        <f t="shared" si="9"/>
        <v>No</v>
      </c>
    </row>
    <row r="302" spans="1:10" x14ac:dyDescent="0.2">
      <c r="A302" s="15" t="s">
        <v>912</v>
      </c>
      <c r="B302" s="15" t="s">
        <v>913</v>
      </c>
      <c r="C302" s="15" t="s">
        <v>914</v>
      </c>
      <c r="D302" s="16">
        <v>12157.43</v>
      </c>
      <c r="E302" s="16">
        <v>21.65</v>
      </c>
      <c r="F302" s="17">
        <f>SUM(D$5:D302)</f>
        <v>348646.10999999981</v>
      </c>
      <c r="G302" s="17" t="str">
        <f t="shared" si="8"/>
        <v>Yes</v>
      </c>
      <c r="H302" s="2">
        <v>9002.2800000000007</v>
      </c>
      <c r="J302" s="17" t="str">
        <f t="shared" si="9"/>
        <v>No</v>
      </c>
    </row>
    <row r="303" spans="1:10" x14ac:dyDescent="0.2">
      <c r="A303" s="15" t="s">
        <v>915</v>
      </c>
      <c r="B303" s="15" t="s">
        <v>916</v>
      </c>
      <c r="C303" s="15" t="s">
        <v>917</v>
      </c>
      <c r="D303" s="16">
        <v>210</v>
      </c>
      <c r="E303" s="16">
        <v>21.57</v>
      </c>
      <c r="F303" s="17">
        <f>SUM(D$5:D303)</f>
        <v>348856.10999999981</v>
      </c>
      <c r="G303" s="17" t="str">
        <f t="shared" si="8"/>
        <v>Yes</v>
      </c>
      <c r="H303" s="2">
        <v>5333.43</v>
      </c>
      <c r="J303" s="17" t="str">
        <f t="shared" si="9"/>
        <v>No</v>
      </c>
    </row>
    <row r="304" spans="1:10" x14ac:dyDescent="0.2">
      <c r="A304" s="15" t="s">
        <v>918</v>
      </c>
      <c r="B304" s="15" t="s">
        <v>919</v>
      </c>
      <c r="C304" s="15" t="s">
        <v>920</v>
      </c>
      <c r="D304" s="16">
        <v>541.5</v>
      </c>
      <c r="E304" s="16">
        <v>21.57</v>
      </c>
      <c r="F304" s="17">
        <f>SUM(D$5:D304)</f>
        <v>349397.60999999981</v>
      </c>
      <c r="G304" s="17" t="str">
        <f t="shared" si="8"/>
        <v>Yes</v>
      </c>
      <c r="H304" s="2">
        <v>9579.81</v>
      </c>
      <c r="J304" s="17" t="str">
        <f t="shared" si="9"/>
        <v>No</v>
      </c>
    </row>
    <row r="305" spans="1:10" x14ac:dyDescent="0.2">
      <c r="A305" s="15" t="s">
        <v>921</v>
      </c>
      <c r="B305" s="15" t="s">
        <v>922</v>
      </c>
      <c r="C305" s="15" t="s">
        <v>923</v>
      </c>
      <c r="D305" s="16">
        <v>9458.43</v>
      </c>
      <c r="E305" s="16">
        <v>21.53</v>
      </c>
      <c r="F305" s="17">
        <f>SUM(D$5:D305)</f>
        <v>358856.0399999998</v>
      </c>
      <c r="G305" s="17" t="str">
        <f t="shared" si="8"/>
        <v>Yes</v>
      </c>
      <c r="H305" s="2">
        <v>9970.9599999999991</v>
      </c>
      <c r="J305" s="17" t="str">
        <f t="shared" si="9"/>
        <v>No</v>
      </c>
    </row>
    <row r="306" spans="1:10" x14ac:dyDescent="0.2">
      <c r="A306" s="15" t="s">
        <v>924</v>
      </c>
      <c r="B306" s="15" t="s">
        <v>925</v>
      </c>
      <c r="C306" s="15" t="s">
        <v>926</v>
      </c>
      <c r="D306" s="16">
        <v>737</v>
      </c>
      <c r="E306" s="16">
        <v>21.48</v>
      </c>
      <c r="F306" s="17">
        <f>SUM(D$5:D306)</f>
        <v>359593.0399999998</v>
      </c>
      <c r="G306" s="17" t="str">
        <f t="shared" si="8"/>
        <v>Yes</v>
      </c>
      <c r="H306" s="2">
        <v>9395.68</v>
      </c>
      <c r="J306" s="17" t="str">
        <f t="shared" si="9"/>
        <v>No</v>
      </c>
    </row>
    <row r="307" spans="1:10" x14ac:dyDescent="0.2">
      <c r="A307" s="15" t="s">
        <v>927</v>
      </c>
      <c r="B307" s="15" t="s">
        <v>928</v>
      </c>
      <c r="C307" s="15" t="s">
        <v>929</v>
      </c>
      <c r="D307" s="16">
        <v>470.69</v>
      </c>
      <c r="E307" s="16">
        <v>21.47</v>
      </c>
      <c r="F307" s="17">
        <f>SUM(D$5:D307)</f>
        <v>360063.72999999981</v>
      </c>
      <c r="G307" s="17" t="str">
        <f t="shared" si="8"/>
        <v>Yes</v>
      </c>
      <c r="H307" s="2">
        <v>7175.16</v>
      </c>
      <c r="J307" s="17" t="str">
        <f t="shared" si="9"/>
        <v>No</v>
      </c>
    </row>
    <row r="308" spans="1:10" x14ac:dyDescent="0.2">
      <c r="A308" s="15" t="s">
        <v>930</v>
      </c>
      <c r="B308" s="15" t="s">
        <v>931</v>
      </c>
      <c r="C308" s="15" t="s">
        <v>932</v>
      </c>
      <c r="D308" s="16">
        <v>1513.91</v>
      </c>
      <c r="E308" s="16">
        <v>21.43</v>
      </c>
      <c r="F308" s="17">
        <f>SUM(D$5:D308)</f>
        <v>361577.63999999978</v>
      </c>
      <c r="G308" s="17" t="str">
        <f t="shared" si="8"/>
        <v>Yes</v>
      </c>
      <c r="H308" s="2">
        <v>6758.79</v>
      </c>
      <c r="J308" s="17" t="str">
        <f t="shared" si="9"/>
        <v>No</v>
      </c>
    </row>
    <row r="309" spans="1:10" x14ac:dyDescent="0.2">
      <c r="A309" s="15" t="s">
        <v>933</v>
      </c>
      <c r="B309" s="15" t="s">
        <v>934</v>
      </c>
      <c r="C309" s="15" t="s">
        <v>935</v>
      </c>
      <c r="D309" s="16">
        <v>687.58</v>
      </c>
      <c r="E309" s="16">
        <v>21.4</v>
      </c>
      <c r="F309" s="17">
        <f>SUM(D$5:D309)</f>
        <v>362265.2199999998</v>
      </c>
      <c r="G309" s="17" t="str">
        <f t="shared" si="8"/>
        <v>Yes</v>
      </c>
      <c r="H309" s="2">
        <v>8630.8700000000008</v>
      </c>
      <c r="J309" s="17" t="str">
        <f t="shared" si="9"/>
        <v>No</v>
      </c>
    </row>
    <row r="310" spans="1:10" x14ac:dyDescent="0.2">
      <c r="A310" s="15" t="s">
        <v>936</v>
      </c>
      <c r="B310" s="15" t="s">
        <v>937</v>
      </c>
      <c r="C310" s="15" t="s">
        <v>938</v>
      </c>
      <c r="D310" s="16">
        <v>749.99</v>
      </c>
      <c r="E310" s="16">
        <v>21.42</v>
      </c>
      <c r="F310" s="17">
        <f>SUM(D$5:D310)</f>
        <v>363015.20999999979</v>
      </c>
      <c r="G310" s="17" t="str">
        <f t="shared" si="8"/>
        <v>Yes</v>
      </c>
      <c r="H310" s="2">
        <v>9201.33</v>
      </c>
      <c r="J310" s="17" t="str">
        <f t="shared" si="9"/>
        <v>No</v>
      </c>
    </row>
    <row r="311" spans="1:10" x14ac:dyDescent="0.2">
      <c r="A311" s="15" t="s">
        <v>939</v>
      </c>
      <c r="B311" s="15" t="s">
        <v>940</v>
      </c>
      <c r="C311" s="15" t="s">
        <v>941</v>
      </c>
      <c r="D311" s="16">
        <v>254</v>
      </c>
      <c r="E311" s="16">
        <v>21.34</v>
      </c>
      <c r="F311" s="17">
        <f>SUM(D$5:D311)</f>
        <v>363269.20999999979</v>
      </c>
      <c r="G311" s="17" t="str">
        <f t="shared" si="8"/>
        <v>Yes</v>
      </c>
      <c r="H311" s="2">
        <v>6695.97</v>
      </c>
      <c r="J311" s="17" t="str">
        <f t="shared" si="9"/>
        <v>No</v>
      </c>
    </row>
    <row r="312" spans="1:10" x14ac:dyDescent="0.2">
      <c r="A312" s="15" t="s">
        <v>942</v>
      </c>
      <c r="B312" s="15" t="s">
        <v>943</v>
      </c>
      <c r="C312" s="15" t="s">
        <v>944</v>
      </c>
      <c r="D312" s="16">
        <v>152.44999999999999</v>
      </c>
      <c r="E312" s="16">
        <v>21.32</v>
      </c>
      <c r="F312" s="17">
        <f>SUM(D$5:D312)</f>
        <v>363421.6599999998</v>
      </c>
      <c r="G312" s="17" t="str">
        <f t="shared" si="8"/>
        <v>Yes</v>
      </c>
      <c r="H312" s="2">
        <v>6524.67</v>
      </c>
      <c r="J312" s="17" t="str">
        <f t="shared" si="9"/>
        <v>No</v>
      </c>
    </row>
    <row r="313" spans="1:10" x14ac:dyDescent="0.2">
      <c r="A313" s="15" t="s">
        <v>945</v>
      </c>
      <c r="B313" s="15" t="s">
        <v>946</v>
      </c>
      <c r="C313" s="15" t="s">
        <v>947</v>
      </c>
      <c r="D313" s="16">
        <v>1229.33</v>
      </c>
      <c r="E313" s="16">
        <v>21.23</v>
      </c>
      <c r="F313" s="17">
        <f>SUM(D$5:D313)</f>
        <v>364650.98999999982</v>
      </c>
      <c r="G313" s="17" t="str">
        <f t="shared" si="8"/>
        <v>Yes</v>
      </c>
      <c r="H313" s="2">
        <v>7631.04</v>
      </c>
      <c r="J313" s="17" t="str">
        <f t="shared" si="9"/>
        <v>No</v>
      </c>
    </row>
    <row r="314" spans="1:10" x14ac:dyDescent="0.2">
      <c r="A314" s="15" t="s">
        <v>948</v>
      </c>
      <c r="B314" s="15" t="s">
        <v>949</v>
      </c>
      <c r="C314" s="15" t="s">
        <v>950</v>
      </c>
      <c r="D314" s="16">
        <v>307.54000000000002</v>
      </c>
      <c r="E314" s="16">
        <v>21.22</v>
      </c>
      <c r="F314" s="17">
        <f>SUM(D$5:D314)</f>
        <v>364958.5299999998</v>
      </c>
      <c r="G314" s="17" t="str">
        <f t="shared" si="8"/>
        <v>Yes</v>
      </c>
      <c r="H314" s="2">
        <v>6581.36</v>
      </c>
      <c r="J314" s="17" t="str">
        <f t="shared" si="9"/>
        <v>No</v>
      </c>
    </row>
    <row r="315" spans="1:10" x14ac:dyDescent="0.2">
      <c r="A315" s="15" t="s">
        <v>951</v>
      </c>
      <c r="B315" s="15" t="s">
        <v>952</v>
      </c>
      <c r="C315" s="15" t="s">
        <v>953</v>
      </c>
      <c r="D315" s="16">
        <v>1215.24</v>
      </c>
      <c r="E315" s="16">
        <v>21.2</v>
      </c>
      <c r="F315" s="17">
        <f>SUM(D$5:D315)</f>
        <v>366173.76999999979</v>
      </c>
      <c r="G315" s="17" t="str">
        <f t="shared" si="8"/>
        <v>Yes</v>
      </c>
      <c r="H315" s="2">
        <v>7352.78</v>
      </c>
      <c r="J315" s="17" t="str">
        <f t="shared" si="9"/>
        <v>No</v>
      </c>
    </row>
    <row r="316" spans="1:10" x14ac:dyDescent="0.2">
      <c r="A316" s="15" t="s">
        <v>954</v>
      </c>
      <c r="B316" s="15" t="s">
        <v>955</v>
      </c>
      <c r="C316" s="15" t="s">
        <v>956</v>
      </c>
      <c r="D316" s="16">
        <v>939.43</v>
      </c>
      <c r="E316" s="16">
        <v>21.19</v>
      </c>
      <c r="F316" s="17">
        <f>SUM(D$5:D316)</f>
        <v>367113.19999999978</v>
      </c>
      <c r="G316" s="17" t="str">
        <f t="shared" si="8"/>
        <v>Yes</v>
      </c>
      <c r="H316" s="2">
        <v>7532.71</v>
      </c>
      <c r="J316" s="17" t="str">
        <f t="shared" si="9"/>
        <v>No</v>
      </c>
    </row>
    <row r="317" spans="1:10" x14ac:dyDescent="0.2">
      <c r="A317" s="15" t="s">
        <v>957</v>
      </c>
      <c r="B317" s="15" t="s">
        <v>958</v>
      </c>
      <c r="C317" s="15" t="s">
        <v>959</v>
      </c>
      <c r="D317" s="16">
        <v>405.19</v>
      </c>
      <c r="E317" s="16">
        <v>21.12</v>
      </c>
      <c r="F317" s="17">
        <f>SUM(D$5:D317)</f>
        <v>367518.38999999978</v>
      </c>
      <c r="G317" s="17" t="str">
        <f t="shared" si="8"/>
        <v>Yes</v>
      </c>
      <c r="H317" s="2">
        <v>10614.75</v>
      </c>
      <c r="J317" s="17" t="str">
        <f t="shared" si="9"/>
        <v>No</v>
      </c>
    </row>
    <row r="318" spans="1:10" x14ac:dyDescent="0.2">
      <c r="A318" s="15" t="s">
        <v>960</v>
      </c>
      <c r="B318" s="15" t="s">
        <v>961</v>
      </c>
      <c r="C318" s="15" t="s">
        <v>962</v>
      </c>
      <c r="D318" s="16">
        <v>931.19</v>
      </c>
      <c r="E318" s="16">
        <v>21.08</v>
      </c>
      <c r="F318" s="17">
        <f>SUM(D$5:D318)</f>
        <v>368449.57999999978</v>
      </c>
      <c r="G318" s="17" t="str">
        <f t="shared" si="8"/>
        <v>Yes</v>
      </c>
      <c r="H318" s="2">
        <v>9341.75</v>
      </c>
      <c r="J318" s="17" t="str">
        <f t="shared" si="9"/>
        <v>No</v>
      </c>
    </row>
    <row r="319" spans="1:10" x14ac:dyDescent="0.2">
      <c r="A319" s="15" t="s">
        <v>963</v>
      </c>
      <c r="B319" s="15" t="s">
        <v>964</v>
      </c>
      <c r="C319" s="15" t="s">
        <v>965</v>
      </c>
      <c r="D319" s="16">
        <v>158</v>
      </c>
      <c r="E319" s="16">
        <v>21.05</v>
      </c>
      <c r="F319" s="17">
        <f>SUM(D$5:D319)</f>
        <v>368607.57999999978</v>
      </c>
      <c r="G319" s="17" t="str">
        <f t="shared" si="8"/>
        <v>Yes</v>
      </c>
      <c r="H319" s="2">
        <v>9096.2099999999991</v>
      </c>
      <c r="J319" s="17" t="str">
        <f t="shared" si="9"/>
        <v>No</v>
      </c>
    </row>
    <row r="320" spans="1:10" x14ac:dyDescent="0.2">
      <c r="A320" s="15" t="s">
        <v>966</v>
      </c>
      <c r="B320" s="15" t="s">
        <v>967</v>
      </c>
      <c r="C320" s="15" t="s">
        <v>968</v>
      </c>
      <c r="D320" s="16">
        <v>654</v>
      </c>
      <c r="E320" s="16">
        <v>21.02</v>
      </c>
      <c r="F320" s="17">
        <f>SUM(D$5:D320)</f>
        <v>369261.57999999978</v>
      </c>
      <c r="G320" s="17" t="str">
        <f t="shared" si="8"/>
        <v>Yes</v>
      </c>
      <c r="H320" s="2">
        <v>8735.7900000000009</v>
      </c>
      <c r="J320" s="17" t="str">
        <f t="shared" si="9"/>
        <v>No</v>
      </c>
    </row>
    <row r="321" spans="1:10" x14ac:dyDescent="0.2">
      <c r="A321" s="15" t="s">
        <v>969</v>
      </c>
      <c r="B321" s="15" t="s">
        <v>970</v>
      </c>
      <c r="C321" s="15" t="s">
        <v>971</v>
      </c>
      <c r="D321" s="16">
        <v>940.8</v>
      </c>
      <c r="E321" s="16">
        <v>20.98</v>
      </c>
      <c r="F321" s="17">
        <f>SUM(D$5:D321)</f>
        <v>370202.37999999977</v>
      </c>
      <c r="G321" s="17" t="str">
        <f t="shared" si="8"/>
        <v>Yes</v>
      </c>
      <c r="H321" s="2">
        <v>8968.8700000000008</v>
      </c>
      <c r="J321" s="17" t="str">
        <f t="shared" si="9"/>
        <v>No</v>
      </c>
    </row>
    <row r="322" spans="1:10" x14ac:dyDescent="0.2">
      <c r="A322" s="15" t="s">
        <v>972</v>
      </c>
      <c r="B322" s="15" t="s">
        <v>973</v>
      </c>
      <c r="C322" s="15" t="s">
        <v>974</v>
      </c>
      <c r="D322" s="16">
        <v>1474.16</v>
      </c>
      <c r="E322" s="16">
        <v>20.97</v>
      </c>
      <c r="F322" s="17">
        <f>SUM(D$5:D322)</f>
        <v>371676.53999999975</v>
      </c>
      <c r="G322" s="17" t="str">
        <f t="shared" si="8"/>
        <v>Yes</v>
      </c>
      <c r="H322" s="2">
        <v>8552.7000000000007</v>
      </c>
      <c r="J322" s="17" t="str">
        <f t="shared" si="9"/>
        <v>No</v>
      </c>
    </row>
    <row r="323" spans="1:10" x14ac:dyDescent="0.2">
      <c r="A323" s="15" t="s">
        <v>975</v>
      </c>
      <c r="B323" s="15" t="s">
        <v>976</v>
      </c>
      <c r="C323" s="15" t="s">
        <v>977</v>
      </c>
      <c r="D323" s="16">
        <v>87</v>
      </c>
      <c r="E323" s="16">
        <v>20.98</v>
      </c>
      <c r="F323" s="17">
        <f>SUM(D$5:D323)</f>
        <v>371763.53999999975</v>
      </c>
      <c r="G323" s="17" t="str">
        <f t="shared" si="8"/>
        <v>Yes</v>
      </c>
      <c r="H323" s="2">
        <v>8285.6</v>
      </c>
      <c r="J323" s="17" t="str">
        <f t="shared" si="9"/>
        <v>No</v>
      </c>
    </row>
    <row r="324" spans="1:10" x14ac:dyDescent="0.2">
      <c r="A324" s="15" t="s">
        <v>978</v>
      </c>
      <c r="B324" s="15" t="s">
        <v>979</v>
      </c>
      <c r="C324" s="15" t="s">
        <v>980</v>
      </c>
      <c r="D324" s="16">
        <v>818</v>
      </c>
      <c r="E324" s="16">
        <v>20.97</v>
      </c>
      <c r="F324" s="17">
        <f>SUM(D$5:D324)</f>
        <v>372581.53999999975</v>
      </c>
      <c r="G324" s="17" t="str">
        <f t="shared" si="8"/>
        <v>Yes</v>
      </c>
      <c r="H324" s="2">
        <v>8678.77</v>
      </c>
      <c r="J324" s="17" t="str">
        <f t="shared" si="9"/>
        <v>No</v>
      </c>
    </row>
    <row r="325" spans="1:10" x14ac:dyDescent="0.2">
      <c r="A325" s="15" t="s">
        <v>981</v>
      </c>
      <c r="B325" s="15" t="s">
        <v>982</v>
      </c>
      <c r="C325" s="15" t="s">
        <v>983</v>
      </c>
      <c r="D325" s="16">
        <v>252</v>
      </c>
      <c r="E325" s="16">
        <v>20.92</v>
      </c>
      <c r="F325" s="17">
        <f>SUM(D$5:D325)</f>
        <v>372833.53999999975</v>
      </c>
      <c r="G325" s="17" t="str">
        <f t="shared" si="8"/>
        <v>Yes</v>
      </c>
      <c r="H325" s="2">
        <v>8626.99</v>
      </c>
      <c r="J325" s="17" t="str">
        <f t="shared" si="9"/>
        <v>No</v>
      </c>
    </row>
    <row r="326" spans="1:10" x14ac:dyDescent="0.2">
      <c r="A326" s="15" t="s">
        <v>984</v>
      </c>
      <c r="B326" s="15" t="s">
        <v>985</v>
      </c>
      <c r="C326" s="15" t="s">
        <v>986</v>
      </c>
      <c r="D326" s="16">
        <v>1305.18</v>
      </c>
      <c r="E326" s="16">
        <v>20.89</v>
      </c>
      <c r="F326" s="17">
        <f>SUM(D$5:D326)</f>
        <v>374138.71999999974</v>
      </c>
      <c r="G326" s="17" t="str">
        <f t="shared" ref="G326:G389" si="10">IF(F326&lt;$G$3,"Yes","No")</f>
        <v>Yes</v>
      </c>
      <c r="H326" s="2">
        <v>8510.98</v>
      </c>
      <c r="J326" s="17" t="str">
        <f t="shared" ref="J326:J389" si="11">IF(F326&lt;$J$3,"Yes","No")</f>
        <v>No</v>
      </c>
    </row>
    <row r="327" spans="1:10" x14ac:dyDescent="0.2">
      <c r="A327" s="15" t="s">
        <v>987</v>
      </c>
      <c r="B327" s="15" t="s">
        <v>988</v>
      </c>
      <c r="C327" s="15" t="s">
        <v>989</v>
      </c>
      <c r="D327" s="16">
        <v>1948.54</v>
      </c>
      <c r="E327" s="16">
        <v>20.88</v>
      </c>
      <c r="F327" s="17">
        <f>SUM(D$5:D327)</f>
        <v>376087.25999999972</v>
      </c>
      <c r="G327" s="17" t="str">
        <f t="shared" si="10"/>
        <v>Yes</v>
      </c>
      <c r="H327" s="2">
        <v>9115.4699999999993</v>
      </c>
      <c r="J327" s="17" t="str">
        <f t="shared" si="11"/>
        <v>No</v>
      </c>
    </row>
    <row r="328" spans="1:10" x14ac:dyDescent="0.2">
      <c r="A328" s="15" t="s">
        <v>990</v>
      </c>
      <c r="B328" s="15" t="s">
        <v>991</v>
      </c>
      <c r="C328" s="15" t="s">
        <v>992</v>
      </c>
      <c r="D328" s="16">
        <v>1254.54</v>
      </c>
      <c r="E328" s="16">
        <v>20.85</v>
      </c>
      <c r="F328" s="17">
        <f>SUM(D$5:D328)</f>
        <v>377341.7999999997</v>
      </c>
      <c r="G328" s="17" t="str">
        <f t="shared" si="10"/>
        <v>Yes</v>
      </c>
      <c r="H328" s="2">
        <v>8199.66</v>
      </c>
      <c r="J328" s="17" t="str">
        <f t="shared" si="11"/>
        <v>No</v>
      </c>
    </row>
    <row r="329" spans="1:10" x14ac:dyDescent="0.2">
      <c r="A329" s="15" t="s">
        <v>993</v>
      </c>
      <c r="B329" s="15" t="s">
        <v>994</v>
      </c>
      <c r="C329" s="15" t="s">
        <v>995</v>
      </c>
      <c r="D329" s="16">
        <v>481.28</v>
      </c>
      <c r="E329" s="16">
        <v>20.79</v>
      </c>
      <c r="F329" s="17">
        <f>SUM(D$5:D329)</f>
        <v>377823.07999999973</v>
      </c>
      <c r="G329" s="17" t="str">
        <f t="shared" si="10"/>
        <v>Yes</v>
      </c>
      <c r="H329" s="2">
        <v>7072.65</v>
      </c>
      <c r="J329" s="17" t="str">
        <f t="shared" si="11"/>
        <v>No</v>
      </c>
    </row>
    <row r="330" spans="1:10" x14ac:dyDescent="0.2">
      <c r="A330" s="15" t="s">
        <v>996</v>
      </c>
      <c r="B330" s="15" t="s">
        <v>997</v>
      </c>
      <c r="C330" s="15" t="s">
        <v>998</v>
      </c>
      <c r="D330" s="16">
        <v>445.52</v>
      </c>
      <c r="E330" s="16">
        <v>20.75</v>
      </c>
      <c r="F330" s="17">
        <f>SUM(D$5:D330)</f>
        <v>378268.59999999974</v>
      </c>
      <c r="G330" s="17" t="str">
        <f t="shared" si="10"/>
        <v>Yes</v>
      </c>
      <c r="H330" s="2">
        <v>6009.41</v>
      </c>
      <c r="J330" s="17" t="str">
        <f t="shared" si="11"/>
        <v>No</v>
      </c>
    </row>
    <row r="331" spans="1:10" x14ac:dyDescent="0.2">
      <c r="A331" s="15" t="s">
        <v>999</v>
      </c>
      <c r="B331" s="15" t="s">
        <v>1000</v>
      </c>
      <c r="C331" s="15" t="s">
        <v>1001</v>
      </c>
      <c r="D331" s="16">
        <v>384.51</v>
      </c>
      <c r="E331" s="16">
        <v>20.73</v>
      </c>
      <c r="F331" s="17">
        <f>SUM(D$5:D331)</f>
        <v>378653.10999999975</v>
      </c>
      <c r="G331" s="17" t="str">
        <f t="shared" si="10"/>
        <v>Yes</v>
      </c>
      <c r="H331" s="2">
        <v>6692.12</v>
      </c>
      <c r="J331" s="17" t="str">
        <f t="shared" si="11"/>
        <v>No</v>
      </c>
    </row>
    <row r="332" spans="1:10" x14ac:dyDescent="0.2">
      <c r="A332" s="15" t="s">
        <v>1002</v>
      </c>
      <c r="B332" s="15" t="s">
        <v>1003</v>
      </c>
      <c r="C332" s="15" t="s">
        <v>1004</v>
      </c>
      <c r="D332" s="16">
        <v>1150.54</v>
      </c>
      <c r="E332" s="16">
        <v>20.69</v>
      </c>
      <c r="F332" s="17">
        <f>SUM(D$5:D332)</f>
        <v>379803.64999999973</v>
      </c>
      <c r="G332" s="17" t="str">
        <f t="shared" si="10"/>
        <v>Yes</v>
      </c>
      <c r="H332" s="2">
        <v>8709.67</v>
      </c>
      <c r="J332" s="17" t="str">
        <f t="shared" si="11"/>
        <v>No</v>
      </c>
    </row>
    <row r="333" spans="1:10" x14ac:dyDescent="0.2">
      <c r="A333" s="15" t="s">
        <v>1005</v>
      </c>
      <c r="B333" s="15" t="s">
        <v>1006</v>
      </c>
      <c r="C333" s="15" t="s">
        <v>1007</v>
      </c>
      <c r="D333" s="16">
        <v>1813.5</v>
      </c>
      <c r="E333" s="16">
        <v>20.63</v>
      </c>
      <c r="F333" s="17">
        <f>SUM(D$5:D333)</f>
        <v>381617.14999999973</v>
      </c>
      <c r="G333" s="17" t="str">
        <f t="shared" si="10"/>
        <v>Yes</v>
      </c>
      <c r="H333" s="2">
        <v>9171.33</v>
      </c>
      <c r="J333" s="17" t="str">
        <f t="shared" si="11"/>
        <v>No</v>
      </c>
    </row>
    <row r="334" spans="1:10" x14ac:dyDescent="0.2">
      <c r="A334" s="15" t="s">
        <v>1008</v>
      </c>
      <c r="B334" s="15" t="s">
        <v>1009</v>
      </c>
      <c r="C334" s="15" t="s">
        <v>1010</v>
      </c>
      <c r="D334" s="16">
        <v>379</v>
      </c>
      <c r="E334" s="16">
        <v>20.65</v>
      </c>
      <c r="F334" s="17">
        <f>SUM(D$5:D334)</f>
        <v>381996.14999999973</v>
      </c>
      <c r="G334" s="17" t="str">
        <f t="shared" si="10"/>
        <v>Yes</v>
      </c>
      <c r="H334" s="2">
        <v>8981.18</v>
      </c>
      <c r="J334" s="17" t="str">
        <f t="shared" si="11"/>
        <v>No</v>
      </c>
    </row>
    <row r="335" spans="1:10" x14ac:dyDescent="0.2">
      <c r="A335" s="15" t="s">
        <v>1011</v>
      </c>
      <c r="B335" s="15" t="s">
        <v>1012</v>
      </c>
      <c r="C335" s="15" t="s">
        <v>1013</v>
      </c>
      <c r="D335" s="16">
        <v>2073.62</v>
      </c>
      <c r="E335" s="16">
        <v>20.57</v>
      </c>
      <c r="F335" s="17">
        <f>SUM(D$5:D335)</f>
        <v>384069.76999999973</v>
      </c>
      <c r="G335" s="17" t="str">
        <f t="shared" si="10"/>
        <v>Yes</v>
      </c>
      <c r="H335" s="2">
        <v>2007.73</v>
      </c>
      <c r="J335" s="17" t="str">
        <f t="shared" si="11"/>
        <v>No</v>
      </c>
    </row>
    <row r="336" spans="1:10" x14ac:dyDescent="0.2">
      <c r="A336" s="15" t="s">
        <v>1014</v>
      </c>
      <c r="B336" s="15" t="s">
        <v>1015</v>
      </c>
      <c r="C336" s="15" t="s">
        <v>1016</v>
      </c>
      <c r="D336" s="16">
        <v>3560.26</v>
      </c>
      <c r="E336" s="16">
        <v>20.53</v>
      </c>
      <c r="F336" s="17">
        <f>SUM(D$5:D336)</f>
        <v>387630.02999999974</v>
      </c>
      <c r="G336" s="17" t="str">
        <f t="shared" si="10"/>
        <v>Yes</v>
      </c>
      <c r="H336" s="2">
        <v>8980.7999999999993</v>
      </c>
      <c r="J336" s="17" t="str">
        <f t="shared" si="11"/>
        <v>No</v>
      </c>
    </row>
    <row r="337" spans="1:10" x14ac:dyDescent="0.2">
      <c r="A337" s="15" t="s">
        <v>1017</v>
      </c>
      <c r="B337" s="15" t="s">
        <v>1018</v>
      </c>
      <c r="C337" s="15" t="s">
        <v>1019</v>
      </c>
      <c r="D337" s="16">
        <v>373</v>
      </c>
      <c r="E337" s="16">
        <v>20.55</v>
      </c>
      <c r="F337" s="17">
        <f>SUM(D$5:D337)</f>
        <v>388003.02999999974</v>
      </c>
      <c r="G337" s="17" t="str">
        <f t="shared" si="10"/>
        <v>Yes</v>
      </c>
      <c r="H337" s="2">
        <v>9975.84</v>
      </c>
      <c r="J337" s="17" t="str">
        <f t="shared" si="11"/>
        <v>No</v>
      </c>
    </row>
    <row r="338" spans="1:10" x14ac:dyDescent="0.2">
      <c r="A338" s="15" t="s">
        <v>1020</v>
      </c>
      <c r="B338" s="15" t="s">
        <v>1021</v>
      </c>
      <c r="C338" s="15" t="s">
        <v>1022</v>
      </c>
      <c r="D338" s="16">
        <v>776</v>
      </c>
      <c r="E338" s="16">
        <v>20.49</v>
      </c>
      <c r="F338" s="17">
        <f>SUM(D$5:D338)</f>
        <v>388779.02999999974</v>
      </c>
      <c r="G338" s="17" t="str">
        <f t="shared" si="10"/>
        <v>Yes</v>
      </c>
      <c r="H338" s="2">
        <v>8731.08</v>
      </c>
      <c r="J338" s="17" t="str">
        <f t="shared" si="11"/>
        <v>No</v>
      </c>
    </row>
    <row r="339" spans="1:10" x14ac:dyDescent="0.2">
      <c r="A339" s="15" t="s">
        <v>1023</v>
      </c>
      <c r="B339" s="15" t="s">
        <v>1024</v>
      </c>
      <c r="C339" s="15" t="s">
        <v>1025</v>
      </c>
      <c r="D339" s="16">
        <v>1686.73</v>
      </c>
      <c r="E339" s="16">
        <v>20.49</v>
      </c>
      <c r="F339" s="17">
        <f>SUM(D$5:D339)</f>
        <v>390465.75999999972</v>
      </c>
      <c r="G339" s="17" t="str">
        <f t="shared" si="10"/>
        <v>Yes</v>
      </c>
      <c r="H339" s="2">
        <v>8593.68</v>
      </c>
      <c r="J339" s="17" t="str">
        <f t="shared" si="11"/>
        <v>No</v>
      </c>
    </row>
    <row r="340" spans="1:10" x14ac:dyDescent="0.2">
      <c r="A340" s="15" t="s">
        <v>1026</v>
      </c>
      <c r="B340" s="15" t="s">
        <v>1027</v>
      </c>
      <c r="C340" s="15" t="s">
        <v>1028</v>
      </c>
      <c r="D340" s="16">
        <v>444.39</v>
      </c>
      <c r="E340" s="16">
        <v>20.440000000000001</v>
      </c>
      <c r="F340" s="17">
        <f>SUM(D$5:D340)</f>
        <v>390910.14999999973</v>
      </c>
      <c r="G340" s="17" t="str">
        <f t="shared" si="10"/>
        <v>Yes</v>
      </c>
      <c r="H340" s="2">
        <v>5815.94</v>
      </c>
      <c r="J340" s="17" t="str">
        <f t="shared" si="11"/>
        <v>No</v>
      </c>
    </row>
    <row r="341" spans="1:10" x14ac:dyDescent="0.2">
      <c r="A341" s="15" t="s">
        <v>1029</v>
      </c>
      <c r="B341" s="15" t="s">
        <v>1030</v>
      </c>
      <c r="C341" s="15" t="s">
        <v>1031</v>
      </c>
      <c r="D341" s="16">
        <v>220.14</v>
      </c>
      <c r="E341" s="16">
        <v>20.45</v>
      </c>
      <c r="F341" s="17">
        <f>SUM(D$5:D341)</f>
        <v>391130.28999999975</v>
      </c>
      <c r="G341" s="17" t="str">
        <f t="shared" si="10"/>
        <v>Yes</v>
      </c>
      <c r="H341" s="2">
        <v>10782.73</v>
      </c>
      <c r="J341" s="17" t="str">
        <f t="shared" si="11"/>
        <v>No</v>
      </c>
    </row>
    <row r="342" spans="1:10" x14ac:dyDescent="0.2">
      <c r="A342" s="15" t="s">
        <v>1032</v>
      </c>
      <c r="B342" s="15" t="s">
        <v>1033</v>
      </c>
      <c r="C342" s="15" t="s">
        <v>1034</v>
      </c>
      <c r="D342" s="16">
        <v>2543.71</v>
      </c>
      <c r="E342" s="16">
        <v>20.37</v>
      </c>
      <c r="F342" s="17">
        <f>SUM(D$5:D342)</f>
        <v>393673.99999999977</v>
      </c>
      <c r="G342" s="17" t="str">
        <f t="shared" si="10"/>
        <v>Yes</v>
      </c>
      <c r="H342" s="2">
        <v>8451.6</v>
      </c>
      <c r="J342" s="17" t="str">
        <f t="shared" si="11"/>
        <v>No</v>
      </c>
    </row>
    <row r="343" spans="1:10" x14ac:dyDescent="0.2">
      <c r="A343" s="15" t="s">
        <v>1035</v>
      </c>
      <c r="B343" s="15" t="s">
        <v>1036</v>
      </c>
      <c r="C343" s="15" t="s">
        <v>1037</v>
      </c>
      <c r="D343" s="16">
        <v>965.39</v>
      </c>
      <c r="E343" s="16">
        <v>20.36</v>
      </c>
      <c r="F343" s="17">
        <f>SUM(D$5:D343)</f>
        <v>394639.38999999978</v>
      </c>
      <c r="G343" s="17" t="str">
        <f t="shared" si="10"/>
        <v>Yes</v>
      </c>
      <c r="H343" s="2">
        <v>9154.18</v>
      </c>
      <c r="J343" s="17" t="str">
        <f t="shared" si="11"/>
        <v>No</v>
      </c>
    </row>
    <row r="344" spans="1:10" x14ac:dyDescent="0.2">
      <c r="A344" s="15" t="s">
        <v>1038</v>
      </c>
      <c r="B344" s="15" t="s">
        <v>1039</v>
      </c>
      <c r="C344" s="15" t="s">
        <v>1040</v>
      </c>
      <c r="D344" s="16">
        <v>2033.92</v>
      </c>
      <c r="E344" s="16">
        <v>20.350000000000001</v>
      </c>
      <c r="F344" s="17">
        <f>SUM(D$5:D344)</f>
        <v>396673.30999999976</v>
      </c>
      <c r="G344" s="17" t="str">
        <f t="shared" si="10"/>
        <v>Yes</v>
      </c>
      <c r="H344" s="2">
        <v>8726.9500000000007</v>
      </c>
      <c r="J344" s="17" t="str">
        <f t="shared" si="11"/>
        <v>No</v>
      </c>
    </row>
    <row r="345" spans="1:10" x14ac:dyDescent="0.2">
      <c r="A345" s="15" t="s">
        <v>1041</v>
      </c>
      <c r="B345" s="15" t="s">
        <v>1042</v>
      </c>
      <c r="C345" s="15" t="s">
        <v>1043</v>
      </c>
      <c r="D345" s="16">
        <v>4005.97</v>
      </c>
      <c r="E345" s="16">
        <v>20.32</v>
      </c>
      <c r="F345" s="17">
        <f>SUM(D$5:D345)</f>
        <v>400679.27999999974</v>
      </c>
      <c r="G345" s="17" t="str">
        <f t="shared" si="10"/>
        <v>Yes</v>
      </c>
      <c r="H345" s="2">
        <v>9805.39</v>
      </c>
      <c r="J345" s="17" t="str">
        <f t="shared" si="11"/>
        <v>No</v>
      </c>
    </row>
    <row r="346" spans="1:10" x14ac:dyDescent="0.2">
      <c r="A346" s="15" t="s">
        <v>1044</v>
      </c>
      <c r="B346" s="15" t="s">
        <v>1045</v>
      </c>
      <c r="C346" s="15" t="s">
        <v>1046</v>
      </c>
      <c r="D346" s="16">
        <v>460.91</v>
      </c>
      <c r="E346" s="16">
        <v>20.27</v>
      </c>
      <c r="F346" s="17">
        <f>SUM(D$5:D346)</f>
        <v>401140.18999999971</v>
      </c>
      <c r="G346" s="17" t="str">
        <f t="shared" si="10"/>
        <v>Yes</v>
      </c>
      <c r="H346" s="2">
        <v>1981.76</v>
      </c>
      <c r="J346" s="17" t="str">
        <f t="shared" si="11"/>
        <v>No</v>
      </c>
    </row>
    <row r="347" spans="1:10" x14ac:dyDescent="0.2">
      <c r="A347" s="15" t="s">
        <v>1047</v>
      </c>
      <c r="B347" s="15" t="s">
        <v>1048</v>
      </c>
      <c r="C347" s="15" t="s">
        <v>1049</v>
      </c>
      <c r="D347" s="16">
        <v>353.13</v>
      </c>
      <c r="E347" s="16">
        <v>20.190000000000001</v>
      </c>
      <c r="F347" s="17">
        <f>SUM(D$5:D347)</f>
        <v>401493.31999999972</v>
      </c>
      <c r="G347" s="17" t="str">
        <f t="shared" si="10"/>
        <v>Yes</v>
      </c>
      <c r="H347" s="2">
        <v>8227.33</v>
      </c>
      <c r="J347" s="17" t="str">
        <f t="shared" si="11"/>
        <v>No</v>
      </c>
    </row>
    <row r="348" spans="1:10" x14ac:dyDescent="0.2">
      <c r="A348" s="15" t="s">
        <v>1050</v>
      </c>
      <c r="B348" s="15" t="s">
        <v>1051</v>
      </c>
      <c r="C348" s="15" t="s">
        <v>1052</v>
      </c>
      <c r="D348" s="16">
        <v>797.2</v>
      </c>
      <c r="E348" s="16">
        <v>20.2</v>
      </c>
      <c r="F348" s="17">
        <f>SUM(D$5:D348)</f>
        <v>402290.51999999973</v>
      </c>
      <c r="G348" s="17" t="str">
        <f t="shared" si="10"/>
        <v>Yes</v>
      </c>
      <c r="H348" s="2">
        <v>9163.27</v>
      </c>
      <c r="J348" s="17" t="str">
        <f t="shared" si="11"/>
        <v>No</v>
      </c>
    </row>
    <row r="349" spans="1:10" x14ac:dyDescent="0.2">
      <c r="A349" s="15" t="s">
        <v>1053</v>
      </c>
      <c r="B349" s="15" t="s">
        <v>1054</v>
      </c>
      <c r="C349" s="15" t="s">
        <v>1055</v>
      </c>
      <c r="D349" s="16">
        <v>986.9</v>
      </c>
      <c r="E349" s="16">
        <v>20.09</v>
      </c>
      <c r="F349" s="17">
        <f>SUM(D$5:D349)</f>
        <v>403277.41999999975</v>
      </c>
      <c r="G349" s="17" t="str">
        <f t="shared" si="10"/>
        <v>Yes</v>
      </c>
      <c r="H349" s="2">
        <v>8577.75</v>
      </c>
      <c r="J349" s="17" t="str">
        <f t="shared" si="11"/>
        <v>No</v>
      </c>
    </row>
    <row r="350" spans="1:10" x14ac:dyDescent="0.2">
      <c r="A350" s="15" t="s">
        <v>1056</v>
      </c>
      <c r="B350" s="15" t="s">
        <v>1057</v>
      </c>
      <c r="C350" s="15" t="s">
        <v>1058</v>
      </c>
      <c r="D350" s="16">
        <v>423</v>
      </c>
      <c r="E350" s="16">
        <v>20.04</v>
      </c>
      <c r="F350" s="17">
        <f>SUM(D$5:D350)</f>
        <v>403700.41999999975</v>
      </c>
      <c r="G350" s="17" t="str">
        <f t="shared" si="10"/>
        <v>Yes</v>
      </c>
      <c r="H350" s="2">
        <v>9029.98</v>
      </c>
      <c r="J350" s="17" t="str">
        <f t="shared" si="11"/>
        <v>No</v>
      </c>
    </row>
    <row r="351" spans="1:10" x14ac:dyDescent="0.2">
      <c r="A351" s="15" t="s">
        <v>1059</v>
      </c>
      <c r="B351" s="15" t="s">
        <v>1060</v>
      </c>
      <c r="C351" s="15" t="s">
        <v>1061</v>
      </c>
      <c r="D351" s="16">
        <v>23</v>
      </c>
      <c r="E351" s="16">
        <v>20</v>
      </c>
      <c r="F351" s="17">
        <f>SUM(D$5:D351)</f>
        <v>403723.41999999975</v>
      </c>
      <c r="G351" s="17" t="str">
        <f t="shared" si="10"/>
        <v>Yes</v>
      </c>
      <c r="H351" s="2">
        <v>4221.87</v>
      </c>
      <c r="J351" s="17" t="str">
        <f t="shared" si="11"/>
        <v>No</v>
      </c>
    </row>
    <row r="352" spans="1:10" x14ac:dyDescent="0.2">
      <c r="A352" s="15" t="s">
        <v>1062</v>
      </c>
      <c r="B352" s="15" t="s">
        <v>1063</v>
      </c>
      <c r="C352" s="15" t="s">
        <v>1064</v>
      </c>
      <c r="D352" s="16">
        <v>8</v>
      </c>
      <c r="E352" s="16">
        <v>20</v>
      </c>
      <c r="F352" s="17">
        <f>SUM(D$5:D352)</f>
        <v>403731.41999999975</v>
      </c>
      <c r="G352" s="17" t="str">
        <f t="shared" si="10"/>
        <v>Yes</v>
      </c>
      <c r="H352" s="2">
        <v>4164.8999999999996</v>
      </c>
      <c r="J352" s="17" t="str">
        <f t="shared" si="11"/>
        <v>No</v>
      </c>
    </row>
    <row r="353" spans="1:10" x14ac:dyDescent="0.2">
      <c r="A353" s="15" t="s">
        <v>1065</v>
      </c>
      <c r="B353" s="15" t="s">
        <v>1066</v>
      </c>
      <c r="C353" s="15" t="s">
        <v>1067</v>
      </c>
      <c r="D353" s="16">
        <v>439.29</v>
      </c>
      <c r="E353" s="16">
        <v>20</v>
      </c>
      <c r="F353" s="17">
        <f>SUM(D$5:D353)</f>
        <v>404170.70999999973</v>
      </c>
      <c r="G353" s="17" t="str">
        <f t="shared" si="10"/>
        <v>Yes</v>
      </c>
      <c r="H353" s="2">
        <v>8445.3700000000008</v>
      </c>
      <c r="J353" s="17" t="str">
        <f t="shared" si="11"/>
        <v>No</v>
      </c>
    </row>
    <row r="354" spans="1:10" x14ac:dyDescent="0.2">
      <c r="A354" s="15" t="s">
        <v>1068</v>
      </c>
      <c r="B354" s="15" t="s">
        <v>1069</v>
      </c>
      <c r="C354" s="15" t="s">
        <v>1070</v>
      </c>
      <c r="D354" s="16">
        <v>630</v>
      </c>
      <c r="E354" s="16">
        <v>19.96</v>
      </c>
      <c r="F354" s="17">
        <f>SUM(D$5:D354)</f>
        <v>404800.70999999973</v>
      </c>
      <c r="G354" s="17" t="str">
        <f t="shared" si="10"/>
        <v>Yes</v>
      </c>
      <c r="H354" s="2">
        <v>10240.31</v>
      </c>
      <c r="J354" s="17" t="str">
        <f t="shared" si="11"/>
        <v>No</v>
      </c>
    </row>
    <row r="355" spans="1:10" x14ac:dyDescent="0.2">
      <c r="A355" s="15" t="s">
        <v>1071</v>
      </c>
      <c r="B355" s="15" t="s">
        <v>1072</v>
      </c>
      <c r="C355" s="15" t="s">
        <v>1073</v>
      </c>
      <c r="D355" s="16">
        <v>2506.2600000000002</v>
      </c>
      <c r="E355" s="16">
        <v>19.829999999999998</v>
      </c>
      <c r="F355" s="17">
        <f>SUM(D$5:D355)</f>
        <v>407306.96999999974</v>
      </c>
      <c r="G355" s="17" t="str">
        <f t="shared" si="10"/>
        <v>Yes</v>
      </c>
      <c r="H355" s="2">
        <v>8903.92</v>
      </c>
      <c r="J355" s="17" t="str">
        <f t="shared" si="11"/>
        <v>No</v>
      </c>
    </row>
    <row r="356" spans="1:10" x14ac:dyDescent="0.2">
      <c r="A356" s="15" t="s">
        <v>1074</v>
      </c>
      <c r="B356" s="15" t="s">
        <v>1075</v>
      </c>
      <c r="C356" s="15" t="s">
        <v>1076</v>
      </c>
      <c r="D356" s="16">
        <v>389</v>
      </c>
      <c r="E356" s="16">
        <v>19.809999999999999</v>
      </c>
      <c r="F356" s="17">
        <f>SUM(D$5:D356)</f>
        <v>407695.96999999974</v>
      </c>
      <c r="G356" s="17" t="str">
        <f t="shared" si="10"/>
        <v>Yes</v>
      </c>
      <c r="H356" s="2">
        <v>8649.2199999999993</v>
      </c>
      <c r="J356" s="17" t="str">
        <f t="shared" si="11"/>
        <v>No</v>
      </c>
    </row>
    <row r="357" spans="1:10" x14ac:dyDescent="0.2">
      <c r="A357" s="15" t="s">
        <v>1077</v>
      </c>
      <c r="B357" s="15" t="s">
        <v>1078</v>
      </c>
      <c r="C357" s="15" t="s">
        <v>1079</v>
      </c>
      <c r="D357" s="16">
        <v>900.65</v>
      </c>
      <c r="E357" s="16">
        <v>19.760000000000002</v>
      </c>
      <c r="F357" s="17">
        <f>SUM(D$5:D357)</f>
        <v>408596.61999999976</v>
      </c>
      <c r="G357" s="17" t="str">
        <f t="shared" si="10"/>
        <v>Yes</v>
      </c>
      <c r="H357" s="2">
        <v>7941.15</v>
      </c>
      <c r="J357" s="17" t="str">
        <f t="shared" si="11"/>
        <v>No</v>
      </c>
    </row>
    <row r="358" spans="1:10" x14ac:dyDescent="0.2">
      <c r="A358" s="15" t="s">
        <v>1080</v>
      </c>
      <c r="B358" s="15" t="s">
        <v>1081</v>
      </c>
      <c r="C358" s="15" t="s">
        <v>1082</v>
      </c>
      <c r="D358" s="16">
        <v>730</v>
      </c>
      <c r="E358" s="16">
        <v>19.75</v>
      </c>
      <c r="F358" s="17">
        <f>SUM(D$5:D358)</f>
        <v>409326.61999999976</v>
      </c>
      <c r="G358" s="17" t="str">
        <f t="shared" si="10"/>
        <v>Yes</v>
      </c>
      <c r="H358" s="2">
        <v>8503.2199999999993</v>
      </c>
      <c r="J358" s="17" t="str">
        <f t="shared" si="11"/>
        <v>No</v>
      </c>
    </row>
    <row r="359" spans="1:10" x14ac:dyDescent="0.2">
      <c r="A359" s="15" t="s">
        <v>1083</v>
      </c>
      <c r="B359" s="15" t="s">
        <v>1084</v>
      </c>
      <c r="C359" s="15" t="s">
        <v>1085</v>
      </c>
      <c r="D359" s="16">
        <v>726.92</v>
      </c>
      <c r="E359" s="16">
        <v>19.7</v>
      </c>
      <c r="F359" s="17">
        <f>SUM(D$5:D359)</f>
        <v>410053.53999999975</v>
      </c>
      <c r="G359" s="17" t="str">
        <f t="shared" si="10"/>
        <v>Yes</v>
      </c>
      <c r="H359" s="2">
        <v>8989.24</v>
      </c>
      <c r="J359" s="17" t="str">
        <f t="shared" si="11"/>
        <v>No</v>
      </c>
    </row>
    <row r="360" spans="1:10" x14ac:dyDescent="0.2">
      <c r="A360" s="15" t="s">
        <v>1086</v>
      </c>
      <c r="B360" s="15" t="s">
        <v>1087</v>
      </c>
      <c r="C360" s="15" t="s">
        <v>1088</v>
      </c>
      <c r="D360" s="16">
        <v>538.73</v>
      </c>
      <c r="E360" s="16">
        <v>19.690000000000001</v>
      </c>
      <c r="F360" s="17">
        <f>SUM(D$5:D360)</f>
        <v>410592.26999999973</v>
      </c>
      <c r="G360" s="17" t="str">
        <f t="shared" si="10"/>
        <v>Yes</v>
      </c>
      <c r="H360" s="2">
        <v>5530.39</v>
      </c>
      <c r="J360" s="17" t="str">
        <f t="shared" si="11"/>
        <v>No</v>
      </c>
    </row>
    <row r="361" spans="1:10" x14ac:dyDescent="0.2">
      <c r="A361" s="15" t="s">
        <v>1089</v>
      </c>
      <c r="B361" s="15" t="s">
        <v>1090</v>
      </c>
      <c r="C361" s="15" t="s">
        <v>1091</v>
      </c>
      <c r="D361" s="16">
        <v>332</v>
      </c>
      <c r="E361" s="16">
        <v>19.670000000000002</v>
      </c>
      <c r="F361" s="17">
        <f>SUM(D$5:D361)</f>
        <v>410924.26999999973</v>
      </c>
      <c r="G361" s="17" t="str">
        <f t="shared" si="10"/>
        <v>Yes</v>
      </c>
      <c r="H361" s="2">
        <v>8527.91</v>
      </c>
      <c r="J361" s="17" t="str">
        <f t="shared" si="11"/>
        <v>No</v>
      </c>
    </row>
    <row r="362" spans="1:10" x14ac:dyDescent="0.2">
      <c r="A362" s="15" t="s">
        <v>1092</v>
      </c>
      <c r="B362" s="15" t="s">
        <v>1093</v>
      </c>
      <c r="C362" s="15" t="s">
        <v>1094</v>
      </c>
      <c r="D362" s="16">
        <v>1929.8</v>
      </c>
      <c r="E362" s="16">
        <v>19.63</v>
      </c>
      <c r="F362" s="17">
        <f>SUM(D$5:D362)</f>
        <v>412854.06999999972</v>
      </c>
      <c r="G362" s="17" t="str">
        <f t="shared" si="10"/>
        <v>Yes</v>
      </c>
      <c r="H362" s="2">
        <v>6668.01</v>
      </c>
      <c r="J362" s="17" t="str">
        <f t="shared" si="11"/>
        <v>No</v>
      </c>
    </row>
    <row r="363" spans="1:10" x14ac:dyDescent="0.2">
      <c r="A363" s="15" t="s">
        <v>1095</v>
      </c>
      <c r="B363" s="15" t="s">
        <v>1096</v>
      </c>
      <c r="C363" s="15" t="s">
        <v>1097</v>
      </c>
      <c r="D363" s="16">
        <v>50.96</v>
      </c>
      <c r="E363" s="16">
        <v>19.62</v>
      </c>
      <c r="F363" s="17">
        <f>SUM(D$5:D363)</f>
        <v>412905.02999999974</v>
      </c>
      <c r="G363" s="17" t="str">
        <f t="shared" si="10"/>
        <v>Yes</v>
      </c>
      <c r="H363" s="2">
        <v>8975.34</v>
      </c>
      <c r="J363" s="17" t="str">
        <f t="shared" si="11"/>
        <v>No</v>
      </c>
    </row>
    <row r="364" spans="1:10" x14ac:dyDescent="0.2">
      <c r="A364" s="15" t="s">
        <v>1098</v>
      </c>
      <c r="B364" s="15" t="s">
        <v>1099</v>
      </c>
      <c r="C364" s="15" t="s">
        <v>1100</v>
      </c>
      <c r="D364" s="16">
        <v>611.59</v>
      </c>
      <c r="E364" s="16">
        <v>19.61</v>
      </c>
      <c r="F364" s="17">
        <f>SUM(D$5:D364)</f>
        <v>413516.61999999976</v>
      </c>
      <c r="G364" s="17" t="str">
        <f t="shared" si="10"/>
        <v>Yes</v>
      </c>
      <c r="H364" s="2">
        <v>7924.74</v>
      </c>
      <c r="J364" s="17" t="str">
        <f t="shared" si="11"/>
        <v>No</v>
      </c>
    </row>
    <row r="365" spans="1:10" x14ac:dyDescent="0.2">
      <c r="A365" s="15" t="s">
        <v>1101</v>
      </c>
      <c r="B365" s="15" t="s">
        <v>1102</v>
      </c>
      <c r="C365" s="15" t="s">
        <v>1103</v>
      </c>
      <c r="D365" s="16">
        <v>1161.3599999999999</v>
      </c>
      <c r="E365" s="16">
        <v>19.53</v>
      </c>
      <c r="F365" s="17">
        <f>SUM(D$5:D365)</f>
        <v>414677.97999999975</v>
      </c>
      <c r="G365" s="17" t="str">
        <f t="shared" si="10"/>
        <v>Yes</v>
      </c>
      <c r="H365" s="2">
        <v>5963.87</v>
      </c>
      <c r="J365" s="17" t="str">
        <f t="shared" si="11"/>
        <v>No</v>
      </c>
    </row>
    <row r="366" spans="1:10" x14ac:dyDescent="0.2">
      <c r="A366" s="15" t="s">
        <v>1104</v>
      </c>
      <c r="B366" s="15" t="s">
        <v>1105</v>
      </c>
      <c r="C366" s="15" t="s">
        <v>1106</v>
      </c>
      <c r="D366" s="16">
        <v>2331.13</v>
      </c>
      <c r="E366" s="16">
        <v>19.5</v>
      </c>
      <c r="F366" s="17">
        <f>SUM(D$5:D366)</f>
        <v>417009.10999999975</v>
      </c>
      <c r="G366" s="17" t="str">
        <f t="shared" si="10"/>
        <v>Yes</v>
      </c>
      <c r="H366" s="2">
        <v>8497.23</v>
      </c>
      <c r="J366" s="17" t="str">
        <f t="shared" si="11"/>
        <v>No</v>
      </c>
    </row>
    <row r="367" spans="1:10" x14ac:dyDescent="0.2">
      <c r="A367" s="15" t="s">
        <v>1107</v>
      </c>
      <c r="B367" s="15" t="s">
        <v>1108</v>
      </c>
      <c r="C367" s="15" t="s">
        <v>1109</v>
      </c>
      <c r="D367" s="16">
        <v>2071.1</v>
      </c>
      <c r="E367" s="16">
        <v>19.489999999999998</v>
      </c>
      <c r="F367" s="17">
        <f>SUM(D$5:D367)</f>
        <v>419080.20999999973</v>
      </c>
      <c r="G367" s="17" t="str">
        <f t="shared" si="10"/>
        <v>Yes</v>
      </c>
      <c r="H367" s="2">
        <v>7984.11</v>
      </c>
      <c r="J367" s="17" t="str">
        <f t="shared" si="11"/>
        <v>No</v>
      </c>
    </row>
    <row r="368" spans="1:10" x14ac:dyDescent="0.2">
      <c r="A368" s="15" t="s">
        <v>1110</v>
      </c>
      <c r="B368" s="15" t="s">
        <v>1111</v>
      </c>
      <c r="C368" s="15" t="s">
        <v>1112</v>
      </c>
      <c r="D368" s="16">
        <v>2230.1799999999998</v>
      </c>
      <c r="E368" s="16">
        <v>19.46</v>
      </c>
      <c r="F368" s="17">
        <f>SUM(D$5:D368)</f>
        <v>421310.38999999972</v>
      </c>
      <c r="G368" s="17" t="str">
        <f t="shared" si="10"/>
        <v>Yes</v>
      </c>
      <c r="H368" s="2">
        <v>8315</v>
      </c>
      <c r="J368" s="17" t="str">
        <f t="shared" si="11"/>
        <v>No</v>
      </c>
    </row>
    <row r="369" spans="1:10" x14ac:dyDescent="0.2">
      <c r="A369" s="15" t="s">
        <v>1113</v>
      </c>
      <c r="B369" s="15" t="s">
        <v>1114</v>
      </c>
      <c r="C369" s="15" t="s">
        <v>1115</v>
      </c>
      <c r="D369" s="16">
        <v>100</v>
      </c>
      <c r="E369" s="16">
        <v>19.47</v>
      </c>
      <c r="F369" s="17">
        <f>SUM(D$5:D369)</f>
        <v>421410.38999999972</v>
      </c>
      <c r="G369" s="17" t="str">
        <f t="shared" si="10"/>
        <v>Yes</v>
      </c>
      <c r="H369" s="2">
        <v>27430.84</v>
      </c>
      <c r="J369" s="17" t="str">
        <f t="shared" si="11"/>
        <v>No</v>
      </c>
    </row>
    <row r="370" spans="1:10" x14ac:dyDescent="0.2">
      <c r="A370" s="15" t="s">
        <v>1116</v>
      </c>
      <c r="B370" s="15" t="s">
        <v>1117</v>
      </c>
      <c r="C370" s="15" t="s">
        <v>1118</v>
      </c>
      <c r="D370" s="16">
        <v>1869</v>
      </c>
      <c r="E370" s="16">
        <v>19.43</v>
      </c>
      <c r="F370" s="17">
        <f>SUM(D$5:D370)</f>
        <v>423279.38999999972</v>
      </c>
      <c r="G370" s="17" t="str">
        <f t="shared" si="10"/>
        <v>Yes</v>
      </c>
      <c r="H370" s="2">
        <v>6830.82</v>
      </c>
      <c r="J370" s="17" t="str">
        <f t="shared" si="11"/>
        <v>No</v>
      </c>
    </row>
    <row r="371" spans="1:10" x14ac:dyDescent="0.2">
      <c r="A371" s="15" t="s">
        <v>1119</v>
      </c>
      <c r="B371" s="15" t="s">
        <v>1120</v>
      </c>
      <c r="C371" s="15" t="s">
        <v>1121</v>
      </c>
      <c r="D371" s="16">
        <v>1149.17</v>
      </c>
      <c r="E371" s="16">
        <v>19.420000000000002</v>
      </c>
      <c r="F371" s="17">
        <f>SUM(D$5:D371)</f>
        <v>424428.55999999971</v>
      </c>
      <c r="G371" s="17" t="str">
        <f t="shared" si="10"/>
        <v>Yes</v>
      </c>
      <c r="H371" s="2">
        <v>7606.1</v>
      </c>
      <c r="J371" s="17" t="str">
        <f t="shared" si="11"/>
        <v>No</v>
      </c>
    </row>
    <row r="372" spans="1:10" x14ac:dyDescent="0.2">
      <c r="A372" s="15" t="s">
        <v>1122</v>
      </c>
      <c r="B372" s="15" t="s">
        <v>1123</v>
      </c>
      <c r="C372" s="15" t="s">
        <v>1124</v>
      </c>
      <c r="D372" s="16">
        <v>1539.29</v>
      </c>
      <c r="E372" s="16">
        <v>19.41</v>
      </c>
      <c r="F372" s="17">
        <f>SUM(D$5:D372)</f>
        <v>425967.84999999969</v>
      </c>
      <c r="G372" s="17" t="str">
        <f t="shared" si="10"/>
        <v>Yes</v>
      </c>
      <c r="H372" s="2">
        <v>8665.7900000000009</v>
      </c>
      <c r="J372" s="17" t="str">
        <f t="shared" si="11"/>
        <v>No</v>
      </c>
    </row>
    <row r="373" spans="1:10" x14ac:dyDescent="0.2">
      <c r="A373" s="15" t="s">
        <v>1125</v>
      </c>
      <c r="B373" s="15" t="s">
        <v>1126</v>
      </c>
      <c r="C373" s="15" t="s">
        <v>1127</v>
      </c>
      <c r="D373" s="16">
        <v>7194.97</v>
      </c>
      <c r="E373" s="16">
        <v>19.41</v>
      </c>
      <c r="F373" s="17">
        <f>SUM(D$5:D373)</f>
        <v>433162.81999999966</v>
      </c>
      <c r="G373" s="17" t="str">
        <f t="shared" si="10"/>
        <v>Yes</v>
      </c>
      <c r="H373" s="2">
        <v>8802.56</v>
      </c>
      <c r="J373" s="17" t="str">
        <f t="shared" si="11"/>
        <v>No</v>
      </c>
    </row>
    <row r="374" spans="1:10" x14ac:dyDescent="0.2">
      <c r="A374" s="15" t="s">
        <v>1128</v>
      </c>
      <c r="B374" s="15" t="s">
        <v>1129</v>
      </c>
      <c r="C374" s="15" t="s">
        <v>1130</v>
      </c>
      <c r="D374" s="16">
        <v>81</v>
      </c>
      <c r="E374" s="16">
        <v>19.350000000000001</v>
      </c>
      <c r="F374" s="17">
        <f>SUM(D$5:D374)</f>
        <v>433243.81999999966</v>
      </c>
      <c r="G374" s="17" t="str">
        <f t="shared" si="10"/>
        <v>Yes</v>
      </c>
      <c r="H374" s="2">
        <v>9688.83</v>
      </c>
      <c r="J374" s="17" t="str">
        <f t="shared" si="11"/>
        <v>No</v>
      </c>
    </row>
    <row r="375" spans="1:10" x14ac:dyDescent="0.2">
      <c r="A375" s="15" t="s">
        <v>1131</v>
      </c>
      <c r="B375" s="15" t="s">
        <v>1132</v>
      </c>
      <c r="C375" s="15" t="s">
        <v>1133</v>
      </c>
      <c r="D375" s="16">
        <v>513</v>
      </c>
      <c r="E375" s="16">
        <v>19.37</v>
      </c>
      <c r="F375" s="17">
        <f>SUM(D$5:D375)</f>
        <v>433756.81999999966</v>
      </c>
      <c r="G375" s="17" t="str">
        <f t="shared" si="10"/>
        <v>Yes</v>
      </c>
      <c r="H375" s="2">
        <v>9600.33</v>
      </c>
      <c r="J375" s="17" t="str">
        <f t="shared" si="11"/>
        <v>No</v>
      </c>
    </row>
    <row r="376" spans="1:10" x14ac:dyDescent="0.2">
      <c r="A376" s="15" t="s">
        <v>1134</v>
      </c>
      <c r="B376" s="15" t="s">
        <v>1135</v>
      </c>
      <c r="C376" s="15" t="s">
        <v>1136</v>
      </c>
      <c r="D376" s="16">
        <v>3369.73</v>
      </c>
      <c r="E376" s="16">
        <v>19.329999999999998</v>
      </c>
      <c r="F376" s="17">
        <f>SUM(D$5:D376)</f>
        <v>437126.54999999964</v>
      </c>
      <c r="G376" s="17" t="str">
        <f t="shared" si="10"/>
        <v>Yes</v>
      </c>
      <c r="H376" s="2">
        <v>10837.68</v>
      </c>
      <c r="J376" s="17" t="str">
        <f t="shared" si="11"/>
        <v>No</v>
      </c>
    </row>
    <row r="377" spans="1:10" x14ac:dyDescent="0.2">
      <c r="A377" s="15" t="s">
        <v>1137</v>
      </c>
      <c r="B377" s="15" t="s">
        <v>1138</v>
      </c>
      <c r="C377" s="15" t="s">
        <v>1139</v>
      </c>
      <c r="D377" s="16">
        <v>86</v>
      </c>
      <c r="E377" s="16">
        <v>19.34</v>
      </c>
      <c r="F377" s="17">
        <f>SUM(D$5:D377)</f>
        <v>437212.54999999964</v>
      </c>
      <c r="G377" s="17" t="str">
        <f t="shared" si="10"/>
        <v>Yes</v>
      </c>
      <c r="H377" s="2">
        <v>11022.27</v>
      </c>
      <c r="J377" s="17" t="str">
        <f t="shared" si="11"/>
        <v>No</v>
      </c>
    </row>
    <row r="378" spans="1:10" x14ac:dyDescent="0.2">
      <c r="A378" s="15" t="s">
        <v>1140</v>
      </c>
      <c r="B378" s="15" t="s">
        <v>1141</v>
      </c>
      <c r="C378" s="15" t="s">
        <v>1142</v>
      </c>
      <c r="D378" s="16">
        <v>2880.55</v>
      </c>
      <c r="E378" s="16">
        <v>19.3</v>
      </c>
      <c r="F378" s="17">
        <f>SUM(D$5:D378)</f>
        <v>440093.09999999963</v>
      </c>
      <c r="G378" s="17" t="str">
        <f t="shared" si="10"/>
        <v>Yes</v>
      </c>
      <c r="H378" s="2">
        <v>9529.8700000000008</v>
      </c>
      <c r="J378" s="17" t="str">
        <f t="shared" si="11"/>
        <v>No</v>
      </c>
    </row>
    <row r="379" spans="1:10" x14ac:dyDescent="0.2">
      <c r="A379" s="15" t="s">
        <v>1143</v>
      </c>
      <c r="B379" s="15" t="s">
        <v>1144</v>
      </c>
      <c r="C379" s="15" t="s">
        <v>1145</v>
      </c>
      <c r="D379" s="16">
        <v>412.03</v>
      </c>
      <c r="E379" s="16">
        <v>19.29</v>
      </c>
      <c r="F379" s="17">
        <f>SUM(D$5:D379)</f>
        <v>440505.12999999966</v>
      </c>
      <c r="G379" s="17" t="str">
        <f t="shared" si="10"/>
        <v>Yes</v>
      </c>
      <c r="H379" s="2">
        <v>8790.0499999999993</v>
      </c>
      <c r="J379" s="17" t="str">
        <f t="shared" si="11"/>
        <v>No</v>
      </c>
    </row>
    <row r="380" spans="1:10" x14ac:dyDescent="0.2">
      <c r="A380" s="15" t="s">
        <v>1146</v>
      </c>
      <c r="B380" s="15" t="s">
        <v>1147</v>
      </c>
      <c r="C380" s="15" t="s">
        <v>1148</v>
      </c>
      <c r="D380" s="16">
        <v>1809.82</v>
      </c>
      <c r="E380" s="16">
        <v>19.25</v>
      </c>
      <c r="F380" s="17">
        <f>SUM(D$5:D380)</f>
        <v>442314.94999999966</v>
      </c>
      <c r="G380" s="17" t="str">
        <f t="shared" si="10"/>
        <v>Yes</v>
      </c>
      <c r="H380" s="2">
        <v>7959.78</v>
      </c>
      <c r="J380" s="17" t="str">
        <f t="shared" si="11"/>
        <v>No</v>
      </c>
    </row>
    <row r="381" spans="1:10" x14ac:dyDescent="0.2">
      <c r="A381" s="15" t="s">
        <v>1149</v>
      </c>
      <c r="B381" s="15" t="s">
        <v>1150</v>
      </c>
      <c r="C381" s="15" t="s">
        <v>1151</v>
      </c>
      <c r="D381" s="16">
        <v>865.83</v>
      </c>
      <c r="E381" s="16">
        <v>19.149999999999999</v>
      </c>
      <c r="F381" s="17">
        <f>SUM(D$5:D381)</f>
        <v>443180.77999999968</v>
      </c>
      <c r="G381" s="17" t="str">
        <f t="shared" si="10"/>
        <v>Yes</v>
      </c>
      <c r="H381" s="2">
        <v>4768.92</v>
      </c>
      <c r="J381" s="17" t="str">
        <f t="shared" si="11"/>
        <v>No</v>
      </c>
    </row>
    <row r="382" spans="1:10" x14ac:dyDescent="0.2">
      <c r="A382" s="15" t="s">
        <v>1152</v>
      </c>
      <c r="B382" s="15" t="s">
        <v>1153</v>
      </c>
      <c r="C382" s="15" t="s">
        <v>1154</v>
      </c>
      <c r="D382" s="16">
        <v>166</v>
      </c>
      <c r="E382" s="16">
        <v>19.03</v>
      </c>
      <c r="F382" s="17">
        <f>SUM(D$5:D382)</f>
        <v>443346.77999999968</v>
      </c>
      <c r="G382" s="17" t="str">
        <f t="shared" si="10"/>
        <v>Yes</v>
      </c>
      <c r="H382" s="2">
        <v>1707.57</v>
      </c>
      <c r="J382" s="17" t="str">
        <f t="shared" si="11"/>
        <v>No</v>
      </c>
    </row>
    <row r="383" spans="1:10" x14ac:dyDescent="0.2">
      <c r="A383" s="15" t="s">
        <v>1155</v>
      </c>
      <c r="B383" s="15" t="s">
        <v>1156</v>
      </c>
      <c r="C383" s="15" t="s">
        <v>1157</v>
      </c>
      <c r="D383" s="16">
        <v>1140.98</v>
      </c>
      <c r="E383" s="16">
        <v>19.02</v>
      </c>
      <c r="F383" s="17">
        <f>SUM(D$5:D383)</f>
        <v>444487.75999999966</v>
      </c>
      <c r="G383" s="17" t="str">
        <f t="shared" si="10"/>
        <v>Yes</v>
      </c>
      <c r="H383" s="2">
        <v>8282.43</v>
      </c>
      <c r="J383" s="17" t="str">
        <f t="shared" si="11"/>
        <v>No</v>
      </c>
    </row>
    <row r="384" spans="1:10" x14ac:dyDescent="0.2">
      <c r="A384" s="15" t="s">
        <v>1158</v>
      </c>
      <c r="B384" s="15" t="s">
        <v>1159</v>
      </c>
      <c r="C384" s="15" t="s">
        <v>1160</v>
      </c>
      <c r="D384" s="16">
        <v>1515.66</v>
      </c>
      <c r="E384" s="16">
        <v>18.97</v>
      </c>
      <c r="F384" s="17">
        <f>SUM(D$5:D384)</f>
        <v>446003.41999999963</v>
      </c>
      <c r="G384" s="17" t="str">
        <f t="shared" si="10"/>
        <v>Yes</v>
      </c>
      <c r="H384" s="2">
        <v>8760.35</v>
      </c>
      <c r="J384" s="17" t="str">
        <f t="shared" si="11"/>
        <v>No</v>
      </c>
    </row>
    <row r="385" spans="1:10" x14ac:dyDescent="0.2">
      <c r="A385" s="15" t="s">
        <v>1161</v>
      </c>
      <c r="B385" s="15" t="s">
        <v>1162</v>
      </c>
      <c r="C385" s="15" t="s">
        <v>1163</v>
      </c>
      <c r="D385" s="16">
        <v>1021.24</v>
      </c>
      <c r="E385" s="16">
        <v>18.96</v>
      </c>
      <c r="F385" s="17">
        <f>SUM(D$5:D385)</f>
        <v>447024.65999999963</v>
      </c>
      <c r="G385" s="17" t="str">
        <f t="shared" si="10"/>
        <v>Yes</v>
      </c>
      <c r="H385" s="2">
        <v>7992.77</v>
      </c>
      <c r="J385" s="17" t="str">
        <f t="shared" si="11"/>
        <v>No</v>
      </c>
    </row>
    <row r="386" spans="1:10" x14ac:dyDescent="0.2">
      <c r="A386" s="15" t="s">
        <v>1164</v>
      </c>
      <c r="B386" s="15" t="s">
        <v>1165</v>
      </c>
      <c r="C386" s="15" t="s">
        <v>1166</v>
      </c>
      <c r="D386" s="16">
        <v>1001.95</v>
      </c>
      <c r="E386" s="16">
        <v>18.95</v>
      </c>
      <c r="F386" s="17">
        <f>SUM(D$5:D386)</f>
        <v>448026.60999999964</v>
      </c>
      <c r="G386" s="17" t="str">
        <f t="shared" si="10"/>
        <v>Yes</v>
      </c>
      <c r="H386" s="2">
        <v>9179.8700000000008</v>
      </c>
      <c r="J386" s="17" t="str">
        <f t="shared" si="11"/>
        <v>No</v>
      </c>
    </row>
    <row r="387" spans="1:10" x14ac:dyDescent="0.2">
      <c r="A387" s="15" t="s">
        <v>1167</v>
      </c>
      <c r="B387" s="15" t="s">
        <v>1168</v>
      </c>
      <c r="C387" s="15" t="s">
        <v>1169</v>
      </c>
      <c r="D387" s="16">
        <v>1357.22</v>
      </c>
      <c r="E387" s="16">
        <v>18.940000000000001</v>
      </c>
      <c r="F387" s="17">
        <f>SUM(D$5:D387)</f>
        <v>449383.82999999961</v>
      </c>
      <c r="G387" s="17" t="str">
        <f t="shared" si="10"/>
        <v>Yes</v>
      </c>
      <c r="H387" s="2">
        <v>9258.59</v>
      </c>
      <c r="J387" s="17" t="str">
        <f t="shared" si="11"/>
        <v>No</v>
      </c>
    </row>
    <row r="388" spans="1:10" x14ac:dyDescent="0.2">
      <c r="A388" s="15" t="s">
        <v>1170</v>
      </c>
      <c r="B388" s="15" t="s">
        <v>1171</v>
      </c>
      <c r="C388" s="15" t="s">
        <v>1172</v>
      </c>
      <c r="D388" s="16">
        <v>154.43</v>
      </c>
      <c r="E388" s="16">
        <v>18.88</v>
      </c>
      <c r="F388" s="17">
        <f>SUM(D$5:D388)</f>
        <v>449538.2599999996</v>
      </c>
      <c r="G388" s="17" t="str">
        <f t="shared" si="10"/>
        <v>Yes</v>
      </c>
      <c r="H388" s="2">
        <v>8385.7099999999991</v>
      </c>
      <c r="J388" s="17" t="str">
        <f t="shared" si="11"/>
        <v>No</v>
      </c>
    </row>
    <row r="389" spans="1:10" x14ac:dyDescent="0.2">
      <c r="A389" s="15" t="s">
        <v>1173</v>
      </c>
      <c r="B389" s="15" t="s">
        <v>1174</v>
      </c>
      <c r="C389" s="15" t="s">
        <v>1175</v>
      </c>
      <c r="D389" s="16">
        <v>241.75</v>
      </c>
      <c r="E389" s="16">
        <v>18.829999999999998</v>
      </c>
      <c r="F389" s="17">
        <f>SUM(D$5:D389)</f>
        <v>449780.0099999996</v>
      </c>
      <c r="G389" s="17" t="str">
        <f t="shared" si="10"/>
        <v>Yes</v>
      </c>
      <c r="H389" s="2">
        <v>9221.9500000000007</v>
      </c>
      <c r="J389" s="17" t="str">
        <f t="shared" si="11"/>
        <v>No</v>
      </c>
    </row>
    <row r="390" spans="1:10" x14ac:dyDescent="0.2">
      <c r="A390" s="15" t="s">
        <v>1176</v>
      </c>
      <c r="B390" s="15" t="s">
        <v>1177</v>
      </c>
      <c r="C390" s="15" t="s">
        <v>1178</v>
      </c>
      <c r="D390" s="16">
        <v>148.75</v>
      </c>
      <c r="E390" s="16">
        <v>18.809999999999999</v>
      </c>
      <c r="F390" s="17">
        <f>SUM(D$5:D390)</f>
        <v>449928.7599999996</v>
      </c>
      <c r="G390" s="17" t="str">
        <f t="shared" ref="G390:G453" si="12">IF(F390&lt;$G$3,"Yes","No")</f>
        <v>Yes</v>
      </c>
      <c r="H390" s="2">
        <v>9923.7999999999993</v>
      </c>
      <c r="J390" s="17" t="str">
        <f t="shared" ref="J390:J453" si="13">IF(F390&lt;$J$3,"Yes","No")</f>
        <v>No</v>
      </c>
    </row>
    <row r="391" spans="1:10" x14ac:dyDescent="0.2">
      <c r="A391" s="15" t="s">
        <v>1179</v>
      </c>
      <c r="B391" s="15" t="s">
        <v>1180</v>
      </c>
      <c r="C391" s="15" t="s">
        <v>1181</v>
      </c>
      <c r="D391" s="16">
        <v>693</v>
      </c>
      <c r="E391" s="16">
        <v>18.79</v>
      </c>
      <c r="F391" s="17">
        <f>SUM(D$5:D391)</f>
        <v>450621.7599999996</v>
      </c>
      <c r="G391" s="17" t="str">
        <f t="shared" si="12"/>
        <v>Yes</v>
      </c>
      <c r="H391" s="2">
        <v>9081.7000000000007</v>
      </c>
      <c r="J391" s="17" t="str">
        <f t="shared" si="13"/>
        <v>No</v>
      </c>
    </row>
    <row r="392" spans="1:10" x14ac:dyDescent="0.2">
      <c r="A392" s="15" t="s">
        <v>1182</v>
      </c>
      <c r="B392" s="15" t="s">
        <v>1183</v>
      </c>
      <c r="C392" s="15" t="s">
        <v>1184</v>
      </c>
      <c r="D392" s="16">
        <v>73.569999999999993</v>
      </c>
      <c r="E392" s="16">
        <v>18.739999999999998</v>
      </c>
      <c r="F392" s="17">
        <f>SUM(D$5:D392)</f>
        <v>450695.32999999961</v>
      </c>
      <c r="G392" s="17" t="str">
        <f t="shared" si="12"/>
        <v>Yes</v>
      </c>
      <c r="H392" s="2">
        <v>10127.67</v>
      </c>
      <c r="J392" s="17" t="str">
        <f t="shared" si="13"/>
        <v>No</v>
      </c>
    </row>
    <row r="393" spans="1:10" x14ac:dyDescent="0.2">
      <c r="A393" s="15" t="s">
        <v>1185</v>
      </c>
      <c r="B393" s="15" t="s">
        <v>1186</v>
      </c>
      <c r="C393" s="15" t="s">
        <v>1187</v>
      </c>
      <c r="D393" s="16">
        <v>1940.52</v>
      </c>
      <c r="E393" s="16">
        <v>18.72</v>
      </c>
      <c r="F393" s="17">
        <f>SUM(D$5:D393)</f>
        <v>452635.84999999963</v>
      </c>
      <c r="G393" s="17" t="str">
        <f t="shared" si="12"/>
        <v>Yes</v>
      </c>
      <c r="H393" s="2">
        <v>8071.26</v>
      </c>
      <c r="J393" s="17" t="str">
        <f t="shared" si="13"/>
        <v>No</v>
      </c>
    </row>
    <row r="394" spans="1:10" x14ac:dyDescent="0.2">
      <c r="A394" s="15" t="s">
        <v>1188</v>
      </c>
      <c r="B394" s="15" t="s">
        <v>1189</v>
      </c>
      <c r="C394" s="15" t="s">
        <v>1190</v>
      </c>
      <c r="D394" s="16">
        <v>65.099999999999994</v>
      </c>
      <c r="E394" s="16">
        <v>18.690000000000001</v>
      </c>
      <c r="F394" s="17">
        <f>SUM(D$5:D394)</f>
        <v>452700.9499999996</v>
      </c>
      <c r="G394" s="17" t="str">
        <f t="shared" si="12"/>
        <v>Yes</v>
      </c>
      <c r="H394" s="2">
        <v>12179.13</v>
      </c>
      <c r="J394" s="17" t="str">
        <f t="shared" si="13"/>
        <v>No</v>
      </c>
    </row>
    <row r="395" spans="1:10" x14ac:dyDescent="0.2">
      <c r="A395" s="15" t="s">
        <v>1191</v>
      </c>
      <c r="B395" s="15" t="s">
        <v>1192</v>
      </c>
      <c r="C395" s="15" t="s">
        <v>1193</v>
      </c>
      <c r="D395" s="16">
        <v>1015.86</v>
      </c>
      <c r="E395" s="16">
        <v>18.559999999999999</v>
      </c>
      <c r="F395" s="17">
        <f>SUM(D$5:D395)</f>
        <v>453716.80999999959</v>
      </c>
      <c r="G395" s="17" t="str">
        <f t="shared" si="12"/>
        <v>Yes</v>
      </c>
      <c r="H395" s="2">
        <v>8953.11</v>
      </c>
      <c r="J395" s="17" t="str">
        <f t="shared" si="13"/>
        <v>No</v>
      </c>
    </row>
    <row r="396" spans="1:10" x14ac:dyDescent="0.2">
      <c r="A396" s="15" t="s">
        <v>1194</v>
      </c>
      <c r="B396" s="15" t="s">
        <v>1195</v>
      </c>
      <c r="C396" s="15" t="s">
        <v>1196</v>
      </c>
      <c r="D396" s="16">
        <v>2438.15</v>
      </c>
      <c r="E396" s="16">
        <v>18.5</v>
      </c>
      <c r="F396" s="17">
        <f>SUM(D$5:D396)</f>
        <v>456154.95999999961</v>
      </c>
      <c r="G396" s="17" t="str">
        <f t="shared" si="12"/>
        <v>Yes</v>
      </c>
      <c r="H396" s="2">
        <v>8219.4699999999993</v>
      </c>
      <c r="J396" s="17" t="str">
        <f t="shared" si="13"/>
        <v>No</v>
      </c>
    </row>
    <row r="397" spans="1:10" x14ac:dyDescent="0.2">
      <c r="A397" s="15" t="s">
        <v>1197</v>
      </c>
      <c r="B397" s="15" t="s">
        <v>1198</v>
      </c>
      <c r="C397" s="15" t="s">
        <v>1199</v>
      </c>
      <c r="D397" s="16">
        <v>369</v>
      </c>
      <c r="E397" s="16">
        <v>18.5</v>
      </c>
      <c r="F397" s="17">
        <f>SUM(D$5:D397)</f>
        <v>456523.95999999961</v>
      </c>
      <c r="G397" s="17" t="str">
        <f t="shared" si="12"/>
        <v>Yes</v>
      </c>
      <c r="H397" s="2">
        <v>9603.73</v>
      </c>
      <c r="J397" s="17" t="str">
        <f t="shared" si="13"/>
        <v>No</v>
      </c>
    </row>
    <row r="398" spans="1:10" x14ac:dyDescent="0.2">
      <c r="A398" s="15" t="s">
        <v>1200</v>
      </c>
      <c r="B398" s="15" t="s">
        <v>1201</v>
      </c>
      <c r="C398" s="15" t="s">
        <v>1202</v>
      </c>
      <c r="D398" s="16">
        <v>114</v>
      </c>
      <c r="E398" s="16">
        <v>18.5</v>
      </c>
      <c r="F398" s="17">
        <f>SUM(D$5:D398)</f>
        <v>456637.95999999961</v>
      </c>
      <c r="G398" s="17" t="str">
        <f t="shared" si="12"/>
        <v>Yes</v>
      </c>
      <c r="H398" s="2">
        <v>10400.39</v>
      </c>
      <c r="J398" s="17" t="str">
        <f t="shared" si="13"/>
        <v>No</v>
      </c>
    </row>
    <row r="399" spans="1:10" x14ac:dyDescent="0.2">
      <c r="A399" s="15" t="s">
        <v>1203</v>
      </c>
      <c r="B399" s="15" t="s">
        <v>1204</v>
      </c>
      <c r="C399" s="15" t="s">
        <v>1205</v>
      </c>
      <c r="D399" s="16">
        <v>2983.95</v>
      </c>
      <c r="E399" s="16">
        <v>18.420000000000002</v>
      </c>
      <c r="F399" s="17">
        <f>SUM(D$5:D399)</f>
        <v>459621.90999999963</v>
      </c>
      <c r="G399" s="17" t="str">
        <f t="shared" si="12"/>
        <v>Yes</v>
      </c>
      <c r="H399" s="2">
        <v>8851.39</v>
      </c>
      <c r="J399" s="17" t="str">
        <f t="shared" si="13"/>
        <v>No</v>
      </c>
    </row>
    <row r="400" spans="1:10" x14ac:dyDescent="0.2">
      <c r="A400" s="15" t="s">
        <v>1206</v>
      </c>
      <c r="B400" s="15" t="s">
        <v>1207</v>
      </c>
      <c r="C400" s="15" t="s">
        <v>1208</v>
      </c>
      <c r="D400" s="16">
        <v>865.82</v>
      </c>
      <c r="E400" s="16">
        <v>18.34</v>
      </c>
      <c r="F400" s="17">
        <f>SUM(D$5:D400)</f>
        <v>460487.72999999963</v>
      </c>
      <c r="G400" s="17" t="str">
        <f t="shared" si="12"/>
        <v>Yes</v>
      </c>
      <c r="H400" s="2">
        <v>6631.38</v>
      </c>
      <c r="J400" s="17" t="str">
        <f t="shared" si="13"/>
        <v>No</v>
      </c>
    </row>
    <row r="401" spans="1:10" x14ac:dyDescent="0.2">
      <c r="A401" s="15" t="s">
        <v>1209</v>
      </c>
      <c r="B401" s="15" t="s">
        <v>1210</v>
      </c>
      <c r="C401" s="15" t="s">
        <v>1211</v>
      </c>
      <c r="D401" s="16">
        <v>603.08000000000004</v>
      </c>
      <c r="E401" s="16">
        <v>18.239999999999998</v>
      </c>
      <c r="F401" s="17">
        <f>SUM(D$5:D401)</f>
        <v>461090.80999999965</v>
      </c>
      <c r="G401" s="17" t="str">
        <f t="shared" si="12"/>
        <v>Yes</v>
      </c>
      <c r="H401" s="2">
        <v>7703.54</v>
      </c>
      <c r="J401" s="17" t="str">
        <f t="shared" si="13"/>
        <v>No</v>
      </c>
    </row>
    <row r="402" spans="1:10" x14ac:dyDescent="0.2">
      <c r="A402" s="15" t="s">
        <v>1212</v>
      </c>
      <c r="B402" s="15" t="s">
        <v>1213</v>
      </c>
      <c r="C402" s="15" t="s">
        <v>1214</v>
      </c>
      <c r="D402" s="16">
        <v>830.42</v>
      </c>
      <c r="E402" s="16">
        <v>18.14</v>
      </c>
      <c r="F402" s="17">
        <f>SUM(D$5:D402)</f>
        <v>461921.22999999963</v>
      </c>
      <c r="G402" s="17" t="str">
        <f t="shared" si="12"/>
        <v>Yes</v>
      </c>
      <c r="H402" s="2">
        <v>9389.17</v>
      </c>
      <c r="J402" s="17" t="str">
        <f t="shared" si="13"/>
        <v>No</v>
      </c>
    </row>
    <row r="403" spans="1:10" x14ac:dyDescent="0.2">
      <c r="A403" s="15" t="s">
        <v>1215</v>
      </c>
      <c r="B403" s="15" t="s">
        <v>1216</v>
      </c>
      <c r="C403" s="15" t="s">
        <v>1217</v>
      </c>
      <c r="D403" s="16">
        <v>591.55999999999995</v>
      </c>
      <c r="E403" s="16">
        <v>18.13</v>
      </c>
      <c r="F403" s="17">
        <f>SUM(D$5:D403)</f>
        <v>462512.78999999963</v>
      </c>
      <c r="G403" s="17" t="str">
        <f t="shared" si="12"/>
        <v>Yes</v>
      </c>
      <c r="H403" s="2">
        <v>8467.94</v>
      </c>
      <c r="J403" s="17" t="str">
        <f t="shared" si="13"/>
        <v>No</v>
      </c>
    </row>
    <row r="404" spans="1:10" x14ac:dyDescent="0.2">
      <c r="A404" s="15" t="s">
        <v>1218</v>
      </c>
      <c r="B404" s="15" t="s">
        <v>1219</v>
      </c>
      <c r="C404" s="15" t="s">
        <v>1220</v>
      </c>
      <c r="D404" s="16">
        <v>3808.37</v>
      </c>
      <c r="E404" s="16">
        <v>18.09</v>
      </c>
      <c r="F404" s="17">
        <f>SUM(D$5:D404)</f>
        <v>466321.15999999963</v>
      </c>
      <c r="G404" s="17" t="str">
        <f t="shared" si="12"/>
        <v>Yes</v>
      </c>
      <c r="H404" s="2">
        <v>9191.15</v>
      </c>
      <c r="J404" s="17" t="str">
        <f t="shared" si="13"/>
        <v>No</v>
      </c>
    </row>
    <row r="405" spans="1:10" x14ac:dyDescent="0.2">
      <c r="A405" s="15" t="s">
        <v>1221</v>
      </c>
      <c r="B405" s="15" t="s">
        <v>1222</v>
      </c>
      <c r="C405" s="15" t="s">
        <v>1223</v>
      </c>
      <c r="D405" s="16">
        <v>244.71</v>
      </c>
      <c r="E405" s="16">
        <v>18.07</v>
      </c>
      <c r="F405" s="17">
        <f>SUM(D$5:D405)</f>
        <v>466565.86999999965</v>
      </c>
      <c r="G405" s="17" t="str">
        <f t="shared" si="12"/>
        <v>Yes</v>
      </c>
      <c r="H405" s="2">
        <v>1898.64</v>
      </c>
      <c r="J405" s="17" t="str">
        <f t="shared" si="13"/>
        <v>No</v>
      </c>
    </row>
    <row r="406" spans="1:10" x14ac:dyDescent="0.2">
      <c r="A406" s="15" t="s">
        <v>1224</v>
      </c>
      <c r="B406" s="15" t="s">
        <v>1225</v>
      </c>
      <c r="C406" s="15" t="s">
        <v>1226</v>
      </c>
      <c r="D406" s="16">
        <v>2136.11</v>
      </c>
      <c r="E406" s="16">
        <v>18.07</v>
      </c>
      <c r="F406" s="17">
        <f>SUM(D$5:D406)</f>
        <v>468701.97999999963</v>
      </c>
      <c r="G406" s="17" t="str">
        <f t="shared" si="12"/>
        <v>Yes</v>
      </c>
      <c r="H406" s="2">
        <v>9404.0499999999993</v>
      </c>
      <c r="J406" s="17" t="str">
        <f t="shared" si="13"/>
        <v>No</v>
      </c>
    </row>
    <row r="407" spans="1:10" x14ac:dyDescent="0.2">
      <c r="A407" s="15" t="s">
        <v>1227</v>
      </c>
      <c r="B407" s="15" t="s">
        <v>1228</v>
      </c>
      <c r="C407" s="15" t="s">
        <v>1229</v>
      </c>
      <c r="D407" s="16">
        <v>2783.3</v>
      </c>
      <c r="E407" s="16">
        <v>18.010000000000002</v>
      </c>
      <c r="F407" s="17">
        <f>SUM(D$5:D407)</f>
        <v>471485.27999999962</v>
      </c>
      <c r="G407" s="17" t="str">
        <f t="shared" si="12"/>
        <v>Yes</v>
      </c>
      <c r="H407" s="2">
        <v>8528.77</v>
      </c>
      <c r="J407" s="17" t="str">
        <f t="shared" si="13"/>
        <v>No</v>
      </c>
    </row>
    <row r="408" spans="1:10" x14ac:dyDescent="0.2">
      <c r="A408" s="15" t="s">
        <v>1230</v>
      </c>
      <c r="B408" s="15" t="s">
        <v>1231</v>
      </c>
      <c r="C408" s="15" t="s">
        <v>1232</v>
      </c>
      <c r="D408" s="16">
        <v>920.95</v>
      </c>
      <c r="E408" s="16">
        <v>17.98</v>
      </c>
      <c r="F408" s="17">
        <f>SUM(D$5:D408)</f>
        <v>472406.22999999963</v>
      </c>
      <c r="G408" s="17" t="str">
        <f t="shared" si="12"/>
        <v>Yes</v>
      </c>
      <c r="H408" s="2">
        <v>6892.28</v>
      </c>
      <c r="J408" s="17" t="str">
        <f t="shared" si="13"/>
        <v>No</v>
      </c>
    </row>
    <row r="409" spans="1:10" x14ac:dyDescent="0.2">
      <c r="A409" s="15" t="s">
        <v>1233</v>
      </c>
      <c r="B409" s="15" t="s">
        <v>1234</v>
      </c>
      <c r="C409" s="15" t="s">
        <v>1235</v>
      </c>
      <c r="D409" s="16">
        <v>306.58</v>
      </c>
      <c r="E409" s="16">
        <v>17.989999999999998</v>
      </c>
      <c r="F409" s="17">
        <f>SUM(D$5:D409)</f>
        <v>472712.80999999965</v>
      </c>
      <c r="G409" s="17" t="str">
        <f t="shared" si="12"/>
        <v>Yes</v>
      </c>
      <c r="H409" s="2">
        <v>9827.49</v>
      </c>
      <c r="J409" s="17" t="str">
        <f t="shared" si="13"/>
        <v>No</v>
      </c>
    </row>
    <row r="410" spans="1:10" x14ac:dyDescent="0.2">
      <c r="A410" s="15" t="s">
        <v>1236</v>
      </c>
      <c r="B410" s="15" t="s">
        <v>1237</v>
      </c>
      <c r="C410" s="15" t="s">
        <v>1238</v>
      </c>
      <c r="D410" s="16">
        <v>348.89</v>
      </c>
      <c r="E410" s="16">
        <v>17.97</v>
      </c>
      <c r="F410" s="17">
        <f>SUM(D$5:D410)</f>
        <v>473061.69999999966</v>
      </c>
      <c r="G410" s="17" t="str">
        <f t="shared" si="12"/>
        <v>Yes</v>
      </c>
      <c r="H410" s="2">
        <v>2263.0500000000002</v>
      </c>
      <c r="J410" s="17" t="str">
        <f t="shared" si="13"/>
        <v>No</v>
      </c>
    </row>
    <row r="411" spans="1:10" x14ac:dyDescent="0.2">
      <c r="A411" s="15" t="s">
        <v>1239</v>
      </c>
      <c r="B411" s="15" t="s">
        <v>1240</v>
      </c>
      <c r="C411" s="15" t="s">
        <v>1241</v>
      </c>
      <c r="D411" s="16">
        <v>110</v>
      </c>
      <c r="E411" s="16">
        <v>17.920000000000002</v>
      </c>
      <c r="F411" s="17">
        <f>SUM(D$5:D411)</f>
        <v>473171.69999999966</v>
      </c>
      <c r="G411" s="17" t="str">
        <f t="shared" si="12"/>
        <v>Yes</v>
      </c>
      <c r="H411" s="2">
        <v>5379</v>
      </c>
      <c r="J411" s="17" t="str">
        <f t="shared" si="13"/>
        <v>No</v>
      </c>
    </row>
    <row r="412" spans="1:10" x14ac:dyDescent="0.2">
      <c r="A412" s="15" t="s">
        <v>1242</v>
      </c>
      <c r="B412" s="15" t="s">
        <v>1243</v>
      </c>
      <c r="C412" s="15" t="s">
        <v>1244</v>
      </c>
      <c r="D412" s="16">
        <v>86</v>
      </c>
      <c r="E412" s="16">
        <v>17.920000000000002</v>
      </c>
      <c r="F412" s="17">
        <f>SUM(D$5:D412)</f>
        <v>473257.69999999966</v>
      </c>
      <c r="G412" s="17" t="str">
        <f t="shared" si="12"/>
        <v>Yes</v>
      </c>
      <c r="H412" s="2">
        <v>10388.99</v>
      </c>
      <c r="J412" s="17" t="str">
        <f t="shared" si="13"/>
        <v>No</v>
      </c>
    </row>
    <row r="413" spans="1:10" x14ac:dyDescent="0.2">
      <c r="A413" s="15" t="s">
        <v>1245</v>
      </c>
      <c r="B413" s="15" t="s">
        <v>1246</v>
      </c>
      <c r="C413" s="15" t="s">
        <v>1247</v>
      </c>
      <c r="D413" s="16">
        <v>1424.95</v>
      </c>
      <c r="E413" s="16">
        <v>17.86</v>
      </c>
      <c r="F413" s="17">
        <f>SUM(D$5:D413)</f>
        <v>474682.64999999967</v>
      </c>
      <c r="G413" s="17" t="str">
        <f t="shared" si="12"/>
        <v>Yes</v>
      </c>
      <c r="H413" s="2">
        <v>8856.9599999999991</v>
      </c>
      <c r="J413" s="17" t="str">
        <f t="shared" si="13"/>
        <v>No</v>
      </c>
    </row>
    <row r="414" spans="1:10" x14ac:dyDescent="0.2">
      <c r="A414" s="15" t="s">
        <v>1248</v>
      </c>
      <c r="B414" s="15" t="s">
        <v>1249</v>
      </c>
      <c r="C414" s="15" t="s">
        <v>1250</v>
      </c>
      <c r="D414" s="16">
        <v>84</v>
      </c>
      <c r="E414" s="16">
        <v>17.87</v>
      </c>
      <c r="F414" s="17">
        <f>SUM(D$5:D414)</f>
        <v>474766.64999999967</v>
      </c>
      <c r="G414" s="17" t="str">
        <f t="shared" si="12"/>
        <v>Yes</v>
      </c>
      <c r="H414" s="2">
        <v>8456.48</v>
      </c>
      <c r="J414" s="17" t="str">
        <f t="shared" si="13"/>
        <v>No</v>
      </c>
    </row>
    <row r="415" spans="1:10" x14ac:dyDescent="0.2">
      <c r="A415" s="15" t="s">
        <v>1251</v>
      </c>
      <c r="B415" s="15" t="s">
        <v>1252</v>
      </c>
      <c r="C415" s="15" t="s">
        <v>1253</v>
      </c>
      <c r="D415" s="16">
        <v>984.93</v>
      </c>
      <c r="E415" s="16">
        <v>17.8</v>
      </c>
      <c r="F415" s="17">
        <f>SUM(D$5:D415)</f>
        <v>475751.57999999967</v>
      </c>
      <c r="G415" s="17" t="str">
        <f t="shared" si="12"/>
        <v>Yes</v>
      </c>
      <c r="H415" s="2">
        <v>7644.14</v>
      </c>
      <c r="J415" s="17" t="str">
        <f t="shared" si="13"/>
        <v>No</v>
      </c>
    </row>
    <row r="416" spans="1:10" x14ac:dyDescent="0.2">
      <c r="A416" s="15" t="s">
        <v>1254</v>
      </c>
      <c r="B416" s="15" t="s">
        <v>1255</v>
      </c>
      <c r="C416" s="15" t="s">
        <v>1256</v>
      </c>
      <c r="D416" s="16">
        <v>273.20999999999998</v>
      </c>
      <c r="E416" s="16">
        <v>17.75</v>
      </c>
      <c r="F416" s="17">
        <f>SUM(D$5:D416)</f>
        <v>476024.78999999969</v>
      </c>
      <c r="G416" s="17" t="str">
        <f t="shared" si="12"/>
        <v>Yes</v>
      </c>
      <c r="H416" s="2">
        <v>5457.83</v>
      </c>
      <c r="J416" s="17" t="str">
        <f t="shared" si="13"/>
        <v>No</v>
      </c>
    </row>
    <row r="417" spans="1:10" x14ac:dyDescent="0.2">
      <c r="A417" s="15" t="s">
        <v>1257</v>
      </c>
      <c r="B417" s="15" t="s">
        <v>1258</v>
      </c>
      <c r="C417" s="15" t="s">
        <v>1259</v>
      </c>
      <c r="D417" s="16">
        <v>1129.97</v>
      </c>
      <c r="E417" s="16">
        <v>17.739999999999998</v>
      </c>
      <c r="F417" s="17">
        <f>SUM(D$5:D417)</f>
        <v>477154.75999999966</v>
      </c>
      <c r="G417" s="17" t="str">
        <f t="shared" si="12"/>
        <v>Yes</v>
      </c>
      <c r="H417" s="2">
        <v>8894.19</v>
      </c>
      <c r="J417" s="17" t="str">
        <f t="shared" si="13"/>
        <v>No</v>
      </c>
    </row>
    <row r="418" spans="1:10" x14ac:dyDescent="0.2">
      <c r="A418" s="15" t="s">
        <v>1260</v>
      </c>
      <c r="B418" s="15" t="s">
        <v>1261</v>
      </c>
      <c r="C418" s="15" t="s">
        <v>1262</v>
      </c>
      <c r="D418" s="16">
        <v>522.04999999999995</v>
      </c>
      <c r="E418" s="16">
        <v>17.66</v>
      </c>
      <c r="F418" s="17">
        <f>SUM(D$5:D418)</f>
        <v>477676.80999999965</v>
      </c>
      <c r="G418" s="17" t="str">
        <f t="shared" si="12"/>
        <v>Yes</v>
      </c>
      <c r="H418" s="2">
        <v>7521.42</v>
      </c>
      <c r="J418" s="17" t="str">
        <f t="shared" si="13"/>
        <v>No</v>
      </c>
    </row>
    <row r="419" spans="1:10" x14ac:dyDescent="0.2">
      <c r="A419" s="15" t="s">
        <v>1263</v>
      </c>
      <c r="B419" s="15" t="s">
        <v>1264</v>
      </c>
      <c r="C419" s="15" t="s">
        <v>1265</v>
      </c>
      <c r="D419" s="16">
        <v>439.21</v>
      </c>
      <c r="E419" s="16">
        <v>17.64</v>
      </c>
      <c r="F419" s="17">
        <f>SUM(D$5:D419)</f>
        <v>478116.01999999967</v>
      </c>
      <c r="G419" s="17" t="str">
        <f t="shared" si="12"/>
        <v>Yes</v>
      </c>
      <c r="H419" s="2">
        <v>3704.49</v>
      </c>
      <c r="J419" s="17" t="str">
        <f t="shared" si="13"/>
        <v>No</v>
      </c>
    </row>
    <row r="420" spans="1:10" x14ac:dyDescent="0.2">
      <c r="A420" s="15" t="s">
        <v>1266</v>
      </c>
      <c r="B420" s="15" t="s">
        <v>1267</v>
      </c>
      <c r="C420" s="15" t="s">
        <v>1268</v>
      </c>
      <c r="D420" s="16">
        <v>6768.75</v>
      </c>
      <c r="E420" s="16">
        <v>17.61</v>
      </c>
      <c r="F420" s="17">
        <f>SUM(D$5:D420)</f>
        <v>484884.76999999967</v>
      </c>
      <c r="G420" s="17" t="str">
        <f t="shared" si="12"/>
        <v>Yes</v>
      </c>
      <c r="H420" s="2">
        <v>9176.18</v>
      </c>
      <c r="J420" s="17" t="str">
        <f t="shared" si="13"/>
        <v>No</v>
      </c>
    </row>
    <row r="421" spans="1:10" x14ac:dyDescent="0.2">
      <c r="A421" s="15" t="s">
        <v>1269</v>
      </c>
      <c r="B421" s="15" t="s">
        <v>1270</v>
      </c>
      <c r="C421" s="15" t="s">
        <v>1271</v>
      </c>
      <c r="D421" s="16">
        <v>1776.39</v>
      </c>
      <c r="E421" s="16">
        <v>17.559999999999999</v>
      </c>
      <c r="F421" s="17">
        <f>SUM(D$5:D421)</f>
        <v>486661.15999999968</v>
      </c>
      <c r="G421" s="17" t="str">
        <f t="shared" si="12"/>
        <v>Yes</v>
      </c>
      <c r="H421" s="2">
        <v>5066.08</v>
      </c>
      <c r="J421" s="17" t="str">
        <f t="shared" si="13"/>
        <v>No</v>
      </c>
    </row>
    <row r="422" spans="1:10" x14ac:dyDescent="0.2">
      <c r="A422" s="15" t="s">
        <v>1272</v>
      </c>
      <c r="B422" s="15" t="s">
        <v>1273</v>
      </c>
      <c r="C422" s="15" t="s">
        <v>1274</v>
      </c>
      <c r="D422" s="16">
        <v>3100.34</v>
      </c>
      <c r="E422" s="16">
        <v>17.55</v>
      </c>
      <c r="F422" s="17">
        <f>SUM(D$5:D422)</f>
        <v>489761.49999999971</v>
      </c>
      <c r="G422" s="17" t="str">
        <f t="shared" si="12"/>
        <v>Yes</v>
      </c>
      <c r="H422" s="2">
        <v>7864.61</v>
      </c>
      <c r="J422" s="17" t="str">
        <f t="shared" si="13"/>
        <v>No</v>
      </c>
    </row>
    <row r="423" spans="1:10" x14ac:dyDescent="0.2">
      <c r="A423" s="15" t="s">
        <v>1275</v>
      </c>
      <c r="B423" s="15" t="s">
        <v>1276</v>
      </c>
      <c r="C423" s="15" t="s">
        <v>1277</v>
      </c>
      <c r="D423" s="16">
        <v>44</v>
      </c>
      <c r="E423" s="16">
        <v>17.54</v>
      </c>
      <c r="F423" s="17">
        <f>SUM(D$5:D423)</f>
        <v>489805.49999999971</v>
      </c>
      <c r="G423" s="17" t="str">
        <f t="shared" si="12"/>
        <v>Yes</v>
      </c>
      <c r="H423" s="2">
        <v>7566.22</v>
      </c>
      <c r="J423" s="17" t="str">
        <f t="shared" si="13"/>
        <v>No</v>
      </c>
    </row>
    <row r="424" spans="1:10" x14ac:dyDescent="0.2">
      <c r="A424" s="15" t="s">
        <v>1278</v>
      </c>
      <c r="B424" s="15" t="s">
        <v>1279</v>
      </c>
      <c r="C424" s="15" t="s">
        <v>1280</v>
      </c>
      <c r="D424" s="16">
        <v>1311.98</v>
      </c>
      <c r="E424" s="16">
        <v>17.52</v>
      </c>
      <c r="F424" s="17">
        <f>SUM(D$5:D424)</f>
        <v>491117.47999999969</v>
      </c>
      <c r="G424" s="17" t="str">
        <f t="shared" si="12"/>
        <v>Yes</v>
      </c>
      <c r="H424" s="2">
        <v>9881.67</v>
      </c>
      <c r="J424" s="17" t="str">
        <f t="shared" si="13"/>
        <v>No</v>
      </c>
    </row>
    <row r="425" spans="1:10" x14ac:dyDescent="0.2">
      <c r="A425" s="15" t="s">
        <v>1281</v>
      </c>
      <c r="B425" s="15" t="s">
        <v>1282</v>
      </c>
      <c r="C425" s="15" t="s">
        <v>1283</v>
      </c>
      <c r="D425" s="16">
        <v>2951.4</v>
      </c>
      <c r="E425" s="16">
        <v>17.43</v>
      </c>
      <c r="F425" s="17">
        <f>SUM(D$5:D425)</f>
        <v>494068.87999999971</v>
      </c>
      <c r="G425" s="17" t="str">
        <f t="shared" si="12"/>
        <v>Yes</v>
      </c>
      <c r="H425" s="2">
        <v>10046.969999999999</v>
      </c>
      <c r="J425" s="17" t="str">
        <f t="shared" si="13"/>
        <v>No</v>
      </c>
    </row>
    <row r="426" spans="1:10" x14ac:dyDescent="0.2">
      <c r="A426" s="15" t="s">
        <v>1284</v>
      </c>
      <c r="B426" s="15" t="s">
        <v>1285</v>
      </c>
      <c r="C426" s="15" t="s">
        <v>1286</v>
      </c>
      <c r="D426" s="16">
        <v>1633</v>
      </c>
      <c r="E426" s="16">
        <v>17.41</v>
      </c>
      <c r="F426" s="17">
        <f>SUM(D$5:D426)</f>
        <v>495701.87999999971</v>
      </c>
      <c r="G426" s="17" t="str">
        <f t="shared" si="12"/>
        <v>Yes</v>
      </c>
      <c r="H426" s="2">
        <v>8775.7900000000009</v>
      </c>
      <c r="J426" s="17" t="str">
        <f t="shared" si="13"/>
        <v>No</v>
      </c>
    </row>
    <row r="427" spans="1:10" x14ac:dyDescent="0.2">
      <c r="A427" s="15" t="s">
        <v>1287</v>
      </c>
      <c r="B427" s="15" t="s">
        <v>1288</v>
      </c>
      <c r="C427" s="15" t="s">
        <v>1289</v>
      </c>
      <c r="D427" s="16">
        <v>465</v>
      </c>
      <c r="E427" s="16">
        <v>17.36</v>
      </c>
      <c r="F427" s="17">
        <f>SUM(D$5:D427)</f>
        <v>496166.87999999971</v>
      </c>
      <c r="G427" s="17" t="str">
        <f t="shared" si="12"/>
        <v>Yes</v>
      </c>
      <c r="H427" s="2">
        <v>8904.35</v>
      </c>
      <c r="J427" s="17" t="str">
        <f t="shared" si="13"/>
        <v>No</v>
      </c>
    </row>
    <row r="428" spans="1:10" x14ac:dyDescent="0.2">
      <c r="A428" s="15" t="s">
        <v>1290</v>
      </c>
      <c r="B428" s="15" t="s">
        <v>1291</v>
      </c>
      <c r="C428" s="15" t="s">
        <v>1292</v>
      </c>
      <c r="D428" s="16">
        <v>790.17</v>
      </c>
      <c r="E428" s="16">
        <v>17.21</v>
      </c>
      <c r="F428" s="17">
        <f>SUM(D$5:D428)</f>
        <v>496957.0499999997</v>
      </c>
      <c r="G428" s="17" t="str">
        <f t="shared" si="12"/>
        <v>Yes</v>
      </c>
      <c r="H428" s="2">
        <v>8579.2999999999993</v>
      </c>
      <c r="J428" s="17" t="str">
        <f t="shared" si="13"/>
        <v>No</v>
      </c>
    </row>
    <row r="429" spans="1:10" x14ac:dyDescent="0.2">
      <c r="A429" s="15" t="s">
        <v>1293</v>
      </c>
      <c r="B429" s="15" t="s">
        <v>1294</v>
      </c>
      <c r="C429" s="15" t="s">
        <v>1295</v>
      </c>
      <c r="D429" s="16">
        <v>700</v>
      </c>
      <c r="E429" s="16">
        <v>17.2</v>
      </c>
      <c r="F429" s="17">
        <f>SUM(D$5:D429)</f>
        <v>497657.0499999997</v>
      </c>
      <c r="G429" s="17" t="str">
        <f t="shared" si="12"/>
        <v>Yes</v>
      </c>
      <c r="H429" s="2">
        <v>3178.14</v>
      </c>
      <c r="J429" s="17" t="str">
        <f t="shared" si="13"/>
        <v>No</v>
      </c>
    </row>
    <row r="430" spans="1:10" x14ac:dyDescent="0.2">
      <c r="A430" s="15" t="s">
        <v>1296</v>
      </c>
      <c r="B430" s="15" t="s">
        <v>1297</v>
      </c>
      <c r="C430" s="15" t="s">
        <v>1298</v>
      </c>
      <c r="D430" s="16">
        <v>928.46</v>
      </c>
      <c r="E430" s="16">
        <v>17.149999999999999</v>
      </c>
      <c r="F430" s="17">
        <f>SUM(D$5:D430)</f>
        <v>498585.50999999972</v>
      </c>
      <c r="G430" s="17" t="str">
        <f t="shared" si="12"/>
        <v>Yes</v>
      </c>
      <c r="H430" s="2">
        <v>6073.46</v>
      </c>
      <c r="J430" s="17" t="str">
        <f t="shared" si="13"/>
        <v>No</v>
      </c>
    </row>
    <row r="431" spans="1:10" x14ac:dyDescent="0.2">
      <c r="A431" s="15" t="s">
        <v>1299</v>
      </c>
      <c r="B431" s="15" t="s">
        <v>1300</v>
      </c>
      <c r="C431" s="15" t="s">
        <v>1301</v>
      </c>
      <c r="D431" s="16">
        <v>824.1</v>
      </c>
      <c r="E431" s="16">
        <v>17.14</v>
      </c>
      <c r="F431" s="17">
        <f>SUM(D$5:D431)</f>
        <v>499409.60999999969</v>
      </c>
      <c r="G431" s="17" t="str">
        <f t="shared" si="12"/>
        <v>Yes</v>
      </c>
      <c r="H431" s="2">
        <v>9134.7000000000007</v>
      </c>
      <c r="J431" s="17" t="str">
        <f t="shared" si="13"/>
        <v>No</v>
      </c>
    </row>
    <row r="432" spans="1:10" x14ac:dyDescent="0.2">
      <c r="A432" s="15" t="s">
        <v>1302</v>
      </c>
      <c r="B432" s="15" t="s">
        <v>1303</v>
      </c>
      <c r="C432" s="15" t="s">
        <v>1304</v>
      </c>
      <c r="D432" s="16">
        <v>949.49</v>
      </c>
      <c r="E432" s="16">
        <v>17.13</v>
      </c>
      <c r="F432" s="17">
        <f>SUM(D$5:D432)</f>
        <v>500359.09999999969</v>
      </c>
      <c r="G432" s="17" t="str">
        <f t="shared" si="12"/>
        <v>Yes</v>
      </c>
      <c r="H432" s="2">
        <v>9395.99</v>
      </c>
      <c r="J432" s="17" t="str">
        <f t="shared" si="13"/>
        <v>No</v>
      </c>
    </row>
    <row r="433" spans="1:10" x14ac:dyDescent="0.2">
      <c r="A433" s="15" t="s">
        <v>1305</v>
      </c>
      <c r="B433" s="15" t="s">
        <v>1306</v>
      </c>
      <c r="C433" s="15" t="s">
        <v>1307</v>
      </c>
      <c r="D433" s="16">
        <v>3502.58</v>
      </c>
      <c r="E433" s="16">
        <v>17</v>
      </c>
      <c r="F433" s="17">
        <f>SUM(D$5:D433)</f>
        <v>503861.6799999997</v>
      </c>
      <c r="G433" s="17" t="str">
        <f t="shared" si="12"/>
        <v>Yes</v>
      </c>
      <c r="H433" s="2">
        <v>7302.38</v>
      </c>
      <c r="J433" s="17" t="str">
        <f t="shared" si="13"/>
        <v>No</v>
      </c>
    </row>
    <row r="434" spans="1:10" x14ac:dyDescent="0.2">
      <c r="A434" s="15" t="s">
        <v>1308</v>
      </c>
      <c r="B434" s="15" t="s">
        <v>1309</v>
      </c>
      <c r="C434" s="15" t="s">
        <v>1310</v>
      </c>
      <c r="D434" s="16">
        <v>599.96</v>
      </c>
      <c r="E434" s="16">
        <v>16.920000000000002</v>
      </c>
      <c r="F434" s="17">
        <f>SUM(D$5:D434)</f>
        <v>504461.63999999972</v>
      </c>
      <c r="G434" s="17" t="str">
        <f t="shared" si="12"/>
        <v>Yes</v>
      </c>
      <c r="H434" s="2">
        <v>8932.07</v>
      </c>
      <c r="J434" s="17" t="str">
        <f t="shared" si="13"/>
        <v>No</v>
      </c>
    </row>
    <row r="435" spans="1:10" x14ac:dyDescent="0.2">
      <c r="A435" s="15" t="s">
        <v>1311</v>
      </c>
      <c r="B435" s="15" t="s">
        <v>1312</v>
      </c>
      <c r="C435" s="15" t="s">
        <v>1313</v>
      </c>
      <c r="D435" s="16">
        <v>637</v>
      </c>
      <c r="E435" s="16">
        <v>16.899999999999999</v>
      </c>
      <c r="F435" s="17">
        <f>SUM(D$5:D435)</f>
        <v>505098.63999999972</v>
      </c>
      <c r="G435" s="17" t="str">
        <f t="shared" si="12"/>
        <v>Yes</v>
      </c>
      <c r="H435" s="2">
        <v>9124.0400000000009</v>
      </c>
      <c r="J435" s="17" t="str">
        <f t="shared" si="13"/>
        <v>No</v>
      </c>
    </row>
    <row r="436" spans="1:10" x14ac:dyDescent="0.2">
      <c r="A436" s="15" t="s">
        <v>1314</v>
      </c>
      <c r="B436" s="15" t="s">
        <v>1315</v>
      </c>
      <c r="C436" s="15" t="s">
        <v>1316</v>
      </c>
      <c r="D436" s="16">
        <v>275.70999999999998</v>
      </c>
      <c r="E436" s="16">
        <v>16.920000000000002</v>
      </c>
      <c r="F436" s="17">
        <f>SUM(D$5:D436)</f>
        <v>505374.34999999974</v>
      </c>
      <c r="G436" s="17" t="str">
        <f t="shared" si="12"/>
        <v>Yes</v>
      </c>
      <c r="H436" s="2">
        <v>10824</v>
      </c>
      <c r="J436" s="17" t="str">
        <f t="shared" si="13"/>
        <v>No</v>
      </c>
    </row>
    <row r="437" spans="1:10" x14ac:dyDescent="0.2">
      <c r="A437" s="15" t="s">
        <v>1317</v>
      </c>
      <c r="B437" s="15" t="s">
        <v>1318</v>
      </c>
      <c r="C437" s="15" t="s">
        <v>1319</v>
      </c>
      <c r="D437" s="16">
        <v>1255</v>
      </c>
      <c r="E437" s="16">
        <v>16.88</v>
      </c>
      <c r="F437" s="17">
        <f>SUM(D$5:D437)</f>
        <v>506629.34999999974</v>
      </c>
      <c r="G437" s="17" t="str">
        <f t="shared" si="12"/>
        <v>Yes</v>
      </c>
      <c r="H437" s="2">
        <v>8947.3700000000008</v>
      </c>
      <c r="J437" s="17" t="str">
        <f t="shared" si="13"/>
        <v>No</v>
      </c>
    </row>
    <row r="438" spans="1:10" x14ac:dyDescent="0.2">
      <c r="A438" s="15" t="s">
        <v>1320</v>
      </c>
      <c r="B438" s="15" t="s">
        <v>1321</v>
      </c>
      <c r="C438" s="15" t="s">
        <v>1322</v>
      </c>
      <c r="D438" s="16">
        <v>101</v>
      </c>
      <c r="E438" s="16">
        <v>16.87</v>
      </c>
      <c r="F438" s="17">
        <f>SUM(D$5:D438)</f>
        <v>506730.34999999974</v>
      </c>
      <c r="G438" s="17" t="str">
        <f t="shared" si="12"/>
        <v>Yes</v>
      </c>
      <c r="H438" s="2">
        <v>10873.64</v>
      </c>
      <c r="J438" s="17" t="str">
        <f t="shared" si="13"/>
        <v>No</v>
      </c>
    </row>
    <row r="439" spans="1:10" x14ac:dyDescent="0.2">
      <c r="A439" s="15" t="s">
        <v>1323</v>
      </c>
      <c r="B439" s="15" t="s">
        <v>1324</v>
      </c>
      <c r="C439" s="15" t="s">
        <v>1325</v>
      </c>
      <c r="D439" s="16">
        <v>190</v>
      </c>
      <c r="E439" s="16">
        <v>16.86</v>
      </c>
      <c r="F439" s="17">
        <f>SUM(D$5:D439)</f>
        <v>506920.34999999974</v>
      </c>
      <c r="G439" s="17" t="str">
        <f t="shared" si="12"/>
        <v>Yes</v>
      </c>
      <c r="H439" s="2">
        <v>10184.17</v>
      </c>
      <c r="J439" s="17" t="str">
        <f t="shared" si="13"/>
        <v>No</v>
      </c>
    </row>
    <row r="440" spans="1:10" x14ac:dyDescent="0.2">
      <c r="A440" s="15" t="s">
        <v>1326</v>
      </c>
      <c r="B440" s="15" t="s">
        <v>1327</v>
      </c>
      <c r="C440" s="15" t="s">
        <v>1328</v>
      </c>
      <c r="D440" s="16">
        <v>714</v>
      </c>
      <c r="E440" s="16">
        <v>16.829999999999998</v>
      </c>
      <c r="F440" s="17">
        <f>SUM(D$5:D440)</f>
        <v>507634.34999999974</v>
      </c>
      <c r="G440" s="17" t="str">
        <f t="shared" si="12"/>
        <v>Yes</v>
      </c>
      <c r="H440" s="2">
        <v>8741.6</v>
      </c>
      <c r="J440" s="17" t="str">
        <f t="shared" si="13"/>
        <v>No</v>
      </c>
    </row>
    <row r="441" spans="1:10" x14ac:dyDescent="0.2">
      <c r="A441" s="15" t="s">
        <v>1329</v>
      </c>
      <c r="B441" s="15" t="s">
        <v>1330</v>
      </c>
      <c r="C441" s="15" t="s">
        <v>1331</v>
      </c>
      <c r="D441" s="16">
        <v>2427.4899999999998</v>
      </c>
      <c r="E441" s="16">
        <v>16.79</v>
      </c>
      <c r="F441" s="17">
        <f>SUM(D$5:D441)</f>
        <v>510061.83999999973</v>
      </c>
      <c r="G441" s="17" t="str">
        <f t="shared" si="12"/>
        <v>Yes</v>
      </c>
      <c r="H441" s="2">
        <v>8989.1299999999992</v>
      </c>
      <c r="J441" s="17" t="str">
        <f t="shared" si="13"/>
        <v>No</v>
      </c>
    </row>
    <row r="442" spans="1:10" x14ac:dyDescent="0.2">
      <c r="A442" s="15" t="s">
        <v>1332</v>
      </c>
      <c r="B442" s="15" t="s">
        <v>1333</v>
      </c>
      <c r="C442" s="15" t="s">
        <v>1334</v>
      </c>
      <c r="D442" s="16">
        <v>360.8</v>
      </c>
      <c r="E442" s="16">
        <v>16.75</v>
      </c>
      <c r="F442" s="17">
        <f>SUM(D$5:D442)</f>
        <v>510422.63999999972</v>
      </c>
      <c r="G442" s="17" t="str">
        <f t="shared" si="12"/>
        <v>Yes</v>
      </c>
      <c r="H442" s="2">
        <v>8255.83</v>
      </c>
      <c r="J442" s="17" t="str">
        <f t="shared" si="13"/>
        <v>No</v>
      </c>
    </row>
    <row r="443" spans="1:10" x14ac:dyDescent="0.2">
      <c r="A443" s="15" t="s">
        <v>1335</v>
      </c>
      <c r="B443" s="15" t="s">
        <v>1336</v>
      </c>
      <c r="C443" s="15" t="s">
        <v>1337</v>
      </c>
      <c r="D443" s="16">
        <v>544.25</v>
      </c>
      <c r="E443" s="16">
        <v>16.73</v>
      </c>
      <c r="F443" s="17">
        <f>SUM(D$5:D443)</f>
        <v>510966.88999999972</v>
      </c>
      <c r="G443" s="17" t="str">
        <f t="shared" si="12"/>
        <v>Yes</v>
      </c>
      <c r="H443" s="2">
        <v>8858.01</v>
      </c>
      <c r="J443" s="17" t="str">
        <f t="shared" si="13"/>
        <v>No</v>
      </c>
    </row>
    <row r="444" spans="1:10" x14ac:dyDescent="0.2">
      <c r="A444" s="15" t="s">
        <v>1338</v>
      </c>
      <c r="B444" s="15" t="s">
        <v>1339</v>
      </c>
      <c r="C444" s="15" t="s">
        <v>1340</v>
      </c>
      <c r="D444" s="16">
        <v>3522.23</v>
      </c>
      <c r="E444" s="16">
        <v>16.690000000000001</v>
      </c>
      <c r="F444" s="17">
        <f>SUM(D$5:D444)</f>
        <v>514489.1199999997</v>
      </c>
      <c r="G444" s="17" t="str">
        <f t="shared" si="12"/>
        <v>Yes</v>
      </c>
      <c r="H444" s="2">
        <v>8259.94</v>
      </c>
      <c r="J444" s="17" t="str">
        <f t="shared" si="13"/>
        <v>No</v>
      </c>
    </row>
    <row r="445" spans="1:10" x14ac:dyDescent="0.2">
      <c r="A445" s="15" t="s">
        <v>1341</v>
      </c>
      <c r="B445" s="15" t="s">
        <v>1342</v>
      </c>
      <c r="C445" s="15" t="s">
        <v>1343</v>
      </c>
      <c r="D445" s="16">
        <v>23.73</v>
      </c>
      <c r="E445" s="16">
        <v>16.670000000000002</v>
      </c>
      <c r="F445" s="17">
        <f>SUM(D$5:D445)</f>
        <v>514512.84999999969</v>
      </c>
      <c r="G445" s="17" t="str">
        <f t="shared" si="12"/>
        <v>Yes</v>
      </c>
      <c r="H445" s="2">
        <v>3733.8</v>
      </c>
      <c r="J445" s="17" t="str">
        <f t="shared" si="13"/>
        <v>No</v>
      </c>
    </row>
    <row r="446" spans="1:10" x14ac:dyDescent="0.2">
      <c r="A446" s="15" t="s">
        <v>1344</v>
      </c>
      <c r="B446" s="15" t="s">
        <v>1345</v>
      </c>
      <c r="C446" s="15" t="s">
        <v>1346</v>
      </c>
      <c r="D446" s="16">
        <v>822.48</v>
      </c>
      <c r="E446" s="16">
        <v>16.670000000000002</v>
      </c>
      <c r="F446" s="17">
        <f>SUM(D$5:D446)</f>
        <v>515335.32999999967</v>
      </c>
      <c r="G446" s="17" t="str">
        <f t="shared" si="12"/>
        <v>Yes</v>
      </c>
      <c r="H446" s="2">
        <v>2505.4</v>
      </c>
      <c r="J446" s="17" t="str">
        <f t="shared" si="13"/>
        <v>No</v>
      </c>
    </row>
    <row r="447" spans="1:10" x14ac:dyDescent="0.2">
      <c r="A447" s="15" t="s">
        <v>1347</v>
      </c>
      <c r="B447" s="15" t="s">
        <v>1348</v>
      </c>
      <c r="C447" s="15" t="s">
        <v>1349</v>
      </c>
      <c r="D447" s="16">
        <v>4016.53</v>
      </c>
      <c r="E447" s="16">
        <v>16.64</v>
      </c>
      <c r="F447" s="17">
        <f>SUM(D$5:D447)</f>
        <v>519351.85999999969</v>
      </c>
      <c r="G447" s="17" t="str">
        <f t="shared" si="12"/>
        <v>Yes</v>
      </c>
      <c r="H447" s="2">
        <v>8594.16</v>
      </c>
      <c r="J447" s="17" t="str">
        <f t="shared" si="13"/>
        <v>No</v>
      </c>
    </row>
    <row r="448" spans="1:10" x14ac:dyDescent="0.2">
      <c r="A448" s="15" t="s">
        <v>1350</v>
      </c>
      <c r="B448" s="15" t="s">
        <v>1351</v>
      </c>
      <c r="C448" s="15" t="s">
        <v>1352</v>
      </c>
      <c r="D448" s="16">
        <v>3042.16</v>
      </c>
      <c r="E448" s="16">
        <v>16.64</v>
      </c>
      <c r="F448" s="17">
        <f>SUM(D$5:D448)</f>
        <v>522394.01999999967</v>
      </c>
      <c r="G448" s="17" t="str">
        <f t="shared" si="12"/>
        <v>Yes</v>
      </c>
      <c r="H448" s="2">
        <v>9030.0400000000009</v>
      </c>
      <c r="J448" s="17" t="str">
        <f t="shared" si="13"/>
        <v>No</v>
      </c>
    </row>
    <row r="449" spans="1:10" x14ac:dyDescent="0.2">
      <c r="A449" s="15" t="s">
        <v>1353</v>
      </c>
      <c r="B449" s="15" t="s">
        <v>1354</v>
      </c>
      <c r="C449" s="15" t="s">
        <v>1355</v>
      </c>
      <c r="D449" s="16">
        <v>264</v>
      </c>
      <c r="E449" s="16">
        <v>16.579999999999998</v>
      </c>
      <c r="F449" s="17">
        <f>SUM(D$5:D449)</f>
        <v>522658.01999999967</v>
      </c>
      <c r="G449" s="17" t="str">
        <f t="shared" si="12"/>
        <v>Yes</v>
      </c>
      <c r="H449" s="2">
        <v>1637.51</v>
      </c>
      <c r="J449" s="17" t="str">
        <f t="shared" si="13"/>
        <v>No</v>
      </c>
    </row>
    <row r="450" spans="1:10" x14ac:dyDescent="0.2">
      <c r="A450" s="15" t="s">
        <v>1356</v>
      </c>
      <c r="B450" s="15" t="s">
        <v>1357</v>
      </c>
      <c r="C450" s="15" t="s">
        <v>1358</v>
      </c>
      <c r="D450" s="16">
        <v>4951.17</v>
      </c>
      <c r="E450" s="16">
        <v>16.57</v>
      </c>
      <c r="F450" s="17">
        <f>SUM(D$5:D450)</f>
        <v>527609.18999999971</v>
      </c>
      <c r="G450" s="17" t="str">
        <f t="shared" si="12"/>
        <v>Yes</v>
      </c>
      <c r="H450" s="2">
        <v>7997.7</v>
      </c>
      <c r="J450" s="17" t="str">
        <f t="shared" si="13"/>
        <v>No</v>
      </c>
    </row>
    <row r="451" spans="1:10" x14ac:dyDescent="0.2">
      <c r="A451" s="15" t="s">
        <v>1359</v>
      </c>
      <c r="B451" s="15" t="s">
        <v>1360</v>
      </c>
      <c r="C451" s="15" t="s">
        <v>1361</v>
      </c>
      <c r="D451" s="16">
        <v>269</v>
      </c>
      <c r="E451" s="16">
        <v>16.59</v>
      </c>
      <c r="F451" s="17">
        <f>SUM(D$5:D451)</f>
        <v>527878.18999999971</v>
      </c>
      <c r="G451" s="17" t="str">
        <f t="shared" si="12"/>
        <v>Yes</v>
      </c>
      <c r="H451" s="2">
        <v>9340.0400000000009</v>
      </c>
      <c r="J451" s="17" t="str">
        <f t="shared" si="13"/>
        <v>No</v>
      </c>
    </row>
    <row r="452" spans="1:10" x14ac:dyDescent="0.2">
      <c r="A452" s="15" t="s">
        <v>1362</v>
      </c>
      <c r="B452" s="15" t="s">
        <v>1363</v>
      </c>
      <c r="C452" s="15" t="s">
        <v>1364</v>
      </c>
      <c r="D452" s="16">
        <v>98</v>
      </c>
      <c r="E452" s="16">
        <v>16.55</v>
      </c>
      <c r="F452" s="17">
        <f>SUM(D$5:D452)</f>
        <v>527976.18999999971</v>
      </c>
      <c r="G452" s="17" t="str">
        <f t="shared" si="12"/>
        <v>Yes</v>
      </c>
      <c r="H452" s="2">
        <v>9868.65</v>
      </c>
      <c r="J452" s="17" t="str">
        <f t="shared" si="13"/>
        <v>No</v>
      </c>
    </row>
    <row r="453" spans="1:10" x14ac:dyDescent="0.2">
      <c r="A453" s="15" t="s">
        <v>1365</v>
      </c>
      <c r="B453" s="15" t="s">
        <v>1366</v>
      </c>
      <c r="C453" s="15" t="s">
        <v>1367</v>
      </c>
      <c r="D453" s="16">
        <v>125.25</v>
      </c>
      <c r="E453" s="16">
        <v>16.52</v>
      </c>
      <c r="F453" s="17">
        <f>SUM(D$5:D453)</f>
        <v>528101.43999999971</v>
      </c>
      <c r="G453" s="17" t="str">
        <f t="shared" si="12"/>
        <v>Yes</v>
      </c>
      <c r="H453" s="2">
        <v>11844.24</v>
      </c>
      <c r="J453" s="17" t="str">
        <f t="shared" si="13"/>
        <v>No</v>
      </c>
    </row>
    <row r="454" spans="1:10" x14ac:dyDescent="0.2">
      <c r="A454" s="15" t="s">
        <v>1368</v>
      </c>
      <c r="B454" s="15" t="s">
        <v>1369</v>
      </c>
      <c r="C454" s="15" t="s">
        <v>1370</v>
      </c>
      <c r="D454" s="16">
        <v>2852.39</v>
      </c>
      <c r="E454" s="16">
        <v>16.48</v>
      </c>
      <c r="F454" s="17">
        <f>SUM(D$5:D454)</f>
        <v>530953.82999999973</v>
      </c>
      <c r="G454" s="17" t="str">
        <f t="shared" ref="G454:G517" si="14">IF(F454&lt;$G$3,"Yes","No")</f>
        <v>Yes</v>
      </c>
      <c r="H454" s="2">
        <v>9221.09</v>
      </c>
      <c r="J454" s="17" t="str">
        <f t="shared" ref="J454:J517" si="15">IF(F454&lt;$J$3,"Yes","No")</f>
        <v>No</v>
      </c>
    </row>
    <row r="455" spans="1:10" x14ac:dyDescent="0.2">
      <c r="A455" s="15" t="s">
        <v>1371</v>
      </c>
      <c r="B455" s="15" t="s">
        <v>1372</v>
      </c>
      <c r="C455" s="15" t="s">
        <v>1373</v>
      </c>
      <c r="D455" s="16">
        <v>118</v>
      </c>
      <c r="E455" s="16">
        <v>16.5</v>
      </c>
      <c r="F455" s="17">
        <f>SUM(D$5:D455)</f>
        <v>531071.82999999973</v>
      </c>
      <c r="G455" s="17" t="str">
        <f t="shared" si="14"/>
        <v>Yes</v>
      </c>
      <c r="H455" s="2">
        <v>9189.1299999999992</v>
      </c>
      <c r="J455" s="17" t="str">
        <f t="shared" si="15"/>
        <v>No</v>
      </c>
    </row>
    <row r="456" spans="1:10" x14ac:dyDescent="0.2">
      <c r="A456" s="15" t="s">
        <v>1374</v>
      </c>
      <c r="B456" s="15" t="s">
        <v>1375</v>
      </c>
      <c r="C456" s="15" t="s">
        <v>1376</v>
      </c>
      <c r="D456" s="16">
        <v>9085.25</v>
      </c>
      <c r="E456" s="16">
        <v>16.43</v>
      </c>
      <c r="F456" s="17">
        <f>SUM(D$5:D456)</f>
        <v>540157.07999999973</v>
      </c>
      <c r="G456" s="17" t="str">
        <f t="shared" si="14"/>
        <v>Yes</v>
      </c>
      <c r="H456" s="2">
        <v>7978.49</v>
      </c>
      <c r="J456" s="17" t="str">
        <f t="shared" si="15"/>
        <v>No</v>
      </c>
    </row>
    <row r="457" spans="1:10" x14ac:dyDescent="0.2">
      <c r="A457" s="15" t="s">
        <v>1377</v>
      </c>
      <c r="B457" s="15" t="s">
        <v>1378</v>
      </c>
      <c r="C457" s="15" t="s">
        <v>1379</v>
      </c>
      <c r="D457" s="16">
        <v>442.28</v>
      </c>
      <c r="E457" s="16">
        <v>16.399999999999999</v>
      </c>
      <c r="F457" s="17">
        <f>SUM(D$5:D457)</f>
        <v>540599.35999999975</v>
      </c>
      <c r="G457" s="17" t="str">
        <f t="shared" si="14"/>
        <v>Yes</v>
      </c>
      <c r="H457" s="2">
        <v>4244.37</v>
      </c>
      <c r="J457" s="17" t="str">
        <f t="shared" si="15"/>
        <v>No</v>
      </c>
    </row>
    <row r="458" spans="1:10" x14ac:dyDescent="0.2">
      <c r="A458" s="15" t="s">
        <v>1380</v>
      </c>
      <c r="B458" s="15" t="s">
        <v>1381</v>
      </c>
      <c r="C458" s="15" t="s">
        <v>1382</v>
      </c>
      <c r="D458" s="16">
        <v>1024.54</v>
      </c>
      <c r="E458" s="16">
        <v>16.38</v>
      </c>
      <c r="F458" s="17">
        <f>SUM(D$5:D458)</f>
        <v>541623.89999999979</v>
      </c>
      <c r="G458" s="17" t="str">
        <f t="shared" si="14"/>
        <v>Yes</v>
      </c>
      <c r="H458" s="2">
        <v>8494.3799999999992</v>
      </c>
      <c r="J458" s="17" t="str">
        <f t="shared" si="15"/>
        <v>No</v>
      </c>
    </row>
    <row r="459" spans="1:10" x14ac:dyDescent="0.2">
      <c r="A459" s="15" t="s">
        <v>1383</v>
      </c>
      <c r="B459" s="15" t="s">
        <v>1384</v>
      </c>
      <c r="C459" s="15" t="s">
        <v>1385</v>
      </c>
      <c r="D459" s="16">
        <v>539.57000000000005</v>
      </c>
      <c r="E459" s="16">
        <v>16.36</v>
      </c>
      <c r="F459" s="17">
        <f>SUM(D$5:D459)</f>
        <v>542163.46999999974</v>
      </c>
      <c r="G459" s="17" t="str">
        <f t="shared" si="14"/>
        <v>Yes</v>
      </c>
      <c r="H459" s="2">
        <v>2485.21</v>
      </c>
      <c r="J459" s="17" t="str">
        <f t="shared" si="15"/>
        <v>No</v>
      </c>
    </row>
    <row r="460" spans="1:10" x14ac:dyDescent="0.2">
      <c r="A460" s="15" t="s">
        <v>1386</v>
      </c>
      <c r="B460" s="15" t="s">
        <v>1387</v>
      </c>
      <c r="C460" s="15" t="s">
        <v>1388</v>
      </c>
      <c r="D460" s="16">
        <v>85.88</v>
      </c>
      <c r="E460" s="16">
        <v>16.36</v>
      </c>
      <c r="F460" s="17">
        <f>SUM(D$5:D460)</f>
        <v>542249.34999999974</v>
      </c>
      <c r="G460" s="17" t="str">
        <f t="shared" si="14"/>
        <v>Yes</v>
      </c>
      <c r="H460" s="2">
        <v>7284.9</v>
      </c>
      <c r="J460" s="17" t="str">
        <f t="shared" si="15"/>
        <v>No</v>
      </c>
    </row>
    <row r="461" spans="1:10" x14ac:dyDescent="0.2">
      <c r="A461" s="15" t="s">
        <v>1389</v>
      </c>
      <c r="B461" s="15" t="s">
        <v>1390</v>
      </c>
      <c r="C461" s="15" t="s">
        <v>1391</v>
      </c>
      <c r="D461" s="16">
        <v>1678.71</v>
      </c>
      <c r="E461" s="16">
        <v>16.350000000000001</v>
      </c>
      <c r="F461" s="17">
        <f>SUM(D$5:D461)</f>
        <v>543928.05999999971</v>
      </c>
      <c r="G461" s="17" t="str">
        <f t="shared" si="14"/>
        <v>Yes</v>
      </c>
      <c r="H461" s="2">
        <v>9449.1</v>
      </c>
      <c r="J461" s="17" t="str">
        <f t="shared" si="15"/>
        <v>No</v>
      </c>
    </row>
    <row r="462" spans="1:10" x14ac:dyDescent="0.2">
      <c r="A462" s="15" t="s">
        <v>1392</v>
      </c>
      <c r="B462" s="15" t="s">
        <v>1393</v>
      </c>
      <c r="C462" s="15" t="s">
        <v>1394</v>
      </c>
      <c r="D462" s="16">
        <v>334.98</v>
      </c>
      <c r="E462" s="16">
        <v>16.350000000000001</v>
      </c>
      <c r="F462" s="17">
        <f>SUM(D$5:D462)</f>
        <v>544263.03999999969</v>
      </c>
      <c r="G462" s="17" t="str">
        <f t="shared" si="14"/>
        <v>Yes</v>
      </c>
      <c r="H462" s="2">
        <v>7335</v>
      </c>
      <c r="J462" s="17" t="str">
        <f t="shared" si="15"/>
        <v>No</v>
      </c>
    </row>
    <row r="463" spans="1:10" x14ac:dyDescent="0.2">
      <c r="A463" s="15" t="s">
        <v>1395</v>
      </c>
      <c r="B463" s="15" t="s">
        <v>1396</v>
      </c>
      <c r="C463" s="15" t="s">
        <v>1397</v>
      </c>
      <c r="D463" s="16">
        <v>951.4</v>
      </c>
      <c r="E463" s="16">
        <v>16.29</v>
      </c>
      <c r="F463" s="17">
        <f>SUM(D$5:D463)</f>
        <v>545214.43999999971</v>
      </c>
      <c r="G463" s="17" t="str">
        <f t="shared" si="14"/>
        <v>Yes</v>
      </c>
      <c r="H463" s="2">
        <v>10061.09</v>
      </c>
      <c r="J463" s="17" t="str">
        <f t="shared" si="15"/>
        <v>No</v>
      </c>
    </row>
    <row r="464" spans="1:10" x14ac:dyDescent="0.2">
      <c r="A464" s="15" t="s">
        <v>1398</v>
      </c>
      <c r="B464" s="15" t="s">
        <v>1399</v>
      </c>
      <c r="C464" s="15" t="s">
        <v>1400</v>
      </c>
      <c r="D464" s="16">
        <v>778.62</v>
      </c>
      <c r="E464" s="16">
        <v>16.3</v>
      </c>
      <c r="F464" s="17">
        <f>SUM(D$5:D464)</f>
        <v>545993.05999999971</v>
      </c>
      <c r="G464" s="17" t="str">
        <f t="shared" si="14"/>
        <v>Yes</v>
      </c>
      <c r="H464" s="2">
        <v>8758.5</v>
      </c>
      <c r="J464" s="17" t="str">
        <f t="shared" si="15"/>
        <v>No</v>
      </c>
    </row>
    <row r="465" spans="1:10" x14ac:dyDescent="0.2">
      <c r="A465" s="15" t="s">
        <v>1401</v>
      </c>
      <c r="B465" s="15" t="s">
        <v>1402</v>
      </c>
      <c r="C465" s="15" t="s">
        <v>1403</v>
      </c>
      <c r="D465" s="16">
        <v>511.25</v>
      </c>
      <c r="E465" s="16">
        <v>16.190000000000001</v>
      </c>
      <c r="F465" s="17">
        <f>SUM(D$5:D465)</f>
        <v>546504.30999999971</v>
      </c>
      <c r="G465" s="17" t="str">
        <f t="shared" si="14"/>
        <v>Yes</v>
      </c>
      <c r="H465" s="2">
        <v>7977.89</v>
      </c>
      <c r="J465" s="17" t="str">
        <f t="shared" si="15"/>
        <v>No</v>
      </c>
    </row>
    <row r="466" spans="1:10" x14ac:dyDescent="0.2">
      <c r="A466" s="15" t="s">
        <v>1404</v>
      </c>
      <c r="B466" s="15" t="s">
        <v>1405</v>
      </c>
      <c r="C466" s="15" t="s">
        <v>1406</v>
      </c>
      <c r="D466" s="16">
        <v>3185.7</v>
      </c>
      <c r="E466" s="16">
        <v>16.190000000000001</v>
      </c>
      <c r="F466" s="17">
        <f>SUM(D$5:D466)</f>
        <v>549690.00999999966</v>
      </c>
      <c r="G466" s="17" t="str">
        <f t="shared" si="14"/>
        <v>Yes</v>
      </c>
      <c r="H466" s="2">
        <v>9492.8700000000008</v>
      </c>
      <c r="J466" s="17" t="str">
        <f t="shared" si="15"/>
        <v>No</v>
      </c>
    </row>
    <row r="467" spans="1:10" x14ac:dyDescent="0.2">
      <c r="A467" s="15" t="s">
        <v>1407</v>
      </c>
      <c r="B467" s="15" t="s">
        <v>1408</v>
      </c>
      <c r="C467" s="15" t="s">
        <v>1409</v>
      </c>
      <c r="D467" s="16">
        <v>1451.41</v>
      </c>
      <c r="E467" s="16">
        <v>16.18</v>
      </c>
      <c r="F467" s="17">
        <f>SUM(D$5:D467)</f>
        <v>551141.41999999969</v>
      </c>
      <c r="G467" s="17" t="str">
        <f t="shared" si="14"/>
        <v>Yes</v>
      </c>
      <c r="H467" s="2">
        <v>9476.15</v>
      </c>
      <c r="J467" s="17" t="str">
        <f t="shared" si="15"/>
        <v>No</v>
      </c>
    </row>
    <row r="468" spans="1:10" x14ac:dyDescent="0.2">
      <c r="A468" s="15" t="s">
        <v>1410</v>
      </c>
      <c r="B468" s="15" t="s">
        <v>1411</v>
      </c>
      <c r="C468" s="15" t="s">
        <v>1412</v>
      </c>
      <c r="D468" s="16">
        <v>770.5</v>
      </c>
      <c r="E468" s="16">
        <v>16.149999999999999</v>
      </c>
      <c r="F468" s="17">
        <f>SUM(D$5:D468)</f>
        <v>551911.91999999969</v>
      </c>
      <c r="G468" s="17" t="str">
        <f t="shared" si="14"/>
        <v>Yes</v>
      </c>
      <c r="H468" s="2">
        <v>6082.91</v>
      </c>
      <c r="J468" s="17" t="str">
        <f t="shared" si="15"/>
        <v>No</v>
      </c>
    </row>
    <row r="469" spans="1:10" x14ac:dyDescent="0.2">
      <c r="A469" s="15" t="s">
        <v>1413</v>
      </c>
      <c r="B469" s="15" t="s">
        <v>1414</v>
      </c>
      <c r="C469" s="15" t="s">
        <v>1415</v>
      </c>
      <c r="D469" s="16">
        <v>970</v>
      </c>
      <c r="E469" s="16">
        <v>16.100000000000001</v>
      </c>
      <c r="F469" s="17">
        <f>SUM(D$5:D469)</f>
        <v>552881.91999999969</v>
      </c>
      <c r="G469" s="17" t="str">
        <f t="shared" si="14"/>
        <v>Yes</v>
      </c>
      <c r="H469" s="2">
        <v>8854.31</v>
      </c>
      <c r="J469" s="17" t="str">
        <f t="shared" si="15"/>
        <v>No</v>
      </c>
    </row>
    <row r="470" spans="1:10" x14ac:dyDescent="0.2">
      <c r="A470" s="15" t="s">
        <v>1416</v>
      </c>
      <c r="B470" s="15" t="s">
        <v>1417</v>
      </c>
      <c r="C470" s="15" t="s">
        <v>1418</v>
      </c>
      <c r="D470" s="16">
        <v>480.58</v>
      </c>
      <c r="E470" s="16">
        <v>16.100000000000001</v>
      </c>
      <c r="F470" s="17">
        <f>SUM(D$5:D470)</f>
        <v>553362.49999999965</v>
      </c>
      <c r="G470" s="17" t="str">
        <f t="shared" si="14"/>
        <v>Yes</v>
      </c>
      <c r="H470" s="2">
        <v>6978.39</v>
      </c>
      <c r="J470" s="17" t="str">
        <f t="shared" si="15"/>
        <v>No</v>
      </c>
    </row>
    <row r="471" spans="1:10" x14ac:dyDescent="0.2">
      <c r="A471" s="15" t="s">
        <v>1419</v>
      </c>
      <c r="B471" s="15" t="s">
        <v>1420</v>
      </c>
      <c r="C471" s="15" t="s">
        <v>1421</v>
      </c>
      <c r="D471" s="16">
        <v>1396.13</v>
      </c>
      <c r="E471" s="16">
        <v>16.100000000000001</v>
      </c>
      <c r="F471" s="17">
        <f>SUM(D$5:D471)</f>
        <v>554758.62999999966</v>
      </c>
      <c r="G471" s="17" t="str">
        <f t="shared" si="14"/>
        <v>Yes</v>
      </c>
      <c r="H471" s="2">
        <v>6174.92</v>
      </c>
      <c r="J471" s="17" t="str">
        <f t="shared" si="15"/>
        <v>No</v>
      </c>
    </row>
    <row r="472" spans="1:10" x14ac:dyDescent="0.2">
      <c r="A472" s="15" t="s">
        <v>1422</v>
      </c>
      <c r="B472" s="15" t="s">
        <v>1423</v>
      </c>
      <c r="C472" s="15" t="s">
        <v>1424</v>
      </c>
      <c r="D472" s="16">
        <v>1182.1600000000001</v>
      </c>
      <c r="E472" s="16">
        <v>16.100000000000001</v>
      </c>
      <c r="F472" s="17">
        <f>SUM(D$5:D472)</f>
        <v>555940.78999999969</v>
      </c>
      <c r="G472" s="17" t="str">
        <f t="shared" si="14"/>
        <v>Yes</v>
      </c>
      <c r="H472" s="2">
        <v>9066.39</v>
      </c>
      <c r="J472" s="17" t="str">
        <f t="shared" si="15"/>
        <v>No</v>
      </c>
    </row>
    <row r="473" spans="1:10" x14ac:dyDescent="0.2">
      <c r="A473" s="15" t="s">
        <v>1425</v>
      </c>
      <c r="B473" s="15" t="s">
        <v>1426</v>
      </c>
      <c r="C473" s="15" t="s">
        <v>1427</v>
      </c>
      <c r="D473" s="16">
        <v>166.16</v>
      </c>
      <c r="E473" s="16">
        <v>16.11</v>
      </c>
      <c r="F473" s="17">
        <f>SUM(D$5:D473)</f>
        <v>556106.94999999972</v>
      </c>
      <c r="G473" s="17" t="str">
        <f t="shared" si="14"/>
        <v>Yes</v>
      </c>
      <c r="H473" s="2">
        <v>8512.2099999999991</v>
      </c>
      <c r="J473" s="17" t="str">
        <f t="shared" si="15"/>
        <v>No</v>
      </c>
    </row>
    <row r="474" spans="1:10" x14ac:dyDescent="0.2">
      <c r="A474" s="15" t="s">
        <v>1428</v>
      </c>
      <c r="B474" s="15" t="s">
        <v>1429</v>
      </c>
      <c r="C474" s="15" t="s">
        <v>1430</v>
      </c>
      <c r="D474" s="16">
        <v>3557.4</v>
      </c>
      <c r="E474" s="16">
        <v>16.09</v>
      </c>
      <c r="F474" s="17">
        <f>SUM(D$5:D474)</f>
        <v>559664.34999999974</v>
      </c>
      <c r="G474" s="17" t="str">
        <f t="shared" si="14"/>
        <v>Yes</v>
      </c>
      <c r="H474" s="2">
        <v>8873.61</v>
      </c>
      <c r="J474" s="17" t="str">
        <f t="shared" si="15"/>
        <v>No</v>
      </c>
    </row>
    <row r="475" spans="1:10" x14ac:dyDescent="0.2">
      <c r="A475" s="15" t="s">
        <v>1431</v>
      </c>
      <c r="B475" s="15" t="s">
        <v>1432</v>
      </c>
      <c r="C475" s="15" t="s">
        <v>1433</v>
      </c>
      <c r="D475" s="16">
        <v>1975.33</v>
      </c>
      <c r="E475" s="16">
        <v>16.07</v>
      </c>
      <c r="F475" s="17">
        <f>SUM(D$5:D475)</f>
        <v>561639.6799999997</v>
      </c>
      <c r="G475" s="17" t="str">
        <f t="shared" si="14"/>
        <v>Yes</v>
      </c>
      <c r="H475" s="2">
        <v>9395.34</v>
      </c>
      <c r="J475" s="17" t="str">
        <f t="shared" si="15"/>
        <v>No</v>
      </c>
    </row>
    <row r="476" spans="1:10" x14ac:dyDescent="0.2">
      <c r="A476" s="15" t="s">
        <v>1434</v>
      </c>
      <c r="B476" s="15" t="s">
        <v>1435</v>
      </c>
      <c r="C476" s="15" t="s">
        <v>1436</v>
      </c>
      <c r="D476" s="16">
        <v>2525.35</v>
      </c>
      <c r="E476" s="16">
        <v>16.059999999999999</v>
      </c>
      <c r="F476" s="17">
        <f>SUM(D$5:D476)</f>
        <v>564165.02999999968</v>
      </c>
      <c r="G476" s="17" t="str">
        <f t="shared" si="14"/>
        <v>Yes</v>
      </c>
      <c r="H476" s="2">
        <v>10603.58</v>
      </c>
      <c r="J476" s="17" t="str">
        <f t="shared" si="15"/>
        <v>No</v>
      </c>
    </row>
    <row r="477" spans="1:10" x14ac:dyDescent="0.2">
      <c r="A477" s="15" t="s">
        <v>1437</v>
      </c>
      <c r="B477" s="15" t="s">
        <v>1438</v>
      </c>
      <c r="C477" s="15" t="s">
        <v>1439</v>
      </c>
      <c r="D477" s="16">
        <v>85.4</v>
      </c>
      <c r="E477" s="16">
        <v>16</v>
      </c>
      <c r="F477" s="17">
        <f>SUM(D$5:D477)</f>
        <v>564250.4299999997</v>
      </c>
      <c r="G477" s="17" t="str">
        <f t="shared" si="14"/>
        <v>Yes</v>
      </c>
      <c r="H477" s="2">
        <v>2250.1</v>
      </c>
      <c r="J477" s="17" t="str">
        <f t="shared" si="15"/>
        <v>No</v>
      </c>
    </row>
    <row r="478" spans="1:10" x14ac:dyDescent="0.2">
      <c r="A478" s="15" t="s">
        <v>1440</v>
      </c>
      <c r="B478" s="15" t="s">
        <v>1441</v>
      </c>
      <c r="C478" s="15" t="s">
        <v>1442</v>
      </c>
      <c r="D478" s="16">
        <v>1270.8499999999999</v>
      </c>
      <c r="E478" s="16">
        <v>15.96</v>
      </c>
      <c r="F478" s="17">
        <f>SUM(D$5:D478)</f>
        <v>565521.27999999968</v>
      </c>
      <c r="G478" s="17" t="str">
        <f t="shared" si="14"/>
        <v>Yes</v>
      </c>
      <c r="H478" s="2">
        <v>8961.9</v>
      </c>
      <c r="J478" s="17" t="str">
        <f t="shared" si="15"/>
        <v>No</v>
      </c>
    </row>
    <row r="479" spans="1:10" x14ac:dyDescent="0.2">
      <c r="A479" s="15" t="s">
        <v>1443</v>
      </c>
      <c r="B479" s="15" t="s">
        <v>1444</v>
      </c>
      <c r="C479" s="15" t="s">
        <v>1445</v>
      </c>
      <c r="D479" s="16">
        <v>652.66</v>
      </c>
      <c r="E479" s="16">
        <v>15.97</v>
      </c>
      <c r="F479" s="17">
        <f>SUM(D$5:D479)</f>
        <v>566173.93999999971</v>
      </c>
      <c r="G479" s="17" t="str">
        <f t="shared" si="14"/>
        <v>Yes</v>
      </c>
      <c r="H479" s="2">
        <v>8857.92</v>
      </c>
      <c r="J479" s="17" t="str">
        <f t="shared" si="15"/>
        <v>No</v>
      </c>
    </row>
    <row r="480" spans="1:10" x14ac:dyDescent="0.2">
      <c r="A480" s="15" t="s">
        <v>1446</v>
      </c>
      <c r="B480" s="15" t="s">
        <v>1447</v>
      </c>
      <c r="C480" s="15" t="s">
        <v>1448</v>
      </c>
      <c r="D480" s="16">
        <v>127</v>
      </c>
      <c r="E480" s="16">
        <v>15.97</v>
      </c>
      <c r="F480" s="17">
        <f>SUM(D$5:D480)</f>
        <v>566300.93999999971</v>
      </c>
      <c r="G480" s="17" t="str">
        <f t="shared" si="14"/>
        <v>Yes</v>
      </c>
      <c r="H480" s="2">
        <v>9386.57</v>
      </c>
      <c r="J480" s="17" t="str">
        <f t="shared" si="15"/>
        <v>No</v>
      </c>
    </row>
    <row r="481" spans="1:10" x14ac:dyDescent="0.2">
      <c r="A481" s="15" t="s">
        <v>1449</v>
      </c>
      <c r="B481" s="15" t="s">
        <v>1450</v>
      </c>
      <c r="C481" s="15" t="s">
        <v>1451</v>
      </c>
      <c r="D481" s="16">
        <v>4644.79</v>
      </c>
      <c r="E481" s="16">
        <v>15.81</v>
      </c>
      <c r="F481" s="17">
        <f>SUM(D$5:D481)</f>
        <v>570945.72999999975</v>
      </c>
      <c r="G481" s="17" t="str">
        <f t="shared" si="14"/>
        <v>Yes</v>
      </c>
      <c r="H481" s="2">
        <v>8222.67</v>
      </c>
      <c r="J481" s="17" t="str">
        <f t="shared" si="15"/>
        <v>No</v>
      </c>
    </row>
    <row r="482" spans="1:10" x14ac:dyDescent="0.2">
      <c r="A482" s="15" t="s">
        <v>1452</v>
      </c>
      <c r="B482" s="15" t="s">
        <v>1453</v>
      </c>
      <c r="C482" s="15" t="s">
        <v>1454</v>
      </c>
      <c r="D482" s="16">
        <v>2733.7</v>
      </c>
      <c r="E482" s="16">
        <v>15.76</v>
      </c>
      <c r="F482" s="17">
        <f>SUM(D$5:D482)</f>
        <v>573679.4299999997</v>
      </c>
      <c r="G482" s="17" t="str">
        <f t="shared" si="14"/>
        <v>Yes</v>
      </c>
      <c r="H482" s="2">
        <v>7376.54</v>
      </c>
      <c r="J482" s="17" t="str">
        <f t="shared" si="15"/>
        <v>No</v>
      </c>
    </row>
    <row r="483" spans="1:10" x14ac:dyDescent="0.2">
      <c r="A483" s="15" t="s">
        <v>1455</v>
      </c>
      <c r="B483" s="15" t="s">
        <v>1456</v>
      </c>
      <c r="C483" s="15" t="s">
        <v>1457</v>
      </c>
      <c r="D483" s="16">
        <v>550.99</v>
      </c>
      <c r="E483" s="16">
        <v>15.73</v>
      </c>
      <c r="F483" s="17">
        <f>SUM(D$5:D483)</f>
        <v>574230.41999999969</v>
      </c>
      <c r="G483" s="17" t="str">
        <f t="shared" si="14"/>
        <v>Yes</v>
      </c>
      <c r="H483" s="2">
        <v>8315.09</v>
      </c>
      <c r="J483" s="17" t="str">
        <f t="shared" si="15"/>
        <v>No</v>
      </c>
    </row>
    <row r="484" spans="1:10" x14ac:dyDescent="0.2">
      <c r="A484" s="15" t="s">
        <v>1458</v>
      </c>
      <c r="B484" s="15" t="s">
        <v>1459</v>
      </c>
      <c r="C484" s="15" t="s">
        <v>1460</v>
      </c>
      <c r="D484" s="16">
        <v>1928.58</v>
      </c>
      <c r="E484" s="16">
        <v>15.71</v>
      </c>
      <c r="F484" s="17">
        <f>SUM(D$5:D484)</f>
        <v>576158.99999999965</v>
      </c>
      <c r="G484" s="17" t="str">
        <f t="shared" si="14"/>
        <v>Yes</v>
      </c>
      <c r="H484" s="2">
        <v>8018.5</v>
      </c>
      <c r="J484" s="17" t="str">
        <f t="shared" si="15"/>
        <v>No</v>
      </c>
    </row>
    <row r="485" spans="1:10" x14ac:dyDescent="0.2">
      <c r="A485" s="15" t="s">
        <v>1461</v>
      </c>
      <c r="B485" s="15" t="s">
        <v>1462</v>
      </c>
      <c r="C485" s="15" t="s">
        <v>1463</v>
      </c>
      <c r="D485" s="16">
        <v>754.42</v>
      </c>
      <c r="E485" s="16">
        <v>15.71</v>
      </c>
      <c r="F485" s="17">
        <f>SUM(D$5:D485)</f>
        <v>576913.41999999969</v>
      </c>
      <c r="G485" s="17" t="str">
        <f t="shared" si="14"/>
        <v>Yes</v>
      </c>
      <c r="H485" s="2">
        <v>9379.59</v>
      </c>
      <c r="J485" s="17" t="str">
        <f t="shared" si="15"/>
        <v>No</v>
      </c>
    </row>
    <row r="486" spans="1:10" x14ac:dyDescent="0.2">
      <c r="A486" s="15" t="s">
        <v>1464</v>
      </c>
      <c r="B486" s="15" t="s">
        <v>1465</v>
      </c>
      <c r="C486" s="15" t="s">
        <v>1466</v>
      </c>
      <c r="D486" s="16">
        <v>5162.88</v>
      </c>
      <c r="E486" s="16">
        <v>15.66</v>
      </c>
      <c r="F486" s="17">
        <f>SUM(D$5:D486)</f>
        <v>582076.2999999997</v>
      </c>
      <c r="G486" s="17" t="str">
        <f t="shared" si="14"/>
        <v>Yes</v>
      </c>
      <c r="H486" s="2">
        <v>6218.91</v>
      </c>
      <c r="J486" s="17" t="str">
        <f t="shared" si="15"/>
        <v>No</v>
      </c>
    </row>
    <row r="487" spans="1:10" x14ac:dyDescent="0.2">
      <c r="A487" s="15" t="s">
        <v>1467</v>
      </c>
      <c r="B487" s="15" t="s">
        <v>1468</v>
      </c>
      <c r="C487" s="15" t="s">
        <v>1469</v>
      </c>
      <c r="D487" s="16">
        <v>786.19</v>
      </c>
      <c r="E487" s="16">
        <v>15.62</v>
      </c>
      <c r="F487" s="17">
        <f>SUM(D$5:D487)</f>
        <v>582862.48999999964</v>
      </c>
      <c r="G487" s="17" t="str">
        <f t="shared" si="14"/>
        <v>Yes</v>
      </c>
      <c r="H487" s="2">
        <v>7679.22</v>
      </c>
      <c r="J487" s="17" t="str">
        <f t="shared" si="15"/>
        <v>No</v>
      </c>
    </row>
    <row r="488" spans="1:10" x14ac:dyDescent="0.2">
      <c r="A488" s="15" t="s">
        <v>1470</v>
      </c>
      <c r="B488" s="15" t="s">
        <v>1471</v>
      </c>
      <c r="C488" s="15" t="s">
        <v>1472</v>
      </c>
      <c r="D488" s="16">
        <v>83</v>
      </c>
      <c r="E488" s="16">
        <v>15.64</v>
      </c>
      <c r="F488" s="17">
        <f>SUM(D$5:D488)</f>
        <v>582945.48999999964</v>
      </c>
      <c r="G488" s="17" t="str">
        <f t="shared" si="14"/>
        <v>Yes</v>
      </c>
      <c r="H488" s="2">
        <v>8392.42</v>
      </c>
      <c r="J488" s="17" t="str">
        <f t="shared" si="15"/>
        <v>No</v>
      </c>
    </row>
    <row r="489" spans="1:10" x14ac:dyDescent="0.2">
      <c r="A489" s="15" t="s">
        <v>1473</v>
      </c>
      <c r="B489" s="15" t="s">
        <v>1474</v>
      </c>
      <c r="C489" s="15" t="s">
        <v>1475</v>
      </c>
      <c r="D489" s="16">
        <v>4359.21</v>
      </c>
      <c r="E489" s="16">
        <v>15.6</v>
      </c>
      <c r="F489" s="17">
        <f>SUM(D$5:D489)</f>
        <v>587304.6999999996</v>
      </c>
      <c r="G489" s="17" t="str">
        <f t="shared" si="14"/>
        <v>Yes</v>
      </c>
      <c r="H489" s="2">
        <v>8769.4699999999993</v>
      </c>
      <c r="J489" s="17" t="str">
        <f t="shared" si="15"/>
        <v>No</v>
      </c>
    </row>
    <row r="490" spans="1:10" x14ac:dyDescent="0.2">
      <c r="A490" s="15" t="s">
        <v>1476</v>
      </c>
      <c r="B490" s="15" t="s">
        <v>1477</v>
      </c>
      <c r="C490" s="15" t="s">
        <v>1478</v>
      </c>
      <c r="D490" s="16">
        <v>468.13</v>
      </c>
      <c r="E490" s="16">
        <v>15.6</v>
      </c>
      <c r="F490" s="17">
        <f>SUM(D$5:D490)</f>
        <v>587772.82999999961</v>
      </c>
      <c r="G490" s="17" t="str">
        <f t="shared" si="14"/>
        <v>Yes</v>
      </c>
      <c r="H490" s="2">
        <v>10306.450000000001</v>
      </c>
      <c r="J490" s="17" t="str">
        <f t="shared" si="15"/>
        <v>No</v>
      </c>
    </row>
    <row r="491" spans="1:10" x14ac:dyDescent="0.2">
      <c r="A491" s="15" t="s">
        <v>1479</v>
      </c>
      <c r="B491" s="15" t="s">
        <v>1480</v>
      </c>
      <c r="C491" s="15" t="s">
        <v>1481</v>
      </c>
      <c r="D491" s="16">
        <v>57.25</v>
      </c>
      <c r="E491" s="16">
        <v>15.59</v>
      </c>
      <c r="F491" s="17">
        <f>SUM(D$5:D491)</f>
        <v>587830.07999999961</v>
      </c>
      <c r="G491" s="17" t="str">
        <f t="shared" si="14"/>
        <v>Yes</v>
      </c>
      <c r="H491" s="2">
        <v>9369.9699999999993</v>
      </c>
      <c r="J491" s="17" t="str">
        <f t="shared" si="15"/>
        <v>No</v>
      </c>
    </row>
    <row r="492" spans="1:10" x14ac:dyDescent="0.2">
      <c r="A492" s="15" t="s">
        <v>1482</v>
      </c>
      <c r="B492" s="15" t="s">
        <v>1483</v>
      </c>
      <c r="C492" s="15" t="s">
        <v>1484</v>
      </c>
      <c r="D492" s="16">
        <v>1308.6099999999999</v>
      </c>
      <c r="E492" s="16">
        <v>15.51</v>
      </c>
      <c r="F492" s="17">
        <f>SUM(D$5:D492)</f>
        <v>589138.68999999959</v>
      </c>
      <c r="G492" s="17" t="str">
        <f t="shared" si="14"/>
        <v>Yes</v>
      </c>
      <c r="H492" s="2">
        <v>7052.25</v>
      </c>
      <c r="J492" s="17" t="str">
        <f t="shared" si="15"/>
        <v>No</v>
      </c>
    </row>
    <row r="493" spans="1:10" x14ac:dyDescent="0.2">
      <c r="A493" s="15" t="s">
        <v>1485</v>
      </c>
      <c r="B493" s="15" t="s">
        <v>1486</v>
      </c>
      <c r="C493" s="15" t="s">
        <v>1487</v>
      </c>
      <c r="D493" s="16">
        <v>81</v>
      </c>
      <c r="E493" s="16">
        <v>15.52</v>
      </c>
      <c r="F493" s="17">
        <f>SUM(D$5:D493)</f>
        <v>589219.68999999959</v>
      </c>
      <c r="G493" s="17" t="str">
        <f t="shared" si="14"/>
        <v>Yes</v>
      </c>
      <c r="H493" s="2">
        <v>9881.61</v>
      </c>
      <c r="J493" s="17" t="str">
        <f t="shared" si="15"/>
        <v>No</v>
      </c>
    </row>
    <row r="494" spans="1:10" x14ac:dyDescent="0.2">
      <c r="A494" s="15" t="s">
        <v>1488</v>
      </c>
      <c r="B494" s="15" t="s">
        <v>1489</v>
      </c>
      <c r="C494" s="15" t="s">
        <v>1490</v>
      </c>
      <c r="D494" s="16">
        <v>1042.72</v>
      </c>
      <c r="E494" s="16">
        <v>15.47</v>
      </c>
      <c r="F494" s="17">
        <f>SUM(D$5:D494)</f>
        <v>590262.40999999957</v>
      </c>
      <c r="G494" s="17" t="str">
        <f t="shared" si="14"/>
        <v>Yes</v>
      </c>
      <c r="H494" s="2">
        <v>8581.2999999999993</v>
      </c>
      <c r="J494" s="17" t="str">
        <f t="shared" si="15"/>
        <v>No</v>
      </c>
    </row>
    <row r="495" spans="1:10" x14ac:dyDescent="0.2">
      <c r="A495" s="15" t="s">
        <v>1491</v>
      </c>
      <c r="B495" s="15" t="s">
        <v>1492</v>
      </c>
      <c r="C495" s="15" t="s">
        <v>1493</v>
      </c>
      <c r="D495" s="16">
        <v>341.5</v>
      </c>
      <c r="E495" s="16">
        <v>15.46</v>
      </c>
      <c r="F495" s="17">
        <f>SUM(D$5:D495)</f>
        <v>590603.90999999957</v>
      </c>
      <c r="G495" s="17" t="str">
        <f t="shared" si="14"/>
        <v>Yes</v>
      </c>
      <c r="H495" s="2">
        <v>6963.59</v>
      </c>
      <c r="J495" s="17" t="str">
        <f t="shared" si="15"/>
        <v>No</v>
      </c>
    </row>
    <row r="496" spans="1:10" x14ac:dyDescent="0.2">
      <c r="A496" s="15" t="s">
        <v>1494</v>
      </c>
      <c r="B496" s="15" t="s">
        <v>1495</v>
      </c>
      <c r="C496" s="15" t="s">
        <v>1496</v>
      </c>
      <c r="D496" s="16">
        <v>771.57</v>
      </c>
      <c r="E496" s="16">
        <v>15.4</v>
      </c>
      <c r="F496" s="17">
        <f>SUM(D$5:D496)</f>
        <v>591375.47999999952</v>
      </c>
      <c r="G496" s="17" t="str">
        <f t="shared" si="14"/>
        <v>Yes</v>
      </c>
      <c r="H496" s="2">
        <v>8828.24</v>
      </c>
      <c r="J496" s="17" t="str">
        <f t="shared" si="15"/>
        <v>No</v>
      </c>
    </row>
    <row r="497" spans="1:10" x14ac:dyDescent="0.2">
      <c r="A497" s="15" t="s">
        <v>1497</v>
      </c>
      <c r="B497" s="15" t="s">
        <v>1498</v>
      </c>
      <c r="C497" s="15" t="s">
        <v>1499</v>
      </c>
      <c r="D497" s="16">
        <v>762</v>
      </c>
      <c r="E497" s="16">
        <v>15.38</v>
      </c>
      <c r="F497" s="17">
        <f>SUM(D$5:D497)</f>
        <v>592137.47999999952</v>
      </c>
      <c r="G497" s="17" t="str">
        <f t="shared" si="14"/>
        <v>Yes</v>
      </c>
      <c r="H497" s="2">
        <v>5691.68</v>
      </c>
      <c r="J497" s="17" t="str">
        <f t="shared" si="15"/>
        <v>No</v>
      </c>
    </row>
    <row r="498" spans="1:10" x14ac:dyDescent="0.2">
      <c r="A498" s="15" t="s">
        <v>1500</v>
      </c>
      <c r="B498" s="15" t="s">
        <v>1501</v>
      </c>
      <c r="C498" s="15" t="s">
        <v>1502</v>
      </c>
      <c r="D498" s="16">
        <v>697.38</v>
      </c>
      <c r="E498" s="16">
        <v>15.37</v>
      </c>
      <c r="F498" s="17">
        <f>SUM(D$5:D498)</f>
        <v>592834.85999999952</v>
      </c>
      <c r="G498" s="17" t="str">
        <f t="shared" si="14"/>
        <v>Yes</v>
      </c>
      <c r="H498" s="2">
        <v>8169.53</v>
      </c>
      <c r="J498" s="17" t="str">
        <f t="shared" si="15"/>
        <v>No</v>
      </c>
    </row>
    <row r="499" spans="1:10" x14ac:dyDescent="0.2">
      <c r="A499" s="15" t="s">
        <v>1503</v>
      </c>
      <c r="B499" s="15" t="s">
        <v>1504</v>
      </c>
      <c r="C499" s="15" t="s">
        <v>1505</v>
      </c>
      <c r="D499" s="16">
        <v>689</v>
      </c>
      <c r="E499" s="16">
        <v>15.34</v>
      </c>
      <c r="F499" s="17">
        <f>SUM(D$5:D499)</f>
        <v>593523.85999999952</v>
      </c>
      <c r="G499" s="17" t="str">
        <f t="shared" si="14"/>
        <v>Yes</v>
      </c>
      <c r="H499" s="2">
        <v>8950.06</v>
      </c>
      <c r="J499" s="17" t="str">
        <f t="shared" si="15"/>
        <v>No</v>
      </c>
    </row>
    <row r="500" spans="1:10" x14ac:dyDescent="0.2">
      <c r="A500" s="15" t="s">
        <v>1506</v>
      </c>
      <c r="B500" s="15" t="s">
        <v>1507</v>
      </c>
      <c r="C500" s="15" t="s">
        <v>1508</v>
      </c>
      <c r="D500" s="16">
        <v>250.24</v>
      </c>
      <c r="E500" s="16">
        <v>15.31</v>
      </c>
      <c r="F500" s="17">
        <f>SUM(D$5:D500)</f>
        <v>593774.09999999951</v>
      </c>
      <c r="G500" s="17" t="str">
        <f t="shared" si="14"/>
        <v>Yes</v>
      </c>
      <c r="H500" s="2">
        <v>2574.13</v>
      </c>
      <c r="J500" s="17" t="str">
        <f t="shared" si="15"/>
        <v>No</v>
      </c>
    </row>
    <row r="501" spans="1:10" x14ac:dyDescent="0.2">
      <c r="A501" s="15" t="s">
        <v>1509</v>
      </c>
      <c r="B501" s="15" t="s">
        <v>1510</v>
      </c>
      <c r="C501" s="15" t="s">
        <v>1511</v>
      </c>
      <c r="D501" s="16">
        <v>673.68</v>
      </c>
      <c r="E501" s="16">
        <v>15.29</v>
      </c>
      <c r="F501" s="17">
        <f>SUM(D$5:D501)</f>
        <v>594447.77999999956</v>
      </c>
      <c r="G501" s="17" t="str">
        <f t="shared" si="14"/>
        <v>Yes</v>
      </c>
      <c r="H501" s="2">
        <v>8934.25</v>
      </c>
      <c r="J501" s="17" t="str">
        <f t="shared" si="15"/>
        <v>No</v>
      </c>
    </row>
    <row r="502" spans="1:10" x14ac:dyDescent="0.2">
      <c r="A502" s="15" t="s">
        <v>1512</v>
      </c>
      <c r="B502" s="15" t="s">
        <v>1513</v>
      </c>
      <c r="C502" s="15" t="s">
        <v>1514</v>
      </c>
      <c r="D502" s="16">
        <v>152</v>
      </c>
      <c r="E502" s="16">
        <v>15.21</v>
      </c>
      <c r="F502" s="17">
        <f>SUM(D$5:D502)</f>
        <v>594599.77999999956</v>
      </c>
      <c r="G502" s="17" t="str">
        <f t="shared" si="14"/>
        <v>Yes</v>
      </c>
      <c r="H502" s="2">
        <v>7054.32</v>
      </c>
      <c r="J502" s="17" t="str">
        <f t="shared" si="15"/>
        <v>No</v>
      </c>
    </row>
    <row r="503" spans="1:10" x14ac:dyDescent="0.2">
      <c r="A503" s="15" t="s">
        <v>1515</v>
      </c>
      <c r="B503" s="15" t="s">
        <v>1516</v>
      </c>
      <c r="C503" s="15" t="s">
        <v>1517</v>
      </c>
      <c r="D503" s="16">
        <v>727</v>
      </c>
      <c r="E503" s="16">
        <v>15.17</v>
      </c>
      <c r="F503" s="17">
        <f>SUM(D$5:D503)</f>
        <v>595326.77999999956</v>
      </c>
      <c r="G503" s="17" t="str">
        <f t="shared" si="14"/>
        <v>Yes</v>
      </c>
      <c r="H503" s="2">
        <v>8845.86</v>
      </c>
      <c r="J503" s="17" t="str">
        <f t="shared" si="15"/>
        <v>No</v>
      </c>
    </row>
    <row r="504" spans="1:10" x14ac:dyDescent="0.2">
      <c r="A504" s="15" t="s">
        <v>1518</v>
      </c>
      <c r="B504" s="15" t="s">
        <v>1519</v>
      </c>
      <c r="C504" s="15" t="s">
        <v>1520</v>
      </c>
      <c r="D504" s="16">
        <v>731.98</v>
      </c>
      <c r="E504" s="16">
        <v>15.14</v>
      </c>
      <c r="F504" s="17">
        <f>SUM(D$5:D504)</f>
        <v>596058.75999999954</v>
      </c>
      <c r="G504" s="17" t="str">
        <f t="shared" si="14"/>
        <v>Yes</v>
      </c>
      <c r="H504" s="2">
        <v>7838.2</v>
      </c>
      <c r="J504" s="17" t="str">
        <f t="shared" si="15"/>
        <v>No</v>
      </c>
    </row>
    <row r="505" spans="1:10" x14ac:dyDescent="0.2">
      <c r="A505" s="15" t="s">
        <v>1521</v>
      </c>
      <c r="B505" s="15" t="s">
        <v>1522</v>
      </c>
      <c r="C505" s="15" t="s">
        <v>1523</v>
      </c>
      <c r="D505" s="16">
        <v>958.31</v>
      </c>
      <c r="E505" s="16">
        <v>15.12</v>
      </c>
      <c r="F505" s="17">
        <f>SUM(D$5:D505)</f>
        <v>597017.0699999996</v>
      </c>
      <c r="G505" s="17" t="str">
        <f t="shared" si="14"/>
        <v>Yes</v>
      </c>
      <c r="H505" s="2">
        <v>9075.1200000000008</v>
      </c>
      <c r="J505" s="17" t="str">
        <f t="shared" si="15"/>
        <v>No</v>
      </c>
    </row>
    <row r="506" spans="1:10" x14ac:dyDescent="0.2">
      <c r="A506" s="15" t="s">
        <v>1524</v>
      </c>
      <c r="B506" s="15" t="s">
        <v>1525</v>
      </c>
      <c r="C506" s="15" t="s">
        <v>1526</v>
      </c>
      <c r="D506" s="16">
        <v>3102.82</v>
      </c>
      <c r="E506" s="16">
        <v>15.11</v>
      </c>
      <c r="F506" s="17">
        <f>SUM(D$5:D506)</f>
        <v>600119.88999999955</v>
      </c>
      <c r="G506" s="17" t="str">
        <f t="shared" si="14"/>
        <v>Yes</v>
      </c>
      <c r="H506" s="2">
        <v>9181.57</v>
      </c>
      <c r="J506" s="17" t="str">
        <f t="shared" si="15"/>
        <v>No</v>
      </c>
    </row>
    <row r="507" spans="1:10" x14ac:dyDescent="0.2">
      <c r="A507" s="15" t="s">
        <v>1527</v>
      </c>
      <c r="B507" s="15" t="s">
        <v>1528</v>
      </c>
      <c r="C507" s="15" t="s">
        <v>1529</v>
      </c>
      <c r="D507" s="16">
        <v>750.32</v>
      </c>
      <c r="E507" s="16">
        <v>15.08</v>
      </c>
      <c r="F507" s="17">
        <f>SUM(D$5:D507)</f>
        <v>600870.2099999995</v>
      </c>
      <c r="G507" s="17" t="str">
        <f t="shared" si="14"/>
        <v>Yes</v>
      </c>
      <c r="H507" s="2">
        <v>8614.07</v>
      </c>
      <c r="J507" s="17" t="str">
        <f t="shared" si="15"/>
        <v>No</v>
      </c>
    </row>
    <row r="508" spans="1:10" x14ac:dyDescent="0.2">
      <c r="A508" s="15" t="s">
        <v>1530</v>
      </c>
      <c r="B508" s="15" t="s">
        <v>1531</v>
      </c>
      <c r="C508" s="15" t="s">
        <v>1532</v>
      </c>
      <c r="D508" s="16">
        <v>1473.41</v>
      </c>
      <c r="E508" s="16">
        <v>15.06</v>
      </c>
      <c r="F508" s="17">
        <f>SUM(D$5:D508)</f>
        <v>602343.61999999953</v>
      </c>
      <c r="G508" s="17" t="str">
        <f t="shared" si="14"/>
        <v>Yes</v>
      </c>
      <c r="H508" s="2">
        <v>9710.1200000000008</v>
      </c>
      <c r="J508" s="17" t="str">
        <f t="shared" si="15"/>
        <v>No</v>
      </c>
    </row>
    <row r="509" spans="1:10" x14ac:dyDescent="0.2">
      <c r="A509" s="15" t="s">
        <v>1533</v>
      </c>
      <c r="B509" s="15" t="s">
        <v>1534</v>
      </c>
      <c r="C509" s="15" t="s">
        <v>1535</v>
      </c>
      <c r="D509" s="16">
        <v>348.5</v>
      </c>
      <c r="E509" s="16">
        <v>15.06</v>
      </c>
      <c r="F509" s="17">
        <f>SUM(D$5:D509)</f>
        <v>602692.11999999953</v>
      </c>
      <c r="G509" s="17" t="str">
        <f t="shared" si="14"/>
        <v>Yes</v>
      </c>
      <c r="H509" s="2">
        <v>8947</v>
      </c>
      <c r="J509" s="17" t="str">
        <f t="shared" si="15"/>
        <v>No</v>
      </c>
    </row>
    <row r="510" spans="1:10" x14ac:dyDescent="0.2">
      <c r="A510" s="15" t="s">
        <v>1536</v>
      </c>
      <c r="B510" s="15" t="s">
        <v>1537</v>
      </c>
      <c r="C510" s="15" t="s">
        <v>1538</v>
      </c>
      <c r="D510" s="16">
        <v>651.5</v>
      </c>
      <c r="E510" s="16">
        <v>15.06</v>
      </c>
      <c r="F510" s="17">
        <f>SUM(D$5:D510)</f>
        <v>603343.61999999953</v>
      </c>
      <c r="G510" s="17" t="str">
        <f t="shared" si="14"/>
        <v>Yes</v>
      </c>
      <c r="H510" s="2">
        <v>8771.6</v>
      </c>
      <c r="J510" s="17" t="str">
        <f t="shared" si="15"/>
        <v>No</v>
      </c>
    </row>
    <row r="511" spans="1:10" x14ac:dyDescent="0.2">
      <c r="A511" s="15" t="s">
        <v>1539</v>
      </c>
      <c r="B511" s="15" t="s">
        <v>1540</v>
      </c>
      <c r="C511" s="15" t="s">
        <v>1541</v>
      </c>
      <c r="D511" s="16">
        <v>766.96</v>
      </c>
      <c r="E511" s="16">
        <v>15.03</v>
      </c>
      <c r="F511" s="17">
        <f>SUM(D$5:D511)</f>
        <v>604110.57999999949</v>
      </c>
      <c r="G511" s="17" t="str">
        <f t="shared" si="14"/>
        <v>Yes</v>
      </c>
      <c r="H511" s="2">
        <v>8844.18</v>
      </c>
      <c r="J511" s="17" t="str">
        <f t="shared" si="15"/>
        <v>No</v>
      </c>
    </row>
    <row r="512" spans="1:10" x14ac:dyDescent="0.2">
      <c r="A512" s="15" t="s">
        <v>1542</v>
      </c>
      <c r="B512" s="15" t="s">
        <v>1543</v>
      </c>
      <c r="C512" s="15" t="s">
        <v>1544</v>
      </c>
      <c r="D512" s="16">
        <v>765.61</v>
      </c>
      <c r="E512" s="16">
        <v>15</v>
      </c>
      <c r="F512" s="17">
        <f>SUM(D$5:D512)</f>
        <v>604876.18999999948</v>
      </c>
      <c r="G512" s="17" t="str">
        <f t="shared" si="14"/>
        <v>Yes</v>
      </c>
      <c r="H512" s="2">
        <v>2458.21</v>
      </c>
      <c r="J512" s="17" t="str">
        <f t="shared" si="15"/>
        <v>No</v>
      </c>
    </row>
    <row r="513" spans="1:10" x14ac:dyDescent="0.2">
      <c r="A513" s="15" t="s">
        <v>1545</v>
      </c>
      <c r="B513" s="15" t="s">
        <v>1546</v>
      </c>
      <c r="C513" s="15" t="s">
        <v>1547</v>
      </c>
      <c r="D513" s="16">
        <v>515</v>
      </c>
      <c r="E513" s="16">
        <v>14.96</v>
      </c>
      <c r="F513" s="17">
        <f>SUM(D$5:D513)</f>
        <v>605391.18999999948</v>
      </c>
      <c r="G513" s="17" t="str">
        <f t="shared" si="14"/>
        <v>Yes</v>
      </c>
      <c r="H513" s="2">
        <v>8177.52</v>
      </c>
      <c r="J513" s="17" t="str">
        <f t="shared" si="15"/>
        <v>No</v>
      </c>
    </row>
    <row r="514" spans="1:10" x14ac:dyDescent="0.2">
      <c r="A514" s="15" t="s">
        <v>1548</v>
      </c>
      <c r="B514" s="15" t="s">
        <v>1549</v>
      </c>
      <c r="C514" s="15" t="s">
        <v>1550</v>
      </c>
      <c r="D514" s="16">
        <v>4615.07</v>
      </c>
      <c r="E514" s="16">
        <v>14.95</v>
      </c>
      <c r="F514" s="17">
        <f>SUM(D$5:D514)</f>
        <v>610006.25999999943</v>
      </c>
      <c r="G514" s="17" t="str">
        <f t="shared" si="14"/>
        <v>Yes</v>
      </c>
      <c r="H514" s="2">
        <v>10504.89</v>
      </c>
      <c r="J514" s="17" t="str">
        <f t="shared" si="15"/>
        <v>No</v>
      </c>
    </row>
    <row r="515" spans="1:10" x14ac:dyDescent="0.2">
      <c r="A515" s="15" t="s">
        <v>1551</v>
      </c>
      <c r="B515" s="15" t="s">
        <v>1552</v>
      </c>
      <c r="C515" s="15" t="s">
        <v>1553</v>
      </c>
      <c r="D515" s="16">
        <v>364.55</v>
      </c>
      <c r="E515" s="16">
        <v>14.92</v>
      </c>
      <c r="F515" s="17">
        <f>SUM(D$5:D515)</f>
        <v>610370.80999999947</v>
      </c>
      <c r="G515" s="17" t="str">
        <f t="shared" si="14"/>
        <v>Yes</v>
      </c>
      <c r="H515" s="2">
        <v>7541.14</v>
      </c>
      <c r="J515" s="17" t="str">
        <f t="shared" si="15"/>
        <v>No</v>
      </c>
    </row>
    <row r="516" spans="1:10" x14ac:dyDescent="0.2">
      <c r="A516" s="15" t="s">
        <v>1554</v>
      </c>
      <c r="B516" s="15" t="s">
        <v>1555</v>
      </c>
      <c r="C516" s="15" t="s">
        <v>1556</v>
      </c>
      <c r="D516" s="16">
        <v>1838</v>
      </c>
      <c r="E516" s="16">
        <v>14.88</v>
      </c>
      <c r="F516" s="17">
        <f>SUM(D$5:D516)</f>
        <v>612208.80999999947</v>
      </c>
      <c r="G516" s="17" t="str">
        <f t="shared" si="14"/>
        <v>Yes</v>
      </c>
      <c r="H516" s="2">
        <v>8483.24</v>
      </c>
      <c r="J516" s="17" t="str">
        <f t="shared" si="15"/>
        <v>No</v>
      </c>
    </row>
    <row r="517" spans="1:10" x14ac:dyDescent="0.2">
      <c r="A517" s="15" t="s">
        <v>1557</v>
      </c>
      <c r="B517" s="15" t="s">
        <v>1558</v>
      </c>
      <c r="C517" s="15" t="s">
        <v>1559</v>
      </c>
      <c r="D517" s="16">
        <v>589.87</v>
      </c>
      <c r="E517" s="16">
        <v>14.81</v>
      </c>
      <c r="F517" s="17">
        <f>SUM(D$5:D517)</f>
        <v>612798.67999999947</v>
      </c>
      <c r="G517" s="17" t="str">
        <f t="shared" si="14"/>
        <v>Yes</v>
      </c>
      <c r="H517" s="2">
        <v>9262.9599999999991</v>
      </c>
      <c r="J517" s="17" t="str">
        <f t="shared" si="15"/>
        <v>No</v>
      </c>
    </row>
    <row r="518" spans="1:10" x14ac:dyDescent="0.2">
      <c r="A518" s="15" t="s">
        <v>1560</v>
      </c>
      <c r="B518" s="15" t="s">
        <v>1561</v>
      </c>
      <c r="C518" s="15" t="s">
        <v>1562</v>
      </c>
      <c r="D518" s="16">
        <v>5413.8</v>
      </c>
      <c r="E518" s="16">
        <v>14.76</v>
      </c>
      <c r="F518" s="17">
        <f>SUM(D$5:D518)</f>
        <v>618212.47999999952</v>
      </c>
      <c r="G518" s="17" t="str">
        <f t="shared" ref="G518:G581" si="16">IF(F518&lt;$G$3,"Yes","No")</f>
        <v>Yes</v>
      </c>
      <c r="H518" s="2">
        <v>9021.5499999999993</v>
      </c>
      <c r="J518" s="17" t="str">
        <f t="shared" ref="J518:J581" si="17">IF(F518&lt;$J$3,"Yes","No")</f>
        <v>No</v>
      </c>
    </row>
    <row r="519" spans="1:10" x14ac:dyDescent="0.2">
      <c r="A519" s="15" t="s">
        <v>1563</v>
      </c>
      <c r="B519" s="15" t="s">
        <v>1564</v>
      </c>
      <c r="C519" s="15" t="s">
        <v>1565</v>
      </c>
      <c r="D519" s="16">
        <v>661.8</v>
      </c>
      <c r="E519" s="16">
        <v>14.72</v>
      </c>
      <c r="F519" s="17">
        <f>SUM(D$5:D519)</f>
        <v>618874.27999999956</v>
      </c>
      <c r="G519" s="17" t="str">
        <f t="shared" si="16"/>
        <v>Yes</v>
      </c>
      <c r="H519" s="2">
        <v>9246.7900000000009</v>
      </c>
      <c r="J519" s="17" t="str">
        <f t="shared" si="17"/>
        <v>No</v>
      </c>
    </row>
    <row r="520" spans="1:10" x14ac:dyDescent="0.2">
      <c r="A520" s="15" t="s">
        <v>1566</v>
      </c>
      <c r="B520" s="15" t="s">
        <v>1567</v>
      </c>
      <c r="C520" s="15" t="s">
        <v>1568</v>
      </c>
      <c r="D520" s="16">
        <v>611.26</v>
      </c>
      <c r="E520" s="16">
        <v>14.62</v>
      </c>
      <c r="F520" s="17">
        <f>SUM(D$5:D520)</f>
        <v>619485.53999999957</v>
      </c>
      <c r="G520" s="17" t="str">
        <f t="shared" si="16"/>
        <v>Yes</v>
      </c>
      <c r="H520" s="2">
        <v>8415.2199999999993</v>
      </c>
      <c r="J520" s="17" t="str">
        <f t="shared" si="17"/>
        <v>No</v>
      </c>
    </row>
    <row r="521" spans="1:10" x14ac:dyDescent="0.2">
      <c r="A521" s="15" t="s">
        <v>1569</v>
      </c>
      <c r="B521" s="15" t="s">
        <v>1570</v>
      </c>
      <c r="C521" s="15" t="s">
        <v>1571</v>
      </c>
      <c r="D521" s="16">
        <v>209.98</v>
      </c>
      <c r="E521" s="16">
        <v>14.48</v>
      </c>
      <c r="F521" s="17">
        <f>SUM(D$5:D521)</f>
        <v>619695.51999999955</v>
      </c>
      <c r="G521" s="17" t="str">
        <f t="shared" si="16"/>
        <v>Yes</v>
      </c>
      <c r="H521" s="2">
        <v>3733.67</v>
      </c>
      <c r="J521" s="17" t="str">
        <f t="shared" si="17"/>
        <v>No</v>
      </c>
    </row>
    <row r="522" spans="1:10" x14ac:dyDescent="0.2">
      <c r="A522" s="15" t="s">
        <v>1572</v>
      </c>
      <c r="B522" s="15" t="s">
        <v>1573</v>
      </c>
      <c r="C522" s="15" t="s">
        <v>1574</v>
      </c>
      <c r="D522" s="16">
        <v>267.89</v>
      </c>
      <c r="E522" s="16">
        <v>14.47</v>
      </c>
      <c r="F522" s="17">
        <f>SUM(D$5:D522)</f>
        <v>619963.40999999957</v>
      </c>
      <c r="G522" s="17" t="str">
        <f t="shared" si="16"/>
        <v>Yes</v>
      </c>
      <c r="H522" s="2">
        <v>3062.18</v>
      </c>
      <c r="J522" s="17" t="str">
        <f t="shared" si="17"/>
        <v>No</v>
      </c>
    </row>
    <row r="523" spans="1:10" x14ac:dyDescent="0.2">
      <c r="A523" s="15" t="s">
        <v>1575</v>
      </c>
      <c r="B523" s="15" t="s">
        <v>1576</v>
      </c>
      <c r="C523" s="15" t="s">
        <v>1577</v>
      </c>
      <c r="D523" s="16">
        <v>1314.72</v>
      </c>
      <c r="E523" s="16">
        <v>14.38</v>
      </c>
      <c r="F523" s="17">
        <f>SUM(D$5:D523)</f>
        <v>621278.12999999954</v>
      </c>
      <c r="G523" s="17" t="str">
        <f t="shared" si="16"/>
        <v>Yes</v>
      </c>
      <c r="H523" s="2">
        <v>4411.8100000000004</v>
      </c>
      <c r="J523" s="17" t="str">
        <f t="shared" si="17"/>
        <v>No</v>
      </c>
    </row>
    <row r="524" spans="1:10" x14ac:dyDescent="0.2">
      <c r="A524" s="15" t="s">
        <v>1578</v>
      </c>
      <c r="B524" s="15" t="s">
        <v>1579</v>
      </c>
      <c r="C524" s="15" t="s">
        <v>1580</v>
      </c>
      <c r="D524" s="16">
        <v>1094.9100000000001</v>
      </c>
      <c r="E524" s="16">
        <v>14.36</v>
      </c>
      <c r="F524" s="17">
        <f>SUM(D$5:D524)</f>
        <v>622373.03999999957</v>
      </c>
      <c r="G524" s="17" t="str">
        <f t="shared" si="16"/>
        <v>Yes</v>
      </c>
      <c r="H524" s="2">
        <v>9303.06</v>
      </c>
      <c r="J524" s="17" t="str">
        <f t="shared" si="17"/>
        <v>No</v>
      </c>
    </row>
    <row r="525" spans="1:10" x14ac:dyDescent="0.2">
      <c r="A525" s="15" t="s">
        <v>1581</v>
      </c>
      <c r="B525" s="15" t="s">
        <v>1582</v>
      </c>
      <c r="C525" s="15" t="s">
        <v>1583</v>
      </c>
      <c r="D525" s="16">
        <v>844.58</v>
      </c>
      <c r="E525" s="16">
        <v>14.33</v>
      </c>
      <c r="F525" s="17">
        <f>SUM(D$5:D525)</f>
        <v>623217.61999999953</v>
      </c>
      <c r="G525" s="17" t="str">
        <f t="shared" si="16"/>
        <v>Yes</v>
      </c>
      <c r="H525" s="2">
        <v>8904.2800000000007</v>
      </c>
      <c r="J525" s="17" t="str">
        <f t="shared" si="17"/>
        <v>No</v>
      </c>
    </row>
    <row r="526" spans="1:10" x14ac:dyDescent="0.2">
      <c r="A526" s="15" t="s">
        <v>1584</v>
      </c>
      <c r="B526" s="15" t="s">
        <v>1585</v>
      </c>
      <c r="C526" s="15" t="s">
        <v>1586</v>
      </c>
      <c r="D526" s="16">
        <v>3179.77</v>
      </c>
      <c r="E526" s="16">
        <v>14.32</v>
      </c>
      <c r="F526" s="17">
        <f>SUM(D$5:D526)</f>
        <v>626397.38999999955</v>
      </c>
      <c r="G526" s="17" t="str">
        <f t="shared" si="16"/>
        <v>Yes</v>
      </c>
      <c r="H526" s="2">
        <v>9843.41</v>
      </c>
      <c r="J526" s="17" t="str">
        <f t="shared" si="17"/>
        <v>No</v>
      </c>
    </row>
    <row r="527" spans="1:10" x14ac:dyDescent="0.2">
      <c r="A527" s="15" t="s">
        <v>1587</v>
      </c>
      <c r="B527" s="15" t="s">
        <v>1588</v>
      </c>
      <c r="C527" s="15" t="s">
        <v>1589</v>
      </c>
      <c r="D527" s="16">
        <v>132.93</v>
      </c>
      <c r="E527" s="16">
        <v>14.34</v>
      </c>
      <c r="F527" s="17">
        <f>SUM(D$5:D527)</f>
        <v>626530.3199999996</v>
      </c>
      <c r="G527" s="17" t="str">
        <f t="shared" si="16"/>
        <v>Yes</v>
      </c>
      <c r="H527" s="2">
        <v>9580.82</v>
      </c>
      <c r="J527" s="17" t="str">
        <f t="shared" si="17"/>
        <v>No</v>
      </c>
    </row>
    <row r="528" spans="1:10" x14ac:dyDescent="0.2">
      <c r="A528" s="15" t="s">
        <v>1590</v>
      </c>
      <c r="B528" s="15" t="s">
        <v>1591</v>
      </c>
      <c r="C528" s="15" t="s">
        <v>1592</v>
      </c>
      <c r="D528" s="16">
        <v>12948.04</v>
      </c>
      <c r="E528" s="16">
        <v>14.31</v>
      </c>
      <c r="F528" s="17">
        <f>SUM(D$5:D528)</f>
        <v>639478.35999999964</v>
      </c>
      <c r="G528" s="17" t="str">
        <f t="shared" si="16"/>
        <v>Yes</v>
      </c>
      <c r="H528" s="2">
        <v>8450.94</v>
      </c>
      <c r="J528" s="17" t="str">
        <f t="shared" si="17"/>
        <v>No</v>
      </c>
    </row>
    <row r="529" spans="1:10" x14ac:dyDescent="0.2">
      <c r="A529" s="15" t="s">
        <v>1593</v>
      </c>
      <c r="B529" s="15" t="s">
        <v>1594</v>
      </c>
      <c r="C529" s="15" t="s">
        <v>1595</v>
      </c>
      <c r="D529" s="16">
        <v>4341.8100000000004</v>
      </c>
      <c r="E529" s="16">
        <v>14.23</v>
      </c>
      <c r="F529" s="17">
        <f>SUM(D$5:D529)</f>
        <v>643820.16999999969</v>
      </c>
      <c r="G529" s="17" t="str">
        <f t="shared" si="16"/>
        <v>Yes</v>
      </c>
      <c r="H529" s="2">
        <v>8082.69</v>
      </c>
      <c r="J529" s="17" t="str">
        <f t="shared" si="17"/>
        <v>No</v>
      </c>
    </row>
    <row r="530" spans="1:10" x14ac:dyDescent="0.2">
      <c r="A530" s="15" t="s">
        <v>1596</v>
      </c>
      <c r="B530" s="15" t="s">
        <v>1597</v>
      </c>
      <c r="C530" s="15" t="s">
        <v>1598</v>
      </c>
      <c r="D530" s="16">
        <v>1734</v>
      </c>
      <c r="E530" s="16">
        <v>14.19</v>
      </c>
      <c r="F530" s="17">
        <f>SUM(D$5:D530)</f>
        <v>645554.16999999969</v>
      </c>
      <c r="G530" s="17" t="str">
        <f t="shared" si="16"/>
        <v>Yes</v>
      </c>
      <c r="H530" s="2">
        <v>9174.73</v>
      </c>
      <c r="J530" s="17" t="str">
        <f t="shared" si="17"/>
        <v>No</v>
      </c>
    </row>
    <row r="531" spans="1:10" x14ac:dyDescent="0.2">
      <c r="A531" s="15" t="s">
        <v>1599</v>
      </c>
      <c r="B531" s="15" t="s">
        <v>1600</v>
      </c>
      <c r="C531" s="15" t="s">
        <v>1601</v>
      </c>
      <c r="D531" s="16">
        <v>567</v>
      </c>
      <c r="E531" s="16">
        <v>14.17</v>
      </c>
      <c r="F531" s="17">
        <f>SUM(D$5:D531)</f>
        <v>646121.16999999969</v>
      </c>
      <c r="G531" s="17" t="str">
        <f t="shared" si="16"/>
        <v>Yes</v>
      </c>
      <c r="H531" s="2">
        <v>8452.92</v>
      </c>
      <c r="J531" s="17" t="str">
        <f t="shared" si="17"/>
        <v>No</v>
      </c>
    </row>
    <row r="532" spans="1:10" x14ac:dyDescent="0.2">
      <c r="A532" s="15" t="s">
        <v>1602</v>
      </c>
      <c r="B532" s="15" t="s">
        <v>1603</v>
      </c>
      <c r="C532" s="15" t="s">
        <v>1604</v>
      </c>
      <c r="D532" s="16">
        <v>1037.0999999999999</v>
      </c>
      <c r="E532" s="16">
        <v>14.15</v>
      </c>
      <c r="F532" s="17">
        <f>SUM(D$5:D532)</f>
        <v>647158.26999999967</v>
      </c>
      <c r="G532" s="17" t="str">
        <f t="shared" si="16"/>
        <v>Yes</v>
      </c>
      <c r="H532" s="2">
        <v>8938.83</v>
      </c>
      <c r="J532" s="17" t="str">
        <f t="shared" si="17"/>
        <v>No</v>
      </c>
    </row>
    <row r="533" spans="1:10" x14ac:dyDescent="0.2">
      <c r="A533" s="15" t="s">
        <v>1605</v>
      </c>
      <c r="B533" s="15" t="s">
        <v>1606</v>
      </c>
      <c r="C533" s="15" t="s">
        <v>1607</v>
      </c>
      <c r="D533" s="16">
        <v>1390.99</v>
      </c>
      <c r="E533" s="16">
        <v>14.14</v>
      </c>
      <c r="F533" s="17">
        <f>SUM(D$5:D533)</f>
        <v>648549.25999999966</v>
      </c>
      <c r="G533" s="17" t="str">
        <f t="shared" si="16"/>
        <v>Yes</v>
      </c>
      <c r="H533" s="2">
        <v>8903.35</v>
      </c>
      <c r="J533" s="17" t="str">
        <f t="shared" si="17"/>
        <v>No</v>
      </c>
    </row>
    <row r="534" spans="1:10" x14ac:dyDescent="0.2">
      <c r="A534" s="15" t="s">
        <v>1608</v>
      </c>
      <c r="B534" s="15" t="s">
        <v>1609</v>
      </c>
      <c r="C534" s="15" t="s">
        <v>1610</v>
      </c>
      <c r="D534" s="16">
        <v>620.74</v>
      </c>
      <c r="E534" s="16">
        <v>14.13</v>
      </c>
      <c r="F534" s="17">
        <f>SUM(D$5:D534)</f>
        <v>649169.99999999965</v>
      </c>
      <c r="G534" s="17" t="str">
        <f t="shared" si="16"/>
        <v>Yes</v>
      </c>
      <c r="H534" s="2">
        <v>8707.36</v>
      </c>
      <c r="J534" s="17" t="str">
        <f t="shared" si="17"/>
        <v>No</v>
      </c>
    </row>
    <row r="535" spans="1:10" x14ac:dyDescent="0.2">
      <c r="A535" s="15" t="s">
        <v>1611</v>
      </c>
      <c r="B535" s="15" t="s">
        <v>1612</v>
      </c>
      <c r="C535" s="15" t="s">
        <v>1613</v>
      </c>
      <c r="D535" s="16">
        <v>129</v>
      </c>
      <c r="E535" s="16">
        <v>14.15</v>
      </c>
      <c r="F535" s="17">
        <f>SUM(D$5:D535)</f>
        <v>649298.99999999965</v>
      </c>
      <c r="G535" s="17" t="str">
        <f t="shared" si="16"/>
        <v>Yes</v>
      </c>
      <c r="H535" s="2">
        <v>9438.15</v>
      </c>
      <c r="J535" s="17" t="str">
        <f t="shared" si="17"/>
        <v>No</v>
      </c>
    </row>
    <row r="536" spans="1:10" x14ac:dyDescent="0.2">
      <c r="A536" s="15" t="s">
        <v>1614</v>
      </c>
      <c r="B536" s="15" t="s">
        <v>1615</v>
      </c>
      <c r="C536" s="15" t="s">
        <v>1616</v>
      </c>
      <c r="D536" s="16">
        <v>3204.42</v>
      </c>
      <c r="E536" s="16">
        <v>14.12</v>
      </c>
      <c r="F536" s="17">
        <f>SUM(D$5:D536)</f>
        <v>652503.41999999969</v>
      </c>
      <c r="G536" s="17" t="str">
        <f t="shared" si="16"/>
        <v>Yes</v>
      </c>
      <c r="H536" s="2">
        <v>7669.59</v>
      </c>
      <c r="J536" s="17" t="str">
        <f t="shared" si="17"/>
        <v>No</v>
      </c>
    </row>
    <row r="537" spans="1:10" x14ac:dyDescent="0.2">
      <c r="A537" s="15" t="s">
        <v>1617</v>
      </c>
      <c r="B537" s="15" t="s">
        <v>1618</v>
      </c>
      <c r="C537" s="15" t="s">
        <v>1619</v>
      </c>
      <c r="D537" s="16">
        <v>1765.99</v>
      </c>
      <c r="E537" s="16">
        <v>13.99</v>
      </c>
      <c r="F537" s="17">
        <f>SUM(D$5:D537)</f>
        <v>654269.40999999968</v>
      </c>
      <c r="G537" s="17" t="str">
        <f t="shared" si="16"/>
        <v>Yes</v>
      </c>
      <c r="H537" s="2">
        <v>9061.5</v>
      </c>
      <c r="J537" s="17" t="str">
        <f t="shared" si="17"/>
        <v>No</v>
      </c>
    </row>
    <row r="538" spans="1:10" x14ac:dyDescent="0.2">
      <c r="A538" s="15" t="s">
        <v>1620</v>
      </c>
      <c r="B538" s="15" t="s">
        <v>1621</v>
      </c>
      <c r="C538" s="15" t="s">
        <v>1622</v>
      </c>
      <c r="D538" s="16">
        <v>2825.66</v>
      </c>
      <c r="E538" s="16">
        <v>13.98</v>
      </c>
      <c r="F538" s="17">
        <f>SUM(D$5:D538)</f>
        <v>657095.06999999972</v>
      </c>
      <c r="G538" s="17" t="str">
        <f t="shared" si="16"/>
        <v>Yes</v>
      </c>
      <c r="H538" s="2">
        <v>6469.97</v>
      </c>
      <c r="J538" s="17" t="str">
        <f t="shared" si="17"/>
        <v>No</v>
      </c>
    </row>
    <row r="539" spans="1:10" x14ac:dyDescent="0.2">
      <c r="A539" s="15" t="s">
        <v>1623</v>
      </c>
      <c r="B539" s="15" t="s">
        <v>1624</v>
      </c>
      <c r="C539" s="15" t="s">
        <v>1625</v>
      </c>
      <c r="D539" s="16">
        <v>1407</v>
      </c>
      <c r="E539" s="16">
        <v>13.95</v>
      </c>
      <c r="F539" s="17">
        <f>SUM(D$5:D539)</f>
        <v>658502.06999999972</v>
      </c>
      <c r="G539" s="17" t="str">
        <f t="shared" si="16"/>
        <v>Yes</v>
      </c>
      <c r="H539" s="2">
        <v>8337.44</v>
      </c>
      <c r="J539" s="17" t="str">
        <f t="shared" si="17"/>
        <v>No</v>
      </c>
    </row>
    <row r="540" spans="1:10" x14ac:dyDescent="0.2">
      <c r="A540" s="15" t="s">
        <v>1626</v>
      </c>
      <c r="B540" s="15" t="s">
        <v>1627</v>
      </c>
      <c r="C540" s="15" t="s">
        <v>1628</v>
      </c>
      <c r="D540" s="16">
        <v>2331.3000000000002</v>
      </c>
      <c r="E540" s="16">
        <v>13.93</v>
      </c>
      <c r="F540" s="17">
        <f>SUM(D$5:D540)</f>
        <v>660833.36999999976</v>
      </c>
      <c r="G540" s="17" t="str">
        <f t="shared" si="16"/>
        <v>Yes</v>
      </c>
      <c r="H540" s="2">
        <v>9348.51</v>
      </c>
      <c r="J540" s="17" t="str">
        <f t="shared" si="17"/>
        <v>No</v>
      </c>
    </row>
    <row r="541" spans="1:10" x14ac:dyDescent="0.2">
      <c r="A541" s="15" t="s">
        <v>1629</v>
      </c>
      <c r="B541" s="15" t="s">
        <v>1630</v>
      </c>
      <c r="C541" s="15" t="s">
        <v>1631</v>
      </c>
      <c r="D541" s="16">
        <v>1241.44</v>
      </c>
      <c r="E541" s="16">
        <v>13.92</v>
      </c>
      <c r="F541" s="17">
        <f>SUM(D$5:D541)</f>
        <v>662074.80999999971</v>
      </c>
      <c r="G541" s="17" t="str">
        <f t="shared" si="16"/>
        <v>Yes</v>
      </c>
      <c r="H541" s="2">
        <v>8371.6</v>
      </c>
      <c r="J541" s="17" t="str">
        <f t="shared" si="17"/>
        <v>No</v>
      </c>
    </row>
    <row r="542" spans="1:10" x14ac:dyDescent="0.2">
      <c r="A542" s="15" t="s">
        <v>1632</v>
      </c>
      <c r="B542" s="15" t="s">
        <v>1633</v>
      </c>
      <c r="C542" s="15" t="s">
        <v>1634</v>
      </c>
      <c r="D542" s="16">
        <v>2652</v>
      </c>
      <c r="E542" s="16">
        <v>13.81</v>
      </c>
      <c r="F542" s="17">
        <f>SUM(D$5:D542)</f>
        <v>664726.80999999971</v>
      </c>
      <c r="G542" s="17" t="str">
        <f t="shared" si="16"/>
        <v>Yes</v>
      </c>
      <c r="H542" s="2">
        <v>9388.6</v>
      </c>
      <c r="J542" s="17" t="str">
        <f t="shared" si="17"/>
        <v>No</v>
      </c>
    </row>
    <row r="543" spans="1:10" x14ac:dyDescent="0.2">
      <c r="A543" s="15" t="s">
        <v>1635</v>
      </c>
      <c r="B543" s="15" t="s">
        <v>1636</v>
      </c>
      <c r="C543" s="15" t="s">
        <v>1637</v>
      </c>
      <c r="D543" s="16">
        <v>2321.38</v>
      </c>
      <c r="E543" s="16">
        <v>13.77</v>
      </c>
      <c r="F543" s="17">
        <f>SUM(D$5:D543)</f>
        <v>667048.18999999971</v>
      </c>
      <c r="G543" s="17" t="str">
        <f t="shared" si="16"/>
        <v>Yes</v>
      </c>
      <c r="H543" s="2">
        <v>7540.62</v>
      </c>
      <c r="J543" s="17" t="str">
        <f t="shared" si="17"/>
        <v>No</v>
      </c>
    </row>
    <row r="544" spans="1:10" x14ac:dyDescent="0.2">
      <c r="A544" s="15" t="s">
        <v>1638</v>
      </c>
      <c r="B544" s="15" t="s">
        <v>1639</v>
      </c>
      <c r="C544" s="15" t="s">
        <v>1640</v>
      </c>
      <c r="D544" s="16">
        <v>1544.46</v>
      </c>
      <c r="E544" s="16">
        <v>13.73</v>
      </c>
      <c r="F544" s="17">
        <f>SUM(D$5:D544)</f>
        <v>668592.64999999967</v>
      </c>
      <c r="G544" s="17" t="str">
        <f t="shared" si="16"/>
        <v>Yes</v>
      </c>
      <c r="H544" s="2">
        <v>7182.02</v>
      </c>
      <c r="J544" s="17" t="str">
        <f t="shared" si="17"/>
        <v>No</v>
      </c>
    </row>
    <row r="545" spans="1:10" x14ac:dyDescent="0.2">
      <c r="A545" s="15" t="s">
        <v>1641</v>
      </c>
      <c r="B545" s="15" t="s">
        <v>1642</v>
      </c>
      <c r="C545" s="15" t="s">
        <v>1643</v>
      </c>
      <c r="D545" s="16">
        <v>366</v>
      </c>
      <c r="E545" s="16">
        <v>13.63</v>
      </c>
      <c r="F545" s="17">
        <f>SUM(D$5:D545)</f>
        <v>668958.64999999967</v>
      </c>
      <c r="G545" s="17" t="str">
        <f t="shared" si="16"/>
        <v>Yes</v>
      </c>
      <c r="H545" s="2">
        <v>8659.91</v>
      </c>
      <c r="J545" s="17" t="str">
        <f t="shared" si="17"/>
        <v>No</v>
      </c>
    </row>
    <row r="546" spans="1:10" x14ac:dyDescent="0.2">
      <c r="A546" s="15" t="s">
        <v>1644</v>
      </c>
      <c r="B546" s="15" t="s">
        <v>1645</v>
      </c>
      <c r="C546" s="15" t="s">
        <v>1646</v>
      </c>
      <c r="D546" s="16">
        <v>681</v>
      </c>
      <c r="E546" s="16">
        <v>13.58</v>
      </c>
      <c r="F546" s="17">
        <f>SUM(D$5:D546)</f>
        <v>669639.64999999967</v>
      </c>
      <c r="G546" s="17" t="str">
        <f t="shared" si="16"/>
        <v>Yes</v>
      </c>
      <c r="H546" s="2">
        <v>9766.51</v>
      </c>
      <c r="J546" s="17" t="str">
        <f t="shared" si="17"/>
        <v>No</v>
      </c>
    </row>
    <row r="547" spans="1:10" x14ac:dyDescent="0.2">
      <c r="A547" s="15" t="s">
        <v>1647</v>
      </c>
      <c r="B547" s="15" t="s">
        <v>1648</v>
      </c>
      <c r="C547" s="15" t="s">
        <v>1649</v>
      </c>
      <c r="D547" s="16">
        <v>1743.33</v>
      </c>
      <c r="E547" s="16">
        <v>13.51</v>
      </c>
      <c r="F547" s="17">
        <f>SUM(D$5:D547)</f>
        <v>671382.97999999963</v>
      </c>
      <c r="G547" s="17" t="str">
        <f t="shared" si="16"/>
        <v>Yes</v>
      </c>
      <c r="H547" s="2">
        <v>8910.9</v>
      </c>
      <c r="J547" s="17" t="str">
        <f t="shared" si="17"/>
        <v>No</v>
      </c>
    </row>
    <row r="548" spans="1:10" x14ac:dyDescent="0.2">
      <c r="A548" s="15" t="s">
        <v>1650</v>
      </c>
      <c r="B548" s="15" t="s">
        <v>1651</v>
      </c>
      <c r="C548" s="15" t="s">
        <v>1652</v>
      </c>
      <c r="D548" s="16">
        <v>270</v>
      </c>
      <c r="E548" s="16">
        <v>13.52</v>
      </c>
      <c r="F548" s="17">
        <f>SUM(D$5:D548)</f>
        <v>671652.97999999963</v>
      </c>
      <c r="G548" s="17" t="str">
        <f t="shared" si="16"/>
        <v>Yes</v>
      </c>
      <c r="H548" s="2">
        <v>9691.2800000000007</v>
      </c>
      <c r="J548" s="17" t="str">
        <f t="shared" si="17"/>
        <v>No</v>
      </c>
    </row>
    <row r="549" spans="1:10" x14ac:dyDescent="0.2">
      <c r="A549" s="15" t="s">
        <v>1653</v>
      </c>
      <c r="B549" s="15" t="s">
        <v>1654</v>
      </c>
      <c r="C549" s="15" t="s">
        <v>1655</v>
      </c>
      <c r="D549" s="16">
        <v>605.29999999999995</v>
      </c>
      <c r="E549" s="16">
        <v>13.46</v>
      </c>
      <c r="F549" s="17">
        <f>SUM(D$5:D549)</f>
        <v>672258.27999999968</v>
      </c>
      <c r="G549" s="17" t="str">
        <f t="shared" si="16"/>
        <v>Yes</v>
      </c>
      <c r="H549" s="2">
        <v>8768.34</v>
      </c>
      <c r="J549" s="17" t="str">
        <f t="shared" si="17"/>
        <v>No</v>
      </c>
    </row>
    <row r="550" spans="1:10" x14ac:dyDescent="0.2">
      <c r="A550" s="15" t="s">
        <v>1656</v>
      </c>
      <c r="B550" s="15" t="s">
        <v>1657</v>
      </c>
      <c r="C550" s="15" t="s">
        <v>1658</v>
      </c>
      <c r="D550" s="16">
        <v>2888</v>
      </c>
      <c r="E550" s="16">
        <v>13.38</v>
      </c>
      <c r="F550" s="17">
        <f>SUM(D$5:D550)</f>
        <v>675146.27999999968</v>
      </c>
      <c r="G550" s="17" t="str">
        <f t="shared" si="16"/>
        <v>Yes</v>
      </c>
      <c r="H550" s="2">
        <v>7946.04</v>
      </c>
      <c r="J550" s="17" t="str">
        <f t="shared" si="17"/>
        <v>No</v>
      </c>
    </row>
    <row r="551" spans="1:10" x14ac:dyDescent="0.2">
      <c r="A551" s="15" t="s">
        <v>1659</v>
      </c>
      <c r="B551" s="15" t="s">
        <v>1660</v>
      </c>
      <c r="C551" s="15" t="s">
        <v>1661</v>
      </c>
      <c r="D551" s="16">
        <v>415.51</v>
      </c>
      <c r="E551" s="16">
        <v>13.37</v>
      </c>
      <c r="F551" s="17">
        <f>SUM(D$5:D551)</f>
        <v>675561.78999999969</v>
      </c>
      <c r="G551" s="17" t="str">
        <f t="shared" si="16"/>
        <v>Yes</v>
      </c>
      <c r="H551" s="2">
        <v>8454.8700000000008</v>
      </c>
      <c r="J551" s="17" t="str">
        <f t="shared" si="17"/>
        <v>No</v>
      </c>
    </row>
    <row r="552" spans="1:10" x14ac:dyDescent="0.2">
      <c r="A552" s="15" t="s">
        <v>1662</v>
      </c>
      <c r="B552" s="15" t="s">
        <v>1663</v>
      </c>
      <c r="C552" s="15" t="s">
        <v>1664</v>
      </c>
      <c r="D552" s="16">
        <v>274</v>
      </c>
      <c r="E552" s="16">
        <v>13.33</v>
      </c>
      <c r="F552" s="17">
        <f>SUM(D$5:D552)</f>
        <v>675835.78999999969</v>
      </c>
      <c r="G552" s="17" t="str">
        <f t="shared" si="16"/>
        <v>Yes</v>
      </c>
      <c r="H552" s="2">
        <v>9645.4</v>
      </c>
      <c r="J552" s="17" t="str">
        <f t="shared" si="17"/>
        <v>No</v>
      </c>
    </row>
    <row r="553" spans="1:10" x14ac:dyDescent="0.2">
      <c r="A553" s="15" t="s">
        <v>1665</v>
      </c>
      <c r="B553" s="15" t="s">
        <v>1666</v>
      </c>
      <c r="C553" s="15" t="s">
        <v>1667</v>
      </c>
      <c r="D553" s="16">
        <v>1435.7</v>
      </c>
      <c r="E553" s="16">
        <v>13.28</v>
      </c>
      <c r="F553" s="17">
        <f>SUM(D$5:D553)</f>
        <v>677271.48999999964</v>
      </c>
      <c r="G553" s="17" t="str">
        <f t="shared" si="16"/>
        <v>Yes</v>
      </c>
      <c r="H553" s="2">
        <v>3493.04</v>
      </c>
      <c r="J553" s="17" t="str">
        <f t="shared" si="17"/>
        <v>No</v>
      </c>
    </row>
    <row r="554" spans="1:10" x14ac:dyDescent="0.2">
      <c r="A554" s="15" t="s">
        <v>1668</v>
      </c>
      <c r="B554" s="15" t="s">
        <v>1669</v>
      </c>
      <c r="C554" s="15" t="s">
        <v>1670</v>
      </c>
      <c r="D554" s="16">
        <v>2682.79</v>
      </c>
      <c r="E554" s="16">
        <v>13.27</v>
      </c>
      <c r="F554" s="17">
        <f>SUM(D$5:D554)</f>
        <v>679954.27999999968</v>
      </c>
      <c r="G554" s="17" t="str">
        <f t="shared" si="16"/>
        <v>Yes</v>
      </c>
      <c r="H554" s="2">
        <v>8793.83</v>
      </c>
      <c r="J554" s="17" t="str">
        <f t="shared" si="17"/>
        <v>No</v>
      </c>
    </row>
    <row r="555" spans="1:10" x14ac:dyDescent="0.2">
      <c r="A555" s="15" t="s">
        <v>1671</v>
      </c>
      <c r="B555" s="15" t="s">
        <v>1672</v>
      </c>
      <c r="C555" s="15" t="s">
        <v>1673</v>
      </c>
      <c r="D555" s="16">
        <v>1086.1500000000001</v>
      </c>
      <c r="E555" s="16">
        <v>13.22</v>
      </c>
      <c r="F555" s="17">
        <f>SUM(D$5:D555)</f>
        <v>681040.4299999997</v>
      </c>
      <c r="G555" s="17" t="str">
        <f t="shared" si="16"/>
        <v>Yes</v>
      </c>
      <c r="H555" s="2">
        <v>9504.07</v>
      </c>
      <c r="J555" s="17" t="str">
        <f t="shared" si="17"/>
        <v>No</v>
      </c>
    </row>
    <row r="556" spans="1:10" x14ac:dyDescent="0.2">
      <c r="A556" s="15" t="s">
        <v>1674</v>
      </c>
      <c r="B556" s="15" t="s">
        <v>1675</v>
      </c>
      <c r="C556" s="15" t="s">
        <v>1676</v>
      </c>
      <c r="D556" s="16">
        <v>277.41000000000003</v>
      </c>
      <c r="E556" s="16">
        <v>13.16</v>
      </c>
      <c r="F556" s="17">
        <f>SUM(D$5:D556)</f>
        <v>681317.83999999973</v>
      </c>
      <c r="G556" s="17" t="str">
        <f t="shared" si="16"/>
        <v>Yes</v>
      </c>
      <c r="H556" s="2">
        <v>9867.0499999999993</v>
      </c>
      <c r="J556" s="17" t="str">
        <f t="shared" si="17"/>
        <v>No</v>
      </c>
    </row>
    <row r="557" spans="1:10" x14ac:dyDescent="0.2">
      <c r="A557" s="15" t="s">
        <v>1677</v>
      </c>
      <c r="B557" s="15" t="s">
        <v>1678</v>
      </c>
      <c r="C557" s="15" t="s">
        <v>1679</v>
      </c>
      <c r="D557" s="16">
        <v>1184.73</v>
      </c>
      <c r="E557" s="16">
        <v>13.12</v>
      </c>
      <c r="F557" s="17">
        <f>SUM(D$5:D557)</f>
        <v>682502.56999999972</v>
      </c>
      <c r="G557" s="17" t="str">
        <f t="shared" si="16"/>
        <v>Yes</v>
      </c>
      <c r="H557" s="2">
        <v>8987.2900000000009</v>
      </c>
      <c r="J557" s="17" t="str">
        <f t="shared" si="17"/>
        <v>No</v>
      </c>
    </row>
    <row r="558" spans="1:10" x14ac:dyDescent="0.2">
      <c r="A558" s="15" t="s">
        <v>1680</v>
      </c>
      <c r="B558" s="15" t="s">
        <v>1681</v>
      </c>
      <c r="C558" s="15" t="s">
        <v>1682</v>
      </c>
      <c r="D558" s="16">
        <v>204</v>
      </c>
      <c r="E558" s="16">
        <v>13.12</v>
      </c>
      <c r="F558" s="17">
        <f>SUM(D$5:D558)</f>
        <v>682706.56999999972</v>
      </c>
      <c r="G558" s="17" t="str">
        <f t="shared" si="16"/>
        <v>Yes</v>
      </c>
      <c r="H558" s="2">
        <v>9236.7800000000007</v>
      </c>
      <c r="J558" s="17" t="str">
        <f t="shared" si="17"/>
        <v>No</v>
      </c>
    </row>
    <row r="559" spans="1:10" x14ac:dyDescent="0.2">
      <c r="A559" s="15" t="s">
        <v>1683</v>
      </c>
      <c r="B559" s="15" t="s">
        <v>1684</v>
      </c>
      <c r="C559" s="15" t="s">
        <v>1685</v>
      </c>
      <c r="D559" s="16">
        <v>3499.13</v>
      </c>
      <c r="E559" s="16">
        <v>13.06</v>
      </c>
      <c r="F559" s="17">
        <f>SUM(D$5:D559)</f>
        <v>686205.69999999972</v>
      </c>
      <c r="G559" s="17" t="str">
        <f t="shared" si="16"/>
        <v>Yes</v>
      </c>
      <c r="H559" s="2">
        <v>8677.52</v>
      </c>
      <c r="J559" s="17" t="str">
        <f t="shared" si="17"/>
        <v>No</v>
      </c>
    </row>
    <row r="560" spans="1:10" x14ac:dyDescent="0.2">
      <c r="A560" s="15" t="s">
        <v>1686</v>
      </c>
      <c r="B560" s="15" t="s">
        <v>1687</v>
      </c>
      <c r="C560" s="15" t="s">
        <v>1688</v>
      </c>
      <c r="D560" s="16">
        <v>2283.71</v>
      </c>
      <c r="E560" s="16">
        <v>13.03</v>
      </c>
      <c r="F560" s="17">
        <f>SUM(D$5:D560)</f>
        <v>688489.40999999968</v>
      </c>
      <c r="G560" s="17" t="str">
        <f t="shared" si="16"/>
        <v>Yes</v>
      </c>
      <c r="H560" s="2">
        <v>9205.81</v>
      </c>
      <c r="J560" s="17" t="str">
        <f t="shared" si="17"/>
        <v>No</v>
      </c>
    </row>
    <row r="561" spans="1:10" x14ac:dyDescent="0.2">
      <c r="A561" s="15" t="s">
        <v>1689</v>
      </c>
      <c r="B561" s="15" t="s">
        <v>1690</v>
      </c>
      <c r="C561" s="15" t="s">
        <v>1691</v>
      </c>
      <c r="D561" s="16">
        <v>761</v>
      </c>
      <c r="E561" s="16">
        <v>13</v>
      </c>
      <c r="F561" s="17">
        <f>SUM(D$5:D561)</f>
        <v>689250.40999999968</v>
      </c>
      <c r="G561" s="17" t="str">
        <f t="shared" si="16"/>
        <v>Yes</v>
      </c>
      <c r="H561" s="2">
        <v>9486.01</v>
      </c>
      <c r="J561" s="17" t="str">
        <f t="shared" si="17"/>
        <v>No</v>
      </c>
    </row>
    <row r="562" spans="1:10" x14ac:dyDescent="0.2">
      <c r="A562" s="15" t="s">
        <v>1692</v>
      </c>
      <c r="B562" s="15" t="s">
        <v>1693</v>
      </c>
      <c r="C562" s="15" t="s">
        <v>1694</v>
      </c>
      <c r="D562" s="16">
        <v>582.36</v>
      </c>
      <c r="E562" s="16">
        <v>12.98</v>
      </c>
      <c r="F562" s="17">
        <f>SUM(D$5:D562)</f>
        <v>689832.76999999967</v>
      </c>
      <c r="G562" s="17" t="str">
        <f t="shared" si="16"/>
        <v>Yes</v>
      </c>
      <c r="H562" s="2">
        <v>9976.77</v>
      </c>
      <c r="J562" s="17" t="str">
        <f t="shared" si="17"/>
        <v>No</v>
      </c>
    </row>
    <row r="563" spans="1:10" x14ac:dyDescent="0.2">
      <c r="A563" s="15" t="s">
        <v>1695</v>
      </c>
      <c r="B563" s="15" t="s">
        <v>1696</v>
      </c>
      <c r="C563" s="15" t="s">
        <v>1697</v>
      </c>
      <c r="D563" s="16">
        <v>1770.83</v>
      </c>
      <c r="E563" s="16">
        <v>12.96</v>
      </c>
      <c r="F563" s="17">
        <f>SUM(D$5:D563)</f>
        <v>691603.59999999963</v>
      </c>
      <c r="G563" s="17" t="str">
        <f t="shared" si="16"/>
        <v>Yes</v>
      </c>
      <c r="H563" s="2">
        <v>8703.64</v>
      </c>
      <c r="J563" s="17" t="str">
        <f t="shared" si="17"/>
        <v>No</v>
      </c>
    </row>
    <row r="564" spans="1:10" x14ac:dyDescent="0.2">
      <c r="A564" s="15" t="s">
        <v>1698</v>
      </c>
      <c r="B564" s="15" t="s">
        <v>1699</v>
      </c>
      <c r="C564" s="15" t="s">
        <v>1700</v>
      </c>
      <c r="D564" s="16">
        <v>792</v>
      </c>
      <c r="E564" s="16">
        <v>12.96</v>
      </c>
      <c r="F564" s="17">
        <f>SUM(D$5:D564)</f>
        <v>692395.59999999963</v>
      </c>
      <c r="G564" s="17" t="str">
        <f t="shared" si="16"/>
        <v>Yes</v>
      </c>
      <c r="H564" s="2">
        <v>8606.94</v>
      </c>
      <c r="J564" s="17" t="str">
        <f t="shared" si="17"/>
        <v>No</v>
      </c>
    </row>
    <row r="565" spans="1:10" x14ac:dyDescent="0.2">
      <c r="A565" s="15" t="s">
        <v>1701</v>
      </c>
      <c r="B565" s="15" t="s">
        <v>1702</v>
      </c>
      <c r="C565" s="15" t="s">
        <v>1703</v>
      </c>
      <c r="D565" s="16">
        <v>2753.69</v>
      </c>
      <c r="E565" s="16">
        <v>12.93</v>
      </c>
      <c r="F565" s="17">
        <f>SUM(D$5:D565)</f>
        <v>695149.28999999957</v>
      </c>
      <c r="G565" s="17" t="str">
        <f t="shared" si="16"/>
        <v>Yes</v>
      </c>
      <c r="H565" s="2">
        <v>8926.32</v>
      </c>
      <c r="J565" s="17" t="str">
        <f t="shared" si="17"/>
        <v>No</v>
      </c>
    </row>
    <row r="566" spans="1:10" x14ac:dyDescent="0.2">
      <c r="A566" s="15" t="s">
        <v>1704</v>
      </c>
      <c r="B566" s="15" t="s">
        <v>1705</v>
      </c>
      <c r="C566" s="15" t="s">
        <v>1706</v>
      </c>
      <c r="D566" s="16">
        <v>1266.3699999999999</v>
      </c>
      <c r="E566" s="16">
        <v>12.92</v>
      </c>
      <c r="F566" s="17">
        <f>SUM(D$5:D566)</f>
        <v>696415.65999999957</v>
      </c>
      <c r="G566" s="17" t="str">
        <f t="shared" si="16"/>
        <v>Yes</v>
      </c>
      <c r="H566" s="2">
        <v>9929.94</v>
      </c>
      <c r="J566" s="17" t="str">
        <f t="shared" si="17"/>
        <v>No</v>
      </c>
    </row>
    <row r="567" spans="1:10" x14ac:dyDescent="0.2">
      <c r="A567" s="15" t="s">
        <v>1707</v>
      </c>
      <c r="B567" s="15" t="s">
        <v>1708</v>
      </c>
      <c r="C567" s="15" t="s">
        <v>1709</v>
      </c>
      <c r="D567" s="16">
        <v>1123</v>
      </c>
      <c r="E567" s="16">
        <v>12.89</v>
      </c>
      <c r="F567" s="17">
        <f>SUM(D$5:D567)</f>
        <v>697538.65999999957</v>
      </c>
      <c r="G567" s="17" t="str">
        <f t="shared" si="16"/>
        <v>Yes</v>
      </c>
      <c r="H567" s="2">
        <v>8625.44</v>
      </c>
      <c r="J567" s="17" t="str">
        <f t="shared" si="17"/>
        <v>No</v>
      </c>
    </row>
    <row r="568" spans="1:10" x14ac:dyDescent="0.2">
      <c r="A568" s="15" t="s">
        <v>1710</v>
      </c>
      <c r="B568" s="15" t="s">
        <v>1711</v>
      </c>
      <c r="C568" s="15" t="s">
        <v>1712</v>
      </c>
      <c r="D568" s="16">
        <v>435.45</v>
      </c>
      <c r="E568" s="16">
        <v>12.86</v>
      </c>
      <c r="F568" s="17">
        <f>SUM(D$5:D568)</f>
        <v>697974.10999999952</v>
      </c>
      <c r="G568" s="17" t="str">
        <f t="shared" si="16"/>
        <v>Yes</v>
      </c>
      <c r="H568" s="2">
        <v>8311.19</v>
      </c>
      <c r="J568" s="17" t="str">
        <f t="shared" si="17"/>
        <v>No</v>
      </c>
    </row>
    <row r="569" spans="1:10" x14ac:dyDescent="0.2">
      <c r="A569" s="15" t="s">
        <v>1713</v>
      </c>
      <c r="B569" s="15" t="s">
        <v>1714</v>
      </c>
      <c r="C569" s="15" t="s">
        <v>1715</v>
      </c>
      <c r="D569" s="16">
        <v>380</v>
      </c>
      <c r="E569" s="16">
        <v>12.81</v>
      </c>
      <c r="F569" s="17">
        <f>SUM(D$5:D569)</f>
        <v>698354.10999999952</v>
      </c>
      <c r="G569" s="17" t="str">
        <f t="shared" si="16"/>
        <v>Yes</v>
      </c>
      <c r="H569" s="2">
        <v>9974.48</v>
      </c>
      <c r="J569" s="17" t="str">
        <f t="shared" si="17"/>
        <v>No</v>
      </c>
    </row>
    <row r="570" spans="1:10" x14ac:dyDescent="0.2">
      <c r="A570" s="15" t="s">
        <v>1716</v>
      </c>
      <c r="B570" s="15" t="s">
        <v>1717</v>
      </c>
      <c r="C570" s="15" t="s">
        <v>1718</v>
      </c>
      <c r="D570" s="16">
        <v>309</v>
      </c>
      <c r="E570" s="16">
        <v>12.73</v>
      </c>
      <c r="F570" s="17">
        <f>SUM(D$5:D570)</f>
        <v>698663.10999999952</v>
      </c>
      <c r="G570" s="17" t="str">
        <f t="shared" si="16"/>
        <v>Yes</v>
      </c>
      <c r="H570" s="2">
        <v>9026</v>
      </c>
      <c r="J570" s="17" t="str">
        <f t="shared" si="17"/>
        <v>No</v>
      </c>
    </row>
    <row r="571" spans="1:10" x14ac:dyDescent="0.2">
      <c r="A571" s="15" t="s">
        <v>1719</v>
      </c>
      <c r="B571" s="15" t="s">
        <v>1720</v>
      </c>
      <c r="C571" s="15" t="s">
        <v>1721</v>
      </c>
      <c r="D571" s="16">
        <v>1355</v>
      </c>
      <c r="E571" s="16">
        <v>12.71</v>
      </c>
      <c r="F571" s="17">
        <f>SUM(D$5:D571)</f>
        <v>700018.10999999952</v>
      </c>
      <c r="G571" s="17" t="str">
        <f t="shared" si="16"/>
        <v>Yes</v>
      </c>
      <c r="H571" s="2">
        <v>9015.25</v>
      </c>
      <c r="J571" s="17" t="str">
        <f t="shared" si="17"/>
        <v>No</v>
      </c>
    </row>
    <row r="572" spans="1:10" x14ac:dyDescent="0.2">
      <c r="A572" s="15" t="s">
        <v>1722</v>
      </c>
      <c r="B572" s="15" t="s">
        <v>1723</v>
      </c>
      <c r="C572" s="15" t="s">
        <v>1724</v>
      </c>
      <c r="D572" s="16">
        <v>1517.48</v>
      </c>
      <c r="E572" s="16">
        <v>12.64</v>
      </c>
      <c r="F572" s="17">
        <f>SUM(D$5:D572)</f>
        <v>701535.5899999995</v>
      </c>
      <c r="G572" s="17" t="str">
        <f t="shared" si="16"/>
        <v>Yes</v>
      </c>
      <c r="H572" s="2">
        <v>9684.6</v>
      </c>
      <c r="J572" s="17" t="str">
        <f t="shared" si="17"/>
        <v>No</v>
      </c>
    </row>
    <row r="573" spans="1:10" x14ac:dyDescent="0.2">
      <c r="A573" s="15" t="s">
        <v>1725</v>
      </c>
      <c r="B573" s="15" t="s">
        <v>1726</v>
      </c>
      <c r="C573" s="15" t="s">
        <v>1727</v>
      </c>
      <c r="D573" s="16">
        <v>477.09</v>
      </c>
      <c r="E573" s="16">
        <v>12.61</v>
      </c>
      <c r="F573" s="17">
        <f>SUM(D$5:D573)</f>
        <v>702012.67999999947</v>
      </c>
      <c r="G573" s="17" t="str">
        <f t="shared" si="16"/>
        <v>Yes</v>
      </c>
      <c r="H573" s="2">
        <v>8208.34</v>
      </c>
      <c r="J573" s="17" t="str">
        <f t="shared" si="17"/>
        <v>No</v>
      </c>
    </row>
    <row r="574" spans="1:10" x14ac:dyDescent="0.2">
      <c r="A574" s="15" t="s">
        <v>1728</v>
      </c>
      <c r="B574" s="15" t="s">
        <v>1729</v>
      </c>
      <c r="C574" s="15" t="s">
        <v>1730</v>
      </c>
      <c r="D574" s="16">
        <v>189.66</v>
      </c>
      <c r="E574" s="16">
        <v>12.61</v>
      </c>
      <c r="F574" s="17">
        <f>SUM(D$5:D574)</f>
        <v>702202.3399999995</v>
      </c>
      <c r="G574" s="17" t="str">
        <f t="shared" si="16"/>
        <v>Yes</v>
      </c>
      <c r="H574" s="2">
        <v>6260.35</v>
      </c>
      <c r="J574" s="17" t="str">
        <f t="shared" si="17"/>
        <v>No</v>
      </c>
    </row>
    <row r="575" spans="1:10" x14ac:dyDescent="0.2">
      <c r="A575" s="15" t="s">
        <v>1731</v>
      </c>
      <c r="B575" s="15" t="s">
        <v>1732</v>
      </c>
      <c r="C575" s="15" t="s">
        <v>1733</v>
      </c>
      <c r="D575" s="16">
        <v>1509.89</v>
      </c>
      <c r="E575" s="16">
        <v>12.6</v>
      </c>
      <c r="F575" s="17">
        <f>SUM(D$5:D575)</f>
        <v>703712.22999999952</v>
      </c>
      <c r="G575" s="19" t="s">
        <v>767</v>
      </c>
      <c r="H575" s="2">
        <v>8447.9599999999991</v>
      </c>
      <c r="J575" s="17" t="str">
        <f t="shared" si="17"/>
        <v>No</v>
      </c>
    </row>
    <row r="576" spans="1:10" x14ac:dyDescent="0.2">
      <c r="A576" s="15" t="s">
        <v>1734</v>
      </c>
      <c r="B576" s="15" t="s">
        <v>1735</v>
      </c>
      <c r="C576" s="15" t="s">
        <v>1736</v>
      </c>
      <c r="D576" s="16">
        <v>405.9</v>
      </c>
      <c r="E576" s="16">
        <v>12.59</v>
      </c>
      <c r="F576" s="17">
        <f>SUM(D$5:D576)</f>
        <v>704118.12999999954</v>
      </c>
      <c r="G576" s="17" t="str">
        <f t="shared" si="16"/>
        <v>No</v>
      </c>
      <c r="J576" s="17" t="str">
        <f t="shared" si="17"/>
        <v>No</v>
      </c>
    </row>
    <row r="577" spans="1:10" x14ac:dyDescent="0.2">
      <c r="A577" s="15" t="s">
        <v>1737</v>
      </c>
      <c r="B577" s="15" t="s">
        <v>1738</v>
      </c>
      <c r="C577" s="15" t="s">
        <v>1739</v>
      </c>
      <c r="D577" s="16">
        <v>3548.16</v>
      </c>
      <c r="E577" s="16">
        <v>12.57</v>
      </c>
      <c r="F577" s="17">
        <f>SUM(D$5:D577)</f>
        <v>707666.28999999957</v>
      </c>
      <c r="G577" s="17" t="str">
        <f t="shared" si="16"/>
        <v>No</v>
      </c>
      <c r="J577" s="17" t="str">
        <f t="shared" si="17"/>
        <v>No</v>
      </c>
    </row>
    <row r="578" spans="1:10" x14ac:dyDescent="0.2">
      <c r="A578" s="15" t="s">
        <v>1740</v>
      </c>
      <c r="B578" s="15" t="s">
        <v>1741</v>
      </c>
      <c r="C578" s="15" t="s">
        <v>1742</v>
      </c>
      <c r="D578" s="16">
        <v>3902.97</v>
      </c>
      <c r="E578" s="16">
        <v>12.5</v>
      </c>
      <c r="F578" s="17">
        <f>SUM(D$5:D578)</f>
        <v>711569.25999999954</v>
      </c>
      <c r="G578" s="17" t="str">
        <f t="shared" si="16"/>
        <v>No</v>
      </c>
      <c r="J578" s="17" t="str">
        <f t="shared" si="17"/>
        <v>No</v>
      </c>
    </row>
    <row r="579" spans="1:10" x14ac:dyDescent="0.2">
      <c r="A579" s="15" t="s">
        <v>1743</v>
      </c>
      <c r="B579" s="15" t="s">
        <v>1744</v>
      </c>
      <c r="C579" s="15" t="s">
        <v>1745</v>
      </c>
      <c r="D579" s="16">
        <v>1821.81</v>
      </c>
      <c r="E579" s="16">
        <v>12.41</v>
      </c>
      <c r="F579" s="17">
        <f>SUM(D$5:D579)</f>
        <v>713391.0699999996</v>
      </c>
      <c r="G579" s="17" t="str">
        <f t="shared" si="16"/>
        <v>No</v>
      </c>
      <c r="J579" s="17" t="str">
        <f t="shared" si="17"/>
        <v>No</v>
      </c>
    </row>
    <row r="580" spans="1:10" x14ac:dyDescent="0.2">
      <c r="A580" s="15" t="s">
        <v>1746</v>
      </c>
      <c r="B580" s="15" t="s">
        <v>1747</v>
      </c>
      <c r="C580" s="15" t="s">
        <v>1748</v>
      </c>
      <c r="D580" s="16">
        <v>1960.85</v>
      </c>
      <c r="E580" s="16">
        <v>12.4</v>
      </c>
      <c r="F580" s="17">
        <f>SUM(D$5:D580)</f>
        <v>715351.91999999958</v>
      </c>
      <c r="G580" s="17" t="str">
        <f t="shared" si="16"/>
        <v>No</v>
      </c>
      <c r="J580" s="17" t="str">
        <f t="shared" si="17"/>
        <v>No</v>
      </c>
    </row>
    <row r="581" spans="1:10" x14ac:dyDescent="0.2">
      <c r="A581" s="15" t="s">
        <v>1749</v>
      </c>
      <c r="B581" s="15" t="s">
        <v>1750</v>
      </c>
      <c r="C581" s="15" t="s">
        <v>1751</v>
      </c>
      <c r="D581" s="16">
        <v>1179.94</v>
      </c>
      <c r="E581" s="16">
        <v>12.34</v>
      </c>
      <c r="F581" s="17">
        <f>SUM(D$5:D581)</f>
        <v>716531.85999999952</v>
      </c>
      <c r="G581" s="17" t="str">
        <f t="shared" si="16"/>
        <v>No</v>
      </c>
      <c r="J581" s="17" t="str">
        <f t="shared" si="17"/>
        <v>No</v>
      </c>
    </row>
    <row r="582" spans="1:10" x14ac:dyDescent="0.2">
      <c r="A582" s="15" t="s">
        <v>1752</v>
      </c>
      <c r="B582" s="15" t="s">
        <v>1753</v>
      </c>
      <c r="C582" s="15" t="s">
        <v>1754</v>
      </c>
      <c r="D582" s="16">
        <v>544.85</v>
      </c>
      <c r="E582" s="16">
        <v>12.31</v>
      </c>
      <c r="F582" s="17">
        <f>SUM(D$5:D582)</f>
        <v>717076.7099999995</v>
      </c>
      <c r="G582" s="17" t="str">
        <f t="shared" ref="G582:G645" si="18">IF(F582&lt;$G$3,"Yes","No")</f>
        <v>No</v>
      </c>
      <c r="J582" s="17" t="str">
        <f t="shared" ref="J582:J645" si="19">IF(F582&lt;$J$3,"Yes","No")</f>
        <v>No</v>
      </c>
    </row>
    <row r="583" spans="1:10" x14ac:dyDescent="0.2">
      <c r="A583" s="15" t="s">
        <v>1755</v>
      </c>
      <c r="B583" s="15" t="s">
        <v>1756</v>
      </c>
      <c r="C583" s="15" t="s">
        <v>1757</v>
      </c>
      <c r="D583" s="16">
        <v>200.3</v>
      </c>
      <c r="E583" s="16">
        <v>12.3</v>
      </c>
      <c r="F583" s="17">
        <f>SUM(D$5:D583)</f>
        <v>717277.00999999954</v>
      </c>
      <c r="G583" s="17" t="str">
        <f t="shared" si="18"/>
        <v>No</v>
      </c>
      <c r="J583" s="17" t="str">
        <f t="shared" si="19"/>
        <v>No</v>
      </c>
    </row>
    <row r="584" spans="1:10" x14ac:dyDescent="0.2">
      <c r="A584" s="15" t="s">
        <v>1758</v>
      </c>
      <c r="B584" s="15" t="s">
        <v>1759</v>
      </c>
      <c r="C584" s="15" t="s">
        <v>1760</v>
      </c>
      <c r="D584" s="16">
        <v>55.19</v>
      </c>
      <c r="E584" s="16">
        <v>12.24</v>
      </c>
      <c r="F584" s="17">
        <f>SUM(D$5:D584)</f>
        <v>717332.19999999949</v>
      </c>
      <c r="G584" s="17" t="str">
        <f t="shared" si="18"/>
        <v>No</v>
      </c>
      <c r="J584" s="17" t="str">
        <f t="shared" si="19"/>
        <v>No</v>
      </c>
    </row>
    <row r="585" spans="1:10" x14ac:dyDescent="0.2">
      <c r="A585" s="15" t="s">
        <v>1761</v>
      </c>
      <c r="B585" s="15" t="s">
        <v>1762</v>
      </c>
      <c r="C585" s="15" t="s">
        <v>1763</v>
      </c>
      <c r="D585" s="16">
        <v>1787.34</v>
      </c>
      <c r="E585" s="16">
        <v>12.22</v>
      </c>
      <c r="F585" s="17">
        <f>SUM(D$5:D585)</f>
        <v>719119.53999999946</v>
      </c>
      <c r="G585" s="17" t="str">
        <f t="shared" si="18"/>
        <v>No</v>
      </c>
      <c r="J585" s="17" t="str">
        <f t="shared" si="19"/>
        <v>No</v>
      </c>
    </row>
    <row r="586" spans="1:10" x14ac:dyDescent="0.2">
      <c r="A586" s="15" t="s">
        <v>1764</v>
      </c>
      <c r="B586" s="15" t="s">
        <v>1765</v>
      </c>
      <c r="C586" s="15" t="s">
        <v>1766</v>
      </c>
      <c r="D586" s="16">
        <v>801.41</v>
      </c>
      <c r="E586" s="16">
        <v>12.2</v>
      </c>
      <c r="F586" s="17">
        <f>SUM(D$5:D586)</f>
        <v>719920.94999999949</v>
      </c>
      <c r="G586" s="17" t="str">
        <f t="shared" si="18"/>
        <v>No</v>
      </c>
      <c r="J586" s="17" t="str">
        <f t="shared" si="19"/>
        <v>No</v>
      </c>
    </row>
    <row r="587" spans="1:10" x14ac:dyDescent="0.2">
      <c r="A587" s="15" t="s">
        <v>1767</v>
      </c>
      <c r="B587" s="15" t="s">
        <v>1768</v>
      </c>
      <c r="C587" s="15" t="s">
        <v>1769</v>
      </c>
      <c r="D587" s="16">
        <v>828.57</v>
      </c>
      <c r="E587" s="16">
        <v>12.15</v>
      </c>
      <c r="F587" s="17">
        <f>SUM(D$5:D587)</f>
        <v>720749.51999999944</v>
      </c>
      <c r="G587" s="17" t="str">
        <f t="shared" si="18"/>
        <v>No</v>
      </c>
      <c r="J587" s="17" t="str">
        <f t="shared" si="19"/>
        <v>No</v>
      </c>
    </row>
    <row r="588" spans="1:10" x14ac:dyDescent="0.2">
      <c r="A588" s="15" t="s">
        <v>1770</v>
      </c>
      <c r="B588" s="15" t="s">
        <v>1771</v>
      </c>
      <c r="C588" s="15" t="s">
        <v>1772</v>
      </c>
      <c r="D588" s="16">
        <v>167</v>
      </c>
      <c r="E588" s="16">
        <v>12.14</v>
      </c>
      <c r="F588" s="17">
        <f>SUM(D$5:D588)</f>
        <v>720916.51999999944</v>
      </c>
      <c r="G588" s="17" t="str">
        <f t="shared" si="18"/>
        <v>No</v>
      </c>
      <c r="J588" s="17" t="str">
        <f t="shared" si="19"/>
        <v>No</v>
      </c>
    </row>
    <row r="589" spans="1:10" x14ac:dyDescent="0.2">
      <c r="A589" s="15" t="s">
        <v>1773</v>
      </c>
      <c r="B589" s="15" t="s">
        <v>1774</v>
      </c>
      <c r="C589" s="15" t="s">
        <v>1775</v>
      </c>
      <c r="D589" s="16">
        <v>318.08</v>
      </c>
      <c r="E589" s="16">
        <v>12.11</v>
      </c>
      <c r="F589" s="17">
        <f>SUM(D$5:D589)</f>
        <v>721234.59999999939</v>
      </c>
      <c r="G589" s="17" t="str">
        <f t="shared" si="18"/>
        <v>No</v>
      </c>
      <c r="J589" s="17" t="str">
        <f t="shared" si="19"/>
        <v>No</v>
      </c>
    </row>
    <row r="590" spans="1:10" x14ac:dyDescent="0.2">
      <c r="A590" s="15" t="s">
        <v>1776</v>
      </c>
      <c r="B590" s="15" t="s">
        <v>1777</v>
      </c>
      <c r="C590" s="15" t="s">
        <v>1778</v>
      </c>
      <c r="D590" s="16">
        <v>124</v>
      </c>
      <c r="E590" s="16">
        <v>12.1</v>
      </c>
      <c r="F590" s="17">
        <f>SUM(D$5:D590)</f>
        <v>721358.59999999939</v>
      </c>
      <c r="G590" s="17" t="str">
        <f t="shared" si="18"/>
        <v>No</v>
      </c>
      <c r="J590" s="17" t="str">
        <f t="shared" si="19"/>
        <v>No</v>
      </c>
    </row>
    <row r="591" spans="1:10" x14ac:dyDescent="0.2">
      <c r="A591" s="15" t="s">
        <v>1779</v>
      </c>
      <c r="B591" s="15" t="s">
        <v>1780</v>
      </c>
      <c r="C591" s="15" t="s">
        <v>1781</v>
      </c>
      <c r="D591" s="16">
        <v>1788.22</v>
      </c>
      <c r="E591" s="16">
        <v>12.06</v>
      </c>
      <c r="F591" s="17">
        <f>SUM(D$5:D591)</f>
        <v>723146.81999999937</v>
      </c>
      <c r="G591" s="17" t="str">
        <f t="shared" si="18"/>
        <v>No</v>
      </c>
      <c r="J591" s="17" t="str">
        <f t="shared" si="19"/>
        <v>No</v>
      </c>
    </row>
    <row r="592" spans="1:10" x14ac:dyDescent="0.2">
      <c r="A592" s="15" t="s">
        <v>1782</v>
      </c>
      <c r="B592" s="15" t="s">
        <v>1783</v>
      </c>
      <c r="C592" s="15" t="s">
        <v>1784</v>
      </c>
      <c r="D592" s="16">
        <v>73</v>
      </c>
      <c r="E592" s="16">
        <v>12</v>
      </c>
      <c r="F592" s="17">
        <f>SUM(D$5:D592)</f>
        <v>723219.81999999937</v>
      </c>
      <c r="G592" s="17" t="str">
        <f t="shared" si="18"/>
        <v>No</v>
      </c>
      <c r="J592" s="17" t="str">
        <f t="shared" si="19"/>
        <v>No</v>
      </c>
    </row>
    <row r="593" spans="1:10" x14ac:dyDescent="0.2">
      <c r="A593" s="15" t="s">
        <v>1785</v>
      </c>
      <c r="B593" s="15" t="s">
        <v>1786</v>
      </c>
      <c r="C593" s="15" t="s">
        <v>1787</v>
      </c>
      <c r="D593" s="16">
        <v>29</v>
      </c>
      <c r="E593" s="16">
        <v>12</v>
      </c>
      <c r="F593" s="17">
        <f>SUM(D$5:D593)</f>
        <v>723248.81999999937</v>
      </c>
      <c r="G593" s="17" t="str">
        <f t="shared" si="18"/>
        <v>No</v>
      </c>
      <c r="J593" s="17" t="str">
        <f t="shared" si="19"/>
        <v>No</v>
      </c>
    </row>
    <row r="594" spans="1:10" x14ac:dyDescent="0.2">
      <c r="A594" s="15" t="s">
        <v>1788</v>
      </c>
      <c r="B594" s="15" t="s">
        <v>1789</v>
      </c>
      <c r="C594" s="15" t="s">
        <v>1790</v>
      </c>
      <c r="D594" s="16">
        <v>453.76</v>
      </c>
      <c r="E594" s="16">
        <v>12</v>
      </c>
      <c r="F594" s="17">
        <f>SUM(D$5:D594)</f>
        <v>723702.57999999938</v>
      </c>
      <c r="G594" s="17" t="str">
        <f t="shared" si="18"/>
        <v>No</v>
      </c>
      <c r="J594" s="17" t="str">
        <f t="shared" si="19"/>
        <v>No</v>
      </c>
    </row>
    <row r="595" spans="1:10" x14ac:dyDescent="0.2">
      <c r="A595" s="15" t="s">
        <v>1791</v>
      </c>
      <c r="B595" s="15" t="s">
        <v>1792</v>
      </c>
      <c r="C595" s="15" t="s">
        <v>1793</v>
      </c>
      <c r="D595" s="16">
        <v>791</v>
      </c>
      <c r="E595" s="16">
        <v>12</v>
      </c>
      <c r="F595" s="17">
        <f>SUM(D$5:D595)</f>
        <v>724493.57999999938</v>
      </c>
      <c r="G595" s="17" t="str">
        <f t="shared" si="18"/>
        <v>No</v>
      </c>
      <c r="J595" s="17" t="str">
        <f t="shared" si="19"/>
        <v>No</v>
      </c>
    </row>
    <row r="596" spans="1:10" x14ac:dyDescent="0.2">
      <c r="A596" s="15" t="s">
        <v>1794</v>
      </c>
      <c r="B596" s="15" t="s">
        <v>1795</v>
      </c>
      <c r="C596" s="15" t="s">
        <v>1796</v>
      </c>
      <c r="D596" s="16">
        <v>1007.43</v>
      </c>
      <c r="E596" s="16">
        <v>11.91</v>
      </c>
      <c r="F596" s="17">
        <f>SUM(D$5:D596)</f>
        <v>725501.00999999943</v>
      </c>
      <c r="G596" s="17" t="str">
        <f t="shared" si="18"/>
        <v>No</v>
      </c>
      <c r="J596" s="17" t="str">
        <f t="shared" si="19"/>
        <v>No</v>
      </c>
    </row>
    <row r="597" spans="1:10" x14ac:dyDescent="0.2">
      <c r="A597" s="15" t="s">
        <v>1797</v>
      </c>
      <c r="B597" s="15" t="s">
        <v>1798</v>
      </c>
      <c r="C597" s="15" t="s">
        <v>1799</v>
      </c>
      <c r="D597" s="16">
        <v>3115.53</v>
      </c>
      <c r="E597" s="16">
        <v>11.91</v>
      </c>
      <c r="F597" s="17">
        <f>SUM(D$5:D597)</f>
        <v>728616.53999999946</v>
      </c>
      <c r="G597" s="17" t="str">
        <f t="shared" si="18"/>
        <v>No</v>
      </c>
      <c r="J597" s="17" t="str">
        <f t="shared" si="19"/>
        <v>No</v>
      </c>
    </row>
    <row r="598" spans="1:10" x14ac:dyDescent="0.2">
      <c r="A598" s="15" t="s">
        <v>1800</v>
      </c>
      <c r="B598" s="15" t="s">
        <v>1801</v>
      </c>
      <c r="C598" s="15" t="s">
        <v>1802</v>
      </c>
      <c r="D598" s="16">
        <v>271.02</v>
      </c>
      <c r="E598" s="16">
        <v>11.88</v>
      </c>
      <c r="F598" s="17">
        <f>SUM(D$5:D598)</f>
        <v>728887.55999999947</v>
      </c>
      <c r="G598" s="17" t="str">
        <f t="shared" si="18"/>
        <v>No</v>
      </c>
      <c r="J598" s="17" t="str">
        <f t="shared" si="19"/>
        <v>No</v>
      </c>
    </row>
    <row r="599" spans="1:10" x14ac:dyDescent="0.2">
      <c r="A599" s="15" t="s">
        <v>1803</v>
      </c>
      <c r="B599" s="15" t="s">
        <v>1804</v>
      </c>
      <c r="C599" s="15" t="s">
        <v>1805</v>
      </c>
      <c r="D599" s="16">
        <v>12</v>
      </c>
      <c r="E599" s="16">
        <v>11.86</v>
      </c>
      <c r="F599" s="17">
        <f>SUM(D$5:D599)</f>
        <v>728899.55999999947</v>
      </c>
      <c r="G599" s="17" t="str">
        <f t="shared" si="18"/>
        <v>No</v>
      </c>
      <c r="J599" s="17" t="str">
        <f t="shared" si="19"/>
        <v>No</v>
      </c>
    </row>
    <row r="600" spans="1:10" x14ac:dyDescent="0.2">
      <c r="A600" s="15" t="s">
        <v>1806</v>
      </c>
      <c r="B600" s="15" t="s">
        <v>1807</v>
      </c>
      <c r="C600" s="15" t="s">
        <v>1808</v>
      </c>
      <c r="D600" s="16">
        <v>1307.49</v>
      </c>
      <c r="E600" s="16">
        <v>11.85</v>
      </c>
      <c r="F600" s="17">
        <f>SUM(D$5:D600)</f>
        <v>730207.04999999946</v>
      </c>
      <c r="G600" s="17" t="str">
        <f t="shared" si="18"/>
        <v>No</v>
      </c>
      <c r="J600" s="17" t="str">
        <f t="shared" si="19"/>
        <v>No</v>
      </c>
    </row>
    <row r="601" spans="1:10" x14ac:dyDescent="0.2">
      <c r="A601" s="15" t="s">
        <v>1809</v>
      </c>
      <c r="B601" s="15" t="s">
        <v>1810</v>
      </c>
      <c r="C601" s="15" t="s">
        <v>1811</v>
      </c>
      <c r="D601" s="16">
        <v>209</v>
      </c>
      <c r="E601" s="16">
        <v>11.84</v>
      </c>
      <c r="F601" s="17">
        <f>SUM(D$5:D601)</f>
        <v>730416.04999999946</v>
      </c>
      <c r="G601" s="17" t="str">
        <f t="shared" si="18"/>
        <v>No</v>
      </c>
      <c r="J601" s="17" t="str">
        <f t="shared" si="19"/>
        <v>No</v>
      </c>
    </row>
    <row r="602" spans="1:10" x14ac:dyDescent="0.2">
      <c r="A602" s="15" t="s">
        <v>1812</v>
      </c>
      <c r="B602" s="15" t="s">
        <v>1813</v>
      </c>
      <c r="C602" s="15" t="s">
        <v>1814</v>
      </c>
      <c r="D602" s="16">
        <v>697.82</v>
      </c>
      <c r="E602" s="16">
        <v>11.76</v>
      </c>
      <c r="F602" s="17">
        <f>SUM(D$5:D602)</f>
        <v>731113.86999999941</v>
      </c>
      <c r="G602" s="17" t="str">
        <f t="shared" si="18"/>
        <v>No</v>
      </c>
      <c r="J602" s="17" t="str">
        <f t="shared" si="19"/>
        <v>No</v>
      </c>
    </row>
    <row r="603" spans="1:10" x14ac:dyDescent="0.2">
      <c r="A603" s="15" t="s">
        <v>1815</v>
      </c>
      <c r="B603" s="15" t="s">
        <v>1816</v>
      </c>
      <c r="C603" s="15" t="s">
        <v>1817</v>
      </c>
      <c r="D603" s="16">
        <v>1577.75</v>
      </c>
      <c r="E603" s="16">
        <v>11.74</v>
      </c>
      <c r="F603" s="17">
        <f>SUM(D$5:D603)</f>
        <v>732691.61999999941</v>
      </c>
      <c r="G603" s="17" t="str">
        <f t="shared" si="18"/>
        <v>No</v>
      </c>
      <c r="J603" s="17" t="str">
        <f t="shared" si="19"/>
        <v>No</v>
      </c>
    </row>
    <row r="604" spans="1:10" x14ac:dyDescent="0.2">
      <c r="A604" s="15" t="s">
        <v>1818</v>
      </c>
      <c r="B604" s="15" t="s">
        <v>1819</v>
      </c>
      <c r="C604" s="15" t="s">
        <v>1820</v>
      </c>
      <c r="D604" s="16">
        <v>2930.65</v>
      </c>
      <c r="E604" s="16">
        <v>11.7</v>
      </c>
      <c r="F604" s="17">
        <f>SUM(D$5:D604)</f>
        <v>735622.26999999944</v>
      </c>
      <c r="G604" s="17" t="str">
        <f t="shared" si="18"/>
        <v>No</v>
      </c>
      <c r="J604" s="17" t="str">
        <f t="shared" si="19"/>
        <v>No</v>
      </c>
    </row>
    <row r="605" spans="1:10" x14ac:dyDescent="0.2">
      <c r="A605" s="15" t="s">
        <v>1821</v>
      </c>
      <c r="B605" s="15" t="s">
        <v>1822</v>
      </c>
      <c r="C605" s="15" t="s">
        <v>1823</v>
      </c>
      <c r="D605" s="16">
        <v>1255.57</v>
      </c>
      <c r="E605" s="16">
        <v>11.67</v>
      </c>
      <c r="F605" s="17">
        <f>SUM(D$5:D605)</f>
        <v>736877.83999999939</v>
      </c>
      <c r="G605" s="17" t="str">
        <f t="shared" si="18"/>
        <v>No</v>
      </c>
      <c r="J605" s="17" t="str">
        <f t="shared" si="19"/>
        <v>No</v>
      </c>
    </row>
    <row r="606" spans="1:10" x14ac:dyDescent="0.2">
      <c r="A606" s="15" t="s">
        <v>1824</v>
      </c>
      <c r="B606" s="15" t="s">
        <v>1825</v>
      </c>
      <c r="C606" s="15" t="s">
        <v>1826</v>
      </c>
      <c r="D606" s="16">
        <v>1872.86</v>
      </c>
      <c r="E606" s="16">
        <v>11.67</v>
      </c>
      <c r="F606" s="17">
        <f>SUM(D$5:D606)</f>
        <v>738750.69999999937</v>
      </c>
      <c r="G606" s="17" t="str">
        <f t="shared" si="18"/>
        <v>No</v>
      </c>
      <c r="J606" s="17" t="str">
        <f t="shared" si="19"/>
        <v>No</v>
      </c>
    </row>
    <row r="607" spans="1:10" x14ac:dyDescent="0.2">
      <c r="A607" s="15" t="s">
        <v>1827</v>
      </c>
      <c r="B607" s="15" t="s">
        <v>1828</v>
      </c>
      <c r="C607" s="15" t="s">
        <v>1829</v>
      </c>
      <c r="D607" s="16">
        <v>1137.6300000000001</v>
      </c>
      <c r="E607" s="16">
        <v>11.65</v>
      </c>
      <c r="F607" s="17">
        <f>SUM(D$5:D607)</f>
        <v>739888.32999999938</v>
      </c>
      <c r="G607" s="17" t="str">
        <f t="shared" si="18"/>
        <v>No</v>
      </c>
      <c r="J607" s="17" t="str">
        <f t="shared" si="19"/>
        <v>No</v>
      </c>
    </row>
    <row r="608" spans="1:10" x14ac:dyDescent="0.2">
      <c r="A608" s="15" t="s">
        <v>1830</v>
      </c>
      <c r="B608" s="15" t="s">
        <v>1831</v>
      </c>
      <c r="C608" s="15" t="s">
        <v>1832</v>
      </c>
      <c r="D608" s="16">
        <v>2402.19</v>
      </c>
      <c r="E608" s="16">
        <v>11.65</v>
      </c>
      <c r="F608" s="17">
        <f>SUM(D$5:D608)</f>
        <v>742290.51999999932</v>
      </c>
      <c r="G608" s="17" t="str">
        <f t="shared" si="18"/>
        <v>No</v>
      </c>
      <c r="J608" s="17" t="str">
        <f t="shared" si="19"/>
        <v>No</v>
      </c>
    </row>
    <row r="609" spans="1:10" x14ac:dyDescent="0.2">
      <c r="A609" s="15" t="s">
        <v>1833</v>
      </c>
      <c r="B609" s="15" t="s">
        <v>1834</v>
      </c>
      <c r="C609" s="15" t="s">
        <v>1835</v>
      </c>
      <c r="D609" s="16">
        <v>1901.63</v>
      </c>
      <c r="E609" s="16">
        <v>11.58</v>
      </c>
      <c r="F609" s="17">
        <f>SUM(D$5:D609)</f>
        <v>744192.14999999932</v>
      </c>
      <c r="G609" s="17" t="str">
        <f t="shared" si="18"/>
        <v>No</v>
      </c>
      <c r="J609" s="17" t="str">
        <f t="shared" si="19"/>
        <v>No</v>
      </c>
    </row>
    <row r="610" spans="1:10" x14ac:dyDescent="0.2">
      <c r="A610" s="15" t="s">
        <v>1836</v>
      </c>
      <c r="B610" s="15" t="s">
        <v>1837</v>
      </c>
      <c r="C610" s="15" t="s">
        <v>1838</v>
      </c>
      <c r="D610" s="16">
        <v>700</v>
      </c>
      <c r="E610" s="16">
        <v>11.53</v>
      </c>
      <c r="F610" s="17">
        <f>SUM(D$5:D610)</f>
        <v>744892.14999999932</v>
      </c>
      <c r="G610" s="17" t="str">
        <f t="shared" si="18"/>
        <v>No</v>
      </c>
      <c r="J610" s="17" t="str">
        <f t="shared" si="19"/>
        <v>No</v>
      </c>
    </row>
    <row r="611" spans="1:10" x14ac:dyDescent="0.2">
      <c r="A611" s="15" t="s">
        <v>1839</v>
      </c>
      <c r="B611" s="15" t="s">
        <v>1840</v>
      </c>
      <c r="C611" s="15" t="s">
        <v>1841</v>
      </c>
      <c r="D611" s="16">
        <v>959.5</v>
      </c>
      <c r="E611" s="16">
        <v>11.51</v>
      </c>
      <c r="F611" s="17">
        <f>SUM(D$5:D611)</f>
        <v>745851.64999999932</v>
      </c>
      <c r="G611" s="17" t="str">
        <f t="shared" si="18"/>
        <v>No</v>
      </c>
      <c r="J611" s="17" t="str">
        <f t="shared" si="19"/>
        <v>No</v>
      </c>
    </row>
    <row r="612" spans="1:10" x14ac:dyDescent="0.2">
      <c r="A612" s="15" t="s">
        <v>1842</v>
      </c>
      <c r="B612" s="15" t="s">
        <v>1843</v>
      </c>
      <c r="C612" s="15" t="s">
        <v>1844</v>
      </c>
      <c r="D612" s="16">
        <v>4521.75</v>
      </c>
      <c r="E612" s="16">
        <v>11.49</v>
      </c>
      <c r="F612" s="17">
        <f>SUM(D$5:D612)</f>
        <v>750373.39999999932</v>
      </c>
      <c r="G612" s="17" t="str">
        <f t="shared" si="18"/>
        <v>No</v>
      </c>
      <c r="J612" s="17" t="str">
        <f t="shared" si="19"/>
        <v>No</v>
      </c>
    </row>
    <row r="613" spans="1:10" x14ac:dyDescent="0.2">
      <c r="A613" s="15" t="s">
        <v>1845</v>
      </c>
      <c r="B613" s="15" t="s">
        <v>1846</v>
      </c>
      <c r="C613" s="15" t="s">
        <v>1847</v>
      </c>
      <c r="D613" s="16">
        <v>265.67</v>
      </c>
      <c r="E613" s="16">
        <v>11.45</v>
      </c>
      <c r="F613" s="17">
        <f>SUM(D$5:D613)</f>
        <v>750639.06999999937</v>
      </c>
      <c r="G613" s="17" t="str">
        <f t="shared" si="18"/>
        <v>No</v>
      </c>
      <c r="J613" s="17" t="str">
        <f t="shared" si="19"/>
        <v>No</v>
      </c>
    </row>
    <row r="614" spans="1:10" x14ac:dyDescent="0.2">
      <c r="A614" s="15" t="s">
        <v>1848</v>
      </c>
      <c r="B614" s="15" t="s">
        <v>1849</v>
      </c>
      <c r="C614" s="15" t="s">
        <v>1850</v>
      </c>
      <c r="D614" s="16">
        <v>1615.5</v>
      </c>
      <c r="E614" s="16">
        <v>11.42</v>
      </c>
      <c r="F614" s="17">
        <f>SUM(D$5:D614)</f>
        <v>752254.56999999937</v>
      </c>
      <c r="G614" s="17" t="str">
        <f t="shared" si="18"/>
        <v>No</v>
      </c>
      <c r="J614" s="17" t="str">
        <f t="shared" si="19"/>
        <v>No</v>
      </c>
    </row>
    <row r="615" spans="1:10" x14ac:dyDescent="0.2">
      <c r="A615" s="15" t="s">
        <v>1851</v>
      </c>
      <c r="B615" s="15" t="s">
        <v>1852</v>
      </c>
      <c r="C615" s="15" t="s">
        <v>1853</v>
      </c>
      <c r="D615" s="16">
        <v>1400.04</v>
      </c>
      <c r="E615" s="16">
        <v>11.4</v>
      </c>
      <c r="F615" s="17">
        <f>SUM(D$5:D615)</f>
        <v>753654.6099999994</v>
      </c>
      <c r="G615" s="17" t="str">
        <f t="shared" si="18"/>
        <v>No</v>
      </c>
      <c r="J615" s="17" t="str">
        <f t="shared" si="19"/>
        <v>No</v>
      </c>
    </row>
    <row r="616" spans="1:10" x14ac:dyDescent="0.2">
      <c r="A616" s="15" t="s">
        <v>1854</v>
      </c>
      <c r="B616" s="15" t="s">
        <v>1855</v>
      </c>
      <c r="C616" s="15" t="s">
        <v>1856</v>
      </c>
      <c r="D616" s="16">
        <v>970.49</v>
      </c>
      <c r="E616" s="16">
        <v>11.37</v>
      </c>
      <c r="F616" s="17">
        <f>SUM(D$5:D616)</f>
        <v>754625.09999999939</v>
      </c>
      <c r="G616" s="17" t="str">
        <f t="shared" si="18"/>
        <v>No</v>
      </c>
      <c r="J616" s="17" t="str">
        <f t="shared" si="19"/>
        <v>No</v>
      </c>
    </row>
    <row r="617" spans="1:10" x14ac:dyDescent="0.2">
      <c r="A617" s="15" t="s">
        <v>1857</v>
      </c>
      <c r="B617" s="15" t="s">
        <v>1858</v>
      </c>
      <c r="C617" s="15" t="s">
        <v>1859</v>
      </c>
      <c r="D617" s="16">
        <v>469.99</v>
      </c>
      <c r="E617" s="16">
        <v>11.36</v>
      </c>
      <c r="F617" s="17">
        <f>SUM(D$5:D617)</f>
        <v>755095.08999999939</v>
      </c>
      <c r="G617" s="17" t="str">
        <f t="shared" si="18"/>
        <v>No</v>
      </c>
      <c r="J617" s="17" t="str">
        <f t="shared" si="19"/>
        <v>No</v>
      </c>
    </row>
    <row r="618" spans="1:10" x14ac:dyDescent="0.2">
      <c r="A618" s="15" t="s">
        <v>1860</v>
      </c>
      <c r="B618" s="15" t="s">
        <v>1861</v>
      </c>
      <c r="C618" s="15" t="s">
        <v>1862</v>
      </c>
      <c r="D618" s="16">
        <v>5184.0600000000004</v>
      </c>
      <c r="E618" s="16">
        <v>11.34</v>
      </c>
      <c r="F618" s="17">
        <f>SUM(D$5:D618)</f>
        <v>760279.14999999944</v>
      </c>
      <c r="G618" s="17" t="str">
        <f t="shared" si="18"/>
        <v>No</v>
      </c>
      <c r="J618" s="17" t="str">
        <f t="shared" si="19"/>
        <v>No</v>
      </c>
    </row>
    <row r="619" spans="1:10" x14ac:dyDescent="0.2">
      <c r="A619" s="15" t="s">
        <v>1863</v>
      </c>
      <c r="B619" s="15" t="s">
        <v>1864</v>
      </c>
      <c r="C619" s="15" t="s">
        <v>1865</v>
      </c>
      <c r="D619" s="16">
        <v>322</v>
      </c>
      <c r="E619" s="16">
        <v>11.33</v>
      </c>
      <c r="F619" s="17">
        <f>SUM(D$5:D619)</f>
        <v>760601.14999999944</v>
      </c>
      <c r="G619" s="17" t="str">
        <f t="shared" si="18"/>
        <v>No</v>
      </c>
      <c r="J619" s="17" t="str">
        <f t="shared" si="19"/>
        <v>No</v>
      </c>
    </row>
    <row r="620" spans="1:10" x14ac:dyDescent="0.2">
      <c r="A620" s="15" t="s">
        <v>1866</v>
      </c>
      <c r="B620" s="15" t="s">
        <v>1867</v>
      </c>
      <c r="C620" s="15" t="s">
        <v>1868</v>
      </c>
      <c r="D620" s="16">
        <v>2124.0100000000002</v>
      </c>
      <c r="E620" s="16">
        <v>11.24</v>
      </c>
      <c r="F620" s="17">
        <f>SUM(D$5:D620)</f>
        <v>762725.15999999945</v>
      </c>
      <c r="G620" s="17" t="str">
        <f t="shared" si="18"/>
        <v>No</v>
      </c>
      <c r="J620" s="17" t="str">
        <f t="shared" si="19"/>
        <v>No</v>
      </c>
    </row>
    <row r="621" spans="1:10" x14ac:dyDescent="0.2">
      <c r="A621" s="15" t="s">
        <v>1869</v>
      </c>
      <c r="B621" s="15" t="s">
        <v>1870</v>
      </c>
      <c r="C621" s="15" t="s">
        <v>1871</v>
      </c>
      <c r="D621" s="16">
        <v>896</v>
      </c>
      <c r="E621" s="16">
        <v>11.24</v>
      </c>
      <c r="F621" s="17">
        <f>SUM(D$5:D621)</f>
        <v>763621.15999999945</v>
      </c>
      <c r="G621" s="17" t="str">
        <f t="shared" si="18"/>
        <v>No</v>
      </c>
      <c r="J621" s="17" t="str">
        <f t="shared" si="19"/>
        <v>No</v>
      </c>
    </row>
    <row r="622" spans="1:10" x14ac:dyDescent="0.2">
      <c r="A622" s="15" t="s">
        <v>1872</v>
      </c>
      <c r="B622" s="15" t="s">
        <v>1873</v>
      </c>
      <c r="C622" s="15" t="s">
        <v>1874</v>
      </c>
      <c r="D622" s="16">
        <v>1366.09</v>
      </c>
      <c r="E622" s="16">
        <v>11.23</v>
      </c>
      <c r="F622" s="17">
        <f>SUM(D$5:D622)</f>
        <v>764987.24999999942</v>
      </c>
      <c r="G622" s="17" t="str">
        <f t="shared" si="18"/>
        <v>No</v>
      </c>
      <c r="J622" s="17" t="str">
        <f t="shared" si="19"/>
        <v>No</v>
      </c>
    </row>
    <row r="623" spans="1:10" x14ac:dyDescent="0.2">
      <c r="A623" s="15" t="s">
        <v>1875</v>
      </c>
      <c r="B623" s="15" t="s">
        <v>1876</v>
      </c>
      <c r="C623" s="15" t="s">
        <v>1877</v>
      </c>
      <c r="D623" s="16">
        <v>3497.51</v>
      </c>
      <c r="E623" s="16">
        <v>11.2</v>
      </c>
      <c r="F623" s="17">
        <f>SUM(D$5:D623)</f>
        <v>768484.75999999943</v>
      </c>
      <c r="G623" s="17" t="str">
        <f t="shared" si="18"/>
        <v>No</v>
      </c>
      <c r="J623" s="17" t="str">
        <f t="shared" si="19"/>
        <v>No</v>
      </c>
    </row>
    <row r="624" spans="1:10" x14ac:dyDescent="0.2">
      <c r="A624" s="15" t="s">
        <v>1878</v>
      </c>
      <c r="B624" s="15" t="s">
        <v>1879</v>
      </c>
      <c r="C624" s="15" t="s">
        <v>1880</v>
      </c>
      <c r="D624" s="16">
        <v>277.67</v>
      </c>
      <c r="E624" s="16">
        <v>11.17</v>
      </c>
      <c r="F624" s="17">
        <f>SUM(D$5:D624)</f>
        <v>768762.42999999947</v>
      </c>
      <c r="G624" s="17" t="str">
        <f t="shared" si="18"/>
        <v>No</v>
      </c>
      <c r="J624" s="17" t="str">
        <f t="shared" si="19"/>
        <v>No</v>
      </c>
    </row>
    <row r="625" spans="1:10" x14ac:dyDescent="0.2">
      <c r="A625" s="15" t="s">
        <v>1881</v>
      </c>
      <c r="B625" s="15" t="s">
        <v>1882</v>
      </c>
      <c r="C625" s="15" t="s">
        <v>1883</v>
      </c>
      <c r="D625" s="16">
        <v>2466.69</v>
      </c>
      <c r="E625" s="16">
        <v>11.15</v>
      </c>
      <c r="F625" s="17">
        <f>SUM(D$5:D625)</f>
        <v>771229.11999999941</v>
      </c>
      <c r="G625" s="17" t="str">
        <f t="shared" si="18"/>
        <v>No</v>
      </c>
      <c r="J625" s="17" t="str">
        <f t="shared" si="19"/>
        <v>No</v>
      </c>
    </row>
    <row r="626" spans="1:10" x14ac:dyDescent="0.2">
      <c r="A626" s="15" t="s">
        <v>1884</v>
      </c>
      <c r="B626" s="15" t="s">
        <v>1885</v>
      </c>
      <c r="C626" s="15" t="s">
        <v>1886</v>
      </c>
      <c r="D626" s="16">
        <v>291</v>
      </c>
      <c r="E626" s="16">
        <v>11.14</v>
      </c>
      <c r="F626" s="17">
        <f>SUM(D$5:D626)</f>
        <v>771520.11999999941</v>
      </c>
      <c r="G626" s="17" t="str">
        <f t="shared" si="18"/>
        <v>No</v>
      </c>
      <c r="J626" s="17" t="str">
        <f t="shared" si="19"/>
        <v>No</v>
      </c>
    </row>
    <row r="627" spans="1:10" x14ac:dyDescent="0.2">
      <c r="A627" s="15" t="s">
        <v>1887</v>
      </c>
      <c r="B627" s="15" t="s">
        <v>1888</v>
      </c>
      <c r="C627" s="15" t="s">
        <v>1889</v>
      </c>
      <c r="D627" s="16">
        <v>113.64</v>
      </c>
      <c r="E627" s="16">
        <v>11.06</v>
      </c>
      <c r="F627" s="17">
        <f>SUM(D$5:D627)</f>
        <v>771633.75999999943</v>
      </c>
      <c r="G627" s="17" t="str">
        <f t="shared" si="18"/>
        <v>No</v>
      </c>
      <c r="J627" s="17" t="str">
        <f t="shared" si="19"/>
        <v>No</v>
      </c>
    </row>
    <row r="628" spans="1:10" x14ac:dyDescent="0.2">
      <c r="A628" s="15" t="s">
        <v>1890</v>
      </c>
      <c r="B628" s="15" t="s">
        <v>1891</v>
      </c>
      <c r="C628" s="15" t="s">
        <v>1892</v>
      </c>
      <c r="D628" s="16">
        <v>7403.47</v>
      </c>
      <c r="E628" s="16">
        <v>11.04</v>
      </c>
      <c r="F628" s="17">
        <f>SUM(D$5:D628)</f>
        <v>779037.2299999994</v>
      </c>
      <c r="G628" s="17" t="str">
        <f t="shared" si="18"/>
        <v>No</v>
      </c>
      <c r="J628" s="17" t="str">
        <f t="shared" si="19"/>
        <v>No</v>
      </c>
    </row>
    <row r="629" spans="1:10" x14ac:dyDescent="0.2">
      <c r="A629" s="15" t="s">
        <v>1893</v>
      </c>
      <c r="B629" s="15" t="s">
        <v>1894</v>
      </c>
      <c r="C629" s="15" t="s">
        <v>1895</v>
      </c>
      <c r="D629" s="16">
        <v>100.95</v>
      </c>
      <c r="E629" s="16">
        <v>11.04</v>
      </c>
      <c r="F629" s="17">
        <f>SUM(D$5:D629)</f>
        <v>779138.17999999935</v>
      </c>
      <c r="G629" s="17" t="str">
        <f t="shared" si="18"/>
        <v>No</v>
      </c>
      <c r="J629" s="17" t="str">
        <f t="shared" si="19"/>
        <v>No</v>
      </c>
    </row>
    <row r="630" spans="1:10" x14ac:dyDescent="0.2">
      <c r="A630" s="15" t="s">
        <v>1896</v>
      </c>
      <c r="B630" s="15" t="s">
        <v>1897</v>
      </c>
      <c r="C630" s="15" t="s">
        <v>1898</v>
      </c>
      <c r="D630" s="16">
        <v>2972.61</v>
      </c>
      <c r="E630" s="16">
        <v>11</v>
      </c>
      <c r="F630" s="17">
        <f>SUM(D$5:D630)</f>
        <v>782110.78999999934</v>
      </c>
      <c r="G630" s="17" t="str">
        <f t="shared" si="18"/>
        <v>No</v>
      </c>
      <c r="J630" s="17" t="str">
        <f t="shared" si="19"/>
        <v>No</v>
      </c>
    </row>
    <row r="631" spans="1:10" x14ac:dyDescent="0.2">
      <c r="A631" s="15" t="s">
        <v>1899</v>
      </c>
      <c r="B631" s="15" t="s">
        <v>1900</v>
      </c>
      <c r="C631" s="15" t="s">
        <v>1901</v>
      </c>
      <c r="D631" s="16">
        <v>2504.4299999999998</v>
      </c>
      <c r="E631" s="16">
        <v>10.94</v>
      </c>
      <c r="F631" s="17">
        <f>SUM(D$5:D631)</f>
        <v>784615.21999999939</v>
      </c>
      <c r="G631" s="17" t="str">
        <f t="shared" si="18"/>
        <v>No</v>
      </c>
      <c r="J631" s="17" t="str">
        <f t="shared" si="19"/>
        <v>No</v>
      </c>
    </row>
    <row r="632" spans="1:10" x14ac:dyDescent="0.2">
      <c r="A632" s="15" t="s">
        <v>1902</v>
      </c>
      <c r="B632" s="15" t="s">
        <v>1903</v>
      </c>
      <c r="C632" s="15" t="s">
        <v>1904</v>
      </c>
      <c r="D632" s="16">
        <v>247.88</v>
      </c>
      <c r="E632" s="16">
        <v>10.92</v>
      </c>
      <c r="F632" s="17">
        <f>SUM(D$5:D632)</f>
        <v>784863.09999999939</v>
      </c>
      <c r="G632" s="17" t="str">
        <f t="shared" si="18"/>
        <v>No</v>
      </c>
      <c r="J632" s="17" t="str">
        <f t="shared" si="19"/>
        <v>No</v>
      </c>
    </row>
    <row r="633" spans="1:10" x14ac:dyDescent="0.2">
      <c r="A633" s="15" t="s">
        <v>1905</v>
      </c>
      <c r="B633" s="15" t="s">
        <v>1906</v>
      </c>
      <c r="C633" s="15" t="s">
        <v>1907</v>
      </c>
      <c r="D633" s="16">
        <v>146</v>
      </c>
      <c r="E633" s="16">
        <v>10.91</v>
      </c>
      <c r="F633" s="17">
        <f>SUM(D$5:D633)</f>
        <v>785009.09999999939</v>
      </c>
      <c r="G633" s="17" t="str">
        <f t="shared" si="18"/>
        <v>No</v>
      </c>
      <c r="J633" s="17" t="str">
        <f t="shared" si="19"/>
        <v>No</v>
      </c>
    </row>
    <row r="634" spans="1:10" x14ac:dyDescent="0.2">
      <c r="A634" s="15" t="s">
        <v>1908</v>
      </c>
      <c r="B634" s="15" t="s">
        <v>1909</v>
      </c>
      <c r="C634" s="15" t="s">
        <v>1910</v>
      </c>
      <c r="D634" s="16">
        <v>2836.37</v>
      </c>
      <c r="E634" s="16">
        <v>10.86</v>
      </c>
      <c r="F634" s="17">
        <f>SUM(D$5:D634)</f>
        <v>787845.46999999939</v>
      </c>
      <c r="G634" s="17" t="str">
        <f t="shared" si="18"/>
        <v>No</v>
      </c>
      <c r="J634" s="17" t="str">
        <f t="shared" si="19"/>
        <v>No</v>
      </c>
    </row>
    <row r="635" spans="1:10" x14ac:dyDescent="0.2">
      <c r="A635" s="15" t="s">
        <v>1911</v>
      </c>
      <c r="B635" s="15" t="s">
        <v>1912</v>
      </c>
      <c r="C635" s="15" t="s">
        <v>1913</v>
      </c>
      <c r="D635" s="16">
        <v>172.1</v>
      </c>
      <c r="E635" s="16">
        <v>10.86</v>
      </c>
      <c r="F635" s="17">
        <f>SUM(D$5:D635)</f>
        <v>788017.56999999937</v>
      </c>
      <c r="G635" s="17" t="str">
        <f t="shared" si="18"/>
        <v>No</v>
      </c>
      <c r="J635" s="17" t="str">
        <f t="shared" si="19"/>
        <v>No</v>
      </c>
    </row>
    <row r="636" spans="1:10" x14ac:dyDescent="0.2">
      <c r="A636" s="15" t="s">
        <v>1914</v>
      </c>
      <c r="B636" s="15" t="s">
        <v>1915</v>
      </c>
      <c r="C636" s="15" t="s">
        <v>1916</v>
      </c>
      <c r="D636" s="16">
        <v>2053.77</v>
      </c>
      <c r="E636" s="16">
        <v>10.84</v>
      </c>
      <c r="F636" s="17">
        <f>SUM(D$5:D636)</f>
        <v>790071.33999999939</v>
      </c>
      <c r="G636" s="17" t="str">
        <f t="shared" si="18"/>
        <v>No</v>
      </c>
      <c r="J636" s="17" t="str">
        <f t="shared" si="19"/>
        <v>No</v>
      </c>
    </row>
    <row r="637" spans="1:10" x14ac:dyDescent="0.2">
      <c r="A637" s="15" t="s">
        <v>1917</v>
      </c>
      <c r="B637" s="15" t="s">
        <v>1918</v>
      </c>
      <c r="C637" s="15" t="s">
        <v>1919</v>
      </c>
      <c r="D637" s="16">
        <v>49</v>
      </c>
      <c r="E637" s="16">
        <v>10.77</v>
      </c>
      <c r="F637" s="17">
        <f>SUM(D$5:D637)</f>
        <v>790120.33999999939</v>
      </c>
      <c r="G637" s="17" t="str">
        <f t="shared" si="18"/>
        <v>No</v>
      </c>
      <c r="J637" s="17" t="str">
        <f t="shared" si="19"/>
        <v>No</v>
      </c>
    </row>
    <row r="638" spans="1:10" x14ac:dyDescent="0.2">
      <c r="A638" s="15" t="s">
        <v>1920</v>
      </c>
      <c r="B638" s="15" t="s">
        <v>1921</v>
      </c>
      <c r="C638" s="15" t="s">
        <v>1922</v>
      </c>
      <c r="D638" s="16">
        <v>226.31</v>
      </c>
      <c r="E638" s="16">
        <v>10.75</v>
      </c>
      <c r="F638" s="17">
        <f>SUM(D$5:D638)</f>
        <v>790346.64999999944</v>
      </c>
      <c r="G638" s="17" t="str">
        <f t="shared" si="18"/>
        <v>No</v>
      </c>
      <c r="J638" s="17" t="str">
        <f t="shared" si="19"/>
        <v>No</v>
      </c>
    </row>
    <row r="639" spans="1:10" x14ac:dyDescent="0.2">
      <c r="A639" s="15" t="s">
        <v>1923</v>
      </c>
      <c r="B639" s="15" t="s">
        <v>1924</v>
      </c>
      <c r="C639" s="15" t="s">
        <v>1925</v>
      </c>
      <c r="D639" s="16">
        <v>483.47</v>
      </c>
      <c r="E639" s="16">
        <v>10.73</v>
      </c>
      <c r="F639" s="17">
        <f>SUM(D$5:D639)</f>
        <v>790830.11999999941</v>
      </c>
      <c r="G639" s="17" t="str">
        <f t="shared" si="18"/>
        <v>No</v>
      </c>
      <c r="J639" s="17" t="str">
        <f t="shared" si="19"/>
        <v>No</v>
      </c>
    </row>
    <row r="640" spans="1:10" x14ac:dyDescent="0.2">
      <c r="A640" s="15" t="s">
        <v>1926</v>
      </c>
      <c r="B640" s="15" t="s">
        <v>1927</v>
      </c>
      <c r="C640" s="15" t="s">
        <v>1928</v>
      </c>
      <c r="D640" s="16">
        <v>1837.33</v>
      </c>
      <c r="E640" s="16">
        <v>10.65</v>
      </c>
      <c r="F640" s="17">
        <f>SUM(D$5:D640)</f>
        <v>792667.44999999937</v>
      </c>
      <c r="G640" s="17" t="str">
        <f t="shared" si="18"/>
        <v>No</v>
      </c>
      <c r="J640" s="17" t="str">
        <f t="shared" si="19"/>
        <v>No</v>
      </c>
    </row>
    <row r="641" spans="1:10" x14ac:dyDescent="0.2">
      <c r="A641" s="15" t="s">
        <v>1929</v>
      </c>
      <c r="B641" s="15" t="s">
        <v>1930</v>
      </c>
      <c r="C641" s="15" t="s">
        <v>1931</v>
      </c>
      <c r="D641" s="16">
        <v>3635.48</v>
      </c>
      <c r="E641" s="16">
        <v>10.64</v>
      </c>
      <c r="F641" s="17">
        <f>SUM(D$5:D641)</f>
        <v>796302.92999999935</v>
      </c>
      <c r="G641" s="17" t="str">
        <f t="shared" si="18"/>
        <v>No</v>
      </c>
      <c r="J641" s="17" t="str">
        <f t="shared" si="19"/>
        <v>No</v>
      </c>
    </row>
    <row r="642" spans="1:10" x14ac:dyDescent="0.2">
      <c r="A642" s="15" t="s">
        <v>1932</v>
      </c>
      <c r="B642" s="15" t="s">
        <v>1933</v>
      </c>
      <c r="C642" s="15" t="s">
        <v>1934</v>
      </c>
      <c r="D642" s="16">
        <v>92</v>
      </c>
      <c r="E642" s="16">
        <v>10.59</v>
      </c>
      <c r="F642" s="17">
        <f>SUM(D$5:D642)</f>
        <v>796394.92999999935</v>
      </c>
      <c r="G642" s="17" t="str">
        <f t="shared" si="18"/>
        <v>No</v>
      </c>
      <c r="J642" s="17" t="str">
        <f t="shared" si="19"/>
        <v>No</v>
      </c>
    </row>
    <row r="643" spans="1:10" x14ac:dyDescent="0.2">
      <c r="A643" s="15" t="s">
        <v>1935</v>
      </c>
      <c r="B643" s="15" t="s">
        <v>1936</v>
      </c>
      <c r="C643" s="15" t="s">
        <v>1937</v>
      </c>
      <c r="D643" s="16">
        <v>1459.48</v>
      </c>
      <c r="E643" s="16">
        <v>10.51</v>
      </c>
      <c r="F643" s="17">
        <f>SUM(D$5:D643)</f>
        <v>797854.40999999933</v>
      </c>
      <c r="G643" s="17" t="str">
        <f t="shared" si="18"/>
        <v>No</v>
      </c>
      <c r="J643" s="17" t="str">
        <f t="shared" si="19"/>
        <v>No</v>
      </c>
    </row>
    <row r="644" spans="1:10" x14ac:dyDescent="0.2">
      <c r="A644" s="15" t="s">
        <v>1938</v>
      </c>
      <c r="B644" s="15" t="s">
        <v>1939</v>
      </c>
      <c r="C644" s="15" t="s">
        <v>1940</v>
      </c>
      <c r="D644" s="16">
        <v>1523.47</v>
      </c>
      <c r="E644" s="16">
        <v>10.4</v>
      </c>
      <c r="F644" s="17">
        <f>SUM(D$5:D644)</f>
        <v>799377.87999999931</v>
      </c>
      <c r="G644" s="17" t="str">
        <f t="shared" si="18"/>
        <v>No</v>
      </c>
      <c r="J644" s="17" t="str">
        <f t="shared" si="19"/>
        <v>No</v>
      </c>
    </row>
    <row r="645" spans="1:10" x14ac:dyDescent="0.2">
      <c r="A645" s="15" t="s">
        <v>1941</v>
      </c>
      <c r="B645" s="15" t="s">
        <v>1942</v>
      </c>
      <c r="C645" s="15" t="s">
        <v>1943</v>
      </c>
      <c r="D645" s="16">
        <v>2347.66</v>
      </c>
      <c r="E645" s="16">
        <v>10.38</v>
      </c>
      <c r="F645" s="17">
        <f>SUM(D$5:D645)</f>
        <v>801725.53999999934</v>
      </c>
      <c r="G645" s="17" t="str">
        <f t="shared" si="18"/>
        <v>No</v>
      </c>
      <c r="J645" s="17" t="str">
        <f t="shared" si="19"/>
        <v>No</v>
      </c>
    </row>
    <row r="646" spans="1:10" x14ac:dyDescent="0.2">
      <c r="A646" s="15" t="s">
        <v>1944</v>
      </c>
      <c r="B646" s="15" t="s">
        <v>1945</v>
      </c>
      <c r="C646" s="15" t="s">
        <v>1946</v>
      </c>
      <c r="D646" s="16">
        <v>2648.2</v>
      </c>
      <c r="E646" s="16">
        <v>10.38</v>
      </c>
      <c r="F646" s="17">
        <f>SUM(D$5:D646)</f>
        <v>804373.73999999929</v>
      </c>
      <c r="G646" s="17" t="str">
        <f t="shared" ref="G646:G709" si="20">IF(F646&lt;$G$3,"Yes","No")</f>
        <v>No</v>
      </c>
      <c r="J646" s="17" t="str">
        <f t="shared" ref="J646:J709" si="21">IF(F646&lt;$J$3,"Yes","No")</f>
        <v>No</v>
      </c>
    </row>
    <row r="647" spans="1:10" x14ac:dyDescent="0.2">
      <c r="A647" s="15" t="s">
        <v>1947</v>
      </c>
      <c r="B647" s="15" t="s">
        <v>1948</v>
      </c>
      <c r="C647" s="15" t="s">
        <v>1949</v>
      </c>
      <c r="D647" s="16">
        <v>30</v>
      </c>
      <c r="E647" s="16">
        <v>10.34</v>
      </c>
      <c r="F647" s="17">
        <f>SUM(D$5:D647)</f>
        <v>804403.73999999929</v>
      </c>
      <c r="G647" s="17" t="str">
        <f t="shared" si="20"/>
        <v>No</v>
      </c>
      <c r="J647" s="17" t="str">
        <f t="shared" si="21"/>
        <v>No</v>
      </c>
    </row>
    <row r="648" spans="1:10" x14ac:dyDescent="0.2">
      <c r="A648" s="15" t="s">
        <v>1950</v>
      </c>
      <c r="B648" s="15" t="s">
        <v>1951</v>
      </c>
      <c r="C648" s="15" t="s">
        <v>1952</v>
      </c>
      <c r="D648" s="16">
        <v>23</v>
      </c>
      <c r="E648" s="16">
        <v>10.34</v>
      </c>
      <c r="F648" s="17">
        <f>SUM(D$5:D648)</f>
        <v>804426.73999999929</v>
      </c>
      <c r="G648" s="17" t="str">
        <f t="shared" si="20"/>
        <v>No</v>
      </c>
      <c r="J648" s="17" t="str">
        <f t="shared" si="21"/>
        <v>No</v>
      </c>
    </row>
    <row r="649" spans="1:10" x14ac:dyDescent="0.2">
      <c r="A649" s="15" t="s">
        <v>1953</v>
      </c>
      <c r="B649" s="15" t="s">
        <v>1954</v>
      </c>
      <c r="C649" s="15" t="s">
        <v>1955</v>
      </c>
      <c r="D649" s="16">
        <v>1009.2</v>
      </c>
      <c r="E649" s="16">
        <v>10.32</v>
      </c>
      <c r="F649" s="17">
        <f>SUM(D$5:D649)</f>
        <v>805435.93999999925</v>
      </c>
      <c r="G649" s="17" t="str">
        <f t="shared" si="20"/>
        <v>No</v>
      </c>
      <c r="J649" s="17" t="str">
        <f t="shared" si="21"/>
        <v>No</v>
      </c>
    </row>
    <row r="650" spans="1:10" x14ac:dyDescent="0.2">
      <c r="A650" s="15" t="s">
        <v>1956</v>
      </c>
      <c r="B650" s="15" t="s">
        <v>1957</v>
      </c>
      <c r="C650" s="15" t="s">
        <v>1958</v>
      </c>
      <c r="D650" s="16">
        <v>733.04</v>
      </c>
      <c r="E650" s="16">
        <v>10.29</v>
      </c>
      <c r="F650" s="17">
        <f>SUM(D$5:D650)</f>
        <v>806168.97999999928</v>
      </c>
      <c r="G650" s="17" t="str">
        <f t="shared" si="20"/>
        <v>No</v>
      </c>
      <c r="J650" s="17" t="str">
        <f t="shared" si="21"/>
        <v>No</v>
      </c>
    </row>
    <row r="651" spans="1:10" x14ac:dyDescent="0.2">
      <c r="A651" s="15" t="s">
        <v>1959</v>
      </c>
      <c r="B651" s="15" t="s">
        <v>1960</v>
      </c>
      <c r="C651" s="15" t="s">
        <v>1961</v>
      </c>
      <c r="D651" s="16">
        <v>5627.64</v>
      </c>
      <c r="E651" s="16">
        <v>10.29</v>
      </c>
      <c r="F651" s="17">
        <f>SUM(D$5:D651)</f>
        <v>811796.6199999993</v>
      </c>
      <c r="G651" s="17" t="str">
        <f t="shared" si="20"/>
        <v>No</v>
      </c>
      <c r="J651" s="17" t="str">
        <f t="shared" si="21"/>
        <v>No</v>
      </c>
    </row>
    <row r="652" spans="1:10" x14ac:dyDescent="0.2">
      <c r="A652" s="15" t="s">
        <v>1962</v>
      </c>
      <c r="B652" s="15" t="s">
        <v>1963</v>
      </c>
      <c r="C652" s="15" t="s">
        <v>1964</v>
      </c>
      <c r="D652" s="16">
        <v>333</v>
      </c>
      <c r="E652" s="16">
        <v>10.26</v>
      </c>
      <c r="F652" s="17">
        <f>SUM(D$5:D652)</f>
        <v>812129.6199999993</v>
      </c>
      <c r="G652" s="17" t="str">
        <f t="shared" si="20"/>
        <v>No</v>
      </c>
      <c r="J652" s="17" t="str">
        <f t="shared" si="21"/>
        <v>No</v>
      </c>
    </row>
    <row r="653" spans="1:10" x14ac:dyDescent="0.2">
      <c r="A653" s="15" t="s">
        <v>1965</v>
      </c>
      <c r="B653" s="15" t="s">
        <v>1966</v>
      </c>
      <c r="C653" s="15" t="s">
        <v>1967</v>
      </c>
      <c r="D653" s="16">
        <v>1539.43</v>
      </c>
      <c r="E653" s="16">
        <v>10.26</v>
      </c>
      <c r="F653" s="17">
        <f>SUM(D$5:D653)</f>
        <v>813669.04999999935</v>
      </c>
      <c r="G653" s="17" t="str">
        <f t="shared" si="20"/>
        <v>No</v>
      </c>
      <c r="J653" s="17" t="str">
        <f t="shared" si="21"/>
        <v>No</v>
      </c>
    </row>
    <row r="654" spans="1:10" x14ac:dyDescent="0.2">
      <c r="A654" s="15" t="s">
        <v>1968</v>
      </c>
      <c r="B654" s="15" t="s">
        <v>1969</v>
      </c>
      <c r="C654" s="15" t="s">
        <v>1970</v>
      </c>
      <c r="D654" s="16">
        <v>331.65</v>
      </c>
      <c r="E654" s="16">
        <v>10.210000000000001</v>
      </c>
      <c r="F654" s="17">
        <f>SUM(D$5:D654)</f>
        <v>814000.69999999937</v>
      </c>
      <c r="G654" s="17" t="str">
        <f t="shared" si="20"/>
        <v>No</v>
      </c>
      <c r="J654" s="17" t="str">
        <f t="shared" si="21"/>
        <v>No</v>
      </c>
    </row>
    <row r="655" spans="1:10" x14ac:dyDescent="0.2">
      <c r="A655" s="15" t="s">
        <v>1971</v>
      </c>
      <c r="B655" s="15" t="s">
        <v>1972</v>
      </c>
      <c r="C655" s="15" t="s">
        <v>1973</v>
      </c>
      <c r="D655" s="16">
        <v>159</v>
      </c>
      <c r="E655" s="16">
        <v>10.199999999999999</v>
      </c>
      <c r="F655" s="17">
        <f>SUM(D$5:D655)</f>
        <v>814159.69999999937</v>
      </c>
      <c r="G655" s="17" t="str">
        <f t="shared" si="20"/>
        <v>No</v>
      </c>
      <c r="J655" s="17" t="str">
        <f t="shared" si="21"/>
        <v>No</v>
      </c>
    </row>
    <row r="656" spans="1:10" x14ac:dyDescent="0.2">
      <c r="A656" s="15" t="s">
        <v>1974</v>
      </c>
      <c r="B656" s="15" t="s">
        <v>1975</v>
      </c>
      <c r="C656" s="15" t="s">
        <v>1976</v>
      </c>
      <c r="D656" s="16">
        <v>2911.65</v>
      </c>
      <c r="E656" s="16">
        <v>10.15</v>
      </c>
      <c r="F656" s="17">
        <f>SUM(D$5:D656)</f>
        <v>817071.34999999939</v>
      </c>
      <c r="G656" s="17" t="str">
        <f t="shared" si="20"/>
        <v>No</v>
      </c>
      <c r="J656" s="17" t="str">
        <f t="shared" si="21"/>
        <v>No</v>
      </c>
    </row>
    <row r="657" spans="1:10" x14ac:dyDescent="0.2">
      <c r="A657" s="15" t="s">
        <v>1977</v>
      </c>
      <c r="B657" s="15" t="s">
        <v>1978</v>
      </c>
      <c r="C657" s="15" t="s">
        <v>1979</v>
      </c>
      <c r="D657" s="16">
        <v>242</v>
      </c>
      <c r="E657" s="16">
        <v>10.09</v>
      </c>
      <c r="F657" s="17">
        <f>SUM(D$5:D657)</f>
        <v>817313.34999999939</v>
      </c>
      <c r="G657" s="17" t="str">
        <f t="shared" si="20"/>
        <v>No</v>
      </c>
      <c r="J657" s="17" t="str">
        <f t="shared" si="21"/>
        <v>No</v>
      </c>
    </row>
    <row r="658" spans="1:10" x14ac:dyDescent="0.2">
      <c r="A658" s="15" t="s">
        <v>1980</v>
      </c>
      <c r="B658" s="15" t="s">
        <v>1981</v>
      </c>
      <c r="C658" s="15" t="s">
        <v>1982</v>
      </c>
      <c r="D658" s="16">
        <v>1049.1300000000001</v>
      </c>
      <c r="E658" s="16">
        <v>10.07</v>
      </c>
      <c r="F658" s="17">
        <f>SUM(D$5:D658)</f>
        <v>818362.4799999994</v>
      </c>
      <c r="G658" s="17" t="str">
        <f t="shared" si="20"/>
        <v>No</v>
      </c>
      <c r="J658" s="17" t="str">
        <f t="shared" si="21"/>
        <v>No</v>
      </c>
    </row>
    <row r="659" spans="1:10" x14ac:dyDescent="0.2">
      <c r="A659" s="15" t="s">
        <v>1983</v>
      </c>
      <c r="B659" s="15" t="s">
        <v>1984</v>
      </c>
      <c r="C659" s="15" t="s">
        <v>1985</v>
      </c>
      <c r="D659" s="16">
        <v>1107.83</v>
      </c>
      <c r="E659" s="16">
        <v>10.029999999999999</v>
      </c>
      <c r="F659" s="17">
        <f>SUM(D$5:D659)</f>
        <v>819470.30999999936</v>
      </c>
      <c r="G659" s="17" t="str">
        <f t="shared" si="20"/>
        <v>No</v>
      </c>
      <c r="J659" s="17" t="str">
        <f t="shared" si="21"/>
        <v>No</v>
      </c>
    </row>
    <row r="660" spans="1:10" x14ac:dyDescent="0.2">
      <c r="A660" s="15" t="s">
        <v>1986</v>
      </c>
      <c r="B660" s="15" t="s">
        <v>1987</v>
      </c>
      <c r="C660" s="15" t="s">
        <v>1988</v>
      </c>
      <c r="D660" s="16">
        <v>1071.29</v>
      </c>
      <c r="E660" s="16">
        <v>9.9600000000000009</v>
      </c>
      <c r="F660" s="17">
        <f>SUM(D$5:D660)</f>
        <v>820541.59999999939</v>
      </c>
      <c r="G660" s="17" t="str">
        <f t="shared" si="20"/>
        <v>No</v>
      </c>
      <c r="J660" s="17" t="str">
        <f t="shared" si="21"/>
        <v>No</v>
      </c>
    </row>
    <row r="661" spans="1:10" x14ac:dyDescent="0.2">
      <c r="A661" s="15" t="s">
        <v>1989</v>
      </c>
      <c r="B661" s="15" t="s">
        <v>1990</v>
      </c>
      <c r="C661" s="15" t="s">
        <v>1991</v>
      </c>
      <c r="D661" s="16">
        <v>2503.5500000000002</v>
      </c>
      <c r="E661" s="16">
        <v>9.9600000000000009</v>
      </c>
      <c r="F661" s="17">
        <f>SUM(D$5:D661)</f>
        <v>823045.14999999944</v>
      </c>
      <c r="G661" s="17" t="str">
        <f t="shared" si="20"/>
        <v>No</v>
      </c>
      <c r="J661" s="17" t="str">
        <f t="shared" si="21"/>
        <v>No</v>
      </c>
    </row>
    <row r="662" spans="1:10" x14ac:dyDescent="0.2">
      <c r="A662" s="15" t="s">
        <v>1992</v>
      </c>
      <c r="B662" s="15" t="s">
        <v>1993</v>
      </c>
      <c r="C662" s="15" t="s">
        <v>1994</v>
      </c>
      <c r="D662" s="16">
        <v>3378.63</v>
      </c>
      <c r="E662" s="16">
        <v>9.9499999999999993</v>
      </c>
      <c r="F662" s="17">
        <f>SUM(D$5:D662)</f>
        <v>826423.77999999945</v>
      </c>
      <c r="G662" s="17" t="str">
        <f t="shared" si="20"/>
        <v>No</v>
      </c>
      <c r="J662" s="17" t="str">
        <f t="shared" si="21"/>
        <v>No</v>
      </c>
    </row>
    <row r="663" spans="1:10" x14ac:dyDescent="0.2">
      <c r="A663" s="15" t="s">
        <v>1995</v>
      </c>
      <c r="B663" s="15" t="s">
        <v>1996</v>
      </c>
      <c r="C663" s="15" t="s">
        <v>1997</v>
      </c>
      <c r="D663" s="16">
        <v>2635.55</v>
      </c>
      <c r="E663" s="16">
        <v>9.81</v>
      </c>
      <c r="F663" s="17">
        <f>SUM(D$5:D663)</f>
        <v>829059.32999999949</v>
      </c>
      <c r="G663" s="17" t="str">
        <f t="shared" si="20"/>
        <v>No</v>
      </c>
      <c r="J663" s="17" t="str">
        <f t="shared" si="21"/>
        <v>No</v>
      </c>
    </row>
    <row r="664" spans="1:10" x14ac:dyDescent="0.2">
      <c r="A664" s="15" t="s">
        <v>1998</v>
      </c>
      <c r="B664" s="15" t="s">
        <v>1999</v>
      </c>
      <c r="C664" s="15" t="s">
        <v>2000</v>
      </c>
      <c r="D664" s="16">
        <v>228.13</v>
      </c>
      <c r="E664" s="16">
        <v>9.7799999999999994</v>
      </c>
      <c r="F664" s="17">
        <f>SUM(D$5:D664)</f>
        <v>829287.4599999995</v>
      </c>
      <c r="G664" s="17" t="str">
        <f t="shared" si="20"/>
        <v>No</v>
      </c>
      <c r="J664" s="17" t="str">
        <f t="shared" si="21"/>
        <v>No</v>
      </c>
    </row>
    <row r="665" spans="1:10" x14ac:dyDescent="0.2">
      <c r="A665" s="15" t="s">
        <v>2001</v>
      </c>
      <c r="B665" s="15" t="s">
        <v>2002</v>
      </c>
      <c r="C665" s="15" t="s">
        <v>2003</v>
      </c>
      <c r="D665" s="16">
        <v>3512.98</v>
      </c>
      <c r="E665" s="16">
        <v>9.7100000000000009</v>
      </c>
      <c r="F665" s="17">
        <f>SUM(D$5:D665)</f>
        <v>832800.43999999948</v>
      </c>
      <c r="G665" s="17" t="str">
        <f t="shared" si="20"/>
        <v>No</v>
      </c>
      <c r="J665" s="17" t="str">
        <f t="shared" si="21"/>
        <v>No</v>
      </c>
    </row>
    <row r="666" spans="1:10" x14ac:dyDescent="0.2">
      <c r="A666" s="15" t="s">
        <v>2004</v>
      </c>
      <c r="B666" s="15" t="s">
        <v>2005</v>
      </c>
      <c r="C666" s="15" t="s">
        <v>2006</v>
      </c>
      <c r="D666" s="16">
        <v>3156.04</v>
      </c>
      <c r="E666" s="16">
        <v>9.61</v>
      </c>
      <c r="F666" s="17">
        <f>SUM(D$5:D666)</f>
        <v>835956.47999999952</v>
      </c>
      <c r="G666" s="17" t="str">
        <f t="shared" si="20"/>
        <v>No</v>
      </c>
      <c r="J666" s="17" t="str">
        <f t="shared" si="21"/>
        <v>No</v>
      </c>
    </row>
    <row r="667" spans="1:10" x14ac:dyDescent="0.2">
      <c r="A667" s="15" t="s">
        <v>2007</v>
      </c>
      <c r="B667" s="15" t="s">
        <v>2008</v>
      </c>
      <c r="C667" s="15" t="s">
        <v>2009</v>
      </c>
      <c r="D667" s="16">
        <v>3587.04</v>
      </c>
      <c r="E667" s="16">
        <v>9.6</v>
      </c>
      <c r="F667" s="17">
        <f>SUM(D$5:D667)</f>
        <v>839543.51999999955</v>
      </c>
      <c r="G667" s="17" t="str">
        <f t="shared" si="20"/>
        <v>No</v>
      </c>
      <c r="J667" s="17" t="str">
        <f t="shared" si="21"/>
        <v>No</v>
      </c>
    </row>
    <row r="668" spans="1:10" x14ac:dyDescent="0.2">
      <c r="A668" s="15" t="s">
        <v>2010</v>
      </c>
      <c r="B668" s="15" t="s">
        <v>2011</v>
      </c>
      <c r="C668" s="15" t="s">
        <v>2012</v>
      </c>
      <c r="D668" s="16">
        <v>4083.16</v>
      </c>
      <c r="E668" s="16">
        <v>9.58</v>
      </c>
      <c r="F668" s="17">
        <f>SUM(D$5:D668)</f>
        <v>843626.67999999959</v>
      </c>
      <c r="G668" s="17" t="str">
        <f t="shared" si="20"/>
        <v>No</v>
      </c>
      <c r="J668" s="17" t="str">
        <f t="shared" si="21"/>
        <v>No</v>
      </c>
    </row>
    <row r="669" spans="1:10" x14ac:dyDescent="0.2">
      <c r="A669" s="15" t="s">
        <v>2013</v>
      </c>
      <c r="B669" s="15" t="s">
        <v>2014</v>
      </c>
      <c r="C669" s="15" t="s">
        <v>2015</v>
      </c>
      <c r="D669" s="16">
        <v>1203.27</v>
      </c>
      <c r="E669" s="16">
        <v>9.52</v>
      </c>
      <c r="F669" s="17">
        <f>SUM(D$5:D669)</f>
        <v>844829.9499999996</v>
      </c>
      <c r="G669" s="17" t="str">
        <f t="shared" si="20"/>
        <v>No</v>
      </c>
      <c r="J669" s="17" t="str">
        <f t="shared" si="21"/>
        <v>No</v>
      </c>
    </row>
    <row r="670" spans="1:10" x14ac:dyDescent="0.2">
      <c r="A670" s="15" t="s">
        <v>2016</v>
      </c>
      <c r="B670" s="15" t="s">
        <v>2017</v>
      </c>
      <c r="C670" s="15" t="s">
        <v>2018</v>
      </c>
      <c r="D670" s="16">
        <v>3163.7</v>
      </c>
      <c r="E670" s="16">
        <v>9.49</v>
      </c>
      <c r="F670" s="17">
        <f>SUM(D$5:D670)</f>
        <v>847993.64999999956</v>
      </c>
      <c r="G670" s="17" t="str">
        <f t="shared" si="20"/>
        <v>No</v>
      </c>
      <c r="J670" s="17" t="str">
        <f t="shared" si="21"/>
        <v>No</v>
      </c>
    </row>
    <row r="671" spans="1:10" x14ac:dyDescent="0.2">
      <c r="A671" s="15" t="s">
        <v>2019</v>
      </c>
      <c r="B671" s="15" t="s">
        <v>2020</v>
      </c>
      <c r="C671" s="15" t="s">
        <v>2021</v>
      </c>
      <c r="D671" s="16">
        <v>1241.1300000000001</v>
      </c>
      <c r="E671" s="16">
        <v>9.4700000000000006</v>
      </c>
      <c r="F671" s="17">
        <f>SUM(D$5:D671)</f>
        <v>849234.77999999956</v>
      </c>
      <c r="G671" s="17" t="str">
        <f t="shared" si="20"/>
        <v>No</v>
      </c>
      <c r="J671" s="17" t="str">
        <f t="shared" si="21"/>
        <v>No</v>
      </c>
    </row>
    <row r="672" spans="1:10" x14ac:dyDescent="0.2">
      <c r="A672" s="15" t="s">
        <v>2022</v>
      </c>
      <c r="B672" s="15" t="s">
        <v>2023</v>
      </c>
      <c r="C672" s="15" t="s">
        <v>2024</v>
      </c>
      <c r="D672" s="16">
        <v>489.38</v>
      </c>
      <c r="E672" s="16">
        <v>9.42</v>
      </c>
      <c r="F672" s="17">
        <f>SUM(D$5:D672)</f>
        <v>849724.15999999957</v>
      </c>
      <c r="G672" s="17" t="str">
        <f t="shared" si="20"/>
        <v>No</v>
      </c>
      <c r="J672" s="17" t="str">
        <f t="shared" si="21"/>
        <v>No</v>
      </c>
    </row>
    <row r="673" spans="1:10" x14ac:dyDescent="0.2">
      <c r="A673" s="15" t="s">
        <v>2025</v>
      </c>
      <c r="B673" s="15" t="s">
        <v>2026</v>
      </c>
      <c r="C673" s="15" t="s">
        <v>2027</v>
      </c>
      <c r="D673" s="16">
        <v>502.44</v>
      </c>
      <c r="E673" s="16">
        <v>9.42</v>
      </c>
      <c r="F673" s="17">
        <f>SUM(D$5:D673)</f>
        <v>850226.59999999951</v>
      </c>
      <c r="G673" s="17" t="str">
        <f t="shared" si="20"/>
        <v>No</v>
      </c>
      <c r="J673" s="17" t="str">
        <f t="shared" si="21"/>
        <v>No</v>
      </c>
    </row>
    <row r="674" spans="1:10" x14ac:dyDescent="0.2">
      <c r="A674" s="15" t="s">
        <v>2028</v>
      </c>
      <c r="B674" s="15" t="s">
        <v>2029</v>
      </c>
      <c r="C674" s="15" t="s">
        <v>2030</v>
      </c>
      <c r="D674" s="16">
        <v>762.15</v>
      </c>
      <c r="E674" s="16">
        <v>9.3699999999999992</v>
      </c>
      <c r="F674" s="17">
        <f>SUM(D$5:D674)</f>
        <v>850988.74999999953</v>
      </c>
      <c r="G674" s="17" t="str">
        <f t="shared" si="20"/>
        <v>No</v>
      </c>
      <c r="J674" s="17" t="str">
        <f t="shared" si="21"/>
        <v>No</v>
      </c>
    </row>
    <row r="675" spans="1:10" x14ac:dyDescent="0.2">
      <c r="A675" s="15" t="s">
        <v>2031</v>
      </c>
      <c r="B675" s="15" t="s">
        <v>2032</v>
      </c>
      <c r="C675" s="15" t="s">
        <v>2033</v>
      </c>
      <c r="D675" s="16">
        <v>1276.8</v>
      </c>
      <c r="E675" s="16">
        <v>9.33</v>
      </c>
      <c r="F675" s="17">
        <f>SUM(D$5:D675)</f>
        <v>852265.54999999958</v>
      </c>
      <c r="G675" s="17" t="str">
        <f t="shared" si="20"/>
        <v>No</v>
      </c>
      <c r="J675" s="17" t="str">
        <f t="shared" si="21"/>
        <v>No</v>
      </c>
    </row>
    <row r="676" spans="1:10" x14ac:dyDescent="0.2">
      <c r="A676" s="15" t="s">
        <v>2034</v>
      </c>
      <c r="B676" s="15" t="s">
        <v>2035</v>
      </c>
      <c r="C676" s="15" t="s">
        <v>2036</v>
      </c>
      <c r="D676" s="16">
        <v>867.36</v>
      </c>
      <c r="E676" s="16">
        <v>9.2899999999999991</v>
      </c>
      <c r="F676" s="17">
        <f>SUM(D$5:D676)</f>
        <v>853132.90999999957</v>
      </c>
      <c r="G676" s="17" t="str">
        <f t="shared" si="20"/>
        <v>No</v>
      </c>
      <c r="J676" s="17" t="str">
        <f t="shared" si="21"/>
        <v>No</v>
      </c>
    </row>
    <row r="677" spans="1:10" x14ac:dyDescent="0.2">
      <c r="A677" s="15" t="s">
        <v>2037</v>
      </c>
      <c r="B677" s="15" t="s">
        <v>2038</v>
      </c>
      <c r="C677" s="15" t="s">
        <v>2039</v>
      </c>
      <c r="D677" s="16">
        <v>1266.53</v>
      </c>
      <c r="E677" s="16">
        <v>9.2899999999999991</v>
      </c>
      <c r="F677" s="17">
        <f>SUM(D$5:D677)</f>
        <v>854399.43999999959</v>
      </c>
      <c r="G677" s="17" t="str">
        <f t="shared" si="20"/>
        <v>No</v>
      </c>
      <c r="J677" s="17" t="str">
        <f t="shared" si="21"/>
        <v>No</v>
      </c>
    </row>
    <row r="678" spans="1:10" x14ac:dyDescent="0.2">
      <c r="A678" s="15" t="s">
        <v>2040</v>
      </c>
      <c r="B678" s="15" t="s">
        <v>2041</v>
      </c>
      <c r="C678" s="15" t="s">
        <v>2042</v>
      </c>
      <c r="D678" s="16">
        <v>635</v>
      </c>
      <c r="E678" s="16">
        <v>9.26</v>
      </c>
      <c r="F678" s="17">
        <f>SUM(D$5:D678)</f>
        <v>855034.43999999959</v>
      </c>
      <c r="G678" s="17" t="str">
        <f t="shared" si="20"/>
        <v>No</v>
      </c>
      <c r="J678" s="17" t="str">
        <f t="shared" si="21"/>
        <v>No</v>
      </c>
    </row>
    <row r="679" spans="1:10" x14ac:dyDescent="0.2">
      <c r="A679" s="15" t="s">
        <v>2043</v>
      </c>
      <c r="B679" s="15" t="s">
        <v>2044</v>
      </c>
      <c r="C679" s="15" t="s">
        <v>2045</v>
      </c>
      <c r="D679" s="16">
        <v>953.98</v>
      </c>
      <c r="E679" s="16">
        <v>9.23</v>
      </c>
      <c r="F679" s="17">
        <f>SUM(D$5:D679)</f>
        <v>855988.41999999958</v>
      </c>
      <c r="G679" s="17" t="str">
        <f t="shared" si="20"/>
        <v>No</v>
      </c>
      <c r="J679" s="17" t="str">
        <f t="shared" si="21"/>
        <v>No</v>
      </c>
    </row>
    <row r="680" spans="1:10" x14ac:dyDescent="0.2">
      <c r="A680" s="15" t="s">
        <v>2046</v>
      </c>
      <c r="B680" s="15" t="s">
        <v>2047</v>
      </c>
      <c r="C680" s="15" t="s">
        <v>2048</v>
      </c>
      <c r="D680" s="16">
        <v>479</v>
      </c>
      <c r="E680" s="16">
        <v>9.1300000000000008</v>
      </c>
      <c r="F680" s="17">
        <f>SUM(D$5:D680)</f>
        <v>856467.41999999958</v>
      </c>
      <c r="G680" s="17" t="str">
        <f t="shared" si="20"/>
        <v>No</v>
      </c>
      <c r="J680" s="17" t="str">
        <f t="shared" si="21"/>
        <v>No</v>
      </c>
    </row>
    <row r="681" spans="1:10" x14ac:dyDescent="0.2">
      <c r="A681" s="15" t="s">
        <v>2049</v>
      </c>
      <c r="B681" s="15" t="s">
        <v>2050</v>
      </c>
      <c r="C681" s="15" t="s">
        <v>2051</v>
      </c>
      <c r="D681" s="16">
        <v>2705.12</v>
      </c>
      <c r="E681" s="16">
        <v>9.01</v>
      </c>
      <c r="F681" s="17">
        <f>SUM(D$5:D681)</f>
        <v>859172.53999999957</v>
      </c>
      <c r="G681" s="17" t="str">
        <f t="shared" si="20"/>
        <v>No</v>
      </c>
      <c r="J681" s="17" t="str">
        <f t="shared" si="21"/>
        <v>No</v>
      </c>
    </row>
    <row r="682" spans="1:10" x14ac:dyDescent="0.2">
      <c r="A682" s="15" t="s">
        <v>2052</v>
      </c>
      <c r="B682" s="15" t="s">
        <v>2053</v>
      </c>
      <c r="C682" s="15" t="s">
        <v>2054</v>
      </c>
      <c r="D682" s="16">
        <v>439</v>
      </c>
      <c r="E682" s="16">
        <v>8.99</v>
      </c>
      <c r="F682" s="17">
        <f>SUM(D$5:D682)</f>
        <v>859611.53999999957</v>
      </c>
      <c r="G682" s="17" t="str">
        <f t="shared" si="20"/>
        <v>No</v>
      </c>
      <c r="J682" s="17" t="str">
        <f t="shared" si="21"/>
        <v>No</v>
      </c>
    </row>
    <row r="683" spans="1:10" x14ac:dyDescent="0.2">
      <c r="A683" s="15" t="s">
        <v>2055</v>
      </c>
      <c r="B683" s="15" t="s">
        <v>2056</v>
      </c>
      <c r="C683" s="15" t="s">
        <v>2057</v>
      </c>
      <c r="D683" s="16">
        <v>1202.25</v>
      </c>
      <c r="E683" s="16">
        <v>8.94</v>
      </c>
      <c r="F683" s="17">
        <f>SUM(D$5:D683)</f>
        <v>860813.78999999957</v>
      </c>
      <c r="G683" s="17" t="str">
        <f t="shared" si="20"/>
        <v>No</v>
      </c>
      <c r="J683" s="17" t="str">
        <f t="shared" si="21"/>
        <v>No</v>
      </c>
    </row>
    <row r="684" spans="1:10" x14ac:dyDescent="0.2">
      <c r="A684" s="15" t="s">
        <v>2058</v>
      </c>
      <c r="B684" s="15" t="s">
        <v>2059</v>
      </c>
      <c r="C684" s="15" t="s">
        <v>2060</v>
      </c>
      <c r="D684" s="16">
        <v>1366.77</v>
      </c>
      <c r="E684" s="16">
        <v>8.92</v>
      </c>
      <c r="F684" s="17">
        <f>SUM(D$5:D684)</f>
        <v>862180.55999999959</v>
      </c>
      <c r="G684" s="17" t="str">
        <f t="shared" si="20"/>
        <v>No</v>
      </c>
      <c r="J684" s="17" t="str">
        <f t="shared" si="21"/>
        <v>No</v>
      </c>
    </row>
    <row r="685" spans="1:10" x14ac:dyDescent="0.2">
      <c r="A685" s="15" t="s">
        <v>2061</v>
      </c>
      <c r="B685" s="15" t="s">
        <v>2062</v>
      </c>
      <c r="C685" s="15" t="s">
        <v>2063</v>
      </c>
      <c r="D685" s="16">
        <v>483</v>
      </c>
      <c r="E685" s="16">
        <v>8.9</v>
      </c>
      <c r="F685" s="17">
        <f>SUM(D$5:D685)</f>
        <v>862663.55999999959</v>
      </c>
      <c r="G685" s="17" t="str">
        <f t="shared" si="20"/>
        <v>No</v>
      </c>
      <c r="J685" s="17" t="str">
        <f t="shared" si="21"/>
        <v>No</v>
      </c>
    </row>
    <row r="686" spans="1:10" x14ac:dyDescent="0.2">
      <c r="A686" s="15" t="s">
        <v>2064</v>
      </c>
      <c r="B686" s="15" t="s">
        <v>2065</v>
      </c>
      <c r="C686" s="15" t="s">
        <v>2066</v>
      </c>
      <c r="D686" s="16">
        <v>33</v>
      </c>
      <c r="E686" s="16">
        <v>8.89</v>
      </c>
      <c r="F686" s="17">
        <f>SUM(D$5:D686)</f>
        <v>862696.55999999959</v>
      </c>
      <c r="G686" s="17" t="str">
        <f t="shared" si="20"/>
        <v>No</v>
      </c>
      <c r="J686" s="17" t="str">
        <f t="shared" si="21"/>
        <v>No</v>
      </c>
    </row>
    <row r="687" spans="1:10" x14ac:dyDescent="0.2">
      <c r="A687" s="15" t="s">
        <v>2067</v>
      </c>
      <c r="B687" s="15" t="s">
        <v>2068</v>
      </c>
      <c r="C687" s="15" t="s">
        <v>2069</v>
      </c>
      <c r="D687" s="16">
        <v>1272.8900000000001</v>
      </c>
      <c r="E687" s="16">
        <v>8.85</v>
      </c>
      <c r="F687" s="17">
        <f>SUM(D$5:D687)</f>
        <v>863969.4499999996</v>
      </c>
      <c r="G687" s="17" t="str">
        <f t="shared" si="20"/>
        <v>No</v>
      </c>
      <c r="J687" s="17" t="str">
        <f t="shared" si="21"/>
        <v>No</v>
      </c>
    </row>
    <row r="688" spans="1:10" x14ac:dyDescent="0.2">
      <c r="A688" s="15" t="s">
        <v>2070</v>
      </c>
      <c r="B688" s="15" t="s">
        <v>2071</v>
      </c>
      <c r="C688" s="15" t="s">
        <v>2072</v>
      </c>
      <c r="D688" s="16">
        <v>9170.59</v>
      </c>
      <c r="E688" s="16">
        <v>8.83</v>
      </c>
      <c r="F688" s="17">
        <f>SUM(D$5:D688)</f>
        <v>873140.03999999957</v>
      </c>
      <c r="G688" s="17" t="str">
        <f t="shared" si="20"/>
        <v>No</v>
      </c>
      <c r="J688" s="17" t="str">
        <f t="shared" si="21"/>
        <v>No</v>
      </c>
    </row>
    <row r="689" spans="1:10" x14ac:dyDescent="0.2">
      <c r="A689" s="15" t="s">
        <v>2073</v>
      </c>
      <c r="B689" s="15" t="s">
        <v>2074</v>
      </c>
      <c r="C689" s="15" t="s">
        <v>2075</v>
      </c>
      <c r="D689" s="16">
        <v>1627.44</v>
      </c>
      <c r="E689" s="16">
        <v>8.83</v>
      </c>
      <c r="F689" s="17">
        <f>SUM(D$5:D689)</f>
        <v>874767.47999999952</v>
      </c>
      <c r="G689" s="17" t="str">
        <f t="shared" si="20"/>
        <v>No</v>
      </c>
      <c r="J689" s="17" t="str">
        <f t="shared" si="21"/>
        <v>No</v>
      </c>
    </row>
    <row r="690" spans="1:10" x14ac:dyDescent="0.2">
      <c r="A690" s="15" t="s">
        <v>2076</v>
      </c>
      <c r="B690" s="15" t="s">
        <v>2077</v>
      </c>
      <c r="C690" s="15" t="s">
        <v>2078</v>
      </c>
      <c r="D690" s="16">
        <v>2535.0700000000002</v>
      </c>
      <c r="E690" s="16">
        <v>8.8000000000000007</v>
      </c>
      <c r="F690" s="17">
        <f>SUM(D$5:D690)</f>
        <v>877302.54999999946</v>
      </c>
      <c r="G690" s="17" t="str">
        <f t="shared" si="20"/>
        <v>No</v>
      </c>
      <c r="J690" s="17" t="str">
        <f t="shared" si="21"/>
        <v>No</v>
      </c>
    </row>
    <row r="691" spans="1:10" x14ac:dyDescent="0.2">
      <c r="A691" s="15" t="s">
        <v>2079</v>
      </c>
      <c r="B691" s="15" t="s">
        <v>2080</v>
      </c>
      <c r="C691" s="15" t="s">
        <v>2081</v>
      </c>
      <c r="D691" s="16">
        <v>3055.3</v>
      </c>
      <c r="E691" s="16">
        <v>8.7899999999999991</v>
      </c>
      <c r="F691" s="17">
        <f>SUM(D$5:D691)</f>
        <v>880357.84999999951</v>
      </c>
      <c r="G691" s="17" t="str">
        <f t="shared" si="20"/>
        <v>No</v>
      </c>
      <c r="J691" s="17" t="str">
        <f t="shared" si="21"/>
        <v>No</v>
      </c>
    </row>
    <row r="692" spans="1:10" x14ac:dyDescent="0.2">
      <c r="A692" s="15" t="s">
        <v>2082</v>
      </c>
      <c r="B692" s="15" t="s">
        <v>2083</v>
      </c>
      <c r="C692" s="15" t="s">
        <v>2084</v>
      </c>
      <c r="D692" s="16">
        <v>704</v>
      </c>
      <c r="E692" s="16">
        <v>8.74</v>
      </c>
      <c r="F692" s="17">
        <f>SUM(D$5:D692)</f>
        <v>881061.84999999951</v>
      </c>
      <c r="G692" s="17" t="str">
        <f t="shared" si="20"/>
        <v>No</v>
      </c>
      <c r="J692" s="17" t="str">
        <f t="shared" si="21"/>
        <v>No</v>
      </c>
    </row>
    <row r="693" spans="1:10" x14ac:dyDescent="0.2">
      <c r="A693" s="15" t="s">
        <v>2085</v>
      </c>
      <c r="B693" s="15" t="s">
        <v>2086</v>
      </c>
      <c r="C693" s="15" t="s">
        <v>2087</v>
      </c>
      <c r="D693" s="16">
        <v>6492.51</v>
      </c>
      <c r="E693" s="16">
        <v>8.7200000000000006</v>
      </c>
      <c r="F693" s="17">
        <f>SUM(D$5:D693)</f>
        <v>887554.35999999952</v>
      </c>
      <c r="G693" s="17" t="str">
        <f t="shared" si="20"/>
        <v>No</v>
      </c>
      <c r="J693" s="17" t="str">
        <f t="shared" si="21"/>
        <v>No</v>
      </c>
    </row>
    <row r="694" spans="1:10" x14ac:dyDescent="0.2">
      <c r="A694" s="15" t="s">
        <v>2088</v>
      </c>
      <c r="B694" s="15" t="s">
        <v>2089</v>
      </c>
      <c r="C694" s="15" t="s">
        <v>2090</v>
      </c>
      <c r="D694" s="16">
        <v>2602.38</v>
      </c>
      <c r="E694" s="16">
        <v>8.66</v>
      </c>
      <c r="F694" s="17">
        <f>SUM(D$5:D694)</f>
        <v>890156.73999999953</v>
      </c>
      <c r="G694" s="17" t="str">
        <f t="shared" si="20"/>
        <v>No</v>
      </c>
      <c r="J694" s="17" t="str">
        <f t="shared" si="21"/>
        <v>No</v>
      </c>
    </row>
    <row r="695" spans="1:10" x14ac:dyDescent="0.2">
      <c r="A695" s="15" t="s">
        <v>2091</v>
      </c>
      <c r="B695" s="15" t="s">
        <v>2092</v>
      </c>
      <c r="C695" s="15" t="s">
        <v>2093</v>
      </c>
      <c r="D695" s="16">
        <v>4673.41</v>
      </c>
      <c r="E695" s="16">
        <v>8.6300000000000008</v>
      </c>
      <c r="F695" s="17">
        <f>SUM(D$5:D695)</f>
        <v>894830.14999999956</v>
      </c>
      <c r="G695" s="17" t="str">
        <f t="shared" si="20"/>
        <v>No</v>
      </c>
      <c r="J695" s="17" t="str">
        <f t="shared" si="21"/>
        <v>No</v>
      </c>
    </row>
    <row r="696" spans="1:10" x14ac:dyDescent="0.2">
      <c r="A696" s="15" t="s">
        <v>2094</v>
      </c>
      <c r="B696" s="15" t="s">
        <v>2095</v>
      </c>
      <c r="C696" s="15" t="s">
        <v>2096</v>
      </c>
      <c r="D696" s="16">
        <v>763</v>
      </c>
      <c r="E696" s="16">
        <v>8.61</v>
      </c>
      <c r="F696" s="17">
        <f>SUM(D$5:D696)</f>
        <v>895593.14999999956</v>
      </c>
      <c r="G696" s="17" t="str">
        <f t="shared" si="20"/>
        <v>No</v>
      </c>
      <c r="J696" s="17" t="str">
        <f t="shared" si="21"/>
        <v>No</v>
      </c>
    </row>
    <row r="697" spans="1:10" x14ac:dyDescent="0.2">
      <c r="A697" s="15" t="s">
        <v>2097</v>
      </c>
      <c r="B697" s="15" t="s">
        <v>2098</v>
      </c>
      <c r="C697" s="15" t="s">
        <v>2099</v>
      </c>
      <c r="D697" s="16">
        <v>17265.16</v>
      </c>
      <c r="E697" s="16">
        <v>8.5500000000000007</v>
      </c>
      <c r="F697" s="17">
        <f>SUM(D$5:D697)</f>
        <v>912858.30999999959</v>
      </c>
      <c r="G697" s="17" t="str">
        <f t="shared" si="20"/>
        <v>No</v>
      </c>
      <c r="J697" s="17" t="str">
        <f t="shared" si="21"/>
        <v>No</v>
      </c>
    </row>
    <row r="698" spans="1:10" x14ac:dyDescent="0.2">
      <c r="A698" s="15" t="s">
        <v>2100</v>
      </c>
      <c r="B698" s="15" t="s">
        <v>2101</v>
      </c>
      <c r="C698" s="15" t="s">
        <v>2102</v>
      </c>
      <c r="D698" s="16">
        <v>771.9</v>
      </c>
      <c r="E698" s="16">
        <v>8.5500000000000007</v>
      </c>
      <c r="F698" s="17">
        <f>SUM(D$5:D698)</f>
        <v>913630.20999999961</v>
      </c>
      <c r="G698" s="17" t="str">
        <f t="shared" si="20"/>
        <v>No</v>
      </c>
      <c r="J698" s="17" t="str">
        <f t="shared" si="21"/>
        <v>No</v>
      </c>
    </row>
    <row r="699" spans="1:10" x14ac:dyDescent="0.2">
      <c r="A699" s="15" t="s">
        <v>2103</v>
      </c>
      <c r="B699" s="15" t="s">
        <v>2104</v>
      </c>
      <c r="C699" s="15" t="s">
        <v>2105</v>
      </c>
      <c r="D699" s="16">
        <v>631.39</v>
      </c>
      <c r="E699" s="16">
        <v>8.5</v>
      </c>
      <c r="F699" s="17">
        <f>SUM(D$5:D699)</f>
        <v>914261.59999999963</v>
      </c>
      <c r="G699" s="17" t="str">
        <f t="shared" si="20"/>
        <v>No</v>
      </c>
      <c r="J699" s="17" t="str">
        <f t="shared" si="21"/>
        <v>No</v>
      </c>
    </row>
    <row r="700" spans="1:10" x14ac:dyDescent="0.2">
      <c r="A700" s="15" t="s">
        <v>2106</v>
      </c>
      <c r="B700" s="15" t="s">
        <v>2107</v>
      </c>
      <c r="C700" s="15" t="s">
        <v>2108</v>
      </c>
      <c r="D700" s="16">
        <v>1101.43</v>
      </c>
      <c r="E700" s="16">
        <v>8.48</v>
      </c>
      <c r="F700" s="17">
        <f>SUM(D$5:D700)</f>
        <v>915363.02999999968</v>
      </c>
      <c r="G700" s="17" t="str">
        <f t="shared" si="20"/>
        <v>No</v>
      </c>
      <c r="J700" s="17" t="str">
        <f t="shared" si="21"/>
        <v>No</v>
      </c>
    </row>
    <row r="701" spans="1:10" x14ac:dyDescent="0.2">
      <c r="A701" s="15" t="s">
        <v>2109</v>
      </c>
      <c r="B701" s="15" t="s">
        <v>2110</v>
      </c>
      <c r="C701" s="15" t="s">
        <v>2111</v>
      </c>
      <c r="D701" s="16">
        <v>3161.97</v>
      </c>
      <c r="E701" s="16">
        <v>8.4700000000000006</v>
      </c>
      <c r="F701" s="17">
        <f>SUM(D$5:D701)</f>
        <v>918524.99999999965</v>
      </c>
      <c r="G701" s="17" t="str">
        <f t="shared" si="20"/>
        <v>No</v>
      </c>
      <c r="J701" s="17" t="str">
        <f t="shared" si="21"/>
        <v>No</v>
      </c>
    </row>
    <row r="702" spans="1:10" x14ac:dyDescent="0.2">
      <c r="A702" s="15" t="s">
        <v>2112</v>
      </c>
      <c r="B702" s="15" t="s">
        <v>2113</v>
      </c>
      <c r="C702" s="15" t="s">
        <v>2114</v>
      </c>
      <c r="D702" s="16">
        <v>744</v>
      </c>
      <c r="E702" s="16">
        <v>8.4499999999999993</v>
      </c>
      <c r="F702" s="17">
        <f>SUM(D$5:D702)</f>
        <v>919268.99999999965</v>
      </c>
      <c r="G702" s="17" t="str">
        <f t="shared" si="20"/>
        <v>No</v>
      </c>
      <c r="J702" s="17" t="str">
        <f t="shared" si="21"/>
        <v>No</v>
      </c>
    </row>
    <row r="703" spans="1:10" x14ac:dyDescent="0.2">
      <c r="A703" s="15" t="s">
        <v>2115</v>
      </c>
      <c r="B703" s="15" t="s">
        <v>2116</v>
      </c>
      <c r="C703" s="15" t="s">
        <v>2117</v>
      </c>
      <c r="D703" s="16">
        <v>3811.95</v>
      </c>
      <c r="E703" s="16">
        <v>8.43</v>
      </c>
      <c r="F703" s="17">
        <f>SUM(D$5:D703)</f>
        <v>923080.9499999996</v>
      </c>
      <c r="G703" s="17" t="str">
        <f t="shared" si="20"/>
        <v>No</v>
      </c>
      <c r="J703" s="17" t="str">
        <f t="shared" si="21"/>
        <v>No</v>
      </c>
    </row>
    <row r="704" spans="1:10" x14ac:dyDescent="0.2">
      <c r="A704" s="15" t="s">
        <v>2118</v>
      </c>
      <c r="B704" s="15" t="s">
        <v>2119</v>
      </c>
      <c r="C704" s="15" t="s">
        <v>2120</v>
      </c>
      <c r="D704" s="16">
        <v>3512.34</v>
      </c>
      <c r="E704" s="16">
        <v>8.39</v>
      </c>
      <c r="F704" s="17">
        <f>SUM(D$5:D704)</f>
        <v>926593.28999999957</v>
      </c>
      <c r="G704" s="17" t="str">
        <f t="shared" si="20"/>
        <v>No</v>
      </c>
      <c r="J704" s="17" t="str">
        <f t="shared" si="21"/>
        <v>No</v>
      </c>
    </row>
    <row r="705" spans="1:10" x14ac:dyDescent="0.2">
      <c r="A705" s="15" t="s">
        <v>2121</v>
      </c>
      <c r="B705" s="15" t="s">
        <v>2122</v>
      </c>
      <c r="C705" s="15" t="s">
        <v>2123</v>
      </c>
      <c r="D705" s="16">
        <v>7412.58</v>
      </c>
      <c r="E705" s="16">
        <v>8.39</v>
      </c>
      <c r="F705" s="17">
        <f>SUM(D$5:D705)</f>
        <v>934005.86999999953</v>
      </c>
      <c r="G705" s="17" t="str">
        <f t="shared" si="20"/>
        <v>No</v>
      </c>
      <c r="J705" s="17" t="str">
        <f t="shared" si="21"/>
        <v>No</v>
      </c>
    </row>
    <row r="706" spans="1:10" x14ac:dyDescent="0.2">
      <c r="A706" s="15" t="s">
        <v>2124</v>
      </c>
      <c r="B706" s="15" t="s">
        <v>2125</v>
      </c>
      <c r="C706" s="15" t="s">
        <v>2126</v>
      </c>
      <c r="D706" s="16">
        <v>683.38</v>
      </c>
      <c r="E706" s="16">
        <v>8.35</v>
      </c>
      <c r="F706" s="17">
        <f>SUM(D$5:D706)</f>
        <v>934689.24999999953</v>
      </c>
      <c r="G706" s="17" t="str">
        <f t="shared" si="20"/>
        <v>No</v>
      </c>
      <c r="J706" s="17" t="str">
        <f t="shared" si="21"/>
        <v>No</v>
      </c>
    </row>
    <row r="707" spans="1:10" x14ac:dyDescent="0.2">
      <c r="A707" s="15" t="s">
        <v>2127</v>
      </c>
      <c r="B707" s="15" t="s">
        <v>2128</v>
      </c>
      <c r="C707" s="15" t="s">
        <v>2129</v>
      </c>
      <c r="D707" s="16">
        <v>1513.47</v>
      </c>
      <c r="E707" s="16">
        <v>8.34</v>
      </c>
      <c r="F707" s="17">
        <f>SUM(D$5:D707)</f>
        <v>936202.71999999951</v>
      </c>
      <c r="G707" s="17" t="str">
        <f t="shared" si="20"/>
        <v>No</v>
      </c>
      <c r="J707" s="17" t="str">
        <f t="shared" si="21"/>
        <v>No</v>
      </c>
    </row>
    <row r="708" spans="1:10" x14ac:dyDescent="0.2">
      <c r="A708" s="15" t="s">
        <v>2130</v>
      </c>
      <c r="B708" s="15" t="s">
        <v>2131</v>
      </c>
      <c r="C708" s="15" t="s">
        <v>2132</v>
      </c>
      <c r="D708" s="16">
        <v>219</v>
      </c>
      <c r="E708" s="16">
        <v>8.33</v>
      </c>
      <c r="F708" s="17">
        <f>SUM(D$5:D708)</f>
        <v>936421.71999999951</v>
      </c>
      <c r="G708" s="17" t="str">
        <f t="shared" si="20"/>
        <v>No</v>
      </c>
      <c r="J708" s="17" t="str">
        <f t="shared" si="21"/>
        <v>No</v>
      </c>
    </row>
    <row r="709" spans="1:10" x14ac:dyDescent="0.2">
      <c r="A709" s="15" t="s">
        <v>2133</v>
      </c>
      <c r="B709" s="15" t="s">
        <v>2134</v>
      </c>
      <c r="C709" s="15" t="s">
        <v>2135</v>
      </c>
      <c r="D709" s="16">
        <v>794.5</v>
      </c>
      <c r="E709" s="16">
        <v>8.32</v>
      </c>
      <c r="F709" s="17">
        <f>SUM(D$5:D709)</f>
        <v>937216.21999999951</v>
      </c>
      <c r="G709" s="17" t="str">
        <f t="shared" si="20"/>
        <v>No</v>
      </c>
      <c r="J709" s="17" t="str">
        <f t="shared" si="21"/>
        <v>No</v>
      </c>
    </row>
    <row r="710" spans="1:10" x14ac:dyDescent="0.2">
      <c r="A710" s="15" t="s">
        <v>2136</v>
      </c>
      <c r="B710" s="15" t="s">
        <v>2137</v>
      </c>
      <c r="C710" s="15" t="s">
        <v>2138</v>
      </c>
      <c r="D710" s="16">
        <v>156</v>
      </c>
      <c r="E710" s="16">
        <v>8.32</v>
      </c>
      <c r="F710" s="17">
        <f>SUM(D$5:D710)</f>
        <v>937372.21999999951</v>
      </c>
      <c r="G710" s="17" t="str">
        <f t="shared" ref="G710:G773" si="22">IF(F710&lt;$G$3,"Yes","No")</f>
        <v>No</v>
      </c>
      <c r="J710" s="17" t="str">
        <f t="shared" ref="J710:J773" si="23">IF(F710&lt;$J$3,"Yes","No")</f>
        <v>No</v>
      </c>
    </row>
    <row r="711" spans="1:10" x14ac:dyDescent="0.2">
      <c r="A711" s="15" t="s">
        <v>2139</v>
      </c>
      <c r="B711" s="15" t="s">
        <v>2140</v>
      </c>
      <c r="C711" s="15" t="s">
        <v>2141</v>
      </c>
      <c r="D711" s="16">
        <v>584.94000000000005</v>
      </c>
      <c r="E711" s="16">
        <v>8.25</v>
      </c>
      <c r="F711" s="17">
        <f>SUM(D$5:D711)</f>
        <v>937957.15999999945</v>
      </c>
      <c r="G711" s="17" t="str">
        <f t="shared" si="22"/>
        <v>No</v>
      </c>
      <c r="J711" s="17" t="str">
        <f t="shared" si="23"/>
        <v>No</v>
      </c>
    </row>
    <row r="712" spans="1:10" x14ac:dyDescent="0.2">
      <c r="A712" s="15" t="s">
        <v>2142</v>
      </c>
      <c r="B712" s="15" t="s">
        <v>2143</v>
      </c>
      <c r="C712" s="15" t="s">
        <v>2144</v>
      </c>
      <c r="D712" s="16">
        <v>1673.51</v>
      </c>
      <c r="E712" s="16">
        <v>8.2100000000000009</v>
      </c>
      <c r="F712" s="17">
        <f>SUM(D$5:D712)</f>
        <v>939630.66999999946</v>
      </c>
      <c r="G712" s="17" t="str">
        <f t="shared" si="22"/>
        <v>No</v>
      </c>
      <c r="J712" s="17" t="str">
        <f t="shared" si="23"/>
        <v>No</v>
      </c>
    </row>
    <row r="713" spans="1:10" x14ac:dyDescent="0.2">
      <c r="A713" s="15" t="s">
        <v>2145</v>
      </c>
      <c r="B713" s="15" t="s">
        <v>2146</v>
      </c>
      <c r="C713" s="15" t="s">
        <v>2147</v>
      </c>
      <c r="D713" s="16">
        <v>2530.21</v>
      </c>
      <c r="E713" s="16">
        <v>8.19</v>
      </c>
      <c r="F713" s="17">
        <f>SUM(D$5:D713)</f>
        <v>942160.87999999942</v>
      </c>
      <c r="G713" s="17" t="str">
        <f t="shared" si="22"/>
        <v>No</v>
      </c>
      <c r="J713" s="17" t="str">
        <f t="shared" si="23"/>
        <v>No</v>
      </c>
    </row>
    <row r="714" spans="1:10" x14ac:dyDescent="0.2">
      <c r="A714" s="15" t="s">
        <v>2148</v>
      </c>
      <c r="B714" s="15" t="s">
        <v>2149</v>
      </c>
      <c r="C714" s="15" t="s">
        <v>2150</v>
      </c>
      <c r="D714" s="16">
        <v>774.9</v>
      </c>
      <c r="E714" s="16">
        <v>8.16</v>
      </c>
      <c r="F714" s="17">
        <f>SUM(D$5:D714)</f>
        <v>942935.77999999945</v>
      </c>
      <c r="G714" s="17" t="str">
        <f t="shared" si="22"/>
        <v>No</v>
      </c>
      <c r="J714" s="17" t="str">
        <f t="shared" si="23"/>
        <v>No</v>
      </c>
    </row>
    <row r="715" spans="1:10" x14ac:dyDescent="0.2">
      <c r="A715" s="15" t="s">
        <v>2151</v>
      </c>
      <c r="B715" s="15" t="s">
        <v>2152</v>
      </c>
      <c r="C715" s="15" t="s">
        <v>2153</v>
      </c>
      <c r="D715" s="16">
        <v>576.57000000000005</v>
      </c>
      <c r="E715" s="16">
        <v>8.1</v>
      </c>
      <c r="F715" s="17">
        <f>SUM(D$5:D715)</f>
        <v>943512.34999999939</v>
      </c>
      <c r="G715" s="17" t="str">
        <f t="shared" si="22"/>
        <v>No</v>
      </c>
      <c r="J715" s="17" t="str">
        <f t="shared" si="23"/>
        <v>No</v>
      </c>
    </row>
    <row r="716" spans="1:10" x14ac:dyDescent="0.2">
      <c r="A716" s="15" t="s">
        <v>2154</v>
      </c>
      <c r="B716" s="15" t="s">
        <v>2155</v>
      </c>
      <c r="C716" s="15" t="s">
        <v>2156</v>
      </c>
      <c r="D716" s="16">
        <v>3274.8</v>
      </c>
      <c r="E716" s="16">
        <v>8.08</v>
      </c>
      <c r="F716" s="17">
        <f>SUM(D$5:D716)</f>
        <v>946787.14999999944</v>
      </c>
      <c r="G716" s="17" t="str">
        <f t="shared" si="22"/>
        <v>No</v>
      </c>
      <c r="J716" s="17" t="str">
        <f t="shared" si="23"/>
        <v>No</v>
      </c>
    </row>
    <row r="717" spans="1:10" x14ac:dyDescent="0.2">
      <c r="A717" s="15" t="s">
        <v>2157</v>
      </c>
      <c r="B717" s="15" t="s">
        <v>2158</v>
      </c>
      <c r="C717" s="15" t="s">
        <v>2159</v>
      </c>
      <c r="D717" s="16">
        <v>1997.87</v>
      </c>
      <c r="E717" s="16">
        <v>8.0500000000000007</v>
      </c>
      <c r="F717" s="17">
        <f>SUM(D$5:D717)</f>
        <v>948785.01999999944</v>
      </c>
      <c r="G717" s="17" t="str">
        <f t="shared" si="22"/>
        <v>No</v>
      </c>
      <c r="J717" s="17" t="str">
        <f t="shared" si="23"/>
        <v>No</v>
      </c>
    </row>
    <row r="718" spans="1:10" x14ac:dyDescent="0.2">
      <c r="A718" s="15" t="s">
        <v>2160</v>
      </c>
      <c r="B718" s="15" t="s">
        <v>2161</v>
      </c>
      <c r="C718" s="15" t="s">
        <v>2162</v>
      </c>
      <c r="D718" s="16">
        <v>2751.42</v>
      </c>
      <c r="E718" s="16">
        <v>8.01</v>
      </c>
      <c r="F718" s="17">
        <f>SUM(D$5:D718)</f>
        <v>951536.43999999948</v>
      </c>
      <c r="G718" s="17" t="str">
        <f t="shared" si="22"/>
        <v>No</v>
      </c>
      <c r="J718" s="17" t="str">
        <f t="shared" si="23"/>
        <v>No</v>
      </c>
    </row>
    <row r="719" spans="1:10" x14ac:dyDescent="0.2">
      <c r="A719" s="15" t="s">
        <v>2163</v>
      </c>
      <c r="B719" s="15" t="s">
        <v>2164</v>
      </c>
      <c r="C719" s="15" t="s">
        <v>2165</v>
      </c>
      <c r="D719" s="16">
        <v>2773.24</v>
      </c>
      <c r="E719" s="16">
        <v>7.97</v>
      </c>
      <c r="F719" s="17">
        <f>SUM(D$5:D719)</f>
        <v>954309.67999999947</v>
      </c>
      <c r="G719" s="17" t="str">
        <f t="shared" si="22"/>
        <v>No</v>
      </c>
      <c r="J719" s="17" t="str">
        <f t="shared" si="23"/>
        <v>No</v>
      </c>
    </row>
    <row r="720" spans="1:10" x14ac:dyDescent="0.2">
      <c r="A720" s="15" t="s">
        <v>2166</v>
      </c>
      <c r="B720" s="15" t="s">
        <v>2167</v>
      </c>
      <c r="C720" s="15" t="s">
        <v>2168</v>
      </c>
      <c r="D720" s="16">
        <v>3172.76</v>
      </c>
      <c r="E720" s="16">
        <v>7.96</v>
      </c>
      <c r="F720" s="17">
        <f>SUM(D$5:D720)</f>
        <v>957482.43999999948</v>
      </c>
      <c r="G720" s="17" t="str">
        <f t="shared" si="22"/>
        <v>No</v>
      </c>
      <c r="J720" s="17" t="str">
        <f t="shared" si="23"/>
        <v>No</v>
      </c>
    </row>
    <row r="721" spans="1:10" x14ac:dyDescent="0.2">
      <c r="A721" s="15" t="s">
        <v>2169</v>
      </c>
      <c r="B721" s="15" t="s">
        <v>2170</v>
      </c>
      <c r="C721" s="15" t="s">
        <v>2171</v>
      </c>
      <c r="D721" s="16">
        <v>3559.09</v>
      </c>
      <c r="E721" s="16">
        <v>7.91</v>
      </c>
      <c r="F721" s="17">
        <f>SUM(D$5:D721)</f>
        <v>961041.52999999945</v>
      </c>
      <c r="G721" s="17" t="str">
        <f t="shared" si="22"/>
        <v>No</v>
      </c>
      <c r="J721" s="17" t="str">
        <f t="shared" si="23"/>
        <v>No</v>
      </c>
    </row>
    <row r="722" spans="1:10" x14ac:dyDescent="0.2">
      <c r="A722" s="15" t="s">
        <v>2172</v>
      </c>
      <c r="B722" s="15" t="s">
        <v>2173</v>
      </c>
      <c r="C722" s="15" t="s">
        <v>2174</v>
      </c>
      <c r="D722" s="16">
        <v>3718.33</v>
      </c>
      <c r="E722" s="16">
        <v>7.84</v>
      </c>
      <c r="F722" s="17">
        <f>SUM(D$5:D722)</f>
        <v>964759.8599999994</v>
      </c>
      <c r="G722" s="17" t="str">
        <f t="shared" si="22"/>
        <v>No</v>
      </c>
      <c r="J722" s="17" t="str">
        <f t="shared" si="23"/>
        <v>No</v>
      </c>
    </row>
    <row r="723" spans="1:10" x14ac:dyDescent="0.2">
      <c r="A723" s="15" t="s">
        <v>2175</v>
      </c>
      <c r="B723" s="15" t="s">
        <v>2176</v>
      </c>
      <c r="C723" s="15" t="s">
        <v>2177</v>
      </c>
      <c r="D723" s="16">
        <v>3763.57</v>
      </c>
      <c r="E723" s="16">
        <v>7.79</v>
      </c>
      <c r="F723" s="17">
        <f>SUM(D$5:D723)</f>
        <v>968523.42999999935</v>
      </c>
      <c r="G723" s="17" t="str">
        <f t="shared" si="22"/>
        <v>No</v>
      </c>
      <c r="J723" s="17" t="str">
        <f t="shared" si="23"/>
        <v>No</v>
      </c>
    </row>
    <row r="724" spans="1:10" x14ac:dyDescent="0.2">
      <c r="A724" s="15" t="s">
        <v>2178</v>
      </c>
      <c r="B724" s="15" t="s">
        <v>2179</v>
      </c>
      <c r="C724" s="15" t="s">
        <v>2180</v>
      </c>
      <c r="D724" s="16">
        <v>2215.33</v>
      </c>
      <c r="E724" s="16">
        <v>7.78</v>
      </c>
      <c r="F724" s="17">
        <f>SUM(D$5:D724)</f>
        <v>970738.75999999931</v>
      </c>
      <c r="G724" s="17" t="str">
        <f t="shared" si="22"/>
        <v>No</v>
      </c>
      <c r="J724" s="17" t="str">
        <f t="shared" si="23"/>
        <v>No</v>
      </c>
    </row>
    <row r="725" spans="1:10" x14ac:dyDescent="0.2">
      <c r="A725" s="15" t="s">
        <v>2181</v>
      </c>
      <c r="B725" s="15" t="s">
        <v>2182</v>
      </c>
      <c r="C725" s="15" t="s">
        <v>2183</v>
      </c>
      <c r="D725" s="16">
        <v>2008.45</v>
      </c>
      <c r="E725" s="16">
        <v>7.7</v>
      </c>
      <c r="F725" s="17">
        <f>SUM(D$5:D725)</f>
        <v>972747.20999999926</v>
      </c>
      <c r="G725" s="17" t="str">
        <f t="shared" si="22"/>
        <v>No</v>
      </c>
      <c r="J725" s="17" t="str">
        <f t="shared" si="23"/>
        <v>No</v>
      </c>
    </row>
    <row r="726" spans="1:10" x14ac:dyDescent="0.2">
      <c r="A726" s="15" t="s">
        <v>2184</v>
      </c>
      <c r="B726" s="15" t="s">
        <v>2185</v>
      </c>
      <c r="C726" s="15" t="s">
        <v>2186</v>
      </c>
      <c r="D726" s="16">
        <v>1051.18</v>
      </c>
      <c r="E726" s="16">
        <v>7.7</v>
      </c>
      <c r="F726" s="17">
        <f>SUM(D$5:D726)</f>
        <v>973798.38999999932</v>
      </c>
      <c r="G726" s="17" t="str">
        <f t="shared" si="22"/>
        <v>No</v>
      </c>
      <c r="J726" s="17" t="str">
        <f t="shared" si="23"/>
        <v>No</v>
      </c>
    </row>
    <row r="727" spans="1:10" x14ac:dyDescent="0.2">
      <c r="A727" s="15" t="s">
        <v>2187</v>
      </c>
      <c r="B727" s="15" t="s">
        <v>2188</v>
      </c>
      <c r="C727" s="15" t="s">
        <v>2189</v>
      </c>
      <c r="D727" s="16">
        <v>611</v>
      </c>
      <c r="E727" s="16">
        <v>7.7</v>
      </c>
      <c r="F727" s="17">
        <f>SUM(D$5:D727)</f>
        <v>974409.38999999932</v>
      </c>
      <c r="G727" s="17" t="str">
        <f t="shared" si="22"/>
        <v>No</v>
      </c>
      <c r="J727" s="17" t="str">
        <f t="shared" si="23"/>
        <v>No</v>
      </c>
    </row>
    <row r="728" spans="1:10" x14ac:dyDescent="0.2">
      <c r="A728" s="15" t="s">
        <v>2190</v>
      </c>
      <c r="B728" s="15" t="s">
        <v>2191</v>
      </c>
      <c r="C728" s="15" t="s">
        <v>2192</v>
      </c>
      <c r="D728" s="16">
        <v>7864.32</v>
      </c>
      <c r="E728" s="16">
        <v>7.65</v>
      </c>
      <c r="F728" s="17">
        <f>SUM(D$5:D728)</f>
        <v>982273.70999999926</v>
      </c>
      <c r="G728" s="17" t="str">
        <f t="shared" si="22"/>
        <v>No</v>
      </c>
      <c r="J728" s="17" t="str">
        <f t="shared" si="23"/>
        <v>No</v>
      </c>
    </row>
    <row r="729" spans="1:10" x14ac:dyDescent="0.2">
      <c r="A729" s="15" t="s">
        <v>2193</v>
      </c>
      <c r="B729" s="15" t="s">
        <v>2194</v>
      </c>
      <c r="C729" s="15" t="s">
        <v>2195</v>
      </c>
      <c r="D729" s="16">
        <v>53</v>
      </c>
      <c r="E729" s="16">
        <v>7.65</v>
      </c>
      <c r="F729" s="17">
        <f>SUM(D$5:D729)</f>
        <v>982326.70999999926</v>
      </c>
      <c r="G729" s="17" t="str">
        <f t="shared" si="22"/>
        <v>No</v>
      </c>
      <c r="J729" s="17" t="str">
        <f t="shared" si="23"/>
        <v>No</v>
      </c>
    </row>
    <row r="730" spans="1:10" x14ac:dyDescent="0.2">
      <c r="A730" s="15" t="s">
        <v>2196</v>
      </c>
      <c r="B730" s="15" t="s">
        <v>2197</v>
      </c>
      <c r="C730" s="15" t="s">
        <v>2198</v>
      </c>
      <c r="D730" s="16">
        <v>2035.71</v>
      </c>
      <c r="E730" s="16">
        <v>7.63</v>
      </c>
      <c r="F730" s="17">
        <f>SUM(D$5:D730)</f>
        <v>984362.41999999923</v>
      </c>
      <c r="G730" s="17" t="str">
        <f t="shared" si="22"/>
        <v>No</v>
      </c>
      <c r="J730" s="17" t="str">
        <f t="shared" si="23"/>
        <v>No</v>
      </c>
    </row>
    <row r="731" spans="1:10" x14ac:dyDescent="0.2">
      <c r="A731" s="15" t="s">
        <v>2199</v>
      </c>
      <c r="B731" s="15" t="s">
        <v>2200</v>
      </c>
      <c r="C731" s="15" t="s">
        <v>2201</v>
      </c>
      <c r="D731" s="16">
        <v>779</v>
      </c>
      <c r="E731" s="16">
        <v>7.6</v>
      </c>
      <c r="F731" s="17">
        <f>SUM(D$5:D731)</f>
        <v>985141.41999999923</v>
      </c>
      <c r="G731" s="17" t="str">
        <f t="shared" si="22"/>
        <v>No</v>
      </c>
      <c r="J731" s="17" t="str">
        <f t="shared" si="23"/>
        <v>No</v>
      </c>
    </row>
    <row r="732" spans="1:10" x14ac:dyDescent="0.2">
      <c r="A732" s="15" t="s">
        <v>2202</v>
      </c>
      <c r="B732" s="15" t="s">
        <v>2203</v>
      </c>
      <c r="C732" s="15" t="s">
        <v>2204</v>
      </c>
      <c r="D732" s="16">
        <v>2594.31</v>
      </c>
      <c r="E732" s="16">
        <v>7.57</v>
      </c>
      <c r="F732" s="17">
        <f>SUM(D$5:D732)</f>
        <v>987735.72999999928</v>
      </c>
      <c r="G732" s="17" t="str">
        <f t="shared" si="22"/>
        <v>No</v>
      </c>
      <c r="J732" s="17" t="str">
        <f t="shared" si="23"/>
        <v>No</v>
      </c>
    </row>
    <row r="733" spans="1:10" x14ac:dyDescent="0.2">
      <c r="A733" s="15" t="s">
        <v>2205</v>
      </c>
      <c r="B733" s="15" t="s">
        <v>2206</v>
      </c>
      <c r="C733" s="15" t="s">
        <v>2207</v>
      </c>
      <c r="D733" s="16">
        <v>1360.99</v>
      </c>
      <c r="E733" s="16">
        <v>7.54</v>
      </c>
      <c r="F733" s="17">
        <f>SUM(D$5:D733)</f>
        <v>989096.71999999927</v>
      </c>
      <c r="G733" s="17" t="str">
        <f t="shared" si="22"/>
        <v>No</v>
      </c>
      <c r="J733" s="17" t="str">
        <f t="shared" si="23"/>
        <v>No</v>
      </c>
    </row>
    <row r="734" spans="1:10" x14ac:dyDescent="0.2">
      <c r="A734" s="15" t="s">
        <v>2208</v>
      </c>
      <c r="B734" s="15" t="s">
        <v>2209</v>
      </c>
      <c r="C734" s="15" t="s">
        <v>2210</v>
      </c>
      <c r="D734" s="16">
        <v>4549.4399999999996</v>
      </c>
      <c r="E734" s="16">
        <v>7.54</v>
      </c>
      <c r="F734" s="17">
        <f>SUM(D$5:D734)</f>
        <v>993646.15999999922</v>
      </c>
      <c r="G734" s="17" t="str">
        <f t="shared" si="22"/>
        <v>No</v>
      </c>
      <c r="J734" s="17" t="str">
        <f t="shared" si="23"/>
        <v>No</v>
      </c>
    </row>
    <row r="735" spans="1:10" x14ac:dyDescent="0.2">
      <c r="A735" s="15" t="s">
        <v>2211</v>
      </c>
      <c r="B735" s="15" t="s">
        <v>2212</v>
      </c>
      <c r="C735" s="15" t="s">
        <v>2213</v>
      </c>
      <c r="D735" s="16">
        <v>3148.61</v>
      </c>
      <c r="E735" s="16">
        <v>7.43</v>
      </c>
      <c r="F735" s="17">
        <f>SUM(D$5:D735)</f>
        <v>996794.7699999992</v>
      </c>
      <c r="G735" s="17" t="str">
        <f t="shared" si="22"/>
        <v>No</v>
      </c>
      <c r="J735" s="17" t="str">
        <f t="shared" si="23"/>
        <v>No</v>
      </c>
    </row>
    <row r="736" spans="1:10" x14ac:dyDescent="0.2">
      <c r="A736" s="15" t="s">
        <v>2214</v>
      </c>
      <c r="B736" s="15" t="s">
        <v>2215</v>
      </c>
      <c r="C736" s="15" t="s">
        <v>2216</v>
      </c>
      <c r="D736" s="16">
        <v>2519.1799999999998</v>
      </c>
      <c r="E736" s="16">
        <v>7.4</v>
      </c>
      <c r="F736" s="17">
        <f>SUM(D$5:D736)</f>
        <v>999313.94999999925</v>
      </c>
      <c r="G736" s="17" t="str">
        <f t="shared" si="22"/>
        <v>No</v>
      </c>
      <c r="J736" s="17" t="str">
        <f t="shared" si="23"/>
        <v>No</v>
      </c>
    </row>
    <row r="737" spans="1:10" x14ac:dyDescent="0.2">
      <c r="A737" s="15" t="s">
        <v>2217</v>
      </c>
      <c r="B737" s="15" t="s">
        <v>2218</v>
      </c>
      <c r="C737" s="15" t="s">
        <v>2219</v>
      </c>
      <c r="D737" s="16">
        <v>9884.58</v>
      </c>
      <c r="E737" s="16">
        <v>7.38</v>
      </c>
      <c r="F737" s="17">
        <f>SUM(D$5:D737)</f>
        <v>1009198.5299999992</v>
      </c>
      <c r="G737" s="17" t="str">
        <f t="shared" si="22"/>
        <v>No</v>
      </c>
      <c r="J737" s="17" t="str">
        <f t="shared" si="23"/>
        <v>No</v>
      </c>
    </row>
    <row r="738" spans="1:10" x14ac:dyDescent="0.2">
      <c r="A738" s="15" t="s">
        <v>2220</v>
      </c>
      <c r="B738" s="15" t="s">
        <v>2221</v>
      </c>
      <c r="C738" s="15" t="s">
        <v>2222</v>
      </c>
      <c r="D738" s="16">
        <v>452.09</v>
      </c>
      <c r="E738" s="16">
        <v>7.37</v>
      </c>
      <c r="F738" s="17">
        <f>SUM(D$5:D738)</f>
        <v>1009650.6199999992</v>
      </c>
      <c r="G738" s="17" t="str">
        <f t="shared" si="22"/>
        <v>No</v>
      </c>
      <c r="J738" s="17" t="str">
        <f t="shared" si="23"/>
        <v>No</v>
      </c>
    </row>
    <row r="739" spans="1:10" x14ac:dyDescent="0.2">
      <c r="A739" s="15" t="s">
        <v>2223</v>
      </c>
      <c r="B739" s="15" t="s">
        <v>2224</v>
      </c>
      <c r="C739" s="15" t="s">
        <v>2225</v>
      </c>
      <c r="D739" s="16">
        <v>347</v>
      </c>
      <c r="E739" s="16">
        <v>7.36</v>
      </c>
      <c r="F739" s="17">
        <f>SUM(D$5:D739)</f>
        <v>1009997.6199999992</v>
      </c>
      <c r="G739" s="17" t="str">
        <f t="shared" si="22"/>
        <v>No</v>
      </c>
      <c r="J739" s="17" t="str">
        <f t="shared" si="23"/>
        <v>No</v>
      </c>
    </row>
    <row r="740" spans="1:10" x14ac:dyDescent="0.2">
      <c r="A740" s="15" t="s">
        <v>2226</v>
      </c>
      <c r="B740" s="15" t="s">
        <v>2227</v>
      </c>
      <c r="C740" s="15" t="s">
        <v>2228</v>
      </c>
      <c r="D740" s="16">
        <v>25671.87</v>
      </c>
      <c r="E740" s="16">
        <v>7.34</v>
      </c>
      <c r="F740" s="17">
        <f>SUM(D$5:D740)</f>
        <v>1035669.4899999992</v>
      </c>
      <c r="G740" s="17" t="str">
        <f t="shared" si="22"/>
        <v>No</v>
      </c>
      <c r="J740" s="17" t="str">
        <f t="shared" si="23"/>
        <v>No</v>
      </c>
    </row>
    <row r="741" spans="1:10" x14ac:dyDescent="0.2">
      <c r="A741" s="15" t="s">
        <v>2229</v>
      </c>
      <c r="B741" s="15" t="s">
        <v>2230</v>
      </c>
      <c r="C741" s="15" t="s">
        <v>2231</v>
      </c>
      <c r="D741" s="16">
        <v>612.25</v>
      </c>
      <c r="E741" s="16">
        <v>7.32</v>
      </c>
      <c r="F741" s="17">
        <f>SUM(D$5:D741)</f>
        <v>1036281.7399999992</v>
      </c>
      <c r="G741" s="17" t="str">
        <f t="shared" si="22"/>
        <v>No</v>
      </c>
      <c r="J741" s="17" t="str">
        <f t="shared" si="23"/>
        <v>No</v>
      </c>
    </row>
    <row r="742" spans="1:10" x14ac:dyDescent="0.2">
      <c r="A742" s="15" t="s">
        <v>2232</v>
      </c>
      <c r="B742" s="15" t="s">
        <v>2233</v>
      </c>
      <c r="C742" s="15" t="s">
        <v>2234</v>
      </c>
      <c r="D742" s="16">
        <v>24</v>
      </c>
      <c r="E742" s="16">
        <v>7.14</v>
      </c>
      <c r="F742" s="17">
        <f>SUM(D$5:D742)</f>
        <v>1036305.7399999992</v>
      </c>
      <c r="G742" s="17" t="str">
        <f t="shared" si="22"/>
        <v>No</v>
      </c>
      <c r="J742" s="17" t="str">
        <f t="shared" si="23"/>
        <v>No</v>
      </c>
    </row>
    <row r="743" spans="1:10" x14ac:dyDescent="0.2">
      <c r="A743" s="15" t="s">
        <v>2235</v>
      </c>
      <c r="B743" s="15" t="s">
        <v>2236</v>
      </c>
      <c r="C743" s="15" t="s">
        <v>2237</v>
      </c>
      <c r="D743" s="16">
        <v>2630.1</v>
      </c>
      <c r="E743" s="16">
        <v>7.11</v>
      </c>
      <c r="F743" s="17">
        <f>SUM(D$5:D743)</f>
        <v>1038935.8399999992</v>
      </c>
      <c r="G743" s="17" t="str">
        <f t="shared" si="22"/>
        <v>No</v>
      </c>
      <c r="J743" s="17" t="str">
        <f t="shared" si="23"/>
        <v>No</v>
      </c>
    </row>
    <row r="744" spans="1:10" x14ac:dyDescent="0.2">
      <c r="A744" s="15" t="s">
        <v>2238</v>
      </c>
      <c r="B744" s="15" t="s">
        <v>2239</v>
      </c>
      <c r="C744" s="15" t="s">
        <v>2240</v>
      </c>
      <c r="D744" s="16">
        <v>2647.31</v>
      </c>
      <c r="E744" s="16">
        <v>7.08</v>
      </c>
      <c r="F744" s="17">
        <f>SUM(D$5:D744)</f>
        <v>1041583.1499999992</v>
      </c>
      <c r="G744" s="17" t="str">
        <f t="shared" si="22"/>
        <v>No</v>
      </c>
      <c r="J744" s="17" t="str">
        <f t="shared" si="23"/>
        <v>No</v>
      </c>
    </row>
    <row r="745" spans="1:10" x14ac:dyDescent="0.2">
      <c r="A745" s="15" t="s">
        <v>2241</v>
      </c>
      <c r="B745" s="15" t="s">
        <v>2242</v>
      </c>
      <c r="C745" s="15" t="s">
        <v>2243</v>
      </c>
      <c r="D745" s="16">
        <v>5277.98</v>
      </c>
      <c r="E745" s="16">
        <v>7.07</v>
      </c>
      <c r="F745" s="17">
        <f>SUM(D$5:D745)</f>
        <v>1046861.1299999992</v>
      </c>
      <c r="G745" s="17" t="str">
        <f t="shared" si="22"/>
        <v>No</v>
      </c>
      <c r="J745" s="17" t="str">
        <f t="shared" si="23"/>
        <v>No</v>
      </c>
    </row>
    <row r="746" spans="1:10" x14ac:dyDescent="0.2">
      <c r="A746" s="15" t="s">
        <v>2244</v>
      </c>
      <c r="B746" s="15" t="s">
        <v>2245</v>
      </c>
      <c r="C746" s="15" t="s">
        <v>2246</v>
      </c>
      <c r="D746" s="16">
        <v>1133.81</v>
      </c>
      <c r="E746" s="16">
        <v>7.06</v>
      </c>
      <c r="F746" s="17">
        <f>SUM(D$5:D746)</f>
        <v>1047994.9399999992</v>
      </c>
      <c r="G746" s="17" t="str">
        <f t="shared" si="22"/>
        <v>No</v>
      </c>
      <c r="J746" s="17" t="str">
        <f t="shared" si="23"/>
        <v>No</v>
      </c>
    </row>
    <row r="747" spans="1:10" x14ac:dyDescent="0.2">
      <c r="A747" s="15" t="s">
        <v>2247</v>
      </c>
      <c r="B747" s="15" t="s">
        <v>2248</v>
      </c>
      <c r="C747" s="15" t="s">
        <v>2249</v>
      </c>
      <c r="D747" s="16">
        <v>32.78</v>
      </c>
      <c r="E747" s="16">
        <v>7.06</v>
      </c>
      <c r="F747" s="17">
        <f>SUM(D$5:D747)</f>
        <v>1048027.7199999993</v>
      </c>
      <c r="G747" s="17" t="str">
        <f t="shared" si="22"/>
        <v>No</v>
      </c>
      <c r="J747" s="17" t="str">
        <f t="shared" si="23"/>
        <v>No</v>
      </c>
    </row>
    <row r="748" spans="1:10" x14ac:dyDescent="0.2">
      <c r="A748" s="15" t="s">
        <v>2250</v>
      </c>
      <c r="B748" s="15" t="s">
        <v>2251</v>
      </c>
      <c r="C748" s="15" t="s">
        <v>2252</v>
      </c>
      <c r="D748" s="16">
        <v>12606.85</v>
      </c>
      <c r="E748" s="16">
        <v>7.04</v>
      </c>
      <c r="F748" s="17">
        <f>SUM(D$5:D748)</f>
        <v>1060634.5699999994</v>
      </c>
      <c r="G748" s="17" t="str">
        <f t="shared" si="22"/>
        <v>No</v>
      </c>
      <c r="J748" s="17" t="str">
        <f t="shared" si="23"/>
        <v>No</v>
      </c>
    </row>
    <row r="749" spans="1:10" x14ac:dyDescent="0.2">
      <c r="A749" s="15" t="s">
        <v>2253</v>
      </c>
      <c r="B749" s="15" t="s">
        <v>2254</v>
      </c>
      <c r="C749" s="15" t="s">
        <v>2255</v>
      </c>
      <c r="D749" s="16">
        <v>13563.36</v>
      </c>
      <c r="E749" s="16">
        <v>7.02</v>
      </c>
      <c r="F749" s="17">
        <f>SUM(D$5:D749)</f>
        <v>1074197.9299999995</v>
      </c>
      <c r="G749" s="17" t="str">
        <f t="shared" si="22"/>
        <v>No</v>
      </c>
      <c r="J749" s="17" t="str">
        <f t="shared" si="23"/>
        <v>No</v>
      </c>
    </row>
    <row r="750" spans="1:10" x14ac:dyDescent="0.2">
      <c r="A750" s="15" t="s">
        <v>2256</v>
      </c>
      <c r="B750" s="15" t="s">
        <v>2257</v>
      </c>
      <c r="C750" s="15" t="s">
        <v>2258</v>
      </c>
      <c r="D750" s="16">
        <v>2107.9899999999998</v>
      </c>
      <c r="E750" s="16">
        <v>7.01</v>
      </c>
      <c r="F750" s="17">
        <f>SUM(D$5:D750)</f>
        <v>1076305.9199999995</v>
      </c>
      <c r="G750" s="17" t="str">
        <f t="shared" si="22"/>
        <v>No</v>
      </c>
      <c r="J750" s="17" t="str">
        <f t="shared" si="23"/>
        <v>No</v>
      </c>
    </row>
    <row r="751" spans="1:10" x14ac:dyDescent="0.2">
      <c r="A751" s="15" t="s">
        <v>2259</v>
      </c>
      <c r="B751" s="15" t="s">
        <v>2260</v>
      </c>
      <c r="C751" s="15" t="s">
        <v>2261</v>
      </c>
      <c r="D751" s="16">
        <v>914.1</v>
      </c>
      <c r="E751" s="16">
        <v>7.01</v>
      </c>
      <c r="F751" s="17">
        <f>SUM(D$5:D751)</f>
        <v>1077220.0199999996</v>
      </c>
      <c r="G751" s="17" t="str">
        <f t="shared" si="22"/>
        <v>No</v>
      </c>
      <c r="J751" s="17" t="str">
        <f t="shared" si="23"/>
        <v>No</v>
      </c>
    </row>
    <row r="752" spans="1:10" x14ac:dyDescent="0.2">
      <c r="A752" s="15" t="s">
        <v>2262</v>
      </c>
      <c r="B752" s="15" t="s">
        <v>2263</v>
      </c>
      <c r="C752" s="15" t="s">
        <v>2264</v>
      </c>
      <c r="D752" s="16">
        <v>1331.59</v>
      </c>
      <c r="E752" s="16">
        <v>7</v>
      </c>
      <c r="F752" s="17">
        <f>SUM(D$5:D752)</f>
        <v>1078551.6099999996</v>
      </c>
      <c r="G752" s="17" t="str">
        <f t="shared" si="22"/>
        <v>No</v>
      </c>
      <c r="J752" s="17" t="str">
        <f t="shared" si="23"/>
        <v>No</v>
      </c>
    </row>
    <row r="753" spans="1:10" x14ac:dyDescent="0.2">
      <c r="A753" s="15" t="s">
        <v>2265</v>
      </c>
      <c r="B753" s="15" t="s">
        <v>2266</v>
      </c>
      <c r="C753" s="15" t="s">
        <v>2267</v>
      </c>
      <c r="D753" s="16">
        <v>738.02</v>
      </c>
      <c r="E753" s="16">
        <v>6.99</v>
      </c>
      <c r="F753" s="17">
        <f>SUM(D$5:D753)</f>
        <v>1079289.6299999997</v>
      </c>
      <c r="G753" s="17" t="str">
        <f t="shared" si="22"/>
        <v>No</v>
      </c>
      <c r="J753" s="17" t="str">
        <f t="shared" si="23"/>
        <v>No</v>
      </c>
    </row>
    <row r="754" spans="1:10" x14ac:dyDescent="0.2">
      <c r="A754" s="15" t="s">
        <v>2268</v>
      </c>
      <c r="B754" s="15" t="s">
        <v>2269</v>
      </c>
      <c r="C754" s="15" t="s">
        <v>2270</v>
      </c>
      <c r="D754" s="16">
        <v>5656.52</v>
      </c>
      <c r="E754" s="16">
        <v>6.93</v>
      </c>
      <c r="F754" s="17">
        <f>SUM(D$5:D754)</f>
        <v>1084946.1499999997</v>
      </c>
      <c r="G754" s="17" t="str">
        <f t="shared" si="22"/>
        <v>No</v>
      </c>
      <c r="J754" s="17" t="str">
        <f t="shared" si="23"/>
        <v>No</v>
      </c>
    </row>
    <row r="755" spans="1:10" x14ac:dyDescent="0.2">
      <c r="A755" s="15" t="s">
        <v>2271</v>
      </c>
      <c r="B755" s="15" t="s">
        <v>2272</v>
      </c>
      <c r="C755" s="15" t="s">
        <v>2273</v>
      </c>
      <c r="D755" s="16">
        <v>240.75</v>
      </c>
      <c r="E755" s="16">
        <v>6.91</v>
      </c>
      <c r="F755" s="17">
        <f>SUM(D$5:D755)</f>
        <v>1085186.8999999997</v>
      </c>
      <c r="G755" s="17" t="str">
        <f t="shared" si="22"/>
        <v>No</v>
      </c>
      <c r="J755" s="17" t="str">
        <f t="shared" si="23"/>
        <v>No</v>
      </c>
    </row>
    <row r="756" spans="1:10" x14ac:dyDescent="0.2">
      <c r="A756" s="15" t="s">
        <v>2274</v>
      </c>
      <c r="B756" s="15" t="s">
        <v>2275</v>
      </c>
      <c r="C756" s="15" t="s">
        <v>2276</v>
      </c>
      <c r="D756" s="16">
        <v>5520.13</v>
      </c>
      <c r="E756" s="16">
        <v>6.9</v>
      </c>
      <c r="F756" s="17">
        <f>SUM(D$5:D756)</f>
        <v>1090707.0299999996</v>
      </c>
      <c r="G756" s="17" t="str">
        <f t="shared" si="22"/>
        <v>No</v>
      </c>
      <c r="J756" s="17" t="str">
        <f t="shared" si="23"/>
        <v>No</v>
      </c>
    </row>
    <row r="757" spans="1:10" x14ac:dyDescent="0.2">
      <c r="A757" s="15" t="s">
        <v>2277</v>
      </c>
      <c r="B757" s="15" t="s">
        <v>2278</v>
      </c>
      <c r="C757" s="15" t="s">
        <v>2279</v>
      </c>
      <c r="D757" s="16">
        <v>1288.57</v>
      </c>
      <c r="E757" s="16">
        <v>6.89</v>
      </c>
      <c r="F757" s="17">
        <f>SUM(D$5:D757)</f>
        <v>1091995.5999999996</v>
      </c>
      <c r="G757" s="17" t="str">
        <f t="shared" si="22"/>
        <v>No</v>
      </c>
      <c r="J757" s="17" t="str">
        <f t="shared" si="23"/>
        <v>No</v>
      </c>
    </row>
    <row r="758" spans="1:10" x14ac:dyDescent="0.2">
      <c r="A758" s="15" t="s">
        <v>2280</v>
      </c>
      <c r="B758" s="15" t="s">
        <v>2281</v>
      </c>
      <c r="C758" s="15" t="s">
        <v>2282</v>
      </c>
      <c r="D758" s="16">
        <v>1488.11</v>
      </c>
      <c r="E758" s="16">
        <v>6.89</v>
      </c>
      <c r="F758" s="17">
        <f>SUM(D$5:D758)</f>
        <v>1093483.7099999997</v>
      </c>
      <c r="G758" s="17" t="str">
        <f t="shared" si="22"/>
        <v>No</v>
      </c>
      <c r="J758" s="17" t="str">
        <f t="shared" si="23"/>
        <v>No</v>
      </c>
    </row>
    <row r="759" spans="1:10" x14ac:dyDescent="0.2">
      <c r="A759" s="15" t="s">
        <v>2283</v>
      </c>
      <c r="B759" s="15" t="s">
        <v>2284</v>
      </c>
      <c r="C759" s="15" t="s">
        <v>2285</v>
      </c>
      <c r="D759" s="16">
        <v>2666.91</v>
      </c>
      <c r="E759" s="16">
        <v>6.8</v>
      </c>
      <c r="F759" s="17">
        <f>SUM(D$5:D759)</f>
        <v>1096150.6199999996</v>
      </c>
      <c r="G759" s="17" t="str">
        <f t="shared" si="22"/>
        <v>No</v>
      </c>
      <c r="J759" s="17" t="str">
        <f t="shared" si="23"/>
        <v>No</v>
      </c>
    </row>
    <row r="760" spans="1:10" x14ac:dyDescent="0.2">
      <c r="A760" s="15" t="s">
        <v>2286</v>
      </c>
      <c r="B760" s="15" t="s">
        <v>2287</v>
      </c>
      <c r="C760" s="15" t="s">
        <v>2288</v>
      </c>
      <c r="D760" s="16">
        <v>484.38</v>
      </c>
      <c r="E760" s="16">
        <v>6.78</v>
      </c>
      <c r="F760" s="17">
        <f>SUM(D$5:D760)</f>
        <v>1096634.9999999995</v>
      </c>
      <c r="G760" s="17" t="str">
        <f t="shared" si="22"/>
        <v>No</v>
      </c>
      <c r="J760" s="17" t="str">
        <f t="shared" si="23"/>
        <v>No</v>
      </c>
    </row>
    <row r="761" spans="1:10" x14ac:dyDescent="0.2">
      <c r="A761" s="15" t="s">
        <v>2289</v>
      </c>
      <c r="B761" s="15" t="s">
        <v>2290</v>
      </c>
      <c r="C761" s="15" t="s">
        <v>2291</v>
      </c>
      <c r="D761" s="16">
        <v>8671.6299999999992</v>
      </c>
      <c r="E761" s="16">
        <v>6.76</v>
      </c>
      <c r="F761" s="17">
        <f>SUM(D$5:D761)</f>
        <v>1105306.6299999994</v>
      </c>
      <c r="G761" s="17" t="str">
        <f t="shared" si="22"/>
        <v>No</v>
      </c>
      <c r="J761" s="17" t="str">
        <f t="shared" si="23"/>
        <v>No</v>
      </c>
    </row>
    <row r="762" spans="1:10" x14ac:dyDescent="0.2">
      <c r="A762" s="15" t="s">
        <v>2292</v>
      </c>
      <c r="B762" s="15" t="s">
        <v>2293</v>
      </c>
      <c r="C762" s="15" t="s">
        <v>2294</v>
      </c>
      <c r="D762" s="16">
        <v>12</v>
      </c>
      <c r="E762" s="16">
        <v>6.67</v>
      </c>
      <c r="F762" s="17">
        <f>SUM(D$5:D762)</f>
        <v>1105318.6299999994</v>
      </c>
      <c r="G762" s="17" t="str">
        <f t="shared" si="22"/>
        <v>No</v>
      </c>
      <c r="J762" s="17" t="str">
        <f t="shared" si="23"/>
        <v>No</v>
      </c>
    </row>
    <row r="763" spans="1:10" x14ac:dyDescent="0.2">
      <c r="A763" s="15" t="s">
        <v>2295</v>
      </c>
      <c r="B763" s="15" t="s">
        <v>2296</v>
      </c>
      <c r="C763" s="15" t="s">
        <v>2297</v>
      </c>
      <c r="D763" s="16">
        <v>3496.9</v>
      </c>
      <c r="E763" s="16">
        <v>6.65</v>
      </c>
      <c r="F763" s="17">
        <f>SUM(D$5:D763)</f>
        <v>1108815.5299999993</v>
      </c>
      <c r="G763" s="17" t="str">
        <f t="shared" si="22"/>
        <v>No</v>
      </c>
      <c r="J763" s="17" t="str">
        <f t="shared" si="23"/>
        <v>No</v>
      </c>
    </row>
    <row r="764" spans="1:10" x14ac:dyDescent="0.2">
      <c r="A764" s="15" t="s">
        <v>2298</v>
      </c>
      <c r="B764" s="15" t="s">
        <v>2299</v>
      </c>
      <c r="C764" s="15" t="s">
        <v>2300</v>
      </c>
      <c r="D764" s="16">
        <v>8145.95</v>
      </c>
      <c r="E764" s="16">
        <v>6.63</v>
      </c>
      <c r="F764" s="17">
        <f>SUM(D$5:D764)</f>
        <v>1116961.4799999993</v>
      </c>
      <c r="G764" s="17" t="str">
        <f t="shared" si="22"/>
        <v>No</v>
      </c>
      <c r="J764" s="17" t="str">
        <f t="shared" si="23"/>
        <v>No</v>
      </c>
    </row>
    <row r="765" spans="1:10" x14ac:dyDescent="0.2">
      <c r="A765" s="15" t="s">
        <v>2301</v>
      </c>
      <c r="B765" s="15" t="s">
        <v>2302</v>
      </c>
      <c r="C765" s="15" t="s">
        <v>2303</v>
      </c>
      <c r="D765" s="16">
        <v>1004.8</v>
      </c>
      <c r="E765" s="16">
        <v>6.61</v>
      </c>
      <c r="F765" s="17">
        <f>SUM(D$5:D765)</f>
        <v>1117966.2799999993</v>
      </c>
      <c r="G765" s="17" t="str">
        <f t="shared" si="22"/>
        <v>No</v>
      </c>
      <c r="J765" s="17" t="str">
        <f t="shared" si="23"/>
        <v>No</v>
      </c>
    </row>
    <row r="766" spans="1:10" x14ac:dyDescent="0.2">
      <c r="A766" s="15" t="s">
        <v>2304</v>
      </c>
      <c r="B766" s="15" t="s">
        <v>2305</v>
      </c>
      <c r="C766" s="15" t="s">
        <v>2306</v>
      </c>
      <c r="D766" s="16">
        <v>1122.7</v>
      </c>
      <c r="E766" s="16">
        <v>6.61</v>
      </c>
      <c r="F766" s="17">
        <f>SUM(D$5:D766)</f>
        <v>1119088.9799999993</v>
      </c>
      <c r="G766" s="17" t="str">
        <f t="shared" si="22"/>
        <v>No</v>
      </c>
      <c r="J766" s="17" t="str">
        <f t="shared" si="23"/>
        <v>No</v>
      </c>
    </row>
    <row r="767" spans="1:10" x14ac:dyDescent="0.2">
      <c r="A767" s="15" t="s">
        <v>2307</v>
      </c>
      <c r="B767" s="15" t="s">
        <v>2308</v>
      </c>
      <c r="C767" s="15" t="s">
        <v>2309</v>
      </c>
      <c r="D767" s="16">
        <v>792</v>
      </c>
      <c r="E767" s="16">
        <v>6.61</v>
      </c>
      <c r="F767" s="17">
        <f>SUM(D$5:D767)</f>
        <v>1119880.9799999993</v>
      </c>
      <c r="G767" s="17" t="str">
        <f t="shared" si="22"/>
        <v>No</v>
      </c>
      <c r="J767" s="17" t="str">
        <f t="shared" si="23"/>
        <v>No</v>
      </c>
    </row>
    <row r="768" spans="1:10" x14ac:dyDescent="0.2">
      <c r="A768" s="15" t="s">
        <v>2310</v>
      </c>
      <c r="B768" s="15" t="s">
        <v>2311</v>
      </c>
      <c r="C768" s="15" t="s">
        <v>2312</v>
      </c>
      <c r="D768" s="16">
        <v>209</v>
      </c>
      <c r="E768" s="16">
        <v>6.6</v>
      </c>
      <c r="F768" s="17">
        <f>SUM(D$5:D768)</f>
        <v>1120089.9799999993</v>
      </c>
      <c r="G768" s="17" t="str">
        <f t="shared" si="22"/>
        <v>No</v>
      </c>
      <c r="J768" s="17" t="str">
        <f t="shared" si="23"/>
        <v>No</v>
      </c>
    </row>
    <row r="769" spans="1:10" x14ac:dyDescent="0.2">
      <c r="A769" s="15" t="s">
        <v>2313</v>
      </c>
      <c r="B769" s="15" t="s">
        <v>2314</v>
      </c>
      <c r="C769" s="15" t="s">
        <v>2315</v>
      </c>
      <c r="D769" s="16">
        <v>4224.4399999999996</v>
      </c>
      <c r="E769" s="16">
        <v>6.59</v>
      </c>
      <c r="F769" s="17">
        <f>SUM(D$5:D769)</f>
        <v>1124314.4199999992</v>
      </c>
      <c r="G769" s="17" t="str">
        <f t="shared" si="22"/>
        <v>No</v>
      </c>
      <c r="J769" s="17" t="str">
        <f t="shared" si="23"/>
        <v>No</v>
      </c>
    </row>
    <row r="770" spans="1:10" x14ac:dyDescent="0.2">
      <c r="A770" s="15" t="s">
        <v>2316</v>
      </c>
      <c r="B770" s="15" t="s">
        <v>2317</v>
      </c>
      <c r="C770" s="15" t="s">
        <v>2318</v>
      </c>
      <c r="D770" s="16">
        <v>296</v>
      </c>
      <c r="E770" s="16">
        <v>6.58</v>
      </c>
      <c r="F770" s="17">
        <f>SUM(D$5:D770)</f>
        <v>1124610.4199999992</v>
      </c>
      <c r="G770" s="17" t="str">
        <f t="shared" si="22"/>
        <v>No</v>
      </c>
      <c r="J770" s="17" t="str">
        <f t="shared" si="23"/>
        <v>No</v>
      </c>
    </row>
    <row r="771" spans="1:10" x14ac:dyDescent="0.2">
      <c r="A771" s="15" t="s">
        <v>2319</v>
      </c>
      <c r="B771" s="15" t="s">
        <v>2320</v>
      </c>
      <c r="C771" s="15" t="s">
        <v>2321</v>
      </c>
      <c r="D771" s="16">
        <v>738.8</v>
      </c>
      <c r="E771" s="16">
        <v>6.48</v>
      </c>
      <c r="F771" s="17">
        <f>SUM(D$5:D771)</f>
        <v>1125349.2199999993</v>
      </c>
      <c r="G771" s="17" t="str">
        <f t="shared" si="22"/>
        <v>No</v>
      </c>
      <c r="J771" s="17" t="str">
        <f t="shared" si="23"/>
        <v>No</v>
      </c>
    </row>
    <row r="772" spans="1:10" x14ac:dyDescent="0.2">
      <c r="A772" s="15" t="s">
        <v>2322</v>
      </c>
      <c r="B772" s="15" t="s">
        <v>2323</v>
      </c>
      <c r="C772" s="15" t="s">
        <v>2324</v>
      </c>
      <c r="D772" s="16">
        <v>809.88</v>
      </c>
      <c r="E772" s="16">
        <v>6.43</v>
      </c>
      <c r="F772" s="17">
        <f>SUM(D$5:D772)</f>
        <v>1126159.0999999992</v>
      </c>
      <c r="G772" s="17" t="str">
        <f t="shared" si="22"/>
        <v>No</v>
      </c>
      <c r="J772" s="17" t="str">
        <f t="shared" si="23"/>
        <v>No</v>
      </c>
    </row>
    <row r="773" spans="1:10" x14ac:dyDescent="0.2">
      <c r="A773" s="15" t="s">
        <v>2325</v>
      </c>
      <c r="B773" s="15" t="s">
        <v>2326</v>
      </c>
      <c r="C773" s="15" t="s">
        <v>2327</v>
      </c>
      <c r="D773" s="16">
        <v>1480.63</v>
      </c>
      <c r="E773" s="16">
        <v>6.42</v>
      </c>
      <c r="F773" s="17">
        <f>SUM(D$5:D773)</f>
        <v>1127639.7299999991</v>
      </c>
      <c r="G773" s="17" t="str">
        <f t="shared" si="22"/>
        <v>No</v>
      </c>
      <c r="J773" s="17" t="str">
        <f t="shared" si="23"/>
        <v>No</v>
      </c>
    </row>
    <row r="774" spans="1:10" x14ac:dyDescent="0.2">
      <c r="A774" s="15" t="s">
        <v>2328</v>
      </c>
      <c r="B774" s="15" t="s">
        <v>2329</v>
      </c>
      <c r="C774" s="15" t="s">
        <v>2330</v>
      </c>
      <c r="D774" s="16">
        <v>4943.3999999999996</v>
      </c>
      <c r="E774" s="16">
        <v>6.41</v>
      </c>
      <c r="F774" s="17">
        <f>SUM(D$5:D774)</f>
        <v>1132583.129999999</v>
      </c>
      <c r="G774" s="17" t="str">
        <f t="shared" ref="G774:G833" si="24">IF(F774&lt;$G$3,"Yes","No")</f>
        <v>No</v>
      </c>
      <c r="J774" s="17" t="str">
        <f t="shared" ref="J774:J833" si="25">IF(F774&lt;$J$3,"Yes","No")</f>
        <v>No</v>
      </c>
    </row>
    <row r="775" spans="1:10" x14ac:dyDescent="0.2">
      <c r="A775" s="15" t="s">
        <v>2331</v>
      </c>
      <c r="B775" s="15" t="s">
        <v>2332</v>
      </c>
      <c r="C775" s="15" t="s">
        <v>2333</v>
      </c>
      <c r="D775" s="16">
        <v>2564.2399999999998</v>
      </c>
      <c r="E775" s="16">
        <v>6.35</v>
      </c>
      <c r="F775" s="17">
        <f>SUM(D$5:D775)</f>
        <v>1135147.3699999989</v>
      </c>
      <c r="G775" s="17" t="str">
        <f t="shared" si="24"/>
        <v>No</v>
      </c>
      <c r="J775" s="17" t="str">
        <f t="shared" si="25"/>
        <v>No</v>
      </c>
    </row>
    <row r="776" spans="1:10" x14ac:dyDescent="0.2">
      <c r="A776" s="15" t="s">
        <v>2334</v>
      </c>
      <c r="B776" s="15" t="s">
        <v>2335</v>
      </c>
      <c r="C776" s="15" t="s">
        <v>2336</v>
      </c>
      <c r="D776" s="16">
        <v>1275.79</v>
      </c>
      <c r="E776" s="16">
        <v>6.33</v>
      </c>
      <c r="F776" s="17">
        <f>SUM(D$5:D776)</f>
        <v>1136423.159999999</v>
      </c>
      <c r="G776" s="17" t="str">
        <f t="shared" si="24"/>
        <v>No</v>
      </c>
      <c r="J776" s="17" t="str">
        <f t="shared" si="25"/>
        <v>No</v>
      </c>
    </row>
    <row r="777" spans="1:10" x14ac:dyDescent="0.2">
      <c r="A777" s="15" t="s">
        <v>2337</v>
      </c>
      <c r="B777" s="15" t="s">
        <v>2338</v>
      </c>
      <c r="C777" s="15" t="s">
        <v>2339</v>
      </c>
      <c r="D777" s="16">
        <v>804</v>
      </c>
      <c r="E777" s="16">
        <v>6.31</v>
      </c>
      <c r="F777" s="17">
        <f>SUM(D$5:D777)</f>
        <v>1137227.159999999</v>
      </c>
      <c r="G777" s="17" t="str">
        <f t="shared" si="24"/>
        <v>No</v>
      </c>
      <c r="J777" s="17" t="str">
        <f t="shared" si="25"/>
        <v>No</v>
      </c>
    </row>
    <row r="778" spans="1:10" x14ac:dyDescent="0.2">
      <c r="A778" s="15" t="s">
        <v>2340</v>
      </c>
      <c r="B778" s="15" t="s">
        <v>2341</v>
      </c>
      <c r="C778" s="15" t="s">
        <v>2342</v>
      </c>
      <c r="D778" s="16">
        <v>28</v>
      </c>
      <c r="E778" s="16">
        <v>6.25</v>
      </c>
      <c r="F778" s="17">
        <f>SUM(D$5:D778)</f>
        <v>1137255.159999999</v>
      </c>
      <c r="G778" s="17" t="str">
        <f t="shared" si="24"/>
        <v>No</v>
      </c>
      <c r="J778" s="17" t="str">
        <f t="shared" si="25"/>
        <v>No</v>
      </c>
    </row>
    <row r="779" spans="1:10" x14ac:dyDescent="0.2">
      <c r="A779" s="15" t="s">
        <v>2343</v>
      </c>
      <c r="B779" s="15" t="s">
        <v>2344</v>
      </c>
      <c r="C779" s="15" t="s">
        <v>2345</v>
      </c>
      <c r="D779" s="16">
        <v>6846.08</v>
      </c>
      <c r="E779" s="16">
        <v>6.12</v>
      </c>
      <c r="F779" s="17">
        <f>SUM(D$5:D779)</f>
        <v>1144101.2399999991</v>
      </c>
      <c r="G779" s="17" t="str">
        <f t="shared" si="24"/>
        <v>No</v>
      </c>
      <c r="J779" s="17" t="str">
        <f t="shared" si="25"/>
        <v>No</v>
      </c>
    </row>
    <row r="780" spans="1:10" x14ac:dyDescent="0.2">
      <c r="A780" s="15" t="s">
        <v>2346</v>
      </c>
      <c r="B780" s="15" t="s">
        <v>2347</v>
      </c>
      <c r="C780" s="15" t="s">
        <v>2348</v>
      </c>
      <c r="D780" s="16">
        <v>4294.91</v>
      </c>
      <c r="E780" s="16">
        <v>6.04</v>
      </c>
      <c r="F780" s="17">
        <f>SUM(D$5:D780)</f>
        <v>1148396.149999999</v>
      </c>
      <c r="G780" s="17" t="str">
        <f t="shared" si="24"/>
        <v>No</v>
      </c>
      <c r="J780" s="17" t="str">
        <f t="shared" si="25"/>
        <v>No</v>
      </c>
    </row>
    <row r="781" spans="1:10" x14ac:dyDescent="0.2">
      <c r="A781" s="15" t="s">
        <v>2349</v>
      </c>
      <c r="B781" s="15" t="s">
        <v>2350</v>
      </c>
      <c r="C781" s="15" t="s">
        <v>2351</v>
      </c>
      <c r="D781" s="16">
        <v>233.48</v>
      </c>
      <c r="E781" s="16">
        <v>6.03</v>
      </c>
      <c r="F781" s="17">
        <f>SUM(D$5:D781)</f>
        <v>1148629.629999999</v>
      </c>
      <c r="G781" s="17" t="str">
        <f t="shared" si="24"/>
        <v>No</v>
      </c>
      <c r="J781" s="17" t="str">
        <f t="shared" si="25"/>
        <v>No</v>
      </c>
    </row>
    <row r="782" spans="1:10" x14ac:dyDescent="0.2">
      <c r="A782" s="15" t="s">
        <v>2352</v>
      </c>
      <c r="B782" s="15" t="s">
        <v>2353</v>
      </c>
      <c r="C782" s="15" t="s">
        <v>2354</v>
      </c>
      <c r="D782" s="16">
        <v>9020.73</v>
      </c>
      <c r="E782" s="16">
        <v>6.03</v>
      </c>
      <c r="F782" s="17">
        <f>SUM(D$5:D782)</f>
        <v>1157650.3599999989</v>
      </c>
      <c r="G782" s="17" t="str">
        <f t="shared" si="24"/>
        <v>No</v>
      </c>
      <c r="J782" s="17" t="str">
        <f t="shared" si="25"/>
        <v>No</v>
      </c>
    </row>
    <row r="783" spans="1:10" x14ac:dyDescent="0.2">
      <c r="A783" s="15" t="s">
        <v>2355</v>
      </c>
      <c r="B783" s="15" t="s">
        <v>2356</v>
      </c>
      <c r="C783" s="15" t="s">
        <v>2357</v>
      </c>
      <c r="D783" s="16">
        <v>438.6</v>
      </c>
      <c r="E783" s="16">
        <v>5.94</v>
      </c>
      <c r="F783" s="17">
        <f>SUM(D$5:D783)</f>
        <v>1158088.959999999</v>
      </c>
      <c r="G783" s="17" t="str">
        <f t="shared" si="24"/>
        <v>No</v>
      </c>
      <c r="J783" s="17" t="str">
        <f t="shared" si="25"/>
        <v>No</v>
      </c>
    </row>
    <row r="784" spans="1:10" x14ac:dyDescent="0.2">
      <c r="A784" s="15" t="s">
        <v>2358</v>
      </c>
      <c r="B784" s="15" t="s">
        <v>2359</v>
      </c>
      <c r="C784" s="15" t="s">
        <v>2360</v>
      </c>
      <c r="D784" s="16">
        <v>2928.83</v>
      </c>
      <c r="E784" s="16">
        <v>5.87</v>
      </c>
      <c r="F784" s="17">
        <f>SUM(D$5:D784)</f>
        <v>1161017.7899999991</v>
      </c>
      <c r="G784" s="17" t="str">
        <f t="shared" si="24"/>
        <v>No</v>
      </c>
      <c r="J784" s="17" t="str">
        <f t="shared" si="25"/>
        <v>No</v>
      </c>
    </row>
    <row r="785" spans="1:10" x14ac:dyDescent="0.2">
      <c r="A785" s="15" t="s">
        <v>2361</v>
      </c>
      <c r="B785" s="15" t="s">
        <v>2362</v>
      </c>
      <c r="C785" s="15" t="s">
        <v>2363</v>
      </c>
      <c r="D785" s="16">
        <v>1412.24</v>
      </c>
      <c r="E785" s="16">
        <v>5.87</v>
      </c>
      <c r="F785" s="17">
        <f>SUM(D$5:D785)</f>
        <v>1162430.0299999991</v>
      </c>
      <c r="G785" s="17" t="str">
        <f t="shared" si="24"/>
        <v>No</v>
      </c>
      <c r="J785" s="17" t="str">
        <f t="shared" si="25"/>
        <v>No</v>
      </c>
    </row>
    <row r="786" spans="1:10" x14ac:dyDescent="0.2">
      <c r="A786" s="15" t="s">
        <v>2364</v>
      </c>
      <c r="B786" s="15" t="s">
        <v>2365</v>
      </c>
      <c r="C786" s="15" t="s">
        <v>2366</v>
      </c>
      <c r="D786" s="16">
        <v>8662.92</v>
      </c>
      <c r="E786" s="16">
        <v>5.86</v>
      </c>
      <c r="F786" s="17">
        <f>SUM(D$5:D786)</f>
        <v>1171092.949999999</v>
      </c>
      <c r="G786" s="17" t="str">
        <f t="shared" si="24"/>
        <v>No</v>
      </c>
      <c r="J786" s="17" t="str">
        <f t="shared" si="25"/>
        <v>No</v>
      </c>
    </row>
    <row r="787" spans="1:10" x14ac:dyDescent="0.2">
      <c r="A787" s="15" t="s">
        <v>2367</v>
      </c>
      <c r="B787" s="15" t="s">
        <v>2368</v>
      </c>
      <c r="C787" s="15" t="s">
        <v>2369</v>
      </c>
      <c r="D787" s="16">
        <v>14816.86</v>
      </c>
      <c r="E787" s="16">
        <v>5.81</v>
      </c>
      <c r="F787" s="17">
        <f>SUM(D$5:D787)</f>
        <v>1185909.8099999991</v>
      </c>
      <c r="G787" s="17" t="str">
        <f t="shared" si="24"/>
        <v>No</v>
      </c>
      <c r="J787" s="17" t="str">
        <f t="shared" si="25"/>
        <v>No</v>
      </c>
    </row>
    <row r="788" spans="1:10" x14ac:dyDescent="0.2">
      <c r="A788" s="15" t="s">
        <v>2370</v>
      </c>
      <c r="B788" s="15" t="s">
        <v>2371</v>
      </c>
      <c r="C788" s="15" t="s">
        <v>2372</v>
      </c>
      <c r="D788" s="16">
        <v>1384.99</v>
      </c>
      <c r="E788" s="16">
        <v>5.8</v>
      </c>
      <c r="F788" s="17">
        <f>SUM(D$5:D788)</f>
        <v>1187294.7999999991</v>
      </c>
      <c r="G788" s="17" t="str">
        <f t="shared" si="24"/>
        <v>No</v>
      </c>
      <c r="J788" s="17" t="str">
        <f t="shared" si="25"/>
        <v>No</v>
      </c>
    </row>
    <row r="789" spans="1:10" x14ac:dyDescent="0.2">
      <c r="A789" s="15" t="s">
        <v>2373</v>
      </c>
      <c r="B789" s="15" t="s">
        <v>2374</v>
      </c>
      <c r="C789" s="15" t="s">
        <v>2375</v>
      </c>
      <c r="D789" s="16">
        <v>4128.04</v>
      </c>
      <c r="E789" s="16">
        <v>5.77</v>
      </c>
      <c r="F789" s="17">
        <f>SUM(D$5:D789)</f>
        <v>1191422.8399999992</v>
      </c>
      <c r="G789" s="17" t="str">
        <f t="shared" si="24"/>
        <v>No</v>
      </c>
      <c r="J789" s="17" t="str">
        <f t="shared" si="25"/>
        <v>No</v>
      </c>
    </row>
    <row r="790" spans="1:10" x14ac:dyDescent="0.2">
      <c r="A790" s="15" t="s">
        <v>2376</v>
      </c>
      <c r="B790" s="15" t="s">
        <v>2377</v>
      </c>
      <c r="C790" s="15" t="s">
        <v>2378</v>
      </c>
      <c r="D790" s="16">
        <v>241</v>
      </c>
      <c r="E790" s="16">
        <v>5.72</v>
      </c>
      <c r="F790" s="17">
        <f>SUM(D$5:D790)</f>
        <v>1191663.8399999992</v>
      </c>
      <c r="G790" s="17" t="str">
        <f t="shared" si="24"/>
        <v>No</v>
      </c>
      <c r="J790" s="17" t="str">
        <f t="shared" si="25"/>
        <v>No</v>
      </c>
    </row>
    <row r="791" spans="1:10" x14ac:dyDescent="0.2">
      <c r="A791" s="15" t="s">
        <v>2379</v>
      </c>
      <c r="B791" s="15" t="s">
        <v>2380</v>
      </c>
      <c r="C791" s="15" t="s">
        <v>2381</v>
      </c>
      <c r="D791" s="16">
        <v>2001.41</v>
      </c>
      <c r="E791" s="16">
        <v>5.66</v>
      </c>
      <c r="F791" s="17">
        <f>SUM(D$5:D791)</f>
        <v>1193665.2499999991</v>
      </c>
      <c r="G791" s="17" t="str">
        <f t="shared" si="24"/>
        <v>No</v>
      </c>
      <c r="J791" s="17" t="str">
        <f t="shared" si="25"/>
        <v>No</v>
      </c>
    </row>
    <row r="792" spans="1:10" x14ac:dyDescent="0.2">
      <c r="A792" s="15" t="s">
        <v>2382</v>
      </c>
      <c r="B792" s="15" t="s">
        <v>2383</v>
      </c>
      <c r="C792" s="15" t="s">
        <v>2384</v>
      </c>
      <c r="D792" s="16">
        <v>5751.5</v>
      </c>
      <c r="E792" s="16">
        <v>5.61</v>
      </c>
      <c r="F792" s="17">
        <f>SUM(D$5:D792)</f>
        <v>1199416.7499999991</v>
      </c>
      <c r="G792" s="17" t="str">
        <f t="shared" si="24"/>
        <v>No</v>
      </c>
      <c r="J792" s="17" t="str">
        <f t="shared" si="25"/>
        <v>No</v>
      </c>
    </row>
    <row r="793" spans="1:10" x14ac:dyDescent="0.2">
      <c r="A793" s="15" t="s">
        <v>2385</v>
      </c>
      <c r="B793" s="15" t="s">
        <v>2386</v>
      </c>
      <c r="C793" s="15" t="s">
        <v>2387</v>
      </c>
      <c r="D793" s="16">
        <v>6920.75</v>
      </c>
      <c r="E793" s="16">
        <v>5.58</v>
      </c>
      <c r="F793" s="17">
        <f>SUM(D$5:D793)</f>
        <v>1206337.4999999991</v>
      </c>
      <c r="G793" s="17" t="str">
        <f t="shared" si="24"/>
        <v>No</v>
      </c>
      <c r="J793" s="17" t="str">
        <f t="shared" si="25"/>
        <v>No</v>
      </c>
    </row>
    <row r="794" spans="1:10" x14ac:dyDescent="0.2">
      <c r="A794" s="15" t="s">
        <v>2388</v>
      </c>
      <c r="B794" s="15" t="s">
        <v>2389</v>
      </c>
      <c r="C794" s="15" t="s">
        <v>2390</v>
      </c>
      <c r="D794" s="16">
        <v>1711.28</v>
      </c>
      <c r="E794" s="16">
        <v>5.58</v>
      </c>
      <c r="F794" s="17">
        <f>SUM(D$5:D794)</f>
        <v>1208048.7799999991</v>
      </c>
      <c r="G794" s="17" t="str">
        <f t="shared" si="24"/>
        <v>No</v>
      </c>
      <c r="J794" s="17" t="str">
        <f t="shared" si="25"/>
        <v>No</v>
      </c>
    </row>
    <row r="795" spans="1:10" x14ac:dyDescent="0.2">
      <c r="A795" s="15" t="s">
        <v>2391</v>
      </c>
      <c r="B795" s="15" t="s">
        <v>2392</v>
      </c>
      <c r="C795" s="15" t="s">
        <v>2393</v>
      </c>
      <c r="D795" s="16">
        <v>696.95</v>
      </c>
      <c r="E795" s="16">
        <v>5.49</v>
      </c>
      <c r="F795" s="17">
        <f>SUM(D$5:D795)</f>
        <v>1208745.7299999991</v>
      </c>
      <c r="G795" s="17" t="str">
        <f t="shared" si="24"/>
        <v>No</v>
      </c>
      <c r="J795" s="17" t="str">
        <f t="shared" si="25"/>
        <v>No</v>
      </c>
    </row>
    <row r="796" spans="1:10" x14ac:dyDescent="0.2">
      <c r="A796" s="15" t="s">
        <v>2394</v>
      </c>
      <c r="B796" s="15" t="s">
        <v>2395</v>
      </c>
      <c r="C796" s="15" t="s">
        <v>2396</v>
      </c>
      <c r="D796" s="16">
        <v>1794.68</v>
      </c>
      <c r="E796" s="16">
        <v>5.36</v>
      </c>
      <c r="F796" s="17">
        <f>SUM(D$5:D796)</f>
        <v>1210540.409999999</v>
      </c>
      <c r="G796" s="17" t="str">
        <f t="shared" si="24"/>
        <v>No</v>
      </c>
      <c r="J796" s="17" t="str">
        <f t="shared" si="25"/>
        <v>No</v>
      </c>
    </row>
    <row r="797" spans="1:10" x14ac:dyDescent="0.2">
      <c r="A797" s="15" t="s">
        <v>2397</v>
      </c>
      <c r="B797" s="15" t="s">
        <v>2398</v>
      </c>
      <c r="C797" s="15" t="s">
        <v>2399</v>
      </c>
      <c r="D797" s="16">
        <v>5079.71</v>
      </c>
      <c r="E797" s="16">
        <v>5.34</v>
      </c>
      <c r="F797" s="17">
        <f>SUM(D$5:D797)</f>
        <v>1215620.1199999989</v>
      </c>
      <c r="G797" s="17" t="str">
        <f t="shared" si="24"/>
        <v>No</v>
      </c>
      <c r="J797" s="17" t="str">
        <f t="shared" si="25"/>
        <v>No</v>
      </c>
    </row>
    <row r="798" spans="1:10" x14ac:dyDescent="0.2">
      <c r="A798" s="15" t="s">
        <v>2400</v>
      </c>
      <c r="B798" s="15" t="s">
        <v>2401</v>
      </c>
      <c r="C798" s="15" t="s">
        <v>2402</v>
      </c>
      <c r="D798" s="16">
        <v>3387.24</v>
      </c>
      <c r="E798" s="16">
        <v>5.26</v>
      </c>
      <c r="F798" s="17">
        <f>SUM(D$5:D798)</f>
        <v>1219007.3599999989</v>
      </c>
      <c r="G798" s="17" t="str">
        <f t="shared" si="24"/>
        <v>No</v>
      </c>
      <c r="J798" s="17" t="str">
        <f t="shared" si="25"/>
        <v>No</v>
      </c>
    </row>
    <row r="799" spans="1:10" x14ac:dyDescent="0.2">
      <c r="A799" s="15" t="s">
        <v>2403</v>
      </c>
      <c r="B799" s="15" t="s">
        <v>2404</v>
      </c>
      <c r="C799" s="15" t="s">
        <v>2405</v>
      </c>
      <c r="D799" s="16">
        <v>976.5</v>
      </c>
      <c r="E799" s="16">
        <v>5.08</v>
      </c>
      <c r="F799" s="17">
        <f>SUM(D$5:D799)</f>
        <v>1219983.8599999989</v>
      </c>
      <c r="G799" s="17" t="str">
        <f t="shared" si="24"/>
        <v>No</v>
      </c>
      <c r="J799" s="17" t="str">
        <f t="shared" si="25"/>
        <v>No</v>
      </c>
    </row>
    <row r="800" spans="1:10" x14ac:dyDescent="0.2">
      <c r="A800" s="15" t="s">
        <v>2406</v>
      </c>
      <c r="B800" s="15" t="s">
        <v>2407</v>
      </c>
      <c r="C800" s="15" t="s">
        <v>2408</v>
      </c>
      <c r="D800" s="16">
        <v>771.62</v>
      </c>
      <c r="E800" s="16">
        <v>4.9800000000000004</v>
      </c>
      <c r="F800" s="17">
        <f>SUM(D$5:D800)</f>
        <v>1220755.4799999991</v>
      </c>
      <c r="G800" s="17" t="str">
        <f t="shared" si="24"/>
        <v>No</v>
      </c>
      <c r="J800" s="17" t="str">
        <f t="shared" si="25"/>
        <v>No</v>
      </c>
    </row>
    <row r="801" spans="1:10" x14ac:dyDescent="0.2">
      <c r="A801" s="15" t="s">
        <v>2409</v>
      </c>
      <c r="B801" s="15" t="s">
        <v>2410</v>
      </c>
      <c r="C801" s="15" t="s">
        <v>2411</v>
      </c>
      <c r="D801" s="16">
        <v>4920.8</v>
      </c>
      <c r="E801" s="16">
        <v>4.9800000000000004</v>
      </c>
      <c r="F801" s="17">
        <f>SUM(D$5:D801)</f>
        <v>1225676.2799999991</v>
      </c>
      <c r="G801" s="17" t="str">
        <f t="shared" si="24"/>
        <v>No</v>
      </c>
      <c r="J801" s="17" t="str">
        <f t="shared" si="25"/>
        <v>No</v>
      </c>
    </row>
    <row r="802" spans="1:10" x14ac:dyDescent="0.2">
      <c r="A802" s="15" t="s">
        <v>2412</v>
      </c>
      <c r="B802" s="15" t="s">
        <v>2413</v>
      </c>
      <c r="C802" s="15" t="s">
        <v>2414</v>
      </c>
      <c r="D802" s="16">
        <v>5379.85</v>
      </c>
      <c r="E802" s="16">
        <v>4.91</v>
      </c>
      <c r="F802" s="17">
        <f>SUM(D$5:D802)</f>
        <v>1231056.1299999992</v>
      </c>
      <c r="G802" s="17" t="str">
        <f t="shared" si="24"/>
        <v>No</v>
      </c>
      <c r="J802" s="17" t="str">
        <f t="shared" si="25"/>
        <v>No</v>
      </c>
    </row>
    <row r="803" spans="1:10" x14ac:dyDescent="0.2">
      <c r="A803" s="15" t="s">
        <v>2415</v>
      </c>
      <c r="B803" s="15" t="s">
        <v>2416</v>
      </c>
      <c r="C803" s="15" t="s">
        <v>2417</v>
      </c>
      <c r="D803" s="16">
        <v>6697.14</v>
      </c>
      <c r="E803" s="16">
        <v>4.8899999999999997</v>
      </c>
      <c r="F803" s="17">
        <f>SUM(D$5:D803)</f>
        <v>1237753.2699999991</v>
      </c>
      <c r="G803" s="17" t="str">
        <f t="shared" si="24"/>
        <v>No</v>
      </c>
      <c r="J803" s="17" t="str">
        <f t="shared" si="25"/>
        <v>No</v>
      </c>
    </row>
    <row r="804" spans="1:10" x14ac:dyDescent="0.2">
      <c r="A804" s="15" t="s">
        <v>2418</v>
      </c>
      <c r="B804" s="15" t="s">
        <v>2419</v>
      </c>
      <c r="C804" s="15" t="s">
        <v>2420</v>
      </c>
      <c r="D804" s="16">
        <v>7738.52</v>
      </c>
      <c r="E804" s="16">
        <v>4.82</v>
      </c>
      <c r="F804" s="17">
        <f>SUM(D$5:D804)</f>
        <v>1245491.7899999991</v>
      </c>
      <c r="G804" s="17" t="str">
        <f t="shared" si="24"/>
        <v>No</v>
      </c>
      <c r="J804" s="17" t="str">
        <f t="shared" si="25"/>
        <v>No</v>
      </c>
    </row>
    <row r="805" spans="1:10" x14ac:dyDescent="0.2">
      <c r="A805" s="15" t="s">
        <v>2421</v>
      </c>
      <c r="B805" s="15" t="s">
        <v>2422</v>
      </c>
      <c r="C805" s="15" t="s">
        <v>2423</v>
      </c>
      <c r="D805" s="16">
        <v>8187.09</v>
      </c>
      <c r="E805" s="16">
        <v>4.78</v>
      </c>
      <c r="F805" s="17">
        <f>SUM(D$5:D805)</f>
        <v>1253678.8799999992</v>
      </c>
      <c r="G805" s="17" t="str">
        <f t="shared" si="24"/>
        <v>No</v>
      </c>
      <c r="J805" s="17" t="str">
        <f t="shared" si="25"/>
        <v>No</v>
      </c>
    </row>
    <row r="806" spans="1:10" x14ac:dyDescent="0.2">
      <c r="A806" s="15" t="s">
        <v>2424</v>
      </c>
      <c r="B806" s="15" t="s">
        <v>2425</v>
      </c>
      <c r="C806" s="15" t="s">
        <v>2426</v>
      </c>
      <c r="D806" s="16">
        <v>2435.19</v>
      </c>
      <c r="E806" s="16">
        <v>4.7699999999999996</v>
      </c>
      <c r="F806" s="17">
        <f>SUM(D$5:D806)</f>
        <v>1256114.0699999991</v>
      </c>
      <c r="G806" s="17" t="str">
        <f t="shared" si="24"/>
        <v>No</v>
      </c>
      <c r="J806" s="17" t="str">
        <f t="shared" si="25"/>
        <v>No</v>
      </c>
    </row>
    <row r="807" spans="1:10" x14ac:dyDescent="0.2">
      <c r="A807" s="15" t="s">
        <v>2427</v>
      </c>
      <c r="B807" s="15" t="s">
        <v>2428</v>
      </c>
      <c r="C807" s="15" t="s">
        <v>2429</v>
      </c>
      <c r="D807" s="16">
        <v>2013.59</v>
      </c>
      <c r="E807" s="16">
        <v>4.72</v>
      </c>
      <c r="F807" s="17">
        <f>SUM(D$5:D807)</f>
        <v>1258127.6599999992</v>
      </c>
      <c r="G807" s="17" t="str">
        <f t="shared" si="24"/>
        <v>No</v>
      </c>
      <c r="J807" s="17" t="str">
        <f t="shared" si="25"/>
        <v>No</v>
      </c>
    </row>
    <row r="808" spans="1:10" x14ac:dyDescent="0.2">
      <c r="A808" s="15" t="s">
        <v>2430</v>
      </c>
      <c r="B808" s="15" t="s">
        <v>2431</v>
      </c>
      <c r="C808" s="15" t="s">
        <v>2432</v>
      </c>
      <c r="D808" s="16">
        <v>225</v>
      </c>
      <c r="E808" s="16">
        <v>4.6900000000000004</v>
      </c>
      <c r="F808" s="17">
        <f>SUM(D$5:D808)</f>
        <v>1258352.6599999992</v>
      </c>
      <c r="G808" s="17" t="str">
        <f t="shared" si="24"/>
        <v>No</v>
      </c>
      <c r="J808" s="17" t="str">
        <f t="shared" si="25"/>
        <v>No</v>
      </c>
    </row>
    <row r="809" spans="1:10" x14ac:dyDescent="0.2">
      <c r="A809" s="15" t="s">
        <v>2433</v>
      </c>
      <c r="B809" s="15" t="s">
        <v>2434</v>
      </c>
      <c r="C809" s="15" t="s">
        <v>2435</v>
      </c>
      <c r="D809" s="16">
        <v>16598.28</v>
      </c>
      <c r="E809" s="16">
        <v>4.58</v>
      </c>
      <c r="F809" s="17">
        <f>SUM(D$5:D809)</f>
        <v>1274950.9399999992</v>
      </c>
      <c r="G809" s="17" t="str">
        <f t="shared" si="24"/>
        <v>No</v>
      </c>
      <c r="J809" s="17" t="str">
        <f t="shared" si="25"/>
        <v>No</v>
      </c>
    </row>
    <row r="810" spans="1:10" x14ac:dyDescent="0.2">
      <c r="A810" s="15" t="s">
        <v>2436</v>
      </c>
      <c r="B810" s="15" t="s">
        <v>2437</v>
      </c>
      <c r="C810" s="15" t="s">
        <v>2438</v>
      </c>
      <c r="D810" s="16">
        <v>6125.17</v>
      </c>
      <c r="E810" s="16">
        <v>4.41</v>
      </c>
      <c r="F810" s="17">
        <f>SUM(D$5:D810)</f>
        <v>1281076.1099999992</v>
      </c>
      <c r="G810" s="17" t="str">
        <f t="shared" si="24"/>
        <v>No</v>
      </c>
      <c r="J810" s="17" t="str">
        <f t="shared" si="25"/>
        <v>No</v>
      </c>
    </row>
    <row r="811" spans="1:10" x14ac:dyDescent="0.2">
      <c r="A811" s="15" t="s">
        <v>2439</v>
      </c>
      <c r="B811" s="15" t="s">
        <v>2440</v>
      </c>
      <c r="C811" s="15" t="s">
        <v>2441</v>
      </c>
      <c r="D811" s="16">
        <v>5368</v>
      </c>
      <c r="E811" s="16">
        <v>4.3600000000000003</v>
      </c>
      <c r="F811" s="17">
        <f>SUM(D$5:D811)</f>
        <v>1286444.1099999992</v>
      </c>
      <c r="G811" s="17" t="str">
        <f t="shared" si="24"/>
        <v>No</v>
      </c>
      <c r="J811" s="17" t="str">
        <f t="shared" si="25"/>
        <v>No</v>
      </c>
    </row>
    <row r="812" spans="1:10" x14ac:dyDescent="0.2">
      <c r="A812" s="15" t="s">
        <v>2442</v>
      </c>
      <c r="B812" s="15" t="s">
        <v>2443</v>
      </c>
      <c r="C812" s="15" t="s">
        <v>2444</v>
      </c>
      <c r="D812" s="16">
        <v>5033.6000000000004</v>
      </c>
      <c r="E812" s="16">
        <v>4.3600000000000003</v>
      </c>
      <c r="F812" s="17">
        <f>SUM(D$5:D812)</f>
        <v>1291477.7099999993</v>
      </c>
      <c r="G812" s="17" t="str">
        <f t="shared" si="24"/>
        <v>No</v>
      </c>
      <c r="J812" s="17" t="str">
        <f t="shared" si="25"/>
        <v>No</v>
      </c>
    </row>
    <row r="813" spans="1:10" x14ac:dyDescent="0.2">
      <c r="A813" s="15" t="s">
        <v>2445</v>
      </c>
      <c r="B813" s="15" t="s">
        <v>2446</v>
      </c>
      <c r="C813" s="15" t="s">
        <v>2447</v>
      </c>
      <c r="D813" s="16">
        <v>2296.85</v>
      </c>
      <c r="E813" s="16">
        <v>4.3</v>
      </c>
      <c r="F813" s="17">
        <f>SUM(D$5:D813)</f>
        <v>1293774.5599999994</v>
      </c>
      <c r="G813" s="17" t="str">
        <f t="shared" si="24"/>
        <v>No</v>
      </c>
      <c r="J813" s="17" t="str">
        <f t="shared" si="25"/>
        <v>No</v>
      </c>
    </row>
    <row r="814" spans="1:10" x14ac:dyDescent="0.2">
      <c r="A814" s="15" t="s">
        <v>2448</v>
      </c>
      <c r="B814" s="15" t="s">
        <v>2449</v>
      </c>
      <c r="C814" s="15" t="s">
        <v>2450</v>
      </c>
      <c r="D814" s="16">
        <v>397.32</v>
      </c>
      <c r="E814" s="16">
        <v>4.29</v>
      </c>
      <c r="F814" s="17">
        <f>SUM(D$5:D814)</f>
        <v>1294171.8799999994</v>
      </c>
      <c r="G814" s="17" t="str">
        <f t="shared" si="24"/>
        <v>No</v>
      </c>
      <c r="J814" s="17" t="str">
        <f t="shared" si="25"/>
        <v>No</v>
      </c>
    </row>
    <row r="815" spans="1:10" x14ac:dyDescent="0.2">
      <c r="A815" s="15" t="s">
        <v>2451</v>
      </c>
      <c r="B815" s="15" t="s">
        <v>2452</v>
      </c>
      <c r="C815" s="15" t="s">
        <v>2453</v>
      </c>
      <c r="D815" s="16">
        <v>9346.48</v>
      </c>
      <c r="E815" s="16">
        <v>4.2699999999999996</v>
      </c>
      <c r="F815" s="17">
        <f>SUM(D$5:D815)</f>
        <v>1303518.3599999994</v>
      </c>
      <c r="G815" s="17" t="str">
        <f t="shared" si="24"/>
        <v>No</v>
      </c>
      <c r="J815" s="17" t="str">
        <f t="shared" si="25"/>
        <v>No</v>
      </c>
    </row>
    <row r="816" spans="1:10" x14ac:dyDescent="0.2">
      <c r="A816" s="15" t="s">
        <v>2454</v>
      </c>
      <c r="B816" s="15" t="s">
        <v>2455</v>
      </c>
      <c r="C816" s="15" t="s">
        <v>2456</v>
      </c>
      <c r="D816" s="16">
        <v>4491.63</v>
      </c>
      <c r="E816" s="16">
        <v>4.24</v>
      </c>
      <c r="F816" s="17">
        <f>SUM(D$5:D816)</f>
        <v>1308009.9899999993</v>
      </c>
      <c r="G816" s="17" t="str">
        <f t="shared" si="24"/>
        <v>No</v>
      </c>
      <c r="J816" s="17" t="str">
        <f t="shared" si="25"/>
        <v>No</v>
      </c>
    </row>
    <row r="817" spans="1:10" x14ac:dyDescent="0.2">
      <c r="A817" s="15" t="s">
        <v>2457</v>
      </c>
      <c r="B817" s="15" t="s">
        <v>2458</v>
      </c>
      <c r="C817" s="15" t="s">
        <v>2459</v>
      </c>
      <c r="D817" s="16">
        <v>4961.1400000000003</v>
      </c>
      <c r="E817" s="16">
        <v>4.1500000000000004</v>
      </c>
      <c r="F817" s="17">
        <f>SUM(D$5:D817)</f>
        <v>1312971.1299999992</v>
      </c>
      <c r="G817" s="17" t="str">
        <f t="shared" si="24"/>
        <v>No</v>
      </c>
      <c r="J817" s="17" t="str">
        <f t="shared" si="25"/>
        <v>No</v>
      </c>
    </row>
    <row r="818" spans="1:10" x14ac:dyDescent="0.2">
      <c r="A818" s="15" t="s">
        <v>2460</v>
      </c>
      <c r="B818" s="15" t="s">
        <v>2461</v>
      </c>
      <c r="C818" s="15" t="s">
        <v>2462</v>
      </c>
      <c r="D818" s="16">
        <v>12730.94</v>
      </c>
      <c r="E818" s="16">
        <v>3.98</v>
      </c>
      <c r="F818" s="17">
        <f>SUM(D$5:D818)</f>
        <v>1325702.0699999991</v>
      </c>
      <c r="G818" s="17" t="str">
        <f t="shared" si="24"/>
        <v>No</v>
      </c>
      <c r="J818" s="17" t="str">
        <f t="shared" si="25"/>
        <v>No</v>
      </c>
    </row>
    <row r="819" spans="1:10" x14ac:dyDescent="0.2">
      <c r="A819" s="15" t="s">
        <v>2463</v>
      </c>
      <c r="B819" s="15" t="s">
        <v>2464</v>
      </c>
      <c r="C819" s="15" t="s">
        <v>2465</v>
      </c>
      <c r="D819" s="16">
        <v>2321.4699999999998</v>
      </c>
      <c r="E819" s="16">
        <v>3.98</v>
      </c>
      <c r="F819" s="17">
        <f>SUM(D$5:D819)</f>
        <v>1328023.5399999991</v>
      </c>
      <c r="G819" s="17" t="str">
        <f t="shared" si="24"/>
        <v>No</v>
      </c>
      <c r="J819" s="17" t="str">
        <f t="shared" si="25"/>
        <v>No</v>
      </c>
    </row>
    <row r="820" spans="1:10" x14ac:dyDescent="0.2">
      <c r="A820" s="15" t="s">
        <v>2466</v>
      </c>
      <c r="B820" s="15" t="s">
        <v>2467</v>
      </c>
      <c r="C820" s="15" t="s">
        <v>2468</v>
      </c>
      <c r="D820" s="16">
        <v>6823.61</v>
      </c>
      <c r="E820" s="16">
        <v>3.94</v>
      </c>
      <c r="F820" s="17">
        <f>SUM(D$5:D820)</f>
        <v>1334847.1499999992</v>
      </c>
      <c r="G820" s="17" t="str">
        <f t="shared" si="24"/>
        <v>No</v>
      </c>
      <c r="J820" s="17" t="str">
        <f t="shared" si="25"/>
        <v>No</v>
      </c>
    </row>
    <row r="821" spans="1:10" x14ac:dyDescent="0.2">
      <c r="A821" s="15" t="s">
        <v>2469</v>
      </c>
      <c r="B821" s="15" t="s">
        <v>2470</v>
      </c>
      <c r="C821" s="15" t="s">
        <v>2471</v>
      </c>
      <c r="D821" s="16">
        <v>5356.96</v>
      </c>
      <c r="E821" s="16">
        <v>3.92</v>
      </c>
      <c r="F821" s="17">
        <f>SUM(D$5:D821)</f>
        <v>1340204.1099999992</v>
      </c>
      <c r="G821" s="17" t="str">
        <f t="shared" si="24"/>
        <v>No</v>
      </c>
      <c r="J821" s="17" t="str">
        <f t="shared" si="25"/>
        <v>No</v>
      </c>
    </row>
    <row r="822" spans="1:10" x14ac:dyDescent="0.2">
      <c r="A822" s="15" t="s">
        <v>2472</v>
      </c>
      <c r="B822" s="15" t="s">
        <v>2473</v>
      </c>
      <c r="C822" s="15" t="s">
        <v>2474</v>
      </c>
      <c r="D822" s="16">
        <v>7083.92</v>
      </c>
      <c r="E822" s="16">
        <v>3.67</v>
      </c>
      <c r="F822" s="17">
        <f>SUM(D$5:D822)</f>
        <v>1347288.0299999991</v>
      </c>
      <c r="G822" s="17" t="str">
        <f t="shared" si="24"/>
        <v>No</v>
      </c>
      <c r="J822" s="17" t="str">
        <f t="shared" si="25"/>
        <v>No</v>
      </c>
    </row>
    <row r="823" spans="1:10" x14ac:dyDescent="0.2">
      <c r="A823" s="15" t="s">
        <v>2475</v>
      </c>
      <c r="B823" s="15" t="s">
        <v>2476</v>
      </c>
      <c r="C823" s="15" t="s">
        <v>2477</v>
      </c>
      <c r="D823" s="16">
        <v>14986.89</v>
      </c>
      <c r="E823" s="16">
        <v>3.58</v>
      </c>
      <c r="F823" s="17">
        <f>SUM(D$5:D823)</f>
        <v>1362274.919999999</v>
      </c>
      <c r="G823" s="17" t="str">
        <f t="shared" si="24"/>
        <v>No</v>
      </c>
      <c r="J823" s="17" t="str">
        <f t="shared" si="25"/>
        <v>No</v>
      </c>
    </row>
    <row r="824" spans="1:10" x14ac:dyDescent="0.2">
      <c r="A824" s="15" t="s">
        <v>2478</v>
      </c>
      <c r="B824" s="15" t="s">
        <v>2479</v>
      </c>
      <c r="C824" s="15" t="s">
        <v>2480</v>
      </c>
      <c r="D824" s="16">
        <v>5261.44</v>
      </c>
      <c r="E824" s="16">
        <v>3.44</v>
      </c>
      <c r="F824" s="17">
        <f>SUM(D$5:D824)</f>
        <v>1367536.3599999989</v>
      </c>
      <c r="G824" s="17" t="str">
        <f t="shared" si="24"/>
        <v>No</v>
      </c>
      <c r="J824" s="17" t="str">
        <f t="shared" si="25"/>
        <v>No</v>
      </c>
    </row>
    <row r="825" spans="1:10" x14ac:dyDescent="0.2">
      <c r="A825" s="15" t="s">
        <v>2481</v>
      </c>
      <c r="B825" s="15" t="s">
        <v>2482</v>
      </c>
      <c r="C825" s="15" t="s">
        <v>2483</v>
      </c>
      <c r="D825" s="16">
        <v>6956.19</v>
      </c>
      <c r="E825" s="16">
        <v>3.3</v>
      </c>
      <c r="F825" s="17">
        <f>SUM(D$5:D825)</f>
        <v>1374492.5499999989</v>
      </c>
      <c r="G825" s="17" t="str">
        <f t="shared" si="24"/>
        <v>No</v>
      </c>
      <c r="J825" s="17" t="str">
        <f t="shared" si="25"/>
        <v>No</v>
      </c>
    </row>
    <row r="826" spans="1:10" x14ac:dyDescent="0.2">
      <c r="A826" s="15" t="s">
        <v>2484</v>
      </c>
      <c r="B826" s="15" t="s">
        <v>2485</v>
      </c>
      <c r="C826" s="15" t="s">
        <v>2486</v>
      </c>
      <c r="D826" s="16">
        <v>1717.34</v>
      </c>
      <c r="E826" s="16">
        <v>3.21</v>
      </c>
      <c r="F826" s="17">
        <f>SUM(D$5:D826)</f>
        <v>1376209.889999999</v>
      </c>
      <c r="G826" s="17" t="str">
        <f t="shared" si="24"/>
        <v>No</v>
      </c>
      <c r="J826" s="17" t="str">
        <f t="shared" si="25"/>
        <v>No</v>
      </c>
    </row>
    <row r="827" spans="1:10" x14ac:dyDescent="0.2">
      <c r="A827" s="15" t="s">
        <v>2487</v>
      </c>
      <c r="B827" s="15" t="s">
        <v>2488</v>
      </c>
      <c r="C827" s="15" t="s">
        <v>2489</v>
      </c>
      <c r="D827" s="16">
        <v>8273.02</v>
      </c>
      <c r="E827" s="16">
        <v>3.13</v>
      </c>
      <c r="F827" s="17">
        <f>SUM(D$5:D827)</f>
        <v>1384482.909999999</v>
      </c>
      <c r="G827" s="17" t="str">
        <f t="shared" si="24"/>
        <v>No</v>
      </c>
      <c r="J827" s="17" t="str">
        <f t="shared" si="25"/>
        <v>No</v>
      </c>
    </row>
    <row r="828" spans="1:10" x14ac:dyDescent="0.2">
      <c r="A828" s="15" t="s">
        <v>2490</v>
      </c>
      <c r="B828" s="15" t="s">
        <v>2491</v>
      </c>
      <c r="C828" s="15" t="s">
        <v>2492</v>
      </c>
      <c r="D828" s="16">
        <v>6596.42</v>
      </c>
      <c r="E828" s="16">
        <v>2.88</v>
      </c>
      <c r="F828" s="17">
        <f>SUM(D$5:D828)</f>
        <v>1391079.3299999989</v>
      </c>
      <c r="G828" s="17" t="str">
        <f t="shared" si="24"/>
        <v>No</v>
      </c>
      <c r="J828" s="17" t="str">
        <f t="shared" si="25"/>
        <v>No</v>
      </c>
    </row>
    <row r="829" spans="1:10" x14ac:dyDescent="0.2">
      <c r="A829" s="15" t="s">
        <v>2493</v>
      </c>
      <c r="B829" s="15" t="s">
        <v>2494</v>
      </c>
      <c r="C829" s="15" t="s">
        <v>2495</v>
      </c>
      <c r="D829" s="16">
        <v>3120.88</v>
      </c>
      <c r="E829" s="16">
        <v>2.8</v>
      </c>
      <c r="F829" s="17">
        <f>SUM(D$5:D829)</f>
        <v>1394200.2099999988</v>
      </c>
      <c r="G829" s="17" t="str">
        <f t="shared" si="24"/>
        <v>No</v>
      </c>
      <c r="J829" s="17" t="str">
        <f t="shared" si="25"/>
        <v>No</v>
      </c>
    </row>
    <row r="830" spans="1:10" x14ac:dyDescent="0.2">
      <c r="A830" s="15" t="s">
        <v>2496</v>
      </c>
      <c r="B830" s="15" t="s">
        <v>2497</v>
      </c>
      <c r="C830" s="15" t="s">
        <v>2498</v>
      </c>
      <c r="D830" s="16">
        <v>7473.81</v>
      </c>
      <c r="E830" s="16">
        <v>2.7</v>
      </c>
      <c r="F830" s="17">
        <f>SUM(D$5:D830)</f>
        <v>1401674.0199999989</v>
      </c>
      <c r="G830" s="17" t="str">
        <f t="shared" si="24"/>
        <v>No</v>
      </c>
      <c r="J830" s="17" t="str">
        <f t="shared" si="25"/>
        <v>No</v>
      </c>
    </row>
    <row r="831" spans="1:10" x14ac:dyDescent="0.2">
      <c r="A831" s="15" t="s">
        <v>2499</v>
      </c>
      <c r="B831" s="15" t="s">
        <v>2500</v>
      </c>
      <c r="C831" s="15" t="s">
        <v>2501</v>
      </c>
      <c r="D831" s="16">
        <v>2814.63</v>
      </c>
      <c r="E831" s="16">
        <v>2.5</v>
      </c>
      <c r="F831" s="17">
        <f>SUM(D$5:D831)</f>
        <v>1404488.6499999987</v>
      </c>
      <c r="G831" s="17" t="str">
        <f t="shared" si="24"/>
        <v>No</v>
      </c>
      <c r="J831" s="17" t="str">
        <f t="shared" si="25"/>
        <v>No</v>
      </c>
    </row>
    <row r="832" spans="1:10" x14ac:dyDescent="0.2">
      <c r="A832" s="15" t="s">
        <v>2502</v>
      </c>
      <c r="B832" s="15" t="s">
        <v>2503</v>
      </c>
      <c r="C832" s="15" t="s">
        <v>2504</v>
      </c>
      <c r="D832" s="16">
        <v>116</v>
      </c>
      <c r="E832" s="16">
        <v>0.35</v>
      </c>
      <c r="F832" s="17">
        <f>SUM(D$5:D832)</f>
        <v>1404604.6499999987</v>
      </c>
      <c r="G832" s="17" t="str">
        <f t="shared" si="24"/>
        <v>No</v>
      </c>
      <c r="J832" s="17" t="str">
        <f t="shared" si="25"/>
        <v>No</v>
      </c>
    </row>
    <row r="833" spans="1:10" x14ac:dyDescent="0.2">
      <c r="A833" s="15" t="s">
        <v>2505</v>
      </c>
      <c r="B833" s="15" t="s">
        <v>2506</v>
      </c>
      <c r="C833" s="15" t="s">
        <v>2507</v>
      </c>
      <c r="D833" s="16">
        <v>69</v>
      </c>
      <c r="E833" s="16">
        <v>0</v>
      </c>
      <c r="F833" s="17">
        <f>SUM(D$5:D833)</f>
        <v>1404673.6499999987</v>
      </c>
      <c r="G833" s="17" t="str">
        <f t="shared" si="24"/>
        <v>No</v>
      </c>
      <c r="J833" s="17" t="str">
        <f t="shared" si="25"/>
        <v>No</v>
      </c>
    </row>
  </sheetData>
  <sheetProtection sheet="1" objects="1" scenarios="1" sort="0" autoFilter="0"/>
  <autoFilter ref="A4:L833" xr:uid="{8EAF98FB-3185-443C-BF03-C1315601AEB1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010C5E22864EAA06465DA54AC31B" ma:contentTypeVersion="10" ma:contentTypeDescription="Create a new document." ma:contentTypeScope="" ma:versionID="13b293e2e2302dcd02459b2acd7534ff">
  <xsd:schema xmlns:xsd="http://www.w3.org/2001/XMLSchema" xmlns:xs="http://www.w3.org/2001/XMLSchema" xmlns:p="http://schemas.microsoft.com/office/2006/metadata/properties" xmlns:ns2="1e7e1621-e414-4a26-899d-9bf3b605f161" xmlns:ns3="2b42f44c-d3e0-4cf5-bc2e-8701efd490d3" targetNamespace="http://schemas.microsoft.com/office/2006/metadata/properties" ma:root="true" ma:fieldsID="d58eaf184e72b7ce4af47c397acf46cc" ns2:_="" ns3:_="">
    <xsd:import namespace="1e7e1621-e414-4a26-899d-9bf3b605f161"/>
    <xsd:import namespace="2b42f44c-d3e0-4cf5-bc2e-8701efd49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e1621-e414-4a26-899d-9bf3b605f1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2f44c-d3e0-4cf5-bc2e-8701efd490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b42f44c-d3e0-4cf5-bc2e-8701efd490d3">
      <UserInfo>
        <DisplayName>Boone, Philip (MDE)</DisplayName>
        <AccountId>26</AccountId>
        <AccountType/>
      </UserInfo>
      <UserInfo>
        <DisplayName>May, Christopher (MDE)</DisplayName>
        <AccountId>33</AccountId>
        <AccountType/>
      </UserInfo>
      <UserInfo>
        <DisplayName>Kamath, Subhash (DTMB)</DisplayName>
        <AccountId>34</AccountId>
        <AccountType/>
      </UserInfo>
      <UserInfo>
        <DisplayName>Richmond, Ann (MDE)</DisplayName>
        <AccountId>654</AccountId>
        <AccountType/>
      </UserInfo>
      <UserInfo>
        <DisplayName>Daniels, Paula (MDE)</DisplayName>
        <AccountId>491</AccountId>
        <AccountType/>
      </UserInfo>
      <UserInfo>
        <DisplayName>Rowan, William (MDE)</DisplayName>
        <AccountId>1429</AccountId>
        <AccountType/>
      </UserInfo>
      <UserInfo>
        <DisplayName>Bullion, Beth (DTMB)</DisplayName>
        <AccountId>4709</AccountId>
        <AccountType/>
      </UserInfo>
      <UserInfo>
        <DisplayName>Holmden, Alex (DTMB)</DisplayName>
        <AccountId>927</AccountId>
        <AccountType/>
      </UserInfo>
      <UserInfo>
        <DisplayName>Durr, Joel (DTMB)</DisplayName>
        <AccountId>1923</AccountId>
        <AccountType/>
      </UserInfo>
      <UserInfo>
        <DisplayName>Guerrant, Kyle (MDE)</DisplayName>
        <AccountId>656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9ED75B3-0B34-45A7-B928-DAA78512C6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72693-875B-4DAA-9825-F4DE6C58F6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e1621-e414-4a26-899d-9bf3b605f161"/>
    <ds:schemaRef ds:uri="2b42f44c-d3e0-4cf5-bc2e-8701efd49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881C7-BFBE-4BBA-A241-0D60CDECAA91}">
  <ds:schemaRefs>
    <ds:schemaRef ds:uri="http://purl.org/dc/terms/"/>
    <ds:schemaRef ds:uri="1e7e1621-e414-4a26-899d-9bf3b605f161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b42f44c-d3e0-4cf5-bc2e-8701efd490d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Vang, Shoua (MDE)</dc:creator>
  <cp:lastModifiedBy>Microsoft Office User</cp:lastModifiedBy>
  <dcterms:created xsi:type="dcterms:W3CDTF">2021-07-29T15:48:01Z</dcterms:created>
  <dcterms:modified xsi:type="dcterms:W3CDTF">2022-05-16T22:34:46Z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0x010100A5A6010C5E22864EAA06465DA54AC31B</vt:lpwstr>
  </property>
  <property fmtid="{D5CDD505-2E9C-101B-9397-08002B2CF9AE}" pid="3" name="MSIP_Label_2f46dfe0-534f-4c95-815c-5b1af86b9823_Enabled">
    <vt:lpwstr>true</vt:lpwstr>
  </property>
  <property fmtid="{D5CDD505-2E9C-101B-9397-08002B2CF9AE}" pid="4" name="MSIP_Label_2f46dfe0-534f-4c95-815c-5b1af86b9823_SetDate">
    <vt:lpwstr>2021-07-30T13:20:29Z</vt:lpwstr>
  </property>
  <property fmtid="{D5CDD505-2E9C-101B-9397-08002B2CF9AE}" pid="5" name="MSIP_Label_2f46dfe0-534f-4c95-815c-5b1af86b9823_Method">
    <vt:lpwstr>Privileged</vt:lpwstr>
  </property>
  <property fmtid="{D5CDD505-2E9C-101B-9397-08002B2CF9AE}" pid="6" name="MSIP_Label_2f46dfe0-534f-4c95-815c-5b1af86b9823_Name">
    <vt:lpwstr>2f46dfe0-534f-4c95-815c-5b1af86b9823</vt:lpwstr>
  </property>
  <property fmtid="{D5CDD505-2E9C-101B-9397-08002B2CF9AE}" pid="7" name="MSIP_Label_2f46dfe0-534f-4c95-815c-5b1af86b9823_SiteId">
    <vt:lpwstr>d5fb7087-3777-42ad-966a-892ef47225d1</vt:lpwstr>
  </property>
  <property fmtid="{D5CDD505-2E9C-101B-9397-08002B2CF9AE}" pid="8" name="MSIP_Label_2f46dfe0-534f-4c95-815c-5b1af86b9823_ActionId">
    <vt:lpwstr>6ac644f1-69e6-44a6-bba8-bf662071d7a8</vt:lpwstr>
  </property>
  <property fmtid="{D5CDD505-2E9C-101B-9397-08002B2CF9AE}" pid="9" name="MSIP_Label_2f46dfe0-534f-4c95-815c-5b1af86b9823_ContentBits">
    <vt:lpwstr>0</vt:lpwstr>
  </property>
</Properties>
</file>