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metriosmorakis/Desktop/Class Folder/Crowdfunding Analysis/"/>
    </mc:Choice>
  </mc:AlternateContent>
  <xr:revisionPtr revIDLastSave="0" documentId="8_{90D8BC7B-EF48-684F-A80E-A307D33888AF}" xr6:coauthVersionLast="46" xr6:coauthVersionMax="46" xr10:uidLastSave="{00000000-0000-0000-0000-000000000000}"/>
  <bookViews>
    <workbookView xWindow="0" yWindow="460" windowWidth="35720" windowHeight="26340" activeTab="3" xr2:uid="{00000000-000D-0000-FFFF-FFFF00000000}"/>
  </bookViews>
  <sheets>
    <sheet name="Subcategory Statistics" sheetId="3" r:id="rId1"/>
    <sheet name="Category Statistics" sheetId="2" r:id="rId2"/>
    <sheet name="Outcomes Based on Launch Date" sheetId="4" r:id="rId3"/>
    <sheet name="Chart1" sheetId="9" r:id="rId4"/>
    <sheet name="Kickstarter" sheetId="1" r:id="rId5"/>
    <sheet name="Descriptive Statistics" sheetId="8" r:id="rId6"/>
    <sheet name="Failed US Kickstarters" sheetId="7" r:id="rId7"/>
    <sheet name="Successful US Kickstarters" sheetId="6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B13" i="8"/>
  <c r="B12" i="8"/>
  <c r="C11" i="8"/>
  <c r="B11" i="8"/>
  <c r="C7" i="8"/>
  <c r="B7" i="8"/>
  <c r="C6" i="8"/>
  <c r="C5" i="8"/>
  <c r="B6" i="8"/>
  <c r="B5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<sst xmlns="http://schemas.openxmlformats.org/spreadsheetml/2006/main" count="38341" uniqueCount="8398">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</sst>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9-5D43-BD8D-B80A55704FF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F09-5D43-BD8D-B80A55704F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F09-5D43-BD8D-B80A55704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8794304"/>
        <c:axId val="1858629760"/>
      </c:barChart>
      <c:catAx>
        <c:axId val="185879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629760"/>
        <c:crosses val="autoZero"/>
        <c:auto val="1"/>
        <c:lblAlgn val="ctr"/>
        <c:lblOffset val="100"/>
        <c:noMultiLvlLbl val="0"/>
      </c:catAx>
      <c:valAx>
        <c:axId val="185862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79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E-ED48-8269-CF9418ADAF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AE-ED48-8269-CF9418ADAF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AE-ED48-8269-CF9418ADAF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AE-ED48-8269-CF9418ADA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8808752"/>
        <c:axId val="1818337632"/>
      </c:barChart>
      <c:catAx>
        <c:axId val="181880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337632"/>
        <c:crosses val="autoZero"/>
        <c:auto val="1"/>
        <c:lblAlgn val="ctr"/>
        <c:lblOffset val="100"/>
        <c:noMultiLvlLbl val="0"/>
      </c:catAx>
      <c:valAx>
        <c:axId val="181833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0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B-6447-A089-A3D602E261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8B-6447-A089-A3D602E261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8B-6447-A089-A3D602E2611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8B-6447-A089-A3D602E26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971392"/>
        <c:axId val="1822636400"/>
      </c:lineChart>
      <c:catAx>
        <c:axId val="185797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636400"/>
        <c:crosses val="autoZero"/>
        <c:auto val="1"/>
        <c:lblAlgn val="ctr"/>
        <c:lblOffset val="100"/>
        <c:noMultiLvlLbl val="0"/>
      </c:catAx>
      <c:valAx>
        <c:axId val="182263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97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FE92664-E5A7-D349-A96D-AB7315334C7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8DE1EB-6AE8-9F49-80DC-7794B739A5B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9B0BA37-57CB-404D-92D7-65E94ADAC697}">
  <sheetPr/>
  <sheetViews>
    <sheetView tabSelected="1" zoomScale="2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4</xdr:row>
      <xdr:rowOff>38100</xdr:rowOff>
    </xdr:from>
    <xdr:to>
      <xdr:col>20</xdr:col>
      <xdr:colOff>546100</xdr:colOff>
      <xdr:row>43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A8F912-9E21-0B4B-9454-FE2430F39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444500</xdr:colOff>
      <xdr:row>5</xdr:row>
      <xdr:rowOff>12700</xdr:rowOff>
    </xdr:from>
    <xdr:to>
      <xdr:col>23</xdr:col>
      <xdr:colOff>190500</xdr:colOff>
      <xdr:row>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F7AD2-5A9C-394C-B842-EE58AB612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12</xdr:row>
      <xdr:rowOff>114300</xdr:rowOff>
    </xdr:from>
    <xdr:to>
      <xdr:col>17</xdr:col>
      <xdr:colOff>609600</xdr:colOff>
      <xdr:row>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52C9A-F22A-AC45-87B8-A34080153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635" cy="628621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8656BD-82F0-9348-A7A1-D5BE77C108A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BA8DEBB-C1C9-9241-BED4-21406A6E1D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635" cy="628621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metrios Morakis" refreshedDate="44243.664550347225" createdVersion="6" refreshedVersion="6" minRefreshableVersion="3" recordCount="4114" xr:uid="{75BC5000-3690-6F40-9F01-A16C0A8BB43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metrios Morakis" refreshedDate="44243.680216666668" createdVersion="6" refreshedVersion="6" minRefreshableVersion="3" recordCount="4114" xr:uid="{547DE7DE-7E4E-164D-BA54-2A4ACFEBD50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8F2E3-4C53-7C46-91CC-C3E6E1E9AEF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AAE4F-59D8-5C4D-A6D3-A40FEC52298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F8938-C1C8-6941-9E6E-C55D6448257A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05C9-2708-734A-A101-6504482E3CA8}">
  <dimension ref="A1:E7"/>
  <sheetViews>
    <sheetView workbookViewId="0">
      <selection activeCell="S18" sqref="S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94621-B27A-5143-AC9B-667C012394A1}">
  <dimension ref="A1:F6"/>
  <sheetViews>
    <sheetView workbookViewId="0">
      <selection activeCell="X20" sqref="X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1EC67-6A19-264B-8F20-8642C54C5ADB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10" zoomScaleNormal="110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83203125" bestFit="1" customWidth="1"/>
    <col min="17" max="17" width="41.1640625" customWidth="1"/>
    <col min="18" max="18" width="14.5" bestFit="1" customWidth="1"/>
    <col min="19" max="19" width="20.8320312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8365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 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 2),0)</f>
        <v>132.05000000000001</v>
      </c>
      <c r="Q67" s="10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 2),0)</f>
        <v>0</v>
      </c>
      <c r="Q131" s="10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 2),0)</f>
        <v>0</v>
      </c>
      <c r="Q195" s="10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 2),0)</f>
        <v>66.7</v>
      </c>
      <c r="Q259" s="10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 2),0)</f>
        <v>106.62</v>
      </c>
      <c r="Q323" s="10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 2),0)</f>
        <v>111.8</v>
      </c>
      <c r="Q387" s="10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 2),0)</f>
        <v>9</v>
      </c>
      <c r="Q451" s="10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 2),0)</f>
        <v>102.38</v>
      </c>
      <c r="Q515" s="10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 2),0)</f>
        <v>10</v>
      </c>
      <c r="Q579" s="10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 2),0)</f>
        <v>151.32</v>
      </c>
      <c r="Q643" s="10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 2),0)</f>
        <v>195.4</v>
      </c>
      <c r="Q707" s="10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 2),0)</f>
        <v>31.85</v>
      </c>
      <c r="Q771" s="10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 2),0)</f>
        <v>148.78</v>
      </c>
      <c r="Q835" s="10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 2),0)</f>
        <v>0</v>
      </c>
      <c r="Q899" s="10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 2),0)</f>
        <v>364.35</v>
      </c>
      <c r="Q963" s="10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 2),0)</f>
        <v>71.849999999999994</v>
      </c>
      <c r="Q1027" s="10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 2),0)</f>
        <v>23.96</v>
      </c>
      <c r="Q1091" s="10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 2),0)</f>
        <v>50</v>
      </c>
      <c r="Q1155" s="10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 2),0)</f>
        <v>148.57</v>
      </c>
      <c r="Q1219" s="10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 2),0)</f>
        <v>104.73</v>
      </c>
      <c r="Q1283" s="10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 2),0)</f>
        <v>53.57</v>
      </c>
      <c r="Q1347" s="10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 2),0)</f>
        <v>0</v>
      </c>
      <c r="Q1411" s="10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 2),0)</f>
        <v>38.46</v>
      </c>
      <c r="Q1475" s="10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 2),0)</f>
        <v>96.38</v>
      </c>
      <c r="Q1539" s="10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 2),0)</f>
        <v>48.33</v>
      </c>
      <c r="Q1603" s="10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 2),0)</f>
        <v>44.96</v>
      </c>
      <c r="Q1667" s="10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 2),0)</f>
        <v>0</v>
      </c>
      <c r="Q1731" s="10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 2),0)</f>
        <v>20</v>
      </c>
      <c r="Q1795" s="10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 2),0)</f>
        <v>136.36000000000001</v>
      </c>
      <c r="Q1859" s="10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 2),0)</f>
        <v>54</v>
      </c>
      <c r="Q1923" s="10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 2),0)</f>
        <v>12.75</v>
      </c>
      <c r="Q1987" s="10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 2),0)</f>
        <v>80.989999999999995</v>
      </c>
      <c r="Q2051" s="10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 2),0)</f>
        <v>68.599999999999994</v>
      </c>
      <c r="Q2115" s="10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 2),0)</f>
        <v>65.87</v>
      </c>
      <c r="Q2179" s="10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 2),0)</f>
        <v>49.47</v>
      </c>
      <c r="Q2243" s="10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 2),0)</f>
        <v>109.11</v>
      </c>
      <c r="Q2307" s="10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 2),0)</f>
        <v>0</v>
      </c>
      <c r="Q2371" s="10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 2),0)</f>
        <v>0</v>
      </c>
      <c r="Q2435" s="10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 2),0)</f>
        <v>80.55</v>
      </c>
      <c r="Q2499" s="10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 2),0)</f>
        <v>0</v>
      </c>
      <c r="Q2563" s="10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 2),0)</f>
        <v>27.58</v>
      </c>
      <c r="Q2627" s="10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 2),0)</f>
        <v>1</v>
      </c>
      <c r="Q2691" s="10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 2),0)</f>
        <v>47.5</v>
      </c>
      <c r="Q2755" s="10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 2),0)</f>
        <v>23.64</v>
      </c>
      <c r="Q2819" s="10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 2),0)</f>
        <v>0</v>
      </c>
      <c r="Q2883" s="10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 2),0)</f>
        <v>0</v>
      </c>
      <c r="Q2947" s="10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 2),0)</f>
        <v>233.9</v>
      </c>
      <c r="Q3011" s="10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 2),0)</f>
        <v>92.14</v>
      </c>
      <c r="Q3075" s="10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 2),0)</f>
        <v>50</v>
      </c>
      <c r="Q3139" s="10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 2),0)</f>
        <v>12.5</v>
      </c>
      <c r="Q3203" s="10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 2),0)</f>
        <v>70.290000000000006</v>
      </c>
      <c r="Q3267" s="10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 2),0)</f>
        <v>44.92</v>
      </c>
      <c r="Q3331" s="10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 2),0)</f>
        <v>36.07</v>
      </c>
      <c r="Q3395" s="10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 2),0)</f>
        <v>50.98</v>
      </c>
      <c r="Q3459" s="10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 2),0)</f>
        <v>45.62</v>
      </c>
      <c r="Q3523" s="10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 2),0)</f>
        <v>176.09</v>
      </c>
      <c r="Q3587" s="10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 2),0)</f>
        <v>97.5</v>
      </c>
      <c r="Q3651" s="10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 2),0)</f>
        <v>106.84</v>
      </c>
      <c r="Q3715" s="10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 2),0)</f>
        <v>48.54</v>
      </c>
      <c r="Q3779" s="10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 2),0)</f>
        <v>25.65</v>
      </c>
      <c r="Q3843" s="10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 2),0)</f>
        <v>24.71</v>
      </c>
      <c r="Q3907" s="10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 2),0)</f>
        <v>35.17</v>
      </c>
      <c r="Q3971" s="10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 2),0)</f>
        <v>65.34</v>
      </c>
      <c r="Q4035" s="10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 2),0)</f>
        <v>0</v>
      </c>
      <c r="Q4099" s="10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934269DF-FF12-BB44-8711-0335C52296F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37D49-ECDA-5D41-8711-5BBE5F8C4933}">
  <dimension ref="A1:C14"/>
  <sheetViews>
    <sheetView zoomScale="180" zoomScaleNormal="180" workbookViewId="0">
      <selection activeCell="F4" sqref="F4"/>
    </sheetView>
  </sheetViews>
  <sheetFormatPr baseColWidth="10" defaultRowHeight="15" x14ac:dyDescent="0.2"/>
  <cols>
    <col min="1" max="1" width="24.6640625" bestFit="1" customWidth="1"/>
    <col min="2" max="2" width="10.83203125" style="17"/>
    <col min="3" max="3" width="11.1640625" style="17" bestFit="1" customWidth="1"/>
  </cols>
  <sheetData>
    <row r="1" spans="1:3" x14ac:dyDescent="0.2">
      <c r="B1" s="17" t="s">
        <v>8384</v>
      </c>
      <c r="C1" s="17" t="s">
        <v>8385</v>
      </c>
    </row>
    <row r="2" spans="1:3" x14ac:dyDescent="0.2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8391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">
      <c r="A6" t="s">
        <v>8392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">
      <c r="A7" t="s">
        <v>8393</v>
      </c>
      <c r="B7" s="17">
        <f>B5-B6</f>
        <v>3500</v>
      </c>
      <c r="C7" s="17">
        <f>C5-C6</f>
        <v>8000</v>
      </c>
    </row>
    <row r="9" spans="1:3" x14ac:dyDescent="0.2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8395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">
      <c r="A13" t="s">
        <v>8396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D43A1-A5D0-914E-89E7-C5DB1793ADD3}">
  <dimension ref="A1:T251"/>
  <sheetViews>
    <sheetView workbookViewId="0">
      <selection activeCell="W8" sqref="W8"/>
    </sheetView>
  </sheetViews>
  <sheetFormatPr baseColWidth="10" defaultRowHeight="15" x14ac:dyDescent="0.2"/>
  <cols>
    <col min="3" max="3" width="29.33203125" customWidth="1"/>
    <col min="4" max="4" width="12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8365</v>
      </c>
    </row>
    <row r="2" spans="1:20" ht="6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96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96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64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96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64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64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64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4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64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4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4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64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80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96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8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64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6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4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64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80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64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4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96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12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6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6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64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80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64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64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64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48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64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96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96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64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80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4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8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96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80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8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4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4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80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4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4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4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80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64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64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80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80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80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8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6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64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64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8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64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80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4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96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80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64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64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96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80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48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96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80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80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64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80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80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64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96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64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8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4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8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8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80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64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64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96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80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80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8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1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4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64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80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64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64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80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64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2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80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80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4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80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4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64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4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64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64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64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64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80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6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80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64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80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64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96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4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96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64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1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4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64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80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1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64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80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4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4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6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80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4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64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80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80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96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64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4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80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2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64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6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9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4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64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8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64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4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64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64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4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64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6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96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4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4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80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80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6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80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64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96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80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80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8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64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6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1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80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64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64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4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80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1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80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64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64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80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80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4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1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12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96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96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64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64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96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80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80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96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64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9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4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80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4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4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12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6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64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96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6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12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64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64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64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4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80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64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4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B3B6D-B73E-C744-83D6-E1AD211AC53C}">
  <dimension ref="A1:T413"/>
  <sheetViews>
    <sheetView workbookViewId="0">
      <selection activeCell="H21" sqref="H21"/>
    </sheetView>
  </sheetViews>
  <sheetFormatPr baseColWidth="10" defaultRowHeight="15" x14ac:dyDescent="0.2"/>
  <cols>
    <col min="1" max="1" width="5.1640625" bestFit="1" customWidth="1"/>
    <col min="2" max="2" width="36" customWidth="1"/>
    <col min="3" max="3" width="37.6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8365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64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8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6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6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6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776E9-9669-9840-A7BC-849A3B726638}">
  <dimension ref="A1:F6"/>
  <sheetViews>
    <sheetView zoomScale="140" zoomScaleNormal="140" workbookViewId="0">
      <selection activeCell="H7" sqref="H7"/>
    </sheetView>
  </sheetViews>
  <sheetFormatPr baseColWidth="10" defaultRowHeight="15" x14ac:dyDescent="0.2"/>
  <cols>
    <col min="1" max="1" width="28.6640625" bestFit="1" customWidth="1"/>
    <col min="5" max="5" width="14.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Subcategory Statistics</vt:lpstr>
      <vt:lpstr>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Demetrios Morakis</cp:lastModifiedBy>
  <dcterms:created xsi:type="dcterms:W3CDTF">2017-04-20T15:17:24Z</dcterms:created>
  <dcterms:modified xsi:type="dcterms:W3CDTF">2021-02-16T23:06:56Z</dcterms:modified>
</cp:coreProperties>
</file>