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cho/Desktop/"/>
    </mc:Choice>
  </mc:AlternateContent>
  <xr:revisionPtr revIDLastSave="0" documentId="13_ncr:1_{AFA63AEF-85E8-1F4D-85C9-32969701DE95}" xr6:coauthVersionLast="47" xr6:coauthVersionMax="47" xr10:uidLastSave="{00000000-0000-0000-0000-000000000000}"/>
  <bookViews>
    <workbookView xWindow="640" yWindow="760" windowWidth="29600" windowHeight="18880" xr2:uid="{6518CAA4-C57C-4975-9A04-3813B70AEB66}"/>
  </bookViews>
  <sheets>
    <sheet name="Sheet1" sheetId="4" r:id="rId1"/>
    <sheet name="2022" sheetId="3" r:id="rId2"/>
    <sheet name="2021" sheetId="2" r:id="rId3"/>
    <sheet name="202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B23" i="3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</calcChain>
</file>

<file path=xl/sharedStrings.xml><?xml version="1.0" encoding="utf-8"?>
<sst xmlns="http://schemas.openxmlformats.org/spreadsheetml/2006/main" count="624" uniqueCount="142">
  <si>
    <t>county</t>
  </si>
  <si>
    <t>city</t>
  </si>
  <si>
    <t>Crop</t>
  </si>
  <si>
    <t>Trap counts</t>
  </si>
  <si>
    <t>Total</t>
  </si>
  <si>
    <t>na</t>
  </si>
  <si>
    <t>43.266120°N 73.472820°W</t>
  </si>
  <si>
    <t>43.049100°N 73.538240°</t>
  </si>
  <si>
    <t>Washington</t>
  </si>
  <si>
    <t>Argyle</t>
  </si>
  <si>
    <t>Easton</t>
  </si>
  <si>
    <t>GPS</t>
  </si>
  <si>
    <t>Corn</t>
  </si>
  <si>
    <t>(43.0674329, -76.3652372)</t>
  </si>
  <si>
    <t>(43.1504533, -75.5154772)</t>
  </si>
  <si>
    <t>Onondaga</t>
  </si>
  <si>
    <t>Oneida</t>
  </si>
  <si>
    <t>Camillus</t>
  </si>
  <si>
    <t>Westmoreland</t>
  </si>
  <si>
    <t>corn</t>
  </si>
  <si>
    <t>42° 9'28.67"N 75° 6'59.11"W</t>
  </si>
  <si>
    <t>Delaware</t>
  </si>
  <si>
    <t>Walton</t>
  </si>
  <si>
    <t>42°29'39.1"N 76°39'21.0"W</t>
  </si>
  <si>
    <t>mixed Hay</t>
  </si>
  <si>
    <t>75 16' 32.247"W 42 57' 52.458"N</t>
  </si>
  <si>
    <t>Sauquoit</t>
  </si>
  <si>
    <t>Wheat</t>
  </si>
  <si>
    <t>Tompkins</t>
  </si>
  <si>
    <t>Trumansburg</t>
  </si>
  <si>
    <t>41 52'13"N 73 35'26"W</t>
  </si>
  <si>
    <t>Dutchess</t>
  </si>
  <si>
    <t>Amenia</t>
  </si>
  <si>
    <t>42.919385, -77.684642</t>
  </si>
  <si>
    <t>Livingston</t>
  </si>
  <si>
    <t>Avon</t>
  </si>
  <si>
    <t>42.621895, -78.044260</t>
  </si>
  <si>
    <t>Wyoming</t>
  </si>
  <si>
    <t>Castile</t>
  </si>
  <si>
    <t>Grass hay</t>
  </si>
  <si>
    <t>43o45'29"N, 75o28'23"W</t>
  </si>
  <si>
    <t>Lewis</t>
  </si>
  <si>
    <t>Martinsburg</t>
  </si>
  <si>
    <t>42.4758, -77.4264</t>
  </si>
  <si>
    <t>42.4698, -78.7159</t>
  </si>
  <si>
    <t>Steuben</t>
  </si>
  <si>
    <t>Cattaraugus</t>
  </si>
  <si>
    <t>Avoca</t>
  </si>
  <si>
    <t>Springville</t>
  </si>
  <si>
    <t>42.880592, -76.805378</t>
  </si>
  <si>
    <t>43.188729, -77.269477</t>
  </si>
  <si>
    <t>Seneca</t>
  </si>
  <si>
    <t>Wayne</t>
  </si>
  <si>
    <t>Seneca Falls</t>
  </si>
  <si>
    <t>Walworth</t>
  </si>
  <si>
    <t>42°26'24.77" N 74°56'20.85"W</t>
  </si>
  <si>
    <t>Grant</t>
  </si>
  <si>
    <t>Corn stubble/alf/grass haycrop</t>
  </si>
  <si>
    <t>43.9'16"N 76.33'56"W</t>
  </si>
  <si>
    <t>Cayuga</t>
  </si>
  <si>
    <t>Cato</t>
  </si>
  <si>
    <t>-73.380486, 43.149633</t>
  </si>
  <si>
    <t>Rensselaer</t>
  </si>
  <si>
    <t>Schaghticoke</t>
  </si>
  <si>
    <t>Cory/Rye cover</t>
  </si>
  <si>
    <t>GPS Location</t>
  </si>
  <si>
    <t>42.700389 x -76.231430</t>
  </si>
  <si>
    <t>41°52'18.1"N 73°35'27.8"W</t>
  </si>
  <si>
    <t>43.048580 N/73.537680 W</t>
  </si>
  <si>
    <t>43.274270°N 73.472500°W</t>
  </si>
  <si>
    <t>43°45'29.0"N 75°28'23.4"W</t>
  </si>
  <si>
    <t>42.3637, -77.5256</t>
  </si>
  <si>
    <t>42.4700, -78.7165</t>
  </si>
  <si>
    <t>43.003637, -75.590703</t>
  </si>
  <si>
    <t>43.232983, -75.037335</t>
  </si>
  <si>
    <t>42.842314, -74.673202</t>
  </si>
  <si>
    <t>42.698325, -74.315069</t>
  </si>
  <si>
    <t>42.962699, -74.028084</t>
  </si>
  <si>
    <t>42.455326, -75.580116</t>
  </si>
  <si>
    <t>42.791207, -74.763297</t>
  </si>
  <si>
    <t>42.613369, -78.040720</t>
  </si>
  <si>
    <t>42.836875, -77.941521</t>
  </si>
  <si>
    <t>43.222570, -78.310612</t>
  </si>
  <si>
    <t>43^ 5' 41.204"N 75^ 34' 25.349"W</t>
  </si>
  <si>
    <t>43 10'41.2"N, 77 58'35.9"W</t>
  </si>
  <si>
    <t>42.967822,-73.621453</t>
  </si>
  <si>
    <t>42.97806,-73.516551</t>
  </si>
  <si>
    <t>Cortland</t>
  </si>
  <si>
    <t>Washihngton</t>
  </si>
  <si>
    <t>Madison</t>
  </si>
  <si>
    <t>Herkimer</t>
  </si>
  <si>
    <t>Montgomery</t>
  </si>
  <si>
    <t>Schoharie</t>
  </si>
  <si>
    <t>Saratoga</t>
  </si>
  <si>
    <t>Chenango</t>
  </si>
  <si>
    <t>Otsego</t>
  </si>
  <si>
    <t>Orleans</t>
  </si>
  <si>
    <t>Monroe</t>
  </si>
  <si>
    <t>host crop</t>
  </si>
  <si>
    <t>grass/triticale</t>
  </si>
  <si>
    <t>Corn Silage (rye cover crop)</t>
  </si>
  <si>
    <t>Grass hay/corn</t>
  </si>
  <si>
    <t>Corn/WW</t>
  </si>
  <si>
    <t>Week Of Collection</t>
  </si>
  <si>
    <t>Moth Counts</t>
  </si>
  <si>
    <t>NA</t>
  </si>
  <si>
    <t>4/13 - set up trap</t>
  </si>
  <si>
    <t>set up</t>
  </si>
  <si>
    <t>Traps placed</t>
  </si>
  <si>
    <t>Trap placed</t>
  </si>
  <si>
    <t>43.082,-76.619</t>
  </si>
  <si>
    <t>43.75725,-75.47372222</t>
  </si>
  <si>
    <t>42.620064,-78.0456</t>
  </si>
  <si>
    <t>42.940349,-77.702168</t>
  </si>
  <si>
    <t>42.618402,-77.78118</t>
  </si>
  <si>
    <t>42.95440278,-75.36850556</t>
  </si>
  <si>
    <t>44.577756,-75.111267</t>
  </si>
  <si>
    <t>43.003637,-75.590703</t>
  </si>
  <si>
    <t>43.232983,-75.037335</t>
  </si>
  <si>
    <t>42.843249,-74.665575</t>
  </si>
  <si>
    <t>42.669822,-74.312319</t>
  </si>
  <si>
    <t>42.962699,-74.028084</t>
  </si>
  <si>
    <t>42.354435,-75.709548</t>
  </si>
  <si>
    <t>42.659963,-74.946101</t>
  </si>
  <si>
    <t>42.880592,-76.805378</t>
  </si>
  <si>
    <t>43.030113,-77.340206</t>
  </si>
  <si>
    <t>43.188729,-77.269477</t>
  </si>
  <si>
    <t>43.04912,-73.53825</t>
  </si>
  <si>
    <t>43.967234,-76.022399</t>
  </si>
  <si>
    <t>Jefferson</t>
  </si>
  <si>
    <t>Livingtson</t>
  </si>
  <si>
    <t>St. Lawrence</t>
  </si>
  <si>
    <t>Ontario</t>
  </si>
  <si>
    <t>42.1923392044, -75.1258159914128</t>
  </si>
  <si>
    <t>41.844179, -73.60575</t>
  </si>
  <si>
    <t>gps</t>
  </si>
  <si>
    <t>host_crop</t>
  </si>
  <si>
    <t>date</t>
  </si>
  <si>
    <t>taw_count</t>
  </si>
  <si>
    <t>Corn Silage</t>
  </si>
  <si>
    <t>Rye Cover Crop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</si>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</sst>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9C0006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9C0006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3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8" fillId="0" borderId="1" xfId="0" applyFont="1" applyBorder="1" applyAlignment="1">
      <alignment wrapText="1"/>
    </xf>
    <xf numFmtId="14" fontId="3" fillId="2" borderId="1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right" wrapText="1"/>
    </xf>
    <xf numFmtId="14" fontId="7" fillId="0" borderId="1" xfId="0" applyNumberFormat="1" applyFont="1" applyBorder="1" applyAlignment="1">
      <alignment horizontal="right" wrapText="1"/>
    </xf>
    <xf numFmtId="0" fontId="6" fillId="2" borderId="1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14" fontId="0" fillId="2" borderId="0" xfId="0" applyNumberFormat="1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 wrapText="1"/>
    </xf>
    <xf numFmtId="14" fontId="0" fillId="0" borderId="0" xfId="0" applyNumberFormat="1" applyFont="1" applyBorder="1" applyAlignment="1">
      <alignment horizontal="left" wrapText="1"/>
    </xf>
    <xf numFmtId="0" fontId="0" fillId="2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196A-D9A1-4A4F-9AE4-E5804152F63A}">
  <dimension ref="A1:F137"/>
  <sheetViews>
    <sheetView tabSelected="1" topLeftCell="A109" zoomScale="130" zoomScaleNormal="130" workbookViewId="0">
      <selection activeCell="L123" sqref="L123"/>
    </sheetView>
  </sheetViews>
  <sheetFormatPr baseColWidth="10" defaultRowHeight="15" x14ac:dyDescent="0.2"/>
  <cols>
    <col min="1" max="16384" width="10.83203125" style="36"/>
  </cols>
  <sheetData>
    <row r="1" spans="1:6" x14ac:dyDescent="0.2">
      <c r="A1" s="36" t="s">
        <v>135</v>
      </c>
      <c r="B1" s="36" t="s">
        <v>0</v>
      </c>
      <c r="C1" s="36" t="s">
        <v>136</v>
      </c>
      <c r="D1" s="36" t="s">
        <v>137</v>
      </c>
      <c r="E1" s="36" t="s">
        <v>138</v>
      </c>
      <c r="F1" s="36" t="s">
        <v>141</v>
      </c>
    </row>
    <row r="2" spans="1:6" ht="16" x14ac:dyDescent="0.2">
      <c r="A2" s="36" t="s">
        <v>133</v>
      </c>
      <c r="B2" s="37" t="s">
        <v>21</v>
      </c>
      <c r="C2" s="36" t="s">
        <v>12</v>
      </c>
      <c r="D2" s="38">
        <v>44668</v>
      </c>
      <c r="E2" s="39"/>
    </row>
    <row r="3" spans="1:6" ht="16" x14ac:dyDescent="0.2">
      <c r="A3" s="36" t="s">
        <v>133</v>
      </c>
      <c r="B3" s="37" t="s">
        <v>21</v>
      </c>
      <c r="C3" s="36" t="s">
        <v>12</v>
      </c>
      <c r="D3" s="40">
        <v>44675</v>
      </c>
    </row>
    <row r="4" spans="1:6" ht="16" x14ac:dyDescent="0.2">
      <c r="A4" s="36" t="s">
        <v>133</v>
      </c>
      <c r="B4" s="37" t="s">
        <v>21</v>
      </c>
      <c r="C4" s="36" t="s">
        <v>12</v>
      </c>
      <c r="D4" s="40">
        <v>44682</v>
      </c>
    </row>
    <row r="5" spans="1:6" ht="16" x14ac:dyDescent="0.2">
      <c r="A5" s="36" t="s">
        <v>133</v>
      </c>
      <c r="B5" s="37" t="s">
        <v>21</v>
      </c>
      <c r="C5" s="36" t="s">
        <v>12</v>
      </c>
      <c r="D5" s="40">
        <v>44689</v>
      </c>
    </row>
    <row r="6" spans="1:6" ht="16" x14ac:dyDescent="0.2">
      <c r="A6" s="36" t="s">
        <v>133</v>
      </c>
      <c r="B6" s="37" t="s">
        <v>21</v>
      </c>
      <c r="C6" s="36" t="s">
        <v>12</v>
      </c>
      <c r="D6" s="40">
        <v>44696</v>
      </c>
    </row>
    <row r="7" spans="1:6" ht="16" x14ac:dyDescent="0.2">
      <c r="A7" s="36" t="s">
        <v>133</v>
      </c>
      <c r="B7" s="37" t="s">
        <v>21</v>
      </c>
      <c r="C7" s="36" t="s">
        <v>12</v>
      </c>
      <c r="D7" s="40">
        <v>44703</v>
      </c>
    </row>
    <row r="8" spans="1:6" ht="16" x14ac:dyDescent="0.2">
      <c r="A8" s="36" t="s">
        <v>133</v>
      </c>
      <c r="B8" s="37" t="s">
        <v>21</v>
      </c>
      <c r="C8" s="36" t="s">
        <v>12</v>
      </c>
      <c r="D8" s="40">
        <v>44710</v>
      </c>
      <c r="E8" s="37">
        <v>2</v>
      </c>
    </row>
    <row r="9" spans="1:6" ht="16" x14ac:dyDescent="0.2">
      <c r="A9" s="36" t="s">
        <v>133</v>
      </c>
      <c r="B9" s="37" t="s">
        <v>21</v>
      </c>
      <c r="C9" s="36" t="s">
        <v>12</v>
      </c>
      <c r="D9" s="40">
        <v>44717</v>
      </c>
      <c r="E9" s="37">
        <v>1</v>
      </c>
    </row>
    <row r="10" spans="1:6" ht="16" x14ac:dyDescent="0.2">
      <c r="A10" s="36" t="s">
        <v>133</v>
      </c>
      <c r="B10" s="37" t="s">
        <v>21</v>
      </c>
      <c r="C10" s="36" t="s">
        <v>12</v>
      </c>
      <c r="D10" s="40">
        <v>44724</v>
      </c>
      <c r="E10" s="37">
        <v>3</v>
      </c>
    </row>
    <row r="11" spans="1:6" ht="16" x14ac:dyDescent="0.2">
      <c r="A11" s="36" t="s">
        <v>133</v>
      </c>
      <c r="B11" s="37" t="s">
        <v>21</v>
      </c>
      <c r="C11" s="36" t="s">
        <v>12</v>
      </c>
      <c r="D11" s="40">
        <v>44731</v>
      </c>
      <c r="E11" s="37">
        <v>3</v>
      </c>
    </row>
    <row r="12" spans="1:6" ht="16" x14ac:dyDescent="0.2">
      <c r="A12" s="36" t="s">
        <v>133</v>
      </c>
      <c r="B12" s="37" t="s">
        <v>21</v>
      </c>
      <c r="C12" s="36" t="s">
        <v>12</v>
      </c>
      <c r="D12" s="40">
        <v>44738</v>
      </c>
    </row>
    <row r="13" spans="1:6" ht="16" x14ac:dyDescent="0.2">
      <c r="A13" s="36" t="s">
        <v>133</v>
      </c>
      <c r="B13" s="37" t="s">
        <v>21</v>
      </c>
      <c r="C13" s="36" t="s">
        <v>12</v>
      </c>
      <c r="D13" s="40">
        <v>44745</v>
      </c>
      <c r="E13" s="37">
        <v>5</v>
      </c>
    </row>
    <row r="14" spans="1:6" ht="16" x14ac:dyDescent="0.2">
      <c r="A14" s="36" t="s">
        <v>133</v>
      </c>
      <c r="B14" s="37" t="s">
        <v>21</v>
      </c>
      <c r="C14" s="36" t="s">
        <v>12</v>
      </c>
      <c r="D14" s="40">
        <v>44752</v>
      </c>
      <c r="E14" s="37">
        <v>2</v>
      </c>
    </row>
    <row r="15" spans="1:6" ht="16" x14ac:dyDescent="0.2">
      <c r="A15" s="36" t="s">
        <v>133</v>
      </c>
      <c r="B15" s="37" t="s">
        <v>21</v>
      </c>
      <c r="C15" s="36" t="s">
        <v>12</v>
      </c>
      <c r="D15" s="40">
        <v>44759</v>
      </c>
      <c r="E15" s="37">
        <v>0</v>
      </c>
    </row>
    <row r="16" spans="1:6" ht="16" x14ac:dyDescent="0.2">
      <c r="A16" s="36" t="s">
        <v>133</v>
      </c>
      <c r="B16" s="37" t="s">
        <v>21</v>
      </c>
      <c r="C16" s="36" t="s">
        <v>12</v>
      </c>
      <c r="D16" s="40">
        <v>44766</v>
      </c>
      <c r="E16" s="37">
        <v>0</v>
      </c>
    </row>
    <row r="17" spans="1:5" ht="16" x14ac:dyDescent="0.2">
      <c r="A17" s="36" t="s">
        <v>133</v>
      </c>
      <c r="B17" s="37" t="s">
        <v>21</v>
      </c>
      <c r="C17" s="36" t="s">
        <v>12</v>
      </c>
      <c r="D17" s="40">
        <v>44773</v>
      </c>
      <c r="E17" s="41"/>
    </row>
    <row r="18" spans="1:5" ht="16" x14ac:dyDescent="0.2">
      <c r="A18" s="36" t="s">
        <v>133</v>
      </c>
      <c r="B18" s="37" t="s">
        <v>21</v>
      </c>
      <c r="C18" s="36" t="s">
        <v>12</v>
      </c>
      <c r="D18" s="40">
        <v>44780</v>
      </c>
      <c r="E18" s="41"/>
    </row>
    <row r="19" spans="1:5" ht="16" x14ac:dyDescent="0.2">
      <c r="A19" s="36" t="s">
        <v>134</v>
      </c>
      <c r="B19" s="37" t="s">
        <v>31</v>
      </c>
      <c r="C19" s="36" t="s">
        <v>12</v>
      </c>
      <c r="D19" s="38">
        <v>44668</v>
      </c>
      <c r="E19" s="39"/>
    </row>
    <row r="20" spans="1:5" ht="16" x14ac:dyDescent="0.2">
      <c r="A20" s="36" t="s">
        <v>134</v>
      </c>
      <c r="B20" s="37" t="s">
        <v>31</v>
      </c>
      <c r="C20" s="36" t="s">
        <v>12</v>
      </c>
      <c r="D20" s="40">
        <v>44675</v>
      </c>
    </row>
    <row r="21" spans="1:5" ht="16" x14ac:dyDescent="0.2">
      <c r="A21" s="36" t="s">
        <v>134</v>
      </c>
      <c r="B21" s="37" t="s">
        <v>31</v>
      </c>
      <c r="C21" s="36" t="s">
        <v>12</v>
      </c>
      <c r="D21" s="40">
        <v>44682</v>
      </c>
    </row>
    <row r="22" spans="1:5" ht="16" x14ac:dyDescent="0.2">
      <c r="A22" s="36" t="s">
        <v>134</v>
      </c>
      <c r="B22" s="37" t="s">
        <v>31</v>
      </c>
      <c r="C22" s="36" t="s">
        <v>12</v>
      </c>
      <c r="D22" s="40">
        <v>44689</v>
      </c>
      <c r="E22" s="37">
        <v>0</v>
      </c>
    </row>
    <row r="23" spans="1:5" ht="16" x14ac:dyDescent="0.2">
      <c r="A23" s="36" t="s">
        <v>134</v>
      </c>
      <c r="B23" s="37" t="s">
        <v>31</v>
      </c>
      <c r="C23" s="36" t="s">
        <v>12</v>
      </c>
      <c r="D23" s="40">
        <v>44696</v>
      </c>
      <c r="E23" s="37">
        <v>2</v>
      </c>
    </row>
    <row r="24" spans="1:5" ht="16" x14ac:dyDescent="0.2">
      <c r="A24" s="36" t="s">
        <v>134</v>
      </c>
      <c r="B24" s="37" t="s">
        <v>31</v>
      </c>
      <c r="C24" s="36" t="s">
        <v>12</v>
      </c>
      <c r="D24" s="40">
        <v>44703</v>
      </c>
      <c r="E24" s="37">
        <v>0</v>
      </c>
    </row>
    <row r="25" spans="1:5" ht="16" x14ac:dyDescent="0.2">
      <c r="A25" s="36" t="s">
        <v>134</v>
      </c>
      <c r="B25" s="37" t="s">
        <v>31</v>
      </c>
      <c r="C25" s="36" t="s">
        <v>12</v>
      </c>
      <c r="D25" s="40">
        <v>44710</v>
      </c>
      <c r="E25" s="37">
        <v>0</v>
      </c>
    </row>
    <row r="26" spans="1:5" ht="16" x14ac:dyDescent="0.2">
      <c r="A26" s="36" t="s">
        <v>134</v>
      </c>
      <c r="B26" s="37" t="s">
        <v>31</v>
      </c>
      <c r="C26" s="36" t="s">
        <v>12</v>
      </c>
      <c r="D26" s="40">
        <v>44717</v>
      </c>
      <c r="E26" s="37">
        <v>2</v>
      </c>
    </row>
    <row r="27" spans="1:5" ht="16" x14ac:dyDescent="0.2">
      <c r="A27" s="36" t="s">
        <v>134</v>
      </c>
      <c r="B27" s="37" t="s">
        <v>31</v>
      </c>
      <c r="C27" s="36" t="s">
        <v>12</v>
      </c>
      <c r="D27" s="40">
        <v>44724</v>
      </c>
      <c r="E27" s="41"/>
    </row>
    <row r="28" spans="1:5" ht="16" x14ac:dyDescent="0.2">
      <c r="A28" s="36" t="s">
        <v>134</v>
      </c>
      <c r="B28" s="37" t="s">
        <v>31</v>
      </c>
      <c r="C28" s="36" t="s">
        <v>12</v>
      </c>
      <c r="D28" s="40">
        <v>44731</v>
      </c>
      <c r="E28" s="41"/>
    </row>
    <row r="29" spans="1:5" ht="16" x14ac:dyDescent="0.2">
      <c r="A29" s="36" t="s">
        <v>134</v>
      </c>
      <c r="B29" s="37" t="s">
        <v>31</v>
      </c>
      <c r="C29" s="36" t="s">
        <v>12</v>
      </c>
      <c r="D29" s="40">
        <v>44738</v>
      </c>
    </row>
    <row r="30" spans="1:5" ht="16" x14ac:dyDescent="0.2">
      <c r="A30" s="36" t="s">
        <v>134</v>
      </c>
      <c r="B30" s="37" t="s">
        <v>31</v>
      </c>
      <c r="C30" s="36" t="s">
        <v>12</v>
      </c>
      <c r="D30" s="40">
        <v>44745</v>
      </c>
      <c r="E30" s="41"/>
    </row>
    <row r="31" spans="1:5" ht="16" x14ac:dyDescent="0.2">
      <c r="A31" s="36" t="s">
        <v>134</v>
      </c>
      <c r="B31" s="37" t="s">
        <v>31</v>
      </c>
      <c r="C31" s="36" t="s">
        <v>12</v>
      </c>
      <c r="D31" s="40">
        <v>44752</v>
      </c>
      <c r="E31" s="41"/>
    </row>
    <row r="32" spans="1:5" ht="16" x14ac:dyDescent="0.2">
      <c r="A32" s="36" t="s">
        <v>134</v>
      </c>
      <c r="B32" s="37" t="s">
        <v>31</v>
      </c>
      <c r="C32" s="36" t="s">
        <v>12</v>
      </c>
      <c r="D32" s="40">
        <v>44759</v>
      </c>
      <c r="E32" s="41"/>
    </row>
    <row r="33" spans="1:6" ht="16" x14ac:dyDescent="0.2">
      <c r="A33" s="36" t="s">
        <v>134</v>
      </c>
      <c r="B33" s="37" t="s">
        <v>31</v>
      </c>
      <c r="C33" s="36" t="s">
        <v>12</v>
      </c>
      <c r="D33" s="40">
        <v>44766</v>
      </c>
      <c r="E33" s="41"/>
    </row>
    <row r="34" spans="1:6" ht="16" x14ac:dyDescent="0.2">
      <c r="A34" s="36" t="s">
        <v>134</v>
      </c>
      <c r="B34" s="37" t="s">
        <v>31</v>
      </c>
      <c r="C34" s="36" t="s">
        <v>12</v>
      </c>
      <c r="D34" s="40">
        <v>44773</v>
      </c>
      <c r="E34" s="41"/>
    </row>
    <row r="35" spans="1:6" ht="16" x14ac:dyDescent="0.2">
      <c r="A35" s="36" t="s">
        <v>134</v>
      </c>
      <c r="B35" s="37" t="s">
        <v>31</v>
      </c>
      <c r="C35" s="36" t="s">
        <v>12</v>
      </c>
      <c r="D35" s="40">
        <v>44780</v>
      </c>
      <c r="E35" s="41"/>
    </row>
    <row r="36" spans="1:6" ht="16" x14ac:dyDescent="0.2">
      <c r="A36" s="36" t="s">
        <v>127</v>
      </c>
      <c r="B36" s="37" t="s">
        <v>8</v>
      </c>
      <c r="C36" s="42" t="s">
        <v>139</v>
      </c>
      <c r="D36" s="38">
        <v>44668</v>
      </c>
      <c r="E36" s="39"/>
      <c r="F36" s="36" t="s">
        <v>140</v>
      </c>
    </row>
    <row r="37" spans="1:6" ht="16" x14ac:dyDescent="0.2">
      <c r="A37" s="36" t="s">
        <v>127</v>
      </c>
      <c r="B37" s="37" t="s">
        <v>8</v>
      </c>
      <c r="C37" s="42" t="s">
        <v>139</v>
      </c>
      <c r="D37" s="40">
        <v>44675</v>
      </c>
      <c r="F37" s="36" t="s">
        <v>140</v>
      </c>
    </row>
    <row r="38" spans="1:6" ht="16" x14ac:dyDescent="0.2">
      <c r="A38" s="36" t="s">
        <v>127</v>
      </c>
      <c r="B38" s="37" t="s">
        <v>8</v>
      </c>
      <c r="C38" s="42" t="s">
        <v>139</v>
      </c>
      <c r="D38" s="40">
        <v>44682</v>
      </c>
      <c r="F38" s="36" t="s">
        <v>140</v>
      </c>
    </row>
    <row r="39" spans="1:6" ht="16" x14ac:dyDescent="0.2">
      <c r="A39" s="36" t="s">
        <v>127</v>
      </c>
      <c r="B39" s="37" t="s">
        <v>8</v>
      </c>
      <c r="C39" s="42" t="s">
        <v>139</v>
      </c>
      <c r="D39" s="40">
        <v>44689</v>
      </c>
      <c r="E39" s="41">
        <v>0</v>
      </c>
      <c r="F39" s="36" t="s">
        <v>140</v>
      </c>
    </row>
    <row r="40" spans="1:6" ht="16" x14ac:dyDescent="0.2">
      <c r="A40" s="36" t="s">
        <v>127</v>
      </c>
      <c r="B40" s="37" t="s">
        <v>8</v>
      </c>
      <c r="C40" s="42" t="s">
        <v>139</v>
      </c>
      <c r="D40" s="40">
        <v>44696</v>
      </c>
      <c r="E40" s="41">
        <v>0</v>
      </c>
      <c r="F40" s="36" t="s">
        <v>140</v>
      </c>
    </row>
    <row r="41" spans="1:6" ht="16" x14ac:dyDescent="0.2">
      <c r="A41" s="36" t="s">
        <v>127</v>
      </c>
      <c r="B41" s="37" t="s">
        <v>8</v>
      </c>
      <c r="C41" s="42" t="s">
        <v>139</v>
      </c>
      <c r="D41" s="40">
        <v>44703</v>
      </c>
      <c r="E41" s="41">
        <v>1</v>
      </c>
      <c r="F41" s="36" t="s">
        <v>140</v>
      </c>
    </row>
    <row r="42" spans="1:6" ht="16" x14ac:dyDescent="0.2">
      <c r="A42" s="36" t="s">
        <v>127</v>
      </c>
      <c r="B42" s="37" t="s">
        <v>8</v>
      </c>
      <c r="C42" s="42" t="s">
        <v>139</v>
      </c>
      <c r="D42" s="40">
        <v>44710</v>
      </c>
      <c r="E42" s="41"/>
      <c r="F42" s="36" t="s">
        <v>140</v>
      </c>
    </row>
    <row r="43" spans="1:6" ht="16" x14ac:dyDescent="0.2">
      <c r="A43" s="36" t="s">
        <v>127</v>
      </c>
      <c r="B43" s="37" t="s">
        <v>8</v>
      </c>
      <c r="C43" s="42" t="s">
        <v>139</v>
      </c>
      <c r="D43" s="40">
        <v>44717</v>
      </c>
      <c r="E43" s="41"/>
      <c r="F43" s="36" t="s">
        <v>140</v>
      </c>
    </row>
    <row r="44" spans="1:6" ht="16" x14ac:dyDescent="0.2">
      <c r="A44" s="36" t="s">
        <v>127</v>
      </c>
      <c r="B44" s="37" t="s">
        <v>8</v>
      </c>
      <c r="C44" s="42" t="s">
        <v>139</v>
      </c>
      <c r="D44" s="40">
        <v>44724</v>
      </c>
      <c r="E44" s="41">
        <v>0</v>
      </c>
      <c r="F44" s="36" t="s">
        <v>140</v>
      </c>
    </row>
    <row r="45" spans="1:6" ht="16" x14ac:dyDescent="0.2">
      <c r="A45" s="36" t="s">
        <v>127</v>
      </c>
      <c r="B45" s="37" t="s">
        <v>8</v>
      </c>
      <c r="C45" s="42" t="s">
        <v>139</v>
      </c>
      <c r="D45" s="40">
        <v>44731</v>
      </c>
      <c r="E45" s="41"/>
      <c r="F45" s="36" t="s">
        <v>140</v>
      </c>
    </row>
    <row r="46" spans="1:6" ht="16" x14ac:dyDescent="0.2">
      <c r="A46" s="36" t="s">
        <v>127</v>
      </c>
      <c r="B46" s="37" t="s">
        <v>8</v>
      </c>
      <c r="C46" s="42" t="s">
        <v>139</v>
      </c>
      <c r="D46" s="40">
        <v>44738</v>
      </c>
      <c r="E46" s="36">
        <v>1</v>
      </c>
      <c r="F46" s="36" t="s">
        <v>140</v>
      </c>
    </row>
    <row r="47" spans="1:6" ht="16" x14ac:dyDescent="0.2">
      <c r="A47" s="36" t="s">
        <v>127</v>
      </c>
      <c r="B47" s="37" t="s">
        <v>8</v>
      </c>
      <c r="C47" s="42" t="s">
        <v>139</v>
      </c>
      <c r="D47" s="40">
        <v>44745</v>
      </c>
      <c r="E47" s="41"/>
      <c r="F47" s="36" t="s">
        <v>140</v>
      </c>
    </row>
    <row r="48" spans="1:6" ht="16" x14ac:dyDescent="0.2">
      <c r="A48" s="36" t="s">
        <v>127</v>
      </c>
      <c r="B48" s="37" t="s">
        <v>8</v>
      </c>
      <c r="C48" s="42" t="s">
        <v>139</v>
      </c>
      <c r="D48" s="40">
        <v>44752</v>
      </c>
      <c r="E48" s="41">
        <v>0</v>
      </c>
      <c r="F48" s="36" t="s">
        <v>140</v>
      </c>
    </row>
    <row r="49" spans="1:6" ht="16" x14ac:dyDescent="0.2">
      <c r="A49" s="36" t="s">
        <v>127</v>
      </c>
      <c r="B49" s="37" t="s">
        <v>8</v>
      </c>
      <c r="C49" s="42" t="s">
        <v>139</v>
      </c>
      <c r="D49" s="40">
        <v>44759</v>
      </c>
      <c r="E49" s="41"/>
      <c r="F49" s="36" t="s">
        <v>140</v>
      </c>
    </row>
    <row r="50" spans="1:6" ht="16" x14ac:dyDescent="0.2">
      <c r="A50" s="36" t="s">
        <v>127</v>
      </c>
      <c r="B50" s="37" t="s">
        <v>8</v>
      </c>
      <c r="C50" s="42" t="s">
        <v>139</v>
      </c>
      <c r="D50" s="40">
        <v>44766</v>
      </c>
      <c r="E50" s="41"/>
      <c r="F50" s="36" t="s">
        <v>140</v>
      </c>
    </row>
    <row r="51" spans="1:6" ht="16" x14ac:dyDescent="0.2">
      <c r="A51" s="36" t="s">
        <v>127</v>
      </c>
      <c r="B51" s="37" t="s">
        <v>8</v>
      </c>
      <c r="C51" s="42" t="s">
        <v>139</v>
      </c>
      <c r="D51" s="40">
        <v>44773</v>
      </c>
      <c r="E51" s="41"/>
      <c r="F51" s="36" t="s">
        <v>140</v>
      </c>
    </row>
    <row r="52" spans="1:6" ht="16" x14ac:dyDescent="0.2">
      <c r="A52" s="36" t="s">
        <v>127</v>
      </c>
      <c r="B52" s="37" t="s">
        <v>8</v>
      </c>
      <c r="C52" s="42" t="s">
        <v>139</v>
      </c>
      <c r="D52" s="40">
        <v>44780</v>
      </c>
      <c r="E52" s="41"/>
      <c r="F52" s="36" t="s">
        <v>140</v>
      </c>
    </row>
    <row r="53" spans="1:6" x14ac:dyDescent="0.2">
      <c r="A53" s="27" t="s">
        <v>128</v>
      </c>
      <c r="B53" s="36" t="s">
        <v>129</v>
      </c>
      <c r="C53" s="36" t="s">
        <v>12</v>
      </c>
      <c r="D53" s="29">
        <v>44668</v>
      </c>
      <c r="E53" s="2"/>
    </row>
    <row r="54" spans="1:6" x14ac:dyDescent="0.2">
      <c r="A54" s="27" t="s">
        <v>128</v>
      </c>
      <c r="B54" s="36" t="s">
        <v>129</v>
      </c>
      <c r="C54" s="36" t="s">
        <v>12</v>
      </c>
      <c r="D54" s="31">
        <v>44675</v>
      </c>
      <c r="E54" s="30">
        <v>0</v>
      </c>
    </row>
    <row r="55" spans="1:6" x14ac:dyDescent="0.2">
      <c r="A55" s="27" t="s">
        <v>128</v>
      </c>
      <c r="B55" s="36" t="s">
        <v>129</v>
      </c>
      <c r="C55" s="36" t="s">
        <v>12</v>
      </c>
      <c r="D55" s="31">
        <v>44682</v>
      </c>
      <c r="E55" s="30">
        <v>0</v>
      </c>
    </row>
    <row r="56" spans="1:6" x14ac:dyDescent="0.2">
      <c r="A56" s="27" t="s">
        <v>128</v>
      </c>
      <c r="B56" s="36" t="s">
        <v>129</v>
      </c>
      <c r="C56" s="36" t="s">
        <v>12</v>
      </c>
      <c r="D56" s="31">
        <v>44689</v>
      </c>
      <c r="E56" s="30">
        <v>0</v>
      </c>
    </row>
    <row r="57" spans="1:6" x14ac:dyDescent="0.2">
      <c r="A57" s="27" t="s">
        <v>128</v>
      </c>
      <c r="B57" s="36" t="s">
        <v>129</v>
      </c>
      <c r="C57" s="36" t="s">
        <v>12</v>
      </c>
      <c r="D57" s="31">
        <v>44696</v>
      </c>
      <c r="E57" s="30">
        <v>0</v>
      </c>
    </row>
    <row r="58" spans="1:6" x14ac:dyDescent="0.2">
      <c r="A58" s="27" t="s">
        <v>128</v>
      </c>
      <c r="B58" s="36" t="s">
        <v>129</v>
      </c>
      <c r="C58" s="36" t="s">
        <v>12</v>
      </c>
      <c r="D58" s="31">
        <v>44703</v>
      </c>
      <c r="E58" s="30">
        <v>2</v>
      </c>
    </row>
    <row r="59" spans="1:6" x14ac:dyDescent="0.2">
      <c r="A59" s="27" t="s">
        <v>128</v>
      </c>
      <c r="B59" s="36" t="s">
        <v>129</v>
      </c>
      <c r="C59" s="36" t="s">
        <v>12</v>
      </c>
      <c r="D59" s="31">
        <v>44710</v>
      </c>
      <c r="E59" s="30">
        <v>1</v>
      </c>
    </row>
    <row r="60" spans="1:6" x14ac:dyDescent="0.2">
      <c r="A60" s="27" t="s">
        <v>128</v>
      </c>
      <c r="B60" s="36" t="s">
        <v>129</v>
      </c>
      <c r="C60" s="36" t="s">
        <v>12</v>
      </c>
      <c r="D60" s="31">
        <v>44717</v>
      </c>
      <c r="E60" s="30">
        <v>0</v>
      </c>
    </row>
    <row r="61" spans="1:6" x14ac:dyDescent="0.2">
      <c r="A61" s="27" t="s">
        <v>128</v>
      </c>
      <c r="B61" s="36" t="s">
        <v>129</v>
      </c>
      <c r="C61" s="36" t="s">
        <v>12</v>
      </c>
      <c r="D61" s="31">
        <v>44724</v>
      </c>
      <c r="E61" s="30">
        <v>0</v>
      </c>
    </row>
    <row r="62" spans="1:6" x14ac:dyDescent="0.2">
      <c r="A62" s="27" t="s">
        <v>128</v>
      </c>
      <c r="B62" s="36" t="s">
        <v>129</v>
      </c>
      <c r="C62" s="36" t="s">
        <v>12</v>
      </c>
      <c r="D62" s="31">
        <v>44731</v>
      </c>
      <c r="E62" s="30">
        <v>3</v>
      </c>
    </row>
    <row r="63" spans="1:6" x14ac:dyDescent="0.2">
      <c r="A63" s="27" t="s">
        <v>128</v>
      </c>
      <c r="B63" s="36" t="s">
        <v>129</v>
      </c>
      <c r="C63" s="36" t="s">
        <v>12</v>
      </c>
      <c r="D63" s="31">
        <v>44738</v>
      </c>
      <c r="E63" s="30">
        <v>1</v>
      </c>
    </row>
    <row r="64" spans="1:6" x14ac:dyDescent="0.2">
      <c r="A64" s="27" t="s">
        <v>128</v>
      </c>
      <c r="B64" s="36" t="s">
        <v>129</v>
      </c>
      <c r="C64" s="36" t="s">
        <v>12</v>
      </c>
      <c r="D64" s="31">
        <v>44745</v>
      </c>
      <c r="E64" s="30">
        <v>0</v>
      </c>
    </row>
    <row r="65" spans="1:5" x14ac:dyDescent="0.2">
      <c r="A65" s="27" t="s">
        <v>128</v>
      </c>
      <c r="B65" s="36" t="s">
        <v>129</v>
      </c>
      <c r="C65" s="36" t="s">
        <v>12</v>
      </c>
      <c r="D65" s="31">
        <v>44752</v>
      </c>
      <c r="E65" s="30">
        <v>0</v>
      </c>
    </row>
    <row r="66" spans="1:5" x14ac:dyDescent="0.2">
      <c r="A66" s="27" t="s">
        <v>128</v>
      </c>
      <c r="B66" s="36" t="s">
        <v>129</v>
      </c>
      <c r="C66" s="36" t="s">
        <v>12</v>
      </c>
      <c r="D66" s="31">
        <v>44759</v>
      </c>
      <c r="E66" s="14"/>
    </row>
    <row r="67" spans="1:5" x14ac:dyDescent="0.2">
      <c r="A67" s="27" t="s">
        <v>128</v>
      </c>
      <c r="B67" s="36" t="s">
        <v>129</v>
      </c>
      <c r="C67" s="36" t="s">
        <v>12</v>
      </c>
      <c r="D67" s="31">
        <v>44766</v>
      </c>
      <c r="E67" s="14"/>
    </row>
    <row r="68" spans="1:5" x14ac:dyDescent="0.2">
      <c r="A68" s="27" t="s">
        <v>128</v>
      </c>
      <c r="B68" s="36" t="s">
        <v>129</v>
      </c>
      <c r="C68" s="36" t="s">
        <v>12</v>
      </c>
      <c r="D68" s="31">
        <v>44773</v>
      </c>
      <c r="E68" s="14"/>
    </row>
    <row r="69" spans="1:5" x14ac:dyDescent="0.2">
      <c r="A69" s="27" t="s">
        <v>128</v>
      </c>
      <c r="B69" s="36" t="s">
        <v>129</v>
      </c>
      <c r="C69" s="36" t="s">
        <v>12</v>
      </c>
      <c r="D69" s="31">
        <v>44780</v>
      </c>
      <c r="E69" s="14"/>
    </row>
    <row r="70" spans="1:5" x14ac:dyDescent="0.2">
      <c r="A70" s="27" t="s">
        <v>110</v>
      </c>
      <c r="B70" s="25" t="s">
        <v>59</v>
      </c>
      <c r="D70" s="29">
        <v>44668</v>
      </c>
      <c r="E70" s="2"/>
    </row>
    <row r="71" spans="1:5" x14ac:dyDescent="0.2">
      <c r="A71" s="27" t="s">
        <v>110</v>
      </c>
      <c r="B71" s="25" t="s">
        <v>59</v>
      </c>
      <c r="D71" s="31">
        <v>44675</v>
      </c>
      <c r="E71" s="14"/>
    </row>
    <row r="72" spans="1:5" x14ac:dyDescent="0.2">
      <c r="A72" s="27" t="s">
        <v>110</v>
      </c>
      <c r="B72" s="25" t="s">
        <v>59</v>
      </c>
      <c r="D72" s="31">
        <v>44682</v>
      </c>
      <c r="E72" s="14"/>
    </row>
    <row r="73" spans="1:5" x14ac:dyDescent="0.2">
      <c r="A73" s="27" t="s">
        <v>110</v>
      </c>
      <c r="B73" s="25" t="s">
        <v>59</v>
      </c>
      <c r="D73" s="31">
        <v>44689</v>
      </c>
      <c r="E73" s="14"/>
    </row>
    <row r="74" spans="1:5" x14ac:dyDescent="0.2">
      <c r="A74" s="27" t="s">
        <v>110</v>
      </c>
      <c r="B74" s="25" t="s">
        <v>59</v>
      </c>
      <c r="D74" s="31">
        <v>44696</v>
      </c>
      <c r="E74" s="14"/>
    </row>
    <row r="75" spans="1:5" x14ac:dyDescent="0.2">
      <c r="A75" s="27" t="s">
        <v>110</v>
      </c>
      <c r="B75" s="25" t="s">
        <v>59</v>
      </c>
      <c r="D75" s="31">
        <v>44703</v>
      </c>
      <c r="E75" s="14"/>
    </row>
    <row r="76" spans="1:5" x14ac:dyDescent="0.2">
      <c r="A76" s="27" t="s">
        <v>110</v>
      </c>
      <c r="B76" s="25" t="s">
        <v>59</v>
      </c>
      <c r="D76" s="31">
        <v>44710</v>
      </c>
      <c r="E76" s="14">
        <v>7</v>
      </c>
    </row>
    <row r="77" spans="1:5" x14ac:dyDescent="0.2">
      <c r="A77" s="27" t="s">
        <v>110</v>
      </c>
      <c r="B77" s="25" t="s">
        <v>59</v>
      </c>
      <c r="D77" s="31">
        <v>44717</v>
      </c>
      <c r="E77" s="14">
        <v>1</v>
      </c>
    </row>
    <row r="78" spans="1:5" x14ac:dyDescent="0.2">
      <c r="A78" s="27" t="s">
        <v>110</v>
      </c>
      <c r="B78" s="25" t="s">
        <v>59</v>
      </c>
      <c r="D78" s="31">
        <v>44724</v>
      </c>
      <c r="E78" s="14">
        <v>2</v>
      </c>
    </row>
    <row r="79" spans="1:5" x14ac:dyDescent="0.2">
      <c r="A79" s="27" t="s">
        <v>110</v>
      </c>
      <c r="B79" s="25" t="s">
        <v>59</v>
      </c>
      <c r="D79" s="31">
        <v>44731</v>
      </c>
      <c r="E79" s="22">
        <v>9</v>
      </c>
    </row>
    <row r="80" spans="1:5" x14ac:dyDescent="0.2">
      <c r="A80" s="27" t="s">
        <v>110</v>
      </c>
      <c r="B80" s="25" t="s">
        <v>59</v>
      </c>
      <c r="D80" s="31">
        <v>44738</v>
      </c>
      <c r="E80" s="14">
        <v>13</v>
      </c>
    </row>
    <row r="81" spans="1:5" x14ac:dyDescent="0.2">
      <c r="A81" s="27" t="s">
        <v>110</v>
      </c>
      <c r="B81" s="25" t="s">
        <v>59</v>
      </c>
      <c r="D81" s="31">
        <v>44745</v>
      </c>
      <c r="E81" s="14">
        <v>2</v>
      </c>
    </row>
    <row r="82" spans="1:5" x14ac:dyDescent="0.2">
      <c r="A82" s="27" t="s">
        <v>110</v>
      </c>
      <c r="B82" s="25" t="s">
        <v>59</v>
      </c>
      <c r="D82" s="31">
        <v>44752</v>
      </c>
      <c r="E82" s="14"/>
    </row>
    <row r="83" spans="1:5" x14ac:dyDescent="0.2">
      <c r="A83" s="27" t="s">
        <v>110</v>
      </c>
      <c r="B83" s="25" t="s">
        <v>59</v>
      </c>
      <c r="D83" s="31">
        <v>44759</v>
      </c>
      <c r="E83" s="14"/>
    </row>
    <row r="84" spans="1:5" x14ac:dyDescent="0.2">
      <c r="A84" s="27" t="s">
        <v>110</v>
      </c>
      <c r="B84" s="25" t="s">
        <v>59</v>
      </c>
      <c r="D84" s="31">
        <v>44766</v>
      </c>
      <c r="E84" s="14"/>
    </row>
    <row r="85" spans="1:5" x14ac:dyDescent="0.2">
      <c r="A85" s="27" t="s">
        <v>110</v>
      </c>
      <c r="B85" s="25" t="s">
        <v>59</v>
      </c>
      <c r="D85" s="31">
        <v>44773</v>
      </c>
      <c r="E85" s="14"/>
    </row>
    <row r="86" spans="1:5" x14ac:dyDescent="0.2">
      <c r="A86" s="27" t="s">
        <v>110</v>
      </c>
      <c r="B86" s="25" t="s">
        <v>59</v>
      </c>
      <c r="D86" s="31">
        <v>44780</v>
      </c>
      <c r="E86" s="14"/>
    </row>
    <row r="87" spans="1:5" x14ac:dyDescent="0.2">
      <c r="A87" s="27" t="s">
        <v>111</v>
      </c>
      <c r="B87" s="25" t="s">
        <v>41</v>
      </c>
      <c r="C87" s="36" t="s">
        <v>27</v>
      </c>
      <c r="D87" s="29">
        <v>44668</v>
      </c>
      <c r="E87" s="2"/>
    </row>
    <row r="88" spans="1:5" x14ac:dyDescent="0.2">
      <c r="A88" s="27" t="s">
        <v>111</v>
      </c>
      <c r="B88" s="25" t="s">
        <v>41</v>
      </c>
      <c r="C88" s="36" t="s">
        <v>27</v>
      </c>
      <c r="D88" s="31">
        <v>44675</v>
      </c>
      <c r="E88" s="14"/>
    </row>
    <row r="89" spans="1:5" x14ac:dyDescent="0.2">
      <c r="A89" s="27" t="s">
        <v>111</v>
      </c>
      <c r="B89" s="25" t="s">
        <v>41</v>
      </c>
      <c r="C89" s="36" t="s">
        <v>27</v>
      </c>
      <c r="D89" s="31">
        <v>44682</v>
      </c>
      <c r="E89" s="14"/>
    </row>
    <row r="90" spans="1:5" x14ac:dyDescent="0.2">
      <c r="A90" s="27" t="s">
        <v>111</v>
      </c>
      <c r="B90" s="25" t="s">
        <v>41</v>
      </c>
      <c r="C90" s="36" t="s">
        <v>27</v>
      </c>
      <c r="D90" s="31">
        <v>44689</v>
      </c>
      <c r="E90" s="30">
        <v>0</v>
      </c>
    </row>
    <row r="91" spans="1:5" x14ac:dyDescent="0.2">
      <c r="A91" s="27" t="s">
        <v>111</v>
      </c>
      <c r="B91" s="25" t="s">
        <v>41</v>
      </c>
      <c r="C91" s="36" t="s">
        <v>27</v>
      </c>
      <c r="D91" s="31">
        <v>44696</v>
      </c>
      <c r="E91" s="30">
        <v>0</v>
      </c>
    </row>
    <row r="92" spans="1:5" x14ac:dyDescent="0.2">
      <c r="A92" s="27" t="s">
        <v>111</v>
      </c>
      <c r="B92" s="25" t="s">
        <v>41</v>
      </c>
      <c r="C92" s="36" t="s">
        <v>27</v>
      </c>
      <c r="D92" s="31">
        <v>44703</v>
      </c>
      <c r="E92" s="30">
        <v>7</v>
      </c>
    </row>
    <row r="93" spans="1:5" x14ac:dyDescent="0.2">
      <c r="A93" s="27" t="s">
        <v>111</v>
      </c>
      <c r="B93" s="25" t="s">
        <v>41</v>
      </c>
      <c r="C93" s="36" t="s">
        <v>27</v>
      </c>
      <c r="D93" s="31">
        <v>44710</v>
      </c>
      <c r="E93" s="30">
        <v>2</v>
      </c>
    </row>
    <row r="94" spans="1:5" x14ac:dyDescent="0.2">
      <c r="A94" s="27" t="s">
        <v>111</v>
      </c>
      <c r="B94" s="25" t="s">
        <v>41</v>
      </c>
      <c r="C94" s="36" t="s">
        <v>27</v>
      </c>
      <c r="D94" s="31">
        <v>44717</v>
      </c>
      <c r="E94" s="30">
        <v>0</v>
      </c>
    </row>
    <row r="95" spans="1:5" x14ac:dyDescent="0.2">
      <c r="A95" s="27" t="s">
        <v>111</v>
      </c>
      <c r="B95" s="25" t="s">
        <v>41</v>
      </c>
      <c r="C95" s="36" t="s">
        <v>27</v>
      </c>
      <c r="D95" s="31">
        <v>44724</v>
      </c>
      <c r="E95" s="30">
        <v>1</v>
      </c>
    </row>
    <row r="96" spans="1:5" x14ac:dyDescent="0.2">
      <c r="A96" s="27" t="s">
        <v>111</v>
      </c>
      <c r="B96" s="25" t="s">
        <v>41</v>
      </c>
      <c r="C96" s="36" t="s">
        <v>27</v>
      </c>
      <c r="D96" s="31">
        <v>44731</v>
      </c>
      <c r="E96" s="30">
        <v>4</v>
      </c>
    </row>
    <row r="97" spans="1:5" x14ac:dyDescent="0.2">
      <c r="A97" s="27" t="s">
        <v>111</v>
      </c>
      <c r="B97" s="25" t="s">
        <v>41</v>
      </c>
      <c r="C97" s="36" t="s">
        <v>27</v>
      </c>
      <c r="D97" s="31">
        <v>44738</v>
      </c>
      <c r="E97" s="30">
        <v>0</v>
      </c>
    </row>
    <row r="98" spans="1:5" x14ac:dyDescent="0.2">
      <c r="A98" s="27" t="s">
        <v>111</v>
      </c>
      <c r="B98" s="25" t="s">
        <v>41</v>
      </c>
      <c r="C98" s="36" t="s">
        <v>27</v>
      </c>
      <c r="D98" s="31">
        <v>44745</v>
      </c>
      <c r="E98" s="30">
        <v>1</v>
      </c>
    </row>
    <row r="99" spans="1:5" x14ac:dyDescent="0.2">
      <c r="A99" s="27" t="s">
        <v>111</v>
      </c>
      <c r="B99" s="25" t="s">
        <v>41</v>
      </c>
      <c r="C99" s="36" t="s">
        <v>27</v>
      </c>
      <c r="D99" s="31">
        <v>44752</v>
      </c>
      <c r="E99" s="30">
        <v>0</v>
      </c>
    </row>
    <row r="100" spans="1:5" x14ac:dyDescent="0.2">
      <c r="A100" s="27" t="s">
        <v>111</v>
      </c>
      <c r="B100" s="25" t="s">
        <v>41</v>
      </c>
      <c r="C100" s="36" t="s">
        <v>27</v>
      </c>
      <c r="D100" s="31">
        <v>44759</v>
      </c>
      <c r="E100" s="30">
        <v>0</v>
      </c>
    </row>
    <row r="101" spans="1:5" x14ac:dyDescent="0.2">
      <c r="A101" s="27" t="s">
        <v>111</v>
      </c>
      <c r="B101" s="25" t="s">
        <v>41</v>
      </c>
      <c r="C101" s="36" t="s">
        <v>27</v>
      </c>
      <c r="D101" s="31">
        <v>44766</v>
      </c>
      <c r="E101" s="30">
        <v>0</v>
      </c>
    </row>
    <row r="102" spans="1:5" x14ac:dyDescent="0.2">
      <c r="A102" s="27" t="s">
        <v>111</v>
      </c>
      <c r="B102" s="25" t="s">
        <v>41</v>
      </c>
      <c r="C102" s="36" t="s">
        <v>27</v>
      </c>
      <c r="D102" s="31">
        <v>44773</v>
      </c>
      <c r="E102" s="14"/>
    </row>
    <row r="103" spans="1:5" x14ac:dyDescent="0.2">
      <c r="A103" s="27" t="s">
        <v>111</v>
      </c>
      <c r="B103" s="25" t="s">
        <v>41</v>
      </c>
      <c r="C103" s="36" t="s">
        <v>27</v>
      </c>
      <c r="D103" s="31">
        <v>44780</v>
      </c>
      <c r="E103" s="14"/>
    </row>
    <row r="104" spans="1:5" x14ac:dyDescent="0.2">
      <c r="A104" s="27" t="s">
        <v>112</v>
      </c>
      <c r="B104" s="25" t="s">
        <v>37</v>
      </c>
      <c r="D104" s="29">
        <v>44668</v>
      </c>
      <c r="E104" s="2"/>
    </row>
    <row r="105" spans="1:5" x14ac:dyDescent="0.2">
      <c r="A105" s="27" t="s">
        <v>112</v>
      </c>
      <c r="B105" s="25" t="s">
        <v>37</v>
      </c>
      <c r="D105" s="31">
        <v>44675</v>
      </c>
      <c r="E105" s="30">
        <v>0</v>
      </c>
    </row>
    <row r="106" spans="1:5" x14ac:dyDescent="0.2">
      <c r="A106" s="27" t="s">
        <v>112</v>
      </c>
      <c r="B106" s="25" t="s">
        <v>37</v>
      </c>
      <c r="D106" s="31">
        <v>44682</v>
      </c>
      <c r="E106" s="30">
        <v>8</v>
      </c>
    </row>
    <row r="107" spans="1:5" x14ac:dyDescent="0.2">
      <c r="A107" s="27" t="s">
        <v>112</v>
      </c>
      <c r="B107" s="25" t="s">
        <v>37</v>
      </c>
      <c r="D107" s="31">
        <v>44689</v>
      </c>
      <c r="E107" s="30">
        <v>3</v>
      </c>
    </row>
    <row r="108" spans="1:5" x14ac:dyDescent="0.2">
      <c r="A108" s="27" t="s">
        <v>112</v>
      </c>
      <c r="B108" s="25" t="s">
        <v>37</v>
      </c>
      <c r="D108" s="31">
        <v>44696</v>
      </c>
      <c r="E108" s="30">
        <v>3</v>
      </c>
    </row>
    <row r="109" spans="1:5" x14ac:dyDescent="0.2">
      <c r="A109" s="27" t="s">
        <v>112</v>
      </c>
      <c r="B109" s="25" t="s">
        <v>37</v>
      </c>
      <c r="D109" s="31">
        <v>44703</v>
      </c>
      <c r="E109" s="30">
        <v>0</v>
      </c>
    </row>
    <row r="110" spans="1:5" x14ac:dyDescent="0.2">
      <c r="A110" s="27" t="s">
        <v>112</v>
      </c>
      <c r="B110" s="25" t="s">
        <v>37</v>
      </c>
      <c r="D110" s="31">
        <v>44710</v>
      </c>
      <c r="E110" s="30">
        <v>4</v>
      </c>
    </row>
    <row r="111" spans="1:5" x14ac:dyDescent="0.2">
      <c r="A111" s="27" t="s">
        <v>112</v>
      </c>
      <c r="B111" s="25" t="s">
        <v>37</v>
      </c>
      <c r="D111" s="31">
        <v>44717</v>
      </c>
      <c r="E111" s="30">
        <v>3</v>
      </c>
    </row>
    <row r="112" spans="1:5" x14ac:dyDescent="0.2">
      <c r="A112" s="27" t="s">
        <v>112</v>
      </c>
      <c r="B112" s="25" t="s">
        <v>37</v>
      </c>
      <c r="D112" s="31">
        <v>44724</v>
      </c>
      <c r="E112" s="30">
        <v>2</v>
      </c>
    </row>
    <row r="113" spans="1:5" x14ac:dyDescent="0.2">
      <c r="A113" s="27" t="s">
        <v>112</v>
      </c>
      <c r="B113" s="25" t="s">
        <v>37</v>
      </c>
      <c r="D113" s="31">
        <v>44731</v>
      </c>
      <c r="E113" s="9"/>
    </row>
    <row r="114" spans="1:5" x14ac:dyDescent="0.2">
      <c r="A114" s="27" t="s">
        <v>112</v>
      </c>
      <c r="B114" s="25" t="s">
        <v>37</v>
      </c>
      <c r="D114" s="31">
        <v>44738</v>
      </c>
      <c r="E114" s="30">
        <v>2</v>
      </c>
    </row>
    <row r="115" spans="1:5" x14ac:dyDescent="0.2">
      <c r="A115" s="27" t="s">
        <v>112</v>
      </c>
      <c r="B115" s="25" t="s">
        <v>37</v>
      </c>
      <c r="D115" s="31">
        <v>44745</v>
      </c>
      <c r="E115" s="30">
        <v>12</v>
      </c>
    </row>
    <row r="116" spans="1:5" x14ac:dyDescent="0.2">
      <c r="A116" s="27" t="s">
        <v>112</v>
      </c>
      <c r="B116" s="25" t="s">
        <v>37</v>
      </c>
      <c r="D116" s="31">
        <v>44752</v>
      </c>
      <c r="E116" s="23"/>
    </row>
    <row r="117" spans="1:5" x14ac:dyDescent="0.2">
      <c r="A117" s="27" t="s">
        <v>112</v>
      </c>
      <c r="B117" s="25" t="s">
        <v>37</v>
      </c>
      <c r="D117" s="31">
        <v>44759</v>
      </c>
      <c r="E117" s="23"/>
    </row>
    <row r="118" spans="1:5" x14ac:dyDescent="0.2">
      <c r="A118" s="27" t="s">
        <v>112</v>
      </c>
      <c r="B118" s="25" t="s">
        <v>37</v>
      </c>
      <c r="D118" s="31">
        <v>44766</v>
      </c>
      <c r="E118" s="23"/>
    </row>
    <row r="119" spans="1:5" x14ac:dyDescent="0.2">
      <c r="A119" s="27" t="s">
        <v>112</v>
      </c>
      <c r="B119" s="25" t="s">
        <v>37</v>
      </c>
      <c r="D119" s="31">
        <v>44773</v>
      </c>
      <c r="E119" s="23"/>
    </row>
    <row r="120" spans="1:5" x14ac:dyDescent="0.2">
      <c r="A120" s="27" t="s">
        <v>112</v>
      </c>
      <c r="B120" s="25" t="s">
        <v>37</v>
      </c>
      <c r="D120" s="31">
        <v>44780</v>
      </c>
      <c r="E120" s="23"/>
    </row>
    <row r="121" spans="1:5" x14ac:dyDescent="0.2">
      <c r="A121" s="27" t="s">
        <v>113</v>
      </c>
      <c r="B121" s="25" t="s">
        <v>97</v>
      </c>
      <c r="D121" s="29">
        <v>44668</v>
      </c>
      <c r="E121" s="2"/>
    </row>
    <row r="122" spans="1:5" x14ac:dyDescent="0.2">
      <c r="A122" s="27" t="s">
        <v>113</v>
      </c>
      <c r="B122" s="25" t="s">
        <v>97</v>
      </c>
      <c r="D122" s="31">
        <v>44675</v>
      </c>
      <c r="E122" s="30">
        <v>2</v>
      </c>
    </row>
    <row r="123" spans="1:5" x14ac:dyDescent="0.2">
      <c r="A123" s="27" t="s">
        <v>113</v>
      </c>
      <c r="B123" s="25" t="s">
        <v>97</v>
      </c>
      <c r="D123" s="31">
        <v>44682</v>
      </c>
      <c r="E123" s="30">
        <v>1</v>
      </c>
    </row>
    <row r="124" spans="1:5" x14ac:dyDescent="0.2">
      <c r="A124" s="27" t="s">
        <v>113</v>
      </c>
      <c r="B124" s="25" t="s">
        <v>97</v>
      </c>
      <c r="D124" s="31">
        <v>44689</v>
      </c>
      <c r="E124" s="30">
        <v>0</v>
      </c>
    </row>
    <row r="125" spans="1:5" x14ac:dyDescent="0.2">
      <c r="A125" s="27" t="s">
        <v>113</v>
      </c>
      <c r="B125" s="25" t="s">
        <v>97</v>
      </c>
      <c r="D125" s="31">
        <v>44696</v>
      </c>
      <c r="E125" s="30">
        <v>3</v>
      </c>
    </row>
    <row r="126" spans="1:5" x14ac:dyDescent="0.2">
      <c r="A126" s="27" t="s">
        <v>113</v>
      </c>
      <c r="B126" s="25" t="s">
        <v>97</v>
      </c>
      <c r="D126" s="31">
        <v>44703</v>
      </c>
      <c r="E126" s="30">
        <v>1</v>
      </c>
    </row>
    <row r="127" spans="1:5" x14ac:dyDescent="0.2">
      <c r="A127" s="27" t="s">
        <v>113</v>
      </c>
      <c r="B127" s="25" t="s">
        <v>97</v>
      </c>
      <c r="D127" s="31">
        <v>44710</v>
      </c>
      <c r="E127" s="30">
        <v>0</v>
      </c>
    </row>
    <row r="128" spans="1:5" x14ac:dyDescent="0.2">
      <c r="A128" s="27" t="s">
        <v>113</v>
      </c>
      <c r="B128" s="25" t="s">
        <v>97</v>
      </c>
      <c r="D128" s="31">
        <v>44717</v>
      </c>
      <c r="E128" s="30">
        <v>0</v>
      </c>
    </row>
    <row r="129" spans="1:5" x14ac:dyDescent="0.2">
      <c r="A129" s="27" t="s">
        <v>113</v>
      </c>
      <c r="B129" s="25" t="s">
        <v>97</v>
      </c>
      <c r="D129" s="31">
        <v>44724</v>
      </c>
      <c r="E129" s="30">
        <v>0</v>
      </c>
    </row>
    <row r="130" spans="1:5" x14ac:dyDescent="0.2">
      <c r="A130" s="27" t="s">
        <v>113</v>
      </c>
      <c r="B130" s="25" t="s">
        <v>97</v>
      </c>
      <c r="D130" s="31">
        <v>44731</v>
      </c>
      <c r="E130" s="9"/>
    </row>
    <row r="131" spans="1:5" x14ac:dyDescent="0.2">
      <c r="A131" s="27" t="s">
        <v>113</v>
      </c>
      <c r="B131" s="25" t="s">
        <v>97</v>
      </c>
      <c r="D131" s="31">
        <v>44738</v>
      </c>
      <c r="E131" s="30">
        <v>0</v>
      </c>
    </row>
    <row r="132" spans="1:5" x14ac:dyDescent="0.2">
      <c r="A132" s="27" t="s">
        <v>113</v>
      </c>
      <c r="B132" s="25" t="s">
        <v>97</v>
      </c>
      <c r="D132" s="31">
        <v>44745</v>
      </c>
      <c r="E132" s="30">
        <v>0</v>
      </c>
    </row>
    <row r="133" spans="1:5" x14ac:dyDescent="0.2">
      <c r="A133" s="27" t="s">
        <v>113</v>
      </c>
      <c r="B133" s="25" t="s">
        <v>97</v>
      </c>
      <c r="D133" s="31">
        <v>44752</v>
      </c>
      <c r="E133" s="23"/>
    </row>
    <row r="134" spans="1:5" x14ac:dyDescent="0.2">
      <c r="A134" s="27" t="s">
        <v>113</v>
      </c>
      <c r="B134" s="25" t="s">
        <v>97</v>
      </c>
      <c r="D134" s="31">
        <v>44759</v>
      </c>
      <c r="E134" s="23"/>
    </row>
    <row r="135" spans="1:5" x14ac:dyDescent="0.2">
      <c r="A135" s="27" t="s">
        <v>113</v>
      </c>
      <c r="B135" s="25" t="s">
        <v>97</v>
      </c>
      <c r="D135" s="31">
        <v>44766</v>
      </c>
      <c r="E135" s="23"/>
    </row>
    <row r="136" spans="1:5" x14ac:dyDescent="0.2">
      <c r="A136" s="27" t="s">
        <v>113</v>
      </c>
      <c r="B136" s="25" t="s">
        <v>97</v>
      </c>
      <c r="D136" s="31">
        <v>44773</v>
      </c>
      <c r="E136" s="23"/>
    </row>
    <row r="137" spans="1:5" x14ac:dyDescent="0.2">
      <c r="A137" s="27" t="s">
        <v>113</v>
      </c>
      <c r="B137" s="25" t="s">
        <v>97</v>
      </c>
      <c r="D137" s="31">
        <v>44780</v>
      </c>
      <c r="E137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45D7-5D6C-4A6C-B823-08BD37B3D487}">
  <dimension ref="A1:AY37"/>
  <sheetViews>
    <sheetView zoomScale="130" zoomScaleNormal="130" workbookViewId="0">
      <pane xSplit="1" topLeftCell="G1" activePane="topRight" state="frozen"/>
      <selection activeCell="A2" sqref="A2"/>
      <selection pane="topRight" activeCell="I6" sqref="I6:I22"/>
    </sheetView>
  </sheetViews>
  <sheetFormatPr baseColWidth="10" defaultColWidth="10.83203125" defaultRowHeight="15" x14ac:dyDescent="0.2"/>
  <cols>
    <col min="1" max="16384" width="10.83203125" style="24"/>
  </cols>
  <sheetData>
    <row r="1" spans="1:51" x14ac:dyDescent="0.2">
      <c r="O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6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</row>
    <row r="2" spans="1:51" s="9" customFormat="1" x14ac:dyDescent="0.2">
      <c r="A2" s="32" t="s">
        <v>65</v>
      </c>
      <c r="B2" s="27" t="s">
        <v>133</v>
      </c>
      <c r="C2" s="27" t="s">
        <v>134</v>
      </c>
      <c r="D2" s="27" t="s">
        <v>127</v>
      </c>
      <c r="E2" s="27" t="s">
        <v>128</v>
      </c>
      <c r="F2" s="27" t="s">
        <v>110</v>
      </c>
      <c r="G2" s="27" t="s">
        <v>111</v>
      </c>
      <c r="H2" s="27" t="s">
        <v>112</v>
      </c>
      <c r="I2" s="27" t="s">
        <v>113</v>
      </c>
      <c r="J2" s="27" t="s">
        <v>114</v>
      </c>
      <c r="K2" s="27" t="s">
        <v>115</v>
      </c>
      <c r="L2" s="27" t="s">
        <v>116</v>
      </c>
      <c r="M2" s="27" t="s">
        <v>117</v>
      </c>
      <c r="N2" s="27" t="s">
        <v>118</v>
      </c>
      <c r="O2" s="27" t="s">
        <v>119</v>
      </c>
      <c r="P2" s="27" t="s">
        <v>120</v>
      </c>
      <c r="Q2" s="27" t="s">
        <v>121</v>
      </c>
      <c r="R2" s="27" t="s">
        <v>122</v>
      </c>
      <c r="S2" s="27" t="s">
        <v>123</v>
      </c>
      <c r="T2" s="27" t="s">
        <v>124</v>
      </c>
      <c r="U2" s="27" t="s">
        <v>125</v>
      </c>
      <c r="V2" s="27" t="s">
        <v>126</v>
      </c>
      <c r="W2" s="27"/>
      <c r="X2" s="24"/>
      <c r="Y2" s="24"/>
    </row>
    <row r="3" spans="1:51" s="9" customFormat="1" ht="28" x14ac:dyDescent="0.15">
      <c r="A3" s="1" t="s">
        <v>0</v>
      </c>
      <c r="B3" s="25" t="s">
        <v>21</v>
      </c>
      <c r="C3" s="25" t="s">
        <v>31</v>
      </c>
      <c r="D3" s="25" t="s">
        <v>8</v>
      </c>
      <c r="E3" s="25" t="s">
        <v>129</v>
      </c>
      <c r="F3" s="25" t="s">
        <v>59</v>
      </c>
      <c r="G3" s="25" t="s">
        <v>41</v>
      </c>
      <c r="H3" s="25" t="s">
        <v>37</v>
      </c>
      <c r="I3" s="25" t="s">
        <v>97</v>
      </c>
      <c r="J3" s="25" t="s">
        <v>130</v>
      </c>
      <c r="K3" s="25" t="s">
        <v>16</v>
      </c>
      <c r="L3" s="25" t="s">
        <v>131</v>
      </c>
      <c r="M3" s="25" t="s">
        <v>89</v>
      </c>
      <c r="N3" s="25" t="s">
        <v>90</v>
      </c>
      <c r="O3" s="25" t="s">
        <v>91</v>
      </c>
      <c r="P3" s="25" t="s">
        <v>92</v>
      </c>
      <c r="Q3" s="25" t="s">
        <v>93</v>
      </c>
      <c r="R3" s="25" t="s">
        <v>94</v>
      </c>
      <c r="S3" s="25" t="s">
        <v>95</v>
      </c>
      <c r="T3" s="25" t="s">
        <v>51</v>
      </c>
      <c r="U3" s="25" t="s">
        <v>132</v>
      </c>
      <c r="V3" s="25" t="s">
        <v>52</v>
      </c>
      <c r="W3" s="25"/>
      <c r="X3" s="28"/>
      <c r="Y3" s="28"/>
      <c r="Z3" s="28"/>
      <c r="AA3" s="25"/>
    </row>
    <row r="4" spans="1:51" s="9" customFormat="1" ht="42" x14ac:dyDescent="0.15">
      <c r="A4" s="1" t="s">
        <v>98</v>
      </c>
      <c r="B4" s="12" t="s">
        <v>19</v>
      </c>
      <c r="C4" s="12" t="s">
        <v>19</v>
      </c>
      <c r="D4" s="12" t="s">
        <v>100</v>
      </c>
      <c r="E4" s="12" t="s">
        <v>19</v>
      </c>
      <c r="F4" s="12"/>
      <c r="G4" s="21" t="s">
        <v>27</v>
      </c>
      <c r="H4" s="12"/>
      <c r="I4" s="12"/>
      <c r="J4" s="12"/>
      <c r="O4" s="25"/>
    </row>
    <row r="5" spans="1:51" s="9" customFormat="1" ht="26.5" customHeight="1" x14ac:dyDescent="0.15">
      <c r="A5" s="2" t="s">
        <v>103</v>
      </c>
      <c r="B5" s="33" t="s">
        <v>104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5"/>
    </row>
    <row r="6" spans="1:51" s="9" customFormat="1" ht="13" x14ac:dyDescent="0.15">
      <c r="A6" s="29">
        <v>44668</v>
      </c>
      <c r="B6" s="2"/>
      <c r="C6" s="2"/>
      <c r="D6" s="2"/>
      <c r="E6" s="2"/>
      <c r="F6" s="2"/>
      <c r="G6" s="2"/>
      <c r="H6" s="2"/>
      <c r="I6" s="2"/>
      <c r="J6" s="2"/>
      <c r="O6" s="25"/>
      <c r="T6" s="30">
        <v>2</v>
      </c>
      <c r="U6" s="30">
        <v>0</v>
      </c>
      <c r="V6" s="30">
        <v>0</v>
      </c>
    </row>
    <row r="7" spans="1:51" s="9" customFormat="1" ht="13" x14ac:dyDescent="0.15">
      <c r="A7" s="31">
        <v>44675</v>
      </c>
      <c r="E7" s="30">
        <v>0</v>
      </c>
      <c r="F7" s="14"/>
      <c r="G7" s="14"/>
      <c r="H7" s="30">
        <v>0</v>
      </c>
      <c r="I7" s="30">
        <v>2</v>
      </c>
      <c r="J7" s="30">
        <v>0</v>
      </c>
      <c r="O7" s="25"/>
      <c r="T7" s="30">
        <v>3</v>
      </c>
      <c r="U7" s="30">
        <v>0</v>
      </c>
      <c r="V7" s="30">
        <v>0</v>
      </c>
    </row>
    <row r="8" spans="1:51" s="9" customFormat="1" ht="13" x14ac:dyDescent="0.15">
      <c r="A8" s="31">
        <v>44682</v>
      </c>
      <c r="E8" s="30">
        <v>0</v>
      </c>
      <c r="F8" s="14"/>
      <c r="G8" s="14"/>
      <c r="H8" s="30">
        <v>8</v>
      </c>
      <c r="I8" s="30">
        <v>1</v>
      </c>
      <c r="J8" s="30">
        <v>0</v>
      </c>
      <c r="K8" s="30">
        <v>1</v>
      </c>
      <c r="O8" s="25"/>
      <c r="T8" s="30">
        <v>29</v>
      </c>
      <c r="U8" s="30">
        <v>5</v>
      </c>
      <c r="V8" s="30">
        <v>11</v>
      </c>
    </row>
    <row r="9" spans="1:51" s="9" customFormat="1" ht="13" x14ac:dyDescent="0.15">
      <c r="A9" s="31">
        <v>44689</v>
      </c>
      <c r="C9" s="30">
        <v>0</v>
      </c>
      <c r="D9" s="14">
        <v>0</v>
      </c>
      <c r="E9" s="30">
        <v>0</v>
      </c>
      <c r="F9" s="14"/>
      <c r="G9" s="30">
        <v>0</v>
      </c>
      <c r="H9" s="30">
        <v>3</v>
      </c>
      <c r="I9" s="30">
        <v>0</v>
      </c>
      <c r="J9" s="30">
        <v>0</v>
      </c>
      <c r="K9" s="30">
        <v>1</v>
      </c>
      <c r="L9" s="30">
        <v>0</v>
      </c>
      <c r="M9" s="9">
        <v>0</v>
      </c>
      <c r="O9" s="30">
        <v>0</v>
      </c>
      <c r="R9" s="30">
        <v>0</v>
      </c>
      <c r="T9" s="30">
        <v>13</v>
      </c>
      <c r="U9" s="30">
        <v>0</v>
      </c>
      <c r="V9" s="30">
        <v>3</v>
      </c>
    </row>
    <row r="10" spans="1:51" s="9" customFormat="1" ht="13" x14ac:dyDescent="0.15">
      <c r="A10" s="31">
        <v>44696</v>
      </c>
      <c r="C10" s="30">
        <v>2</v>
      </c>
      <c r="D10" s="14">
        <v>0</v>
      </c>
      <c r="E10" s="30">
        <v>0</v>
      </c>
      <c r="F10" s="14"/>
      <c r="G10" s="30">
        <v>0</v>
      </c>
      <c r="H10" s="30">
        <v>3</v>
      </c>
      <c r="I10" s="30">
        <v>3</v>
      </c>
      <c r="J10" s="30">
        <v>0</v>
      </c>
      <c r="K10" s="30">
        <v>0</v>
      </c>
      <c r="L10" s="30">
        <v>0</v>
      </c>
      <c r="M10" s="9">
        <v>0</v>
      </c>
      <c r="O10" s="30">
        <v>0</v>
      </c>
      <c r="P10" s="30">
        <v>0</v>
      </c>
      <c r="R10" s="30">
        <v>0</v>
      </c>
      <c r="T10" s="30">
        <v>2</v>
      </c>
      <c r="U10" s="30">
        <v>0</v>
      </c>
      <c r="V10" s="30">
        <v>0</v>
      </c>
    </row>
    <row r="11" spans="1:51" s="9" customFormat="1" ht="13" x14ac:dyDescent="0.15">
      <c r="A11" s="31">
        <v>44703</v>
      </c>
      <c r="C11" s="30">
        <v>0</v>
      </c>
      <c r="D11" s="14">
        <v>1</v>
      </c>
      <c r="E11" s="30">
        <v>2</v>
      </c>
      <c r="F11" s="14"/>
      <c r="G11" s="30">
        <v>7</v>
      </c>
      <c r="H11" s="30">
        <v>0</v>
      </c>
      <c r="I11" s="30">
        <v>1</v>
      </c>
      <c r="J11" s="30">
        <v>2</v>
      </c>
      <c r="K11" s="30">
        <v>0</v>
      </c>
      <c r="L11" s="30">
        <v>7</v>
      </c>
      <c r="M11" s="9">
        <v>0</v>
      </c>
      <c r="O11" s="30">
        <v>0</v>
      </c>
      <c r="P11" s="30">
        <v>0</v>
      </c>
      <c r="Q11" s="30">
        <v>1</v>
      </c>
      <c r="R11" s="30">
        <v>0</v>
      </c>
      <c r="T11" s="30">
        <v>0</v>
      </c>
      <c r="U11" s="30">
        <v>1</v>
      </c>
      <c r="V11" s="30">
        <v>13</v>
      </c>
    </row>
    <row r="12" spans="1:51" s="9" customFormat="1" ht="13" x14ac:dyDescent="0.15">
      <c r="A12" s="31">
        <v>44710</v>
      </c>
      <c r="B12" s="30">
        <v>2</v>
      </c>
      <c r="C12" s="30">
        <v>0</v>
      </c>
      <c r="D12" s="14"/>
      <c r="E12" s="30">
        <v>1</v>
      </c>
      <c r="F12" s="14">
        <v>7</v>
      </c>
      <c r="G12" s="30">
        <v>2</v>
      </c>
      <c r="H12" s="30">
        <v>4</v>
      </c>
      <c r="I12" s="30">
        <v>0</v>
      </c>
      <c r="J12" s="30">
        <v>0</v>
      </c>
      <c r="K12" s="30">
        <v>5</v>
      </c>
      <c r="L12" s="30">
        <v>3</v>
      </c>
      <c r="M12" s="9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T12" s="30">
        <v>5</v>
      </c>
      <c r="U12" s="30">
        <v>0</v>
      </c>
      <c r="V12" s="30">
        <v>2</v>
      </c>
    </row>
    <row r="13" spans="1:51" s="9" customFormat="1" ht="13" x14ac:dyDescent="0.15">
      <c r="A13" s="31">
        <v>44717</v>
      </c>
      <c r="B13" s="30">
        <v>1</v>
      </c>
      <c r="C13" s="30">
        <v>2</v>
      </c>
      <c r="D13" s="14"/>
      <c r="E13" s="30">
        <v>0</v>
      </c>
      <c r="F13" s="14">
        <v>1</v>
      </c>
      <c r="G13" s="30">
        <v>0</v>
      </c>
      <c r="H13" s="30">
        <v>3</v>
      </c>
      <c r="I13" s="30">
        <v>0</v>
      </c>
      <c r="J13" s="30">
        <v>2</v>
      </c>
      <c r="K13" s="30">
        <v>0</v>
      </c>
      <c r="L13" s="30">
        <v>2</v>
      </c>
      <c r="M13" s="9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1</v>
      </c>
      <c r="V13" s="30">
        <v>4</v>
      </c>
    </row>
    <row r="14" spans="1:51" s="9" customFormat="1" ht="13" x14ac:dyDescent="0.15">
      <c r="A14" s="31">
        <v>44724</v>
      </c>
      <c r="B14" s="30">
        <v>3</v>
      </c>
      <c r="C14" s="14"/>
      <c r="D14" s="14">
        <v>0</v>
      </c>
      <c r="E14" s="30">
        <v>0</v>
      </c>
      <c r="F14" s="14">
        <v>2</v>
      </c>
      <c r="G14" s="30">
        <v>1</v>
      </c>
      <c r="H14" s="30">
        <v>2</v>
      </c>
      <c r="I14" s="30">
        <v>0</v>
      </c>
      <c r="J14" s="25"/>
      <c r="K14" s="30">
        <v>0</v>
      </c>
      <c r="L14" s="30">
        <v>2</v>
      </c>
      <c r="M14" s="9">
        <v>0</v>
      </c>
      <c r="N14" s="30">
        <v>1</v>
      </c>
      <c r="O14" s="30">
        <v>0</v>
      </c>
      <c r="P14" s="30">
        <v>3</v>
      </c>
      <c r="Q14" s="30">
        <v>0</v>
      </c>
      <c r="R14" s="30">
        <v>0</v>
      </c>
      <c r="S14" s="30">
        <v>0</v>
      </c>
      <c r="T14" s="30">
        <v>1</v>
      </c>
      <c r="U14" s="30">
        <v>0</v>
      </c>
      <c r="V14" s="30">
        <v>0</v>
      </c>
    </row>
    <row r="15" spans="1:51" s="9" customFormat="1" ht="13" x14ac:dyDescent="0.15">
      <c r="A15" s="31">
        <v>44731</v>
      </c>
      <c r="B15" s="30">
        <v>3</v>
      </c>
      <c r="C15" s="14"/>
      <c r="D15" s="14"/>
      <c r="E15" s="30">
        <v>3</v>
      </c>
      <c r="F15" s="22">
        <v>9</v>
      </c>
      <c r="G15" s="30">
        <v>4</v>
      </c>
      <c r="L15" s="30">
        <v>0</v>
      </c>
      <c r="M15" s="9">
        <v>0</v>
      </c>
      <c r="N15" s="30">
        <v>0</v>
      </c>
      <c r="O15" s="30">
        <v>2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25"/>
    </row>
    <row r="16" spans="1:51" s="9" customFormat="1" ht="13" x14ac:dyDescent="0.15">
      <c r="A16" s="31">
        <v>44738</v>
      </c>
      <c r="D16" s="9">
        <v>1</v>
      </c>
      <c r="E16" s="30">
        <v>1</v>
      </c>
      <c r="F16" s="14">
        <v>13</v>
      </c>
      <c r="G16" s="30">
        <v>0</v>
      </c>
      <c r="H16" s="30">
        <v>2</v>
      </c>
      <c r="I16" s="30">
        <v>0</v>
      </c>
      <c r="J16" s="30">
        <v>1</v>
      </c>
      <c r="K16" s="30">
        <v>0</v>
      </c>
      <c r="L16" s="30">
        <v>0</v>
      </c>
      <c r="M16" s="9">
        <v>0</v>
      </c>
      <c r="N16" s="30">
        <v>0</v>
      </c>
      <c r="P16" s="30">
        <v>1</v>
      </c>
      <c r="Q16" s="30">
        <v>0</v>
      </c>
      <c r="R16" s="30">
        <v>0</v>
      </c>
      <c r="S16" s="30">
        <v>0</v>
      </c>
      <c r="T16" s="30">
        <v>2</v>
      </c>
      <c r="U16" s="30">
        <v>1</v>
      </c>
      <c r="V16" s="30">
        <v>4</v>
      </c>
    </row>
    <row r="17" spans="1:22" s="9" customFormat="1" ht="13" x14ac:dyDescent="0.15">
      <c r="A17" s="31">
        <v>44745</v>
      </c>
      <c r="B17" s="30">
        <v>5</v>
      </c>
      <c r="C17" s="14"/>
      <c r="D17" s="14"/>
      <c r="E17" s="30">
        <v>0</v>
      </c>
      <c r="F17" s="14">
        <v>2</v>
      </c>
      <c r="G17" s="30">
        <v>1</v>
      </c>
      <c r="H17" s="30">
        <v>12</v>
      </c>
      <c r="I17" s="30">
        <v>0</v>
      </c>
      <c r="J17" s="30">
        <v>4</v>
      </c>
      <c r="L17" s="30">
        <v>0</v>
      </c>
      <c r="M17" s="9">
        <v>0</v>
      </c>
      <c r="N17" s="30">
        <v>0</v>
      </c>
      <c r="O17" s="30">
        <v>1</v>
      </c>
      <c r="P17" s="30">
        <v>0</v>
      </c>
      <c r="Q17" s="30">
        <v>1</v>
      </c>
      <c r="R17" s="30">
        <v>0</v>
      </c>
      <c r="S17" s="30">
        <v>0</v>
      </c>
      <c r="T17" s="30">
        <v>2</v>
      </c>
      <c r="U17" s="30">
        <v>0</v>
      </c>
      <c r="V17" s="30">
        <v>2</v>
      </c>
    </row>
    <row r="18" spans="1:22" s="9" customFormat="1" ht="13" x14ac:dyDescent="0.15">
      <c r="A18" s="31">
        <v>44752</v>
      </c>
      <c r="B18" s="30">
        <v>2</v>
      </c>
      <c r="C18" s="14"/>
      <c r="D18" s="14">
        <v>0</v>
      </c>
      <c r="E18" s="30">
        <v>0</v>
      </c>
      <c r="F18" s="14"/>
      <c r="G18" s="30">
        <v>0</v>
      </c>
      <c r="H18" s="23"/>
      <c r="I18" s="23"/>
      <c r="J18" s="23"/>
      <c r="M18" s="9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2</v>
      </c>
      <c r="U18" s="30">
        <v>1</v>
      </c>
      <c r="V18" s="30">
        <v>2</v>
      </c>
    </row>
    <row r="19" spans="1:22" s="9" customFormat="1" ht="13" x14ac:dyDescent="0.15">
      <c r="A19" s="31">
        <v>44759</v>
      </c>
      <c r="B19" s="30">
        <v>0</v>
      </c>
      <c r="C19" s="14"/>
      <c r="D19" s="14"/>
      <c r="E19" s="14"/>
      <c r="F19" s="14"/>
      <c r="G19" s="30">
        <v>0</v>
      </c>
      <c r="H19" s="23"/>
      <c r="I19" s="23"/>
      <c r="J19" s="23"/>
      <c r="O19" s="30">
        <v>0</v>
      </c>
      <c r="R19" s="30">
        <v>0</v>
      </c>
      <c r="S19" s="30">
        <v>0</v>
      </c>
    </row>
    <row r="20" spans="1:22" s="9" customFormat="1" ht="13" x14ac:dyDescent="0.15">
      <c r="A20" s="31">
        <v>44766</v>
      </c>
      <c r="B20" s="30">
        <v>0</v>
      </c>
      <c r="C20" s="14"/>
      <c r="D20" s="14"/>
      <c r="E20" s="14"/>
      <c r="F20" s="14"/>
      <c r="G20" s="30">
        <v>0</v>
      </c>
      <c r="H20" s="23"/>
      <c r="I20" s="23"/>
      <c r="J20" s="23"/>
      <c r="O20" s="30">
        <v>0</v>
      </c>
      <c r="R20" s="30">
        <v>0</v>
      </c>
      <c r="S20" s="30">
        <v>0</v>
      </c>
    </row>
    <row r="21" spans="1:22" s="9" customFormat="1" ht="13" x14ac:dyDescent="0.15">
      <c r="A21" s="31">
        <v>44773</v>
      </c>
      <c r="B21" s="14"/>
      <c r="C21" s="14"/>
      <c r="D21" s="14"/>
      <c r="E21" s="14"/>
      <c r="F21" s="14"/>
      <c r="G21" s="14"/>
      <c r="H21" s="23"/>
      <c r="I21" s="23"/>
      <c r="J21" s="23"/>
      <c r="O21" s="30">
        <v>0</v>
      </c>
      <c r="R21" s="30">
        <v>0</v>
      </c>
      <c r="S21" s="30">
        <v>0</v>
      </c>
    </row>
    <row r="22" spans="1:22" s="9" customFormat="1" ht="13" x14ac:dyDescent="0.15">
      <c r="A22" s="31">
        <v>44780</v>
      </c>
      <c r="B22" s="14"/>
      <c r="C22" s="14"/>
      <c r="D22" s="14"/>
      <c r="E22" s="14"/>
      <c r="F22" s="14"/>
      <c r="G22" s="14"/>
      <c r="H22" s="23"/>
      <c r="I22" s="23"/>
      <c r="J22" s="23"/>
      <c r="O22" s="30">
        <v>0</v>
      </c>
      <c r="R22" s="30">
        <v>0</v>
      </c>
      <c r="S22" s="30">
        <v>0</v>
      </c>
    </row>
    <row r="23" spans="1:22" s="9" customFormat="1" ht="13" x14ac:dyDescent="0.15">
      <c r="A23" s="31"/>
      <c r="B23" s="16">
        <f>SUM(B6:B22)</f>
        <v>16</v>
      </c>
      <c r="C23" s="16">
        <f t="shared" ref="C23:V23" si="0">SUM(C6:C22)</f>
        <v>4</v>
      </c>
      <c r="D23" s="16">
        <f t="shared" si="0"/>
        <v>2</v>
      </c>
      <c r="E23" s="16">
        <f t="shared" si="0"/>
        <v>7</v>
      </c>
      <c r="F23" s="16">
        <f t="shared" si="0"/>
        <v>34</v>
      </c>
      <c r="G23" s="16">
        <f t="shared" si="0"/>
        <v>15</v>
      </c>
      <c r="H23" s="16">
        <f t="shared" si="0"/>
        <v>37</v>
      </c>
      <c r="I23" s="16">
        <f t="shared" si="0"/>
        <v>7</v>
      </c>
      <c r="J23" s="16">
        <f t="shared" si="0"/>
        <v>9</v>
      </c>
      <c r="K23" s="16">
        <f t="shared" si="0"/>
        <v>7</v>
      </c>
      <c r="L23" s="16">
        <f t="shared" si="0"/>
        <v>14</v>
      </c>
      <c r="M23" s="16">
        <f t="shared" si="0"/>
        <v>0</v>
      </c>
      <c r="N23" s="16">
        <f t="shared" si="0"/>
        <v>1</v>
      </c>
      <c r="O23" s="16">
        <f t="shared" si="0"/>
        <v>3</v>
      </c>
      <c r="P23" s="16">
        <f t="shared" si="0"/>
        <v>4</v>
      </c>
      <c r="Q23" s="16">
        <f t="shared" si="0"/>
        <v>2</v>
      </c>
      <c r="R23" s="16">
        <f t="shared" si="0"/>
        <v>0</v>
      </c>
      <c r="S23" s="16">
        <f t="shared" si="0"/>
        <v>0</v>
      </c>
      <c r="T23" s="16">
        <f t="shared" si="0"/>
        <v>61</v>
      </c>
      <c r="U23" s="16">
        <f t="shared" si="0"/>
        <v>9</v>
      </c>
      <c r="V23" s="16">
        <f t="shared" si="0"/>
        <v>41</v>
      </c>
    </row>
    <row r="24" spans="1:22" x14ac:dyDescent="0.2">
      <c r="A24" s="31"/>
      <c r="O24" s="30"/>
      <c r="S24" s="30"/>
    </row>
    <row r="25" spans="1:22" x14ac:dyDescent="0.2">
      <c r="A25" s="31"/>
      <c r="O25" s="30"/>
    </row>
    <row r="26" spans="1:22" x14ac:dyDescent="0.2">
      <c r="O26" s="25"/>
    </row>
    <row r="27" spans="1:22" x14ac:dyDescent="0.2">
      <c r="O27" s="25"/>
    </row>
    <row r="28" spans="1:22" x14ac:dyDescent="0.2">
      <c r="O28" s="25"/>
    </row>
    <row r="29" spans="1:22" x14ac:dyDescent="0.2">
      <c r="O29" s="25"/>
    </row>
    <row r="30" spans="1:22" x14ac:dyDescent="0.2">
      <c r="O30" s="25"/>
    </row>
    <row r="31" spans="1:22" x14ac:dyDescent="0.2">
      <c r="O31" s="25"/>
    </row>
    <row r="32" spans="1:22" x14ac:dyDescent="0.2">
      <c r="O32" s="25"/>
    </row>
    <row r="33" spans="15:15" x14ac:dyDescent="0.2">
      <c r="O33" s="25"/>
    </row>
    <row r="34" spans="15:15" x14ac:dyDescent="0.2">
      <c r="O34" s="25"/>
    </row>
    <row r="35" spans="15:15" x14ac:dyDescent="0.2">
      <c r="O35" s="25"/>
    </row>
    <row r="36" spans="15:15" x14ac:dyDescent="0.2">
      <c r="O36" s="25"/>
    </row>
    <row r="37" spans="15:15" x14ac:dyDescent="0.2">
      <c r="O37" s="25"/>
    </row>
  </sheetData>
  <mergeCells count="1">
    <mergeCell ref="B5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4900-0A3D-400B-A82D-4E9559EEDFA7}">
  <dimension ref="B2:AA22"/>
  <sheetViews>
    <sheetView workbookViewId="0">
      <selection activeCell="F4" sqref="F4"/>
    </sheetView>
  </sheetViews>
  <sheetFormatPr baseColWidth="10" defaultColWidth="8.83203125" defaultRowHeight="15" x14ac:dyDescent="0.2"/>
  <cols>
    <col min="2" max="6" width="8.83203125" bestFit="1" customWidth="1"/>
    <col min="7" max="8" width="9.1640625" bestFit="1" customWidth="1"/>
    <col min="9" max="27" width="8.83203125" bestFit="1" customWidth="1"/>
  </cols>
  <sheetData>
    <row r="2" spans="2:27" s="7" customFormat="1" ht="56" x14ac:dyDescent="0.15">
      <c r="B2" s="17" t="s">
        <v>65</v>
      </c>
      <c r="C2" s="18" t="s">
        <v>66</v>
      </c>
      <c r="D2" s="12" t="s">
        <v>67</v>
      </c>
      <c r="E2" s="12" t="s">
        <v>68</v>
      </c>
      <c r="F2" s="18" t="s">
        <v>69</v>
      </c>
      <c r="G2" s="15">
        <v>43.082337000000003</v>
      </c>
      <c r="H2" s="15">
        <v>42.942259</v>
      </c>
      <c r="I2" s="12" t="s">
        <v>70</v>
      </c>
      <c r="J2" s="12" t="s">
        <v>71</v>
      </c>
      <c r="K2" s="12" t="s">
        <v>72</v>
      </c>
      <c r="L2" s="12" t="s">
        <v>73</v>
      </c>
      <c r="M2" s="12" t="s">
        <v>74</v>
      </c>
      <c r="N2" s="12" t="s">
        <v>75</v>
      </c>
      <c r="O2" s="12" t="s">
        <v>76</v>
      </c>
      <c r="P2" s="12" t="s">
        <v>77</v>
      </c>
      <c r="Q2" s="12" t="s">
        <v>78</v>
      </c>
      <c r="R2" s="19" t="s">
        <v>79</v>
      </c>
      <c r="S2" s="12" t="s">
        <v>80</v>
      </c>
      <c r="T2" s="12" t="s">
        <v>81</v>
      </c>
      <c r="U2" s="18" t="s">
        <v>82</v>
      </c>
      <c r="V2" s="20" t="s">
        <v>83</v>
      </c>
      <c r="W2" s="12" t="s">
        <v>84</v>
      </c>
      <c r="X2" s="12" t="s">
        <v>50</v>
      </c>
      <c r="Y2" s="12" t="s">
        <v>49</v>
      </c>
      <c r="Z2" s="12" t="s">
        <v>85</v>
      </c>
      <c r="AA2" s="12" t="s">
        <v>86</v>
      </c>
    </row>
    <row r="3" spans="2:27" s="7" customFormat="1" ht="28" x14ac:dyDescent="0.15">
      <c r="B3" s="1" t="s">
        <v>0</v>
      </c>
      <c r="C3" s="12" t="s">
        <v>87</v>
      </c>
      <c r="D3" s="12" t="s">
        <v>31</v>
      </c>
      <c r="E3" s="12" t="s">
        <v>88</v>
      </c>
      <c r="F3" s="12" t="s">
        <v>8</v>
      </c>
      <c r="G3" s="15">
        <v>-76.621471</v>
      </c>
      <c r="H3" s="15">
        <v>-76.606527</v>
      </c>
      <c r="I3" s="12" t="s">
        <v>41</v>
      </c>
      <c r="J3" s="12" t="s">
        <v>46</v>
      </c>
      <c r="K3" s="12" t="s">
        <v>46</v>
      </c>
      <c r="L3" s="12" t="s">
        <v>89</v>
      </c>
      <c r="M3" s="12" t="s">
        <v>90</v>
      </c>
      <c r="N3" s="12" t="s">
        <v>91</v>
      </c>
      <c r="O3" s="12" t="s">
        <v>92</v>
      </c>
      <c r="P3" s="12" t="s">
        <v>93</v>
      </c>
      <c r="Q3" s="12" t="s">
        <v>94</v>
      </c>
      <c r="R3" s="12" t="s">
        <v>95</v>
      </c>
      <c r="S3" s="12" t="s">
        <v>37</v>
      </c>
      <c r="T3" s="12" t="s">
        <v>34</v>
      </c>
      <c r="U3" s="12" t="s">
        <v>96</v>
      </c>
      <c r="V3" s="21" t="s">
        <v>16</v>
      </c>
      <c r="W3" s="12" t="s">
        <v>97</v>
      </c>
      <c r="X3" s="12" t="s">
        <v>52</v>
      </c>
      <c r="Y3" s="12" t="s">
        <v>51</v>
      </c>
      <c r="Z3" s="12" t="s">
        <v>8</v>
      </c>
      <c r="AA3" s="12" t="s">
        <v>8</v>
      </c>
    </row>
    <row r="4" spans="2:27" s="7" customFormat="1" ht="42" x14ac:dyDescent="0.15">
      <c r="B4" s="1" t="s">
        <v>98</v>
      </c>
      <c r="C4" s="12" t="s">
        <v>19</v>
      </c>
      <c r="D4" s="12"/>
      <c r="E4" s="12" t="s">
        <v>19</v>
      </c>
      <c r="F4" s="12" t="s">
        <v>19</v>
      </c>
      <c r="G4" s="12" t="s">
        <v>99</v>
      </c>
      <c r="H4" s="12" t="s">
        <v>27</v>
      </c>
      <c r="I4" s="12" t="s">
        <v>100</v>
      </c>
      <c r="J4" s="12" t="s">
        <v>12</v>
      </c>
      <c r="K4" s="12" t="s">
        <v>101</v>
      </c>
      <c r="L4" s="12" t="s">
        <v>12</v>
      </c>
      <c r="M4" s="12" t="s">
        <v>12</v>
      </c>
      <c r="N4" s="12" t="s">
        <v>102</v>
      </c>
      <c r="O4" s="12" t="s">
        <v>12</v>
      </c>
      <c r="P4" s="12" t="s">
        <v>19</v>
      </c>
      <c r="Q4" s="12" t="s">
        <v>19</v>
      </c>
      <c r="R4" s="12" t="s">
        <v>12</v>
      </c>
      <c r="S4" s="12"/>
      <c r="T4" s="12"/>
      <c r="U4" s="12"/>
      <c r="V4" s="21" t="s">
        <v>27</v>
      </c>
      <c r="W4" s="12"/>
      <c r="X4" s="12"/>
      <c r="Y4" s="12"/>
      <c r="Z4" s="12"/>
      <c r="AA4" s="12"/>
    </row>
    <row r="5" spans="2:27" s="7" customFormat="1" ht="28" x14ac:dyDescent="0.15">
      <c r="B5" s="2" t="s">
        <v>103</v>
      </c>
      <c r="C5" s="2" t="s">
        <v>104</v>
      </c>
      <c r="D5" s="2" t="s">
        <v>104</v>
      </c>
      <c r="E5" s="2" t="s">
        <v>104</v>
      </c>
      <c r="F5" s="2" t="s">
        <v>104</v>
      </c>
      <c r="G5" s="2" t="s">
        <v>104</v>
      </c>
      <c r="H5" s="2" t="s">
        <v>104</v>
      </c>
      <c r="I5" s="2" t="s">
        <v>104</v>
      </c>
      <c r="J5" s="2" t="s">
        <v>104</v>
      </c>
      <c r="K5" s="2" t="s">
        <v>104</v>
      </c>
      <c r="L5" s="2" t="s">
        <v>104</v>
      </c>
      <c r="M5" s="2" t="s">
        <v>104</v>
      </c>
      <c r="N5" s="2" t="s">
        <v>104</v>
      </c>
      <c r="O5" s="2" t="s">
        <v>104</v>
      </c>
      <c r="P5" s="2" t="s">
        <v>104</v>
      </c>
      <c r="Q5" s="2" t="s">
        <v>104</v>
      </c>
      <c r="R5" s="2" t="s">
        <v>104</v>
      </c>
      <c r="S5" s="2" t="s">
        <v>104</v>
      </c>
      <c r="T5" s="2" t="s">
        <v>104</v>
      </c>
      <c r="U5" s="2" t="s">
        <v>104</v>
      </c>
      <c r="V5" s="2" t="s">
        <v>104</v>
      </c>
      <c r="W5" s="2" t="s">
        <v>104</v>
      </c>
      <c r="X5" s="2" t="s">
        <v>104</v>
      </c>
      <c r="Y5" s="2" t="s">
        <v>104</v>
      </c>
      <c r="Z5" s="2" t="s">
        <v>104</v>
      </c>
      <c r="AA5" s="2" t="s">
        <v>104</v>
      </c>
    </row>
    <row r="6" spans="2:27" s="7" customFormat="1" ht="28" x14ac:dyDescent="0.15">
      <c r="B6" s="3">
        <v>44290</v>
      </c>
      <c r="C6" s="14"/>
      <c r="D6" s="14"/>
      <c r="E6" s="14"/>
      <c r="F6" s="14"/>
      <c r="G6" s="14" t="s">
        <v>105</v>
      </c>
      <c r="H6" s="14" t="s">
        <v>105</v>
      </c>
      <c r="I6" s="14" t="s">
        <v>106</v>
      </c>
      <c r="J6" s="14">
        <v>0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>
        <v>0</v>
      </c>
      <c r="W6" s="14"/>
      <c r="X6" s="14"/>
      <c r="Y6" s="14"/>
      <c r="Z6" s="14"/>
      <c r="AA6" s="14"/>
    </row>
    <row r="7" spans="2:27" s="7" customFormat="1" ht="14" x14ac:dyDescent="0.15">
      <c r="B7" s="3">
        <v>44297</v>
      </c>
      <c r="C7" s="14"/>
      <c r="D7" s="14"/>
      <c r="E7" s="14"/>
      <c r="F7" s="14"/>
      <c r="G7" s="14" t="s">
        <v>105</v>
      </c>
      <c r="H7" s="14" t="s">
        <v>105</v>
      </c>
      <c r="I7" s="14">
        <v>0</v>
      </c>
      <c r="J7" s="14">
        <v>0</v>
      </c>
      <c r="K7" s="14">
        <v>0</v>
      </c>
      <c r="L7" s="14"/>
      <c r="M7" s="14"/>
      <c r="N7" s="14"/>
      <c r="O7" s="14"/>
      <c r="P7" s="14"/>
      <c r="Q7" s="14"/>
      <c r="R7" s="14"/>
      <c r="S7" s="14">
        <v>0</v>
      </c>
      <c r="T7" s="14">
        <v>0</v>
      </c>
      <c r="U7" s="14">
        <v>0</v>
      </c>
      <c r="V7" s="14">
        <v>1</v>
      </c>
      <c r="W7" s="14"/>
      <c r="X7" s="14"/>
      <c r="Y7" s="14"/>
      <c r="Z7" s="14">
        <v>0</v>
      </c>
      <c r="AA7" s="14">
        <v>6</v>
      </c>
    </row>
    <row r="8" spans="2:27" s="7" customFormat="1" ht="28" x14ac:dyDescent="0.15">
      <c r="B8" s="3">
        <v>44304</v>
      </c>
      <c r="C8" s="14"/>
      <c r="D8" s="14"/>
      <c r="E8" s="14" t="s">
        <v>107</v>
      </c>
      <c r="F8" s="14" t="s">
        <v>107</v>
      </c>
      <c r="G8" s="14" t="s">
        <v>105</v>
      </c>
      <c r="H8" s="14" t="s">
        <v>105</v>
      </c>
      <c r="I8" s="14">
        <v>0</v>
      </c>
      <c r="J8" s="14">
        <v>0</v>
      </c>
      <c r="K8" s="14">
        <v>0</v>
      </c>
      <c r="L8" s="14" t="s">
        <v>108</v>
      </c>
      <c r="M8" s="14" t="s">
        <v>108</v>
      </c>
      <c r="N8" s="14" t="s">
        <v>108</v>
      </c>
      <c r="O8" s="14" t="s">
        <v>108</v>
      </c>
      <c r="P8" s="14"/>
      <c r="Q8" s="14"/>
      <c r="R8" s="14"/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2</v>
      </c>
      <c r="Y8" s="14">
        <v>1</v>
      </c>
      <c r="Z8" s="14">
        <v>0</v>
      </c>
      <c r="AA8" s="14">
        <v>3</v>
      </c>
    </row>
    <row r="9" spans="2:27" s="7" customFormat="1" ht="14" x14ac:dyDescent="0.15">
      <c r="B9" s="3">
        <v>44311</v>
      </c>
      <c r="C9" s="14"/>
      <c r="D9" s="14"/>
      <c r="E9" s="14">
        <v>1</v>
      </c>
      <c r="F9" s="14">
        <v>1</v>
      </c>
      <c r="G9" s="14" t="s">
        <v>105</v>
      </c>
      <c r="H9" s="14" t="s">
        <v>105</v>
      </c>
      <c r="I9" s="14">
        <v>4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1</v>
      </c>
      <c r="P9" s="14"/>
      <c r="Q9" s="14"/>
      <c r="R9" s="14"/>
      <c r="S9" s="14">
        <v>0</v>
      </c>
      <c r="T9" s="14">
        <v>0</v>
      </c>
      <c r="U9" s="14">
        <v>0</v>
      </c>
      <c r="V9" s="14">
        <v>0</v>
      </c>
      <c r="W9" s="14">
        <v>1</v>
      </c>
      <c r="X9" s="14">
        <v>1</v>
      </c>
      <c r="Y9" s="14">
        <v>2</v>
      </c>
      <c r="Z9" s="14">
        <v>0</v>
      </c>
      <c r="AA9" s="14">
        <v>3</v>
      </c>
    </row>
    <row r="10" spans="2:27" s="7" customFormat="1" ht="14" x14ac:dyDescent="0.15">
      <c r="B10" s="3">
        <v>44318</v>
      </c>
      <c r="C10" s="14"/>
      <c r="D10" s="14">
        <v>0</v>
      </c>
      <c r="E10" s="14">
        <v>1</v>
      </c>
      <c r="F10" s="14">
        <v>0</v>
      </c>
      <c r="G10" s="14" t="s">
        <v>105</v>
      </c>
      <c r="H10" s="14" t="s">
        <v>105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/>
      <c r="Q10" s="14"/>
      <c r="R10" s="14"/>
      <c r="S10" s="14">
        <v>0</v>
      </c>
      <c r="T10" s="14">
        <v>17</v>
      </c>
      <c r="U10" s="14">
        <v>3</v>
      </c>
      <c r="V10" s="14">
        <v>0</v>
      </c>
      <c r="W10" s="14">
        <v>6</v>
      </c>
      <c r="X10" s="14">
        <v>1</v>
      </c>
      <c r="Y10" s="14">
        <v>0</v>
      </c>
      <c r="Z10" s="14">
        <v>1</v>
      </c>
      <c r="AA10" s="14">
        <v>7</v>
      </c>
    </row>
    <row r="11" spans="2:27" s="7" customFormat="1" ht="28" x14ac:dyDescent="0.15">
      <c r="B11" s="3">
        <v>44325</v>
      </c>
      <c r="C11" s="14">
        <v>0</v>
      </c>
      <c r="D11" s="14">
        <v>0</v>
      </c>
      <c r="E11" s="14">
        <v>0</v>
      </c>
      <c r="F11" s="14">
        <v>1</v>
      </c>
      <c r="G11" s="14">
        <v>0</v>
      </c>
      <c r="H11" s="14">
        <v>2</v>
      </c>
      <c r="I11" s="14">
        <v>1</v>
      </c>
      <c r="J11" s="14">
        <v>2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 t="s">
        <v>108</v>
      </c>
      <c r="Q11" s="14"/>
      <c r="R11" s="14"/>
      <c r="S11" s="14">
        <v>7</v>
      </c>
      <c r="T11" s="14">
        <v>7</v>
      </c>
      <c r="U11" s="14">
        <v>0</v>
      </c>
      <c r="V11" s="14">
        <v>1</v>
      </c>
      <c r="W11" s="14">
        <v>0</v>
      </c>
      <c r="X11" s="14">
        <v>0</v>
      </c>
      <c r="Y11" s="14">
        <v>0</v>
      </c>
      <c r="Z11" s="14">
        <v>1</v>
      </c>
      <c r="AA11" s="14">
        <v>2</v>
      </c>
    </row>
    <row r="12" spans="2:27" s="7" customFormat="1" ht="28" x14ac:dyDescent="0.15">
      <c r="B12" s="3">
        <v>44332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6</v>
      </c>
      <c r="I12" s="14">
        <v>2</v>
      </c>
      <c r="J12" s="14">
        <v>1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 t="s">
        <v>108</v>
      </c>
      <c r="R12" s="14"/>
      <c r="S12" s="14">
        <v>12</v>
      </c>
      <c r="T12" s="14">
        <v>10</v>
      </c>
      <c r="U12" s="14">
        <v>5</v>
      </c>
      <c r="V12" s="14">
        <v>3</v>
      </c>
      <c r="W12" s="14">
        <v>2</v>
      </c>
      <c r="X12" s="14">
        <v>1</v>
      </c>
      <c r="Y12" s="14">
        <v>0</v>
      </c>
      <c r="Z12" s="14">
        <v>1</v>
      </c>
      <c r="AA12" s="14">
        <v>2</v>
      </c>
    </row>
    <row r="13" spans="2:27" s="7" customFormat="1" ht="14" x14ac:dyDescent="0.15">
      <c r="B13" s="3">
        <v>44339</v>
      </c>
      <c r="C13" s="14">
        <v>0</v>
      </c>
      <c r="D13" s="14">
        <v>0</v>
      </c>
      <c r="E13" s="14" t="s">
        <v>5</v>
      </c>
      <c r="F13" s="14" t="s">
        <v>5</v>
      </c>
      <c r="G13" s="14">
        <v>6</v>
      </c>
      <c r="H13" s="14">
        <v>10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/>
      <c r="S13" s="14">
        <v>8</v>
      </c>
      <c r="T13" s="14">
        <v>8</v>
      </c>
      <c r="U13" s="14">
        <v>0</v>
      </c>
      <c r="V13" s="14">
        <v>1</v>
      </c>
      <c r="W13" s="14">
        <v>0</v>
      </c>
      <c r="X13" s="14">
        <v>0</v>
      </c>
      <c r="Y13" s="14">
        <v>1</v>
      </c>
      <c r="Z13" s="14">
        <v>5</v>
      </c>
      <c r="AA13" s="14">
        <v>12</v>
      </c>
    </row>
    <row r="14" spans="2:27" s="7" customFormat="1" ht="13" x14ac:dyDescent="0.15">
      <c r="B14" s="3">
        <v>44346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1</v>
      </c>
      <c r="I14" s="14">
        <v>0</v>
      </c>
      <c r="J14" s="14">
        <v>5</v>
      </c>
      <c r="K14" s="14">
        <v>7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/>
      <c r="S14" s="14">
        <v>7</v>
      </c>
      <c r="T14" s="14">
        <v>3</v>
      </c>
      <c r="U14" s="22">
        <v>0</v>
      </c>
      <c r="V14" s="14">
        <v>7</v>
      </c>
      <c r="W14" s="14">
        <v>3</v>
      </c>
      <c r="X14" s="14">
        <v>0</v>
      </c>
      <c r="Y14" s="14">
        <v>0</v>
      </c>
      <c r="Z14" s="14">
        <v>1</v>
      </c>
      <c r="AA14" s="14">
        <v>2</v>
      </c>
    </row>
    <row r="15" spans="2:27" s="7" customFormat="1" ht="14" x14ac:dyDescent="0.15">
      <c r="B15" s="3">
        <v>44353</v>
      </c>
      <c r="C15" s="14">
        <v>0</v>
      </c>
      <c r="D15" s="14">
        <v>0</v>
      </c>
      <c r="E15" s="14">
        <v>0</v>
      </c>
      <c r="F15" s="14">
        <v>0</v>
      </c>
      <c r="G15" s="14">
        <v>2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 t="s">
        <v>109</v>
      </c>
      <c r="S15" s="14"/>
      <c r="T15" s="14">
        <v>10</v>
      </c>
      <c r="U15" s="14">
        <v>0</v>
      </c>
      <c r="V15" s="14">
        <v>0</v>
      </c>
      <c r="W15" s="14">
        <v>2</v>
      </c>
      <c r="X15" s="14">
        <v>0</v>
      </c>
      <c r="Y15" s="14">
        <v>1</v>
      </c>
      <c r="Z15" s="14">
        <v>1</v>
      </c>
      <c r="AA15" s="14">
        <v>4</v>
      </c>
    </row>
    <row r="16" spans="2:27" s="7" customFormat="1" ht="13" x14ac:dyDescent="0.15">
      <c r="B16" s="3">
        <v>44360</v>
      </c>
      <c r="C16" s="14"/>
      <c r="D16" s="14">
        <v>0</v>
      </c>
      <c r="E16" s="14">
        <v>0</v>
      </c>
      <c r="F16" s="14">
        <v>0</v>
      </c>
      <c r="G16" s="14">
        <v>2</v>
      </c>
      <c r="H16" s="14">
        <v>4</v>
      </c>
      <c r="I16" s="14">
        <v>0</v>
      </c>
      <c r="J16" s="14">
        <v>0</v>
      </c>
      <c r="K16" s="14">
        <v>2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/>
      <c r="T16" s="14"/>
      <c r="U16" s="14"/>
      <c r="V16" s="14">
        <v>0</v>
      </c>
      <c r="W16" s="14"/>
      <c r="X16" s="14"/>
      <c r="Y16" s="14"/>
      <c r="Z16" s="14">
        <v>7</v>
      </c>
      <c r="AA16" s="14">
        <v>6</v>
      </c>
    </row>
    <row r="17" spans="2:27" s="7" customFormat="1" ht="13" x14ac:dyDescent="0.15">
      <c r="B17" s="3">
        <v>44367</v>
      </c>
      <c r="C17" s="14"/>
      <c r="D17" s="14">
        <v>0</v>
      </c>
      <c r="E17" s="14">
        <v>0</v>
      </c>
      <c r="F17" s="14">
        <v>0</v>
      </c>
      <c r="G17" s="14">
        <v>4</v>
      </c>
      <c r="H17" s="14">
        <v>0</v>
      </c>
      <c r="I17" s="14">
        <v>2</v>
      </c>
      <c r="J17" s="14"/>
      <c r="K17" s="14"/>
      <c r="L17" s="14">
        <v>1</v>
      </c>
      <c r="M17" s="14">
        <v>1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/>
      <c r="T17" s="14"/>
      <c r="U17" s="14"/>
      <c r="V17" s="14">
        <v>1</v>
      </c>
      <c r="W17" s="23"/>
      <c r="X17" s="23"/>
      <c r="Y17" s="23"/>
      <c r="Z17" s="14">
        <v>4</v>
      </c>
      <c r="AA17" s="14">
        <v>4</v>
      </c>
    </row>
    <row r="18" spans="2:27" s="7" customFormat="1" ht="13" x14ac:dyDescent="0.15">
      <c r="B18" s="3">
        <v>44381</v>
      </c>
      <c r="C18" s="14"/>
      <c r="D18" s="14">
        <v>0</v>
      </c>
      <c r="E18" s="14">
        <v>0</v>
      </c>
      <c r="F18" s="14">
        <v>1</v>
      </c>
      <c r="G18" s="14">
        <v>5</v>
      </c>
      <c r="H18" s="14">
        <v>2</v>
      </c>
      <c r="I18" s="14">
        <v>0</v>
      </c>
      <c r="J18" s="14"/>
      <c r="K18" s="14"/>
      <c r="L18" s="14">
        <v>0</v>
      </c>
      <c r="M18" s="14">
        <v>2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/>
      <c r="T18" s="14"/>
      <c r="U18" s="14"/>
      <c r="V18" s="14">
        <v>0</v>
      </c>
      <c r="W18" s="23"/>
      <c r="X18" s="23"/>
      <c r="Y18" s="23"/>
      <c r="Z18" s="14">
        <v>2</v>
      </c>
      <c r="AA18" s="14">
        <v>1</v>
      </c>
    </row>
    <row r="19" spans="2:27" s="7" customFormat="1" ht="13" x14ac:dyDescent="0.15">
      <c r="B19" s="3">
        <v>44388</v>
      </c>
      <c r="C19" s="14"/>
      <c r="D19" s="14"/>
      <c r="E19" s="14">
        <v>0</v>
      </c>
      <c r="F19" s="14">
        <v>0</v>
      </c>
      <c r="G19" s="14">
        <v>6</v>
      </c>
      <c r="H19" s="14">
        <v>3</v>
      </c>
      <c r="I19" s="14">
        <v>0</v>
      </c>
      <c r="J19" s="14"/>
      <c r="K19" s="14"/>
      <c r="L19" s="14">
        <v>0</v>
      </c>
      <c r="M19" s="14">
        <v>1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/>
      <c r="T19" s="14"/>
      <c r="U19" s="14"/>
      <c r="V19" s="14">
        <v>0</v>
      </c>
      <c r="W19" s="23"/>
      <c r="X19" s="23"/>
      <c r="Y19" s="23"/>
      <c r="Z19" s="14">
        <v>1</v>
      </c>
      <c r="AA19" s="14">
        <v>3</v>
      </c>
    </row>
    <row r="20" spans="2:27" s="7" customFormat="1" ht="13" x14ac:dyDescent="0.15">
      <c r="B20" s="3">
        <v>44395</v>
      </c>
      <c r="C20" s="14"/>
      <c r="D20" s="14"/>
      <c r="E20" s="14">
        <v>0</v>
      </c>
      <c r="F20" s="14">
        <v>0</v>
      </c>
      <c r="G20" s="14">
        <v>2</v>
      </c>
      <c r="H20" s="14"/>
      <c r="I20" s="14">
        <v>0</v>
      </c>
      <c r="J20" s="14"/>
      <c r="K20" s="14"/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/>
      <c r="T20" s="14"/>
      <c r="U20" s="14"/>
      <c r="V20" s="14">
        <v>0</v>
      </c>
      <c r="W20" s="23"/>
      <c r="X20" s="23"/>
      <c r="Y20" s="23"/>
      <c r="Z20" s="14">
        <v>0</v>
      </c>
      <c r="AA20" s="14">
        <v>1</v>
      </c>
    </row>
    <row r="21" spans="2:27" s="7" customFormat="1" ht="13" x14ac:dyDescent="0.15">
      <c r="B21" s="3">
        <v>44402</v>
      </c>
      <c r="C21" s="14"/>
      <c r="D21" s="14"/>
      <c r="E21" s="14"/>
      <c r="F21" s="14"/>
      <c r="G21" s="14">
        <v>10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>
        <v>0</v>
      </c>
      <c r="W21" s="23"/>
      <c r="X21" s="23"/>
      <c r="Y21" s="23"/>
      <c r="Z21" s="14">
        <v>1</v>
      </c>
      <c r="AA21" s="14">
        <v>0</v>
      </c>
    </row>
    <row r="22" spans="2:27" s="7" customFormat="1" ht="13" x14ac:dyDescent="0.15">
      <c r="B22" s="12"/>
      <c r="C22" s="16">
        <f t="shared" ref="C22:D22" si="0">SUM(C9:C21)</f>
        <v>0</v>
      </c>
      <c r="D22" s="16">
        <f t="shared" si="0"/>
        <v>0</v>
      </c>
      <c r="E22" s="16">
        <f>SUM(E9:E21)</f>
        <v>2</v>
      </c>
      <c r="F22" s="16">
        <f>SUM(F9:F21)</f>
        <v>3</v>
      </c>
      <c r="G22" s="16">
        <f t="shared" ref="G22" si="1">SUM(G9:G21)</f>
        <v>37</v>
      </c>
      <c r="H22" s="16">
        <f>SUM(H9:H21)</f>
        <v>28</v>
      </c>
      <c r="I22" s="16">
        <f>SUM(I9:I21)</f>
        <v>9</v>
      </c>
      <c r="J22" s="16">
        <f>SUM(J6:J21)</f>
        <v>8</v>
      </c>
      <c r="K22" s="16">
        <f t="shared" ref="K22:L22" si="2">SUM(K6:K21)</f>
        <v>9</v>
      </c>
      <c r="L22" s="16">
        <f t="shared" si="2"/>
        <v>1</v>
      </c>
      <c r="M22" s="16">
        <f>SUM(M6:M21)</f>
        <v>4</v>
      </c>
      <c r="N22" s="16">
        <f t="shared" ref="N22:Q22" si="3">SUM(N6:N21)</f>
        <v>0</v>
      </c>
      <c r="O22" s="16">
        <f t="shared" si="3"/>
        <v>1</v>
      </c>
      <c r="P22" s="16">
        <f t="shared" si="3"/>
        <v>0</v>
      </c>
      <c r="Q22" s="16">
        <f t="shared" si="3"/>
        <v>0</v>
      </c>
      <c r="R22" s="16">
        <f>SUM(R6:R21)</f>
        <v>0</v>
      </c>
      <c r="S22" s="16">
        <f t="shared" ref="S22:AA22" si="4">SUM(S6:S21)</f>
        <v>34</v>
      </c>
      <c r="T22" s="16">
        <f t="shared" si="4"/>
        <v>55</v>
      </c>
      <c r="U22" s="16">
        <f t="shared" si="4"/>
        <v>8</v>
      </c>
      <c r="V22" s="16">
        <f t="shared" si="4"/>
        <v>14</v>
      </c>
      <c r="W22" s="16">
        <f t="shared" si="4"/>
        <v>14</v>
      </c>
      <c r="X22" s="16">
        <f t="shared" si="4"/>
        <v>5</v>
      </c>
      <c r="Y22" s="16">
        <f t="shared" si="4"/>
        <v>5</v>
      </c>
      <c r="Z22" s="16">
        <f t="shared" si="4"/>
        <v>25</v>
      </c>
      <c r="AA22" s="16">
        <f t="shared" si="4"/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53AA-B584-4E9E-86E5-E19E7D7EB804}">
  <dimension ref="A1:U18"/>
  <sheetViews>
    <sheetView topLeftCell="A3" workbookViewId="0">
      <selection activeCell="B6" sqref="B6:T18"/>
    </sheetView>
  </sheetViews>
  <sheetFormatPr baseColWidth="10" defaultColWidth="8.83203125" defaultRowHeight="15" x14ac:dyDescent="0.2"/>
  <cols>
    <col min="2" max="2" width="11.1640625" customWidth="1"/>
    <col min="5" max="5" width="9.5" customWidth="1"/>
    <col min="7" max="7" width="10.5" customWidth="1"/>
    <col min="8" max="8" width="12" customWidth="1"/>
  </cols>
  <sheetData>
    <row r="1" spans="1:21" s="7" customFormat="1" ht="13" x14ac:dyDescent="0.15"/>
    <row r="2" spans="1:21" s="7" customFormat="1" ht="56" x14ac:dyDescent="0.15">
      <c r="A2" s="5"/>
      <c r="B2" s="5" t="s">
        <v>11</v>
      </c>
      <c r="C2" s="5" t="s">
        <v>6</v>
      </c>
      <c r="D2" s="8" t="s">
        <v>7</v>
      </c>
      <c r="E2" s="5" t="s">
        <v>13</v>
      </c>
      <c r="F2" s="5" t="s">
        <v>14</v>
      </c>
      <c r="G2" s="8" t="s">
        <v>20</v>
      </c>
      <c r="H2" s="5" t="s">
        <v>23</v>
      </c>
      <c r="I2" s="5" t="s">
        <v>25</v>
      </c>
      <c r="J2" s="5" t="s">
        <v>30</v>
      </c>
      <c r="K2" s="8" t="s">
        <v>33</v>
      </c>
      <c r="L2" s="8" t="s">
        <v>36</v>
      </c>
      <c r="M2" s="5" t="s">
        <v>40</v>
      </c>
      <c r="N2" s="5" t="s">
        <v>43</v>
      </c>
      <c r="O2" s="5" t="s">
        <v>44</v>
      </c>
      <c r="P2" s="5" t="s">
        <v>49</v>
      </c>
      <c r="Q2" s="8" t="s">
        <v>50</v>
      </c>
      <c r="R2" s="11" t="s">
        <v>55</v>
      </c>
      <c r="S2" s="8" t="s">
        <v>58</v>
      </c>
      <c r="T2" s="6" t="s">
        <v>61</v>
      </c>
      <c r="U2" s="10"/>
    </row>
    <row r="3" spans="1:21" s="7" customFormat="1" ht="28" x14ac:dyDescent="0.15">
      <c r="A3" s="5"/>
      <c r="B3" s="1" t="s">
        <v>0</v>
      </c>
      <c r="C3" s="5" t="s">
        <v>8</v>
      </c>
      <c r="D3" s="5" t="s">
        <v>8</v>
      </c>
      <c r="E3" s="5" t="s">
        <v>15</v>
      </c>
      <c r="F3" s="5" t="s">
        <v>16</v>
      </c>
      <c r="G3" s="5" t="s">
        <v>21</v>
      </c>
      <c r="H3" s="5" t="s">
        <v>28</v>
      </c>
      <c r="I3" s="5" t="s">
        <v>16</v>
      </c>
      <c r="J3" s="5" t="s">
        <v>31</v>
      </c>
      <c r="K3" s="5" t="s">
        <v>34</v>
      </c>
      <c r="L3" s="5" t="s">
        <v>37</v>
      </c>
      <c r="M3" s="5" t="s">
        <v>41</v>
      </c>
      <c r="N3" s="5" t="s">
        <v>45</v>
      </c>
      <c r="O3" s="5" t="s">
        <v>46</v>
      </c>
      <c r="P3" s="5" t="s">
        <v>51</v>
      </c>
      <c r="Q3" s="5" t="s">
        <v>52</v>
      </c>
      <c r="R3" s="5" t="s">
        <v>56</v>
      </c>
      <c r="S3" s="5" t="s">
        <v>59</v>
      </c>
      <c r="T3" s="6" t="s">
        <v>62</v>
      </c>
      <c r="U3" s="10"/>
    </row>
    <row r="4" spans="1:21" s="7" customFormat="1" ht="28" x14ac:dyDescent="0.15">
      <c r="A4" s="5"/>
      <c r="B4" s="1" t="s">
        <v>1</v>
      </c>
      <c r="C4" s="5" t="s">
        <v>9</v>
      </c>
      <c r="D4" s="5" t="s">
        <v>10</v>
      </c>
      <c r="E4" s="5" t="s">
        <v>17</v>
      </c>
      <c r="F4" s="5" t="s">
        <v>18</v>
      </c>
      <c r="G4" s="5" t="s">
        <v>22</v>
      </c>
      <c r="H4" s="5" t="s">
        <v>29</v>
      </c>
      <c r="I4" s="5" t="s">
        <v>26</v>
      </c>
      <c r="J4" s="5" t="s">
        <v>32</v>
      </c>
      <c r="K4" s="5" t="s">
        <v>35</v>
      </c>
      <c r="L4" s="5" t="s">
        <v>38</v>
      </c>
      <c r="M4" s="5" t="s">
        <v>42</v>
      </c>
      <c r="N4" s="5" t="s">
        <v>47</v>
      </c>
      <c r="O4" s="5" t="s">
        <v>48</v>
      </c>
      <c r="P4" s="5" t="s">
        <v>53</v>
      </c>
      <c r="Q4" s="5" t="s">
        <v>54</v>
      </c>
      <c r="R4" s="5" t="s">
        <v>21</v>
      </c>
      <c r="S4" s="5" t="s">
        <v>60</v>
      </c>
      <c r="T4" s="6" t="s">
        <v>63</v>
      </c>
      <c r="U4" s="10"/>
    </row>
    <row r="5" spans="1:21" s="7" customFormat="1" ht="56" x14ac:dyDescent="0.15">
      <c r="A5" s="5"/>
      <c r="B5" s="1" t="s">
        <v>2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24</v>
      </c>
      <c r="I5" s="5" t="s">
        <v>27</v>
      </c>
      <c r="J5" s="5" t="s">
        <v>12</v>
      </c>
      <c r="K5" s="5" t="s">
        <v>39</v>
      </c>
      <c r="L5" s="5" t="s">
        <v>39</v>
      </c>
      <c r="M5" s="9" t="s">
        <v>12</v>
      </c>
      <c r="N5" s="9" t="s">
        <v>39</v>
      </c>
      <c r="O5" s="9" t="s">
        <v>39</v>
      </c>
      <c r="P5" s="5" t="s">
        <v>12</v>
      </c>
      <c r="Q5" s="5" t="s">
        <v>12</v>
      </c>
      <c r="R5" s="5" t="s">
        <v>57</v>
      </c>
      <c r="S5" s="5" t="s">
        <v>12</v>
      </c>
      <c r="T5" s="5" t="s">
        <v>64</v>
      </c>
      <c r="U5" s="10"/>
    </row>
    <row r="6" spans="1:21" s="7" customFormat="1" ht="14" x14ac:dyDescent="0.15">
      <c r="A6" s="5"/>
      <c r="B6" s="2" t="s">
        <v>3</v>
      </c>
      <c r="C6" s="12"/>
      <c r="D6" s="12"/>
      <c r="E6" s="12"/>
      <c r="F6" s="12"/>
      <c r="G6" s="12"/>
      <c r="H6" s="12"/>
      <c r="I6" s="12"/>
      <c r="J6" s="12"/>
      <c r="K6" s="12"/>
      <c r="L6" s="13"/>
      <c r="M6" s="13"/>
      <c r="N6" s="13"/>
      <c r="O6" s="13"/>
      <c r="P6" s="12"/>
      <c r="Q6" s="12"/>
      <c r="R6" s="12"/>
      <c r="S6" s="12"/>
      <c r="T6" s="12"/>
      <c r="U6" s="10"/>
    </row>
    <row r="7" spans="1:21" s="7" customFormat="1" ht="13" x14ac:dyDescent="0.15">
      <c r="A7" s="5"/>
      <c r="B7" s="3">
        <v>43929</v>
      </c>
      <c r="C7" s="12"/>
      <c r="D7" s="12"/>
      <c r="E7" s="12"/>
      <c r="F7" s="12"/>
      <c r="G7" s="12"/>
      <c r="H7" s="12"/>
      <c r="I7" s="12"/>
      <c r="J7" s="12"/>
      <c r="K7" s="12"/>
      <c r="L7" s="13"/>
      <c r="M7" s="13"/>
      <c r="N7" s="13"/>
      <c r="O7" s="13"/>
      <c r="P7" s="14">
        <v>0</v>
      </c>
      <c r="Q7" s="14">
        <v>0</v>
      </c>
      <c r="R7" s="12"/>
      <c r="S7" s="12"/>
      <c r="T7" s="12"/>
      <c r="U7" s="10"/>
    </row>
    <row r="8" spans="1:21" s="7" customFormat="1" ht="13" x14ac:dyDescent="0.15">
      <c r="A8" s="5"/>
      <c r="B8" s="3">
        <v>43936</v>
      </c>
      <c r="C8" s="12"/>
      <c r="D8" s="12"/>
      <c r="E8" s="12"/>
      <c r="F8" s="12"/>
      <c r="G8" s="12"/>
      <c r="H8" s="15">
        <v>5</v>
      </c>
      <c r="I8" s="12"/>
      <c r="J8" s="12"/>
      <c r="K8" s="14">
        <v>1</v>
      </c>
      <c r="L8" s="14">
        <v>2</v>
      </c>
      <c r="M8" s="13"/>
      <c r="N8" s="13"/>
      <c r="O8" s="13"/>
      <c r="P8" s="14">
        <v>1</v>
      </c>
      <c r="Q8" s="14">
        <v>0</v>
      </c>
      <c r="R8" s="13"/>
      <c r="S8" s="13"/>
      <c r="T8" s="13"/>
    </row>
    <row r="9" spans="1:21" s="7" customFormat="1" ht="13" x14ac:dyDescent="0.15">
      <c r="A9" s="5"/>
      <c r="B9" s="3">
        <v>43942</v>
      </c>
      <c r="C9" s="14">
        <v>0</v>
      </c>
      <c r="D9" s="14">
        <v>1</v>
      </c>
      <c r="E9" s="12"/>
      <c r="F9" s="12"/>
      <c r="G9" s="12"/>
      <c r="H9" s="15">
        <v>0</v>
      </c>
      <c r="I9" s="14">
        <v>0</v>
      </c>
      <c r="J9" s="12"/>
      <c r="K9" s="14">
        <v>3</v>
      </c>
      <c r="L9" s="14">
        <v>4</v>
      </c>
      <c r="M9" s="13"/>
      <c r="N9" s="14">
        <v>0</v>
      </c>
      <c r="O9" s="14">
        <v>0</v>
      </c>
      <c r="P9" s="14">
        <v>4</v>
      </c>
      <c r="Q9" s="14">
        <v>0</v>
      </c>
      <c r="R9" s="14">
        <v>0</v>
      </c>
      <c r="S9" s="13"/>
      <c r="T9" s="14">
        <v>0</v>
      </c>
    </row>
    <row r="10" spans="1:21" s="7" customFormat="1" ht="13" x14ac:dyDescent="0.15">
      <c r="A10" s="5"/>
      <c r="B10" s="3">
        <v>43949</v>
      </c>
      <c r="C10" s="12"/>
      <c r="D10" s="12"/>
      <c r="E10" s="14">
        <v>0</v>
      </c>
      <c r="F10" s="14">
        <v>0</v>
      </c>
      <c r="G10" s="12"/>
      <c r="H10" s="15">
        <v>2</v>
      </c>
      <c r="I10" s="14">
        <v>0</v>
      </c>
      <c r="J10" s="14">
        <v>0</v>
      </c>
      <c r="K10" s="14">
        <v>4</v>
      </c>
      <c r="L10" s="14">
        <v>3</v>
      </c>
      <c r="M10" s="14">
        <v>0</v>
      </c>
      <c r="N10" s="14">
        <v>1</v>
      </c>
      <c r="O10" s="14">
        <v>0</v>
      </c>
      <c r="P10" s="14">
        <v>16</v>
      </c>
      <c r="Q10" s="14">
        <v>5</v>
      </c>
      <c r="R10" s="14">
        <v>2</v>
      </c>
      <c r="S10" s="13"/>
      <c r="T10" s="14">
        <v>5</v>
      </c>
    </row>
    <row r="11" spans="1:21" s="7" customFormat="1" ht="13" x14ac:dyDescent="0.15">
      <c r="A11" s="5"/>
      <c r="B11" s="3">
        <v>43955</v>
      </c>
      <c r="C11" s="14">
        <v>2</v>
      </c>
      <c r="D11" s="14">
        <v>4</v>
      </c>
      <c r="E11" s="14">
        <v>0</v>
      </c>
      <c r="F11" s="14">
        <v>1</v>
      </c>
      <c r="G11" s="14">
        <v>3</v>
      </c>
      <c r="H11" s="15">
        <v>1</v>
      </c>
      <c r="I11" s="14">
        <v>8</v>
      </c>
      <c r="J11" s="14">
        <v>10</v>
      </c>
      <c r="K11" s="14">
        <v>40</v>
      </c>
      <c r="L11" s="14">
        <v>10</v>
      </c>
      <c r="M11" s="14">
        <v>1</v>
      </c>
      <c r="N11" s="14">
        <v>1</v>
      </c>
      <c r="O11" s="14">
        <v>1</v>
      </c>
      <c r="P11" s="14">
        <v>19</v>
      </c>
      <c r="Q11" s="14">
        <v>1</v>
      </c>
      <c r="R11" s="14">
        <v>2</v>
      </c>
      <c r="S11" s="14">
        <v>3</v>
      </c>
      <c r="T11" s="14">
        <v>6</v>
      </c>
    </row>
    <row r="12" spans="1:21" s="7" customFormat="1" ht="13" x14ac:dyDescent="0.15">
      <c r="A12" s="5"/>
      <c r="B12" s="3">
        <v>43962</v>
      </c>
      <c r="C12" s="14">
        <v>0</v>
      </c>
      <c r="D12" s="14">
        <v>0</v>
      </c>
      <c r="E12" s="14">
        <v>1</v>
      </c>
      <c r="F12" s="14">
        <v>1</v>
      </c>
      <c r="G12" s="14">
        <v>0</v>
      </c>
      <c r="H12" s="15">
        <v>0</v>
      </c>
      <c r="I12" s="14">
        <v>0</v>
      </c>
      <c r="J12" s="14">
        <v>7</v>
      </c>
      <c r="K12" s="14">
        <v>26</v>
      </c>
      <c r="L12" s="14">
        <v>4</v>
      </c>
      <c r="M12" s="14">
        <v>0</v>
      </c>
      <c r="N12" s="14">
        <v>1</v>
      </c>
      <c r="O12" s="14">
        <v>1</v>
      </c>
      <c r="P12" s="14">
        <v>24</v>
      </c>
      <c r="Q12" s="14">
        <v>0</v>
      </c>
      <c r="R12" s="14">
        <v>0</v>
      </c>
      <c r="S12" s="14">
        <v>2</v>
      </c>
      <c r="T12" s="14">
        <v>0</v>
      </c>
    </row>
    <row r="13" spans="1:21" s="7" customFormat="1" ht="14" x14ac:dyDescent="0.15">
      <c r="A13" s="5"/>
      <c r="B13" s="3">
        <v>43969</v>
      </c>
      <c r="C13" s="14" t="s">
        <v>5</v>
      </c>
      <c r="D13" s="14">
        <v>0</v>
      </c>
      <c r="E13" s="14">
        <v>3</v>
      </c>
      <c r="F13" s="14">
        <v>1</v>
      </c>
      <c r="G13" s="14">
        <v>21</v>
      </c>
      <c r="H13" s="15">
        <v>5</v>
      </c>
      <c r="I13" s="14">
        <v>28</v>
      </c>
      <c r="J13" s="14">
        <v>4</v>
      </c>
      <c r="K13" s="14">
        <v>63</v>
      </c>
      <c r="L13" s="14">
        <v>27</v>
      </c>
      <c r="M13" s="14">
        <v>0</v>
      </c>
      <c r="N13" s="14">
        <v>2</v>
      </c>
      <c r="O13" s="14">
        <v>2</v>
      </c>
      <c r="P13" s="14">
        <v>30</v>
      </c>
      <c r="Q13" s="14">
        <v>3</v>
      </c>
      <c r="R13" s="14">
        <v>8</v>
      </c>
      <c r="S13" s="14">
        <v>4</v>
      </c>
      <c r="T13" s="14">
        <v>2</v>
      </c>
    </row>
    <row r="14" spans="1:21" s="7" customFormat="1" ht="13" x14ac:dyDescent="0.15">
      <c r="A14" s="5"/>
      <c r="B14" s="3">
        <v>43977</v>
      </c>
      <c r="C14" s="14">
        <v>3</v>
      </c>
      <c r="D14" s="14">
        <v>4</v>
      </c>
      <c r="E14" s="14">
        <v>8</v>
      </c>
      <c r="F14" s="14">
        <v>4</v>
      </c>
      <c r="G14" s="14">
        <v>4</v>
      </c>
      <c r="H14" s="15">
        <v>9</v>
      </c>
      <c r="I14" s="14">
        <v>51</v>
      </c>
      <c r="J14" s="14">
        <v>2</v>
      </c>
      <c r="K14" s="14">
        <v>106</v>
      </c>
      <c r="L14" s="14">
        <v>23</v>
      </c>
      <c r="M14" s="14">
        <v>29</v>
      </c>
      <c r="N14" s="14">
        <v>11</v>
      </c>
      <c r="O14" s="14">
        <v>13</v>
      </c>
      <c r="P14" s="14">
        <v>9</v>
      </c>
      <c r="Q14" s="14">
        <v>0</v>
      </c>
      <c r="R14" s="14">
        <v>2</v>
      </c>
      <c r="S14" s="14">
        <v>1</v>
      </c>
      <c r="T14" s="14">
        <v>9</v>
      </c>
    </row>
    <row r="15" spans="1:21" s="7" customFormat="1" ht="13" x14ac:dyDescent="0.15">
      <c r="A15" s="5"/>
      <c r="B15" s="3">
        <v>43984</v>
      </c>
      <c r="C15" s="14">
        <v>6</v>
      </c>
      <c r="D15" s="14">
        <v>0</v>
      </c>
      <c r="E15" s="14">
        <v>9</v>
      </c>
      <c r="F15" s="14">
        <v>4</v>
      </c>
      <c r="G15" s="14">
        <v>6</v>
      </c>
      <c r="H15" s="15">
        <v>0</v>
      </c>
      <c r="I15" s="14">
        <v>0</v>
      </c>
      <c r="J15" s="14">
        <v>1</v>
      </c>
      <c r="K15" s="14">
        <v>5</v>
      </c>
      <c r="L15" s="14">
        <v>4</v>
      </c>
      <c r="M15" s="14">
        <v>5</v>
      </c>
      <c r="N15" s="14">
        <v>0</v>
      </c>
      <c r="O15" s="14">
        <v>3</v>
      </c>
      <c r="P15" s="14">
        <v>0</v>
      </c>
      <c r="Q15" s="14">
        <v>0</v>
      </c>
      <c r="R15" s="14">
        <v>2</v>
      </c>
      <c r="S15" s="14">
        <v>7</v>
      </c>
      <c r="T15" s="14">
        <v>11</v>
      </c>
    </row>
    <row r="16" spans="1:21" s="7" customFormat="1" ht="13" x14ac:dyDescent="0.15">
      <c r="A16" s="5"/>
      <c r="B16" s="3">
        <v>43991</v>
      </c>
      <c r="C16" s="14">
        <v>0</v>
      </c>
      <c r="D16" s="14">
        <v>0</v>
      </c>
      <c r="E16" s="14">
        <v>1</v>
      </c>
      <c r="F16" s="14">
        <v>1</v>
      </c>
      <c r="G16" s="14">
        <v>4</v>
      </c>
      <c r="H16" s="15">
        <v>0</v>
      </c>
      <c r="I16" s="14">
        <v>9</v>
      </c>
      <c r="J16" s="14">
        <v>2</v>
      </c>
      <c r="K16" s="14">
        <v>0</v>
      </c>
      <c r="L16" s="14">
        <v>0</v>
      </c>
      <c r="M16" s="14">
        <v>4</v>
      </c>
      <c r="N16" s="14">
        <v>5</v>
      </c>
      <c r="O16" s="14">
        <v>3</v>
      </c>
      <c r="P16" s="14">
        <v>0</v>
      </c>
      <c r="Q16" s="14">
        <v>0</v>
      </c>
      <c r="R16" s="14">
        <v>0</v>
      </c>
      <c r="S16" s="14">
        <v>1</v>
      </c>
      <c r="T16" s="14">
        <v>3</v>
      </c>
    </row>
    <row r="17" spans="1:20" s="7" customFormat="1" ht="13" x14ac:dyDescent="0.15">
      <c r="A17" s="5"/>
      <c r="B17" s="3">
        <v>43998</v>
      </c>
      <c r="C17" s="14">
        <v>0</v>
      </c>
      <c r="D17" s="14">
        <v>0</v>
      </c>
      <c r="E17" s="14">
        <v>6</v>
      </c>
      <c r="F17" s="14">
        <v>3</v>
      </c>
      <c r="G17" s="14">
        <v>4</v>
      </c>
      <c r="H17" s="15">
        <v>0</v>
      </c>
      <c r="I17" s="14">
        <v>2</v>
      </c>
      <c r="J17" s="12"/>
      <c r="K17" s="12"/>
      <c r="L17" s="12"/>
      <c r="M17" s="14">
        <v>3</v>
      </c>
      <c r="N17" s="14">
        <v>1</v>
      </c>
      <c r="O17" s="14">
        <v>12</v>
      </c>
      <c r="P17" s="14">
        <v>0</v>
      </c>
      <c r="Q17" s="14">
        <v>0</v>
      </c>
      <c r="R17" s="14">
        <v>0</v>
      </c>
      <c r="S17" s="12"/>
      <c r="T17" s="14">
        <v>1</v>
      </c>
    </row>
    <row r="18" spans="1:20" s="7" customFormat="1" ht="14" x14ac:dyDescent="0.15">
      <c r="A18" s="5"/>
      <c r="B18" s="4" t="s">
        <v>4</v>
      </c>
      <c r="C18" s="16">
        <v>11</v>
      </c>
      <c r="D18" s="16">
        <v>9</v>
      </c>
      <c r="E18" s="16">
        <v>28</v>
      </c>
      <c r="F18" s="14">
        <v>15</v>
      </c>
      <c r="G18" s="16">
        <v>42</v>
      </c>
      <c r="H18" s="16">
        <v>22</v>
      </c>
      <c r="I18" s="16">
        <v>98</v>
      </c>
      <c r="J18" s="16">
        <v>26</v>
      </c>
      <c r="K18" s="16">
        <v>247</v>
      </c>
      <c r="L18" s="16">
        <v>75</v>
      </c>
      <c r="M18" s="16">
        <v>42</v>
      </c>
      <c r="N18" s="16">
        <v>22</v>
      </c>
      <c r="O18" s="16">
        <v>35</v>
      </c>
      <c r="P18" s="16">
        <v>102</v>
      </c>
      <c r="Q18" s="16">
        <v>9</v>
      </c>
      <c r="R18" s="16">
        <v>16</v>
      </c>
      <c r="S18" s="16">
        <v>18</v>
      </c>
      <c r="T18" s="1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2022</vt:lpstr>
      <vt:lpstr>2021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L. Wise</dc:creator>
  <cp:lastModifiedBy>Microsoft Office User</cp:lastModifiedBy>
  <dcterms:created xsi:type="dcterms:W3CDTF">2022-12-05T19:06:59Z</dcterms:created>
  <dcterms:modified xsi:type="dcterms:W3CDTF">2022-12-09T21:50:43Z</dcterms:modified>
</cp:coreProperties>
</file>