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ge123\Documents\GitHub\final\data\"/>
    </mc:Choice>
  </mc:AlternateContent>
  <bookViews>
    <workbookView xWindow="0" yWindow="0" windowWidth="16080" windowHeight="6600"/>
  </bookViews>
  <sheets>
    <sheet name="indego_roundtrip_new" sheetId="1" r:id="rId1"/>
  </sheets>
  <calcPr calcId="171027"/>
</workbook>
</file>

<file path=xl/calcChain.xml><?xml version="1.0" encoding="utf-8"?>
<calcChain xmlns="http://schemas.openxmlformats.org/spreadsheetml/2006/main">
  <c r="E85" i="1" l="1"/>
  <c r="E88" i="1"/>
  <c r="E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</calcChain>
</file>

<file path=xl/sharedStrings.xml><?xml version="1.0" encoding="utf-8"?>
<sst xmlns="http://schemas.openxmlformats.org/spreadsheetml/2006/main" count="552" uniqueCount="344">
  <si>
    <t>cartodb_id</t>
  </si>
  <si>
    <t>the_geom</t>
  </si>
  <si>
    <t>avg_duration</t>
  </si>
  <si>
    <t>num_rides</t>
  </si>
  <si>
    <t>right_station_id</t>
  </si>
  <si>
    <t>right_coordinates_lon</t>
  </si>
  <si>
    <t>right_coordinates_lat</t>
  </si>
  <si>
    <t>right_type</t>
  </si>
  <si>
    <t>right_addressstreet</t>
  </si>
  <si>
    <t>right_addresszipcode</t>
  </si>
  <si>
    <t>right_bikesavailable</t>
  </si>
  <si>
    <t>right_docksavailable</t>
  </si>
  <si>
    <t>right_name</t>
  </si>
  <si>
    <t>right_timezone</t>
  </si>
  <si>
    <t>right_totaldocks</t>
  </si>
  <si>
    <t>right_total_num_rides</t>
  </si>
  <si>
    <t>right_std_rides</t>
  </si>
  <si>
    <t>right_station_lat</t>
  </si>
  <si>
    <t>right_station_lon</t>
  </si>
  <si>
    <t>right_start_num_rides</t>
  </si>
  <si>
    <t>right_end_num_rides</t>
  </si>
  <si>
    <t>right_st_per_in</t>
  </si>
  <si>
    <t>right_ed_per_in</t>
  </si>
  <si>
    <t>right_st_per_out</t>
  </si>
  <si>
    <t>right_ed_per_out</t>
  </si>
  <si>
    <t>right_ttl_per</t>
  </si>
  <si>
    <t>0101000020E6100000034356B77ACA52C019CA897615FA4340</t>
  </si>
  <si>
    <t>Point</t>
  </si>
  <si>
    <t>1401 John F. Kennedy Blvd.</t>
  </si>
  <si>
    <t>Municipal Services Building Plaza</t>
  </si>
  <si>
    <t>Eastern Standard Time</t>
  </si>
  <si>
    <t>0101000020E610000025E99AC937C952C08542041C42F94340</t>
  </si>
  <si>
    <t>191 S. 2nd St.</t>
  </si>
  <si>
    <t>Welcome Park, NPS</t>
  </si>
  <si>
    <t>0101000020E610000065DF15C1FFCC52C027A089B0E1F94340</t>
  </si>
  <si>
    <t>246 S. 40th St.</t>
  </si>
  <si>
    <t>40th &amp; Spruce</t>
  </si>
  <si>
    <t>0101000020E61000008EE9094B3CCA52C085949F54FBF84340</t>
  </si>
  <si>
    <t>328 S. 11th St.</t>
  </si>
  <si>
    <t>11th &amp; Pine, Kahn Park</t>
  </si>
  <si>
    <t>0101000020E61000006B9A779CA2C952C01349F4328AFD4340</t>
  </si>
  <si>
    <t>1076 Berks Street</t>
  </si>
  <si>
    <t>Temple University Station</t>
  </si>
  <si>
    <t>0101000020E61000001C08C90226CC52C09869FB5756FA4340</t>
  </si>
  <si>
    <t>3318 Market St.</t>
  </si>
  <si>
    <t>33rd &amp; Market</t>
  </si>
  <si>
    <t>0101000020E6100000F44F70B1A2CA52C077DB85E63AF94340</t>
  </si>
  <si>
    <t>1483 Spruce St.</t>
  </si>
  <si>
    <t>15th &amp; Spruce</t>
  </si>
  <si>
    <t>0101000020E61000000ABFD4CF9BCC52C0DE8E705AF0FA4340</t>
  </si>
  <si>
    <t>3801 Lancaster Avenue</t>
  </si>
  <si>
    <t>38th &amp; Lancaster</t>
  </si>
  <si>
    <t>0101000020E61000005A8121AB5BCB52C0FF78AF5A99F84340</t>
  </si>
  <si>
    <t>807 S. 21st St.</t>
  </si>
  <si>
    <t>21st &amp; Catharine</t>
  </si>
  <si>
    <t>0101000020E6100000289B728577C952C0813E912749FB4340</t>
  </si>
  <si>
    <t>674 N. 6th St.</t>
  </si>
  <si>
    <t>6th &amp; Fairmount</t>
  </si>
  <si>
    <t>0101000020E61000001A69A9BC1DCB52C0A6B8AAECBBFA4340</t>
  </si>
  <si>
    <t>2090 Winter St.</t>
  </si>
  <si>
    <t>21st &amp; Winter, Franklin Institute</t>
  </si>
  <si>
    <t>0101000020E6100000AFEB17EC86C952C0CCEEC9C342F94340</t>
  </si>
  <si>
    <t>422 Walnut St.</t>
  </si>
  <si>
    <t>4th &amp; Walnut, NPS</t>
  </si>
  <si>
    <t>0101000020E61000003D2CD49AE6C952C05C38109205FC4340</t>
  </si>
  <si>
    <t>1100 Poplar St.</t>
  </si>
  <si>
    <t>11th &amp; Poplar, John F. Street Community Center</t>
  </si>
  <si>
    <t>0101000020E6100000EC866D8B32C952C0A88C7F9F71FD4340</t>
  </si>
  <si>
    <t>527 W. Berks St.</t>
  </si>
  <si>
    <t>6th &amp; Berks</t>
  </si>
  <si>
    <t>0101000020E6100000950ED6FF39CA52C084F57F0EF3F94340</t>
  </si>
  <si>
    <t>1200 Filbert St.</t>
  </si>
  <si>
    <t>12th &amp; Filbert</t>
  </si>
  <si>
    <t>0101000020E61000006B7D91D096C952C092B3B0A71DFA4340</t>
  </si>
  <si>
    <t>160 N. 6th St.</t>
  </si>
  <si>
    <t>6th &amp; Race</t>
  </si>
  <si>
    <t>0101000020E610000063B48EAA26CC52C0E813799274F94340</t>
  </si>
  <si>
    <t>3051 South St.</t>
  </si>
  <si>
    <t>University City Station</t>
  </si>
  <si>
    <t>0101000020E6100000AD174339D1CA52C0C3D32B6519FA4340</t>
  </si>
  <si>
    <t>1750 John F. Kennedy Blvd.</t>
  </si>
  <si>
    <t>18th &amp; JFK</t>
  </si>
  <si>
    <t>0101000020E61000005969520ABACB52C0276BD44334FA4340</t>
  </si>
  <si>
    <t>2933 Market Street</t>
  </si>
  <si>
    <t>Amtrak 30th Street Station</t>
  </si>
  <si>
    <t>0101000020E610000057B2632310CB52C044C02154A9F94340</t>
  </si>
  <si>
    <t>1911 Walnut St</t>
  </si>
  <si>
    <t>Rittenhouse Square</t>
  </si>
  <si>
    <t>0101000020E6100000DA8F149161CD52C0E1B4E0455FF94340</t>
  </si>
  <si>
    <t>598 S. 43rd St.</t>
  </si>
  <si>
    <t>43rd &amp; Chester, Clark Park</t>
  </si>
  <si>
    <t>0101000020E61000005F07CE1951CA52C06440F67AF7F74340</t>
  </si>
  <si>
    <t>1084 Washington Ave.</t>
  </si>
  <si>
    <t>11th &amp; Washington</t>
  </si>
  <si>
    <t>0101000020E6100000533F6F2A52C952C0E38DCC237FF84340</t>
  </si>
  <si>
    <t>523 S. 2nd St.</t>
  </si>
  <si>
    <t>2nd &amp; South</t>
  </si>
  <si>
    <t>0101000020E610000017D4B7CCE9CC52C0EDD3F19881FA4340</t>
  </si>
  <si>
    <t>3984 Market St.</t>
  </si>
  <si>
    <t>40th Street Station, MFL</t>
  </si>
  <si>
    <t>0101000020E6100000AF08FEB792C952C0312592E865F84340</t>
  </si>
  <si>
    <t>404 Bainbridge St.</t>
  </si>
  <si>
    <t>4th &amp; Bainbridge</t>
  </si>
  <si>
    <t>0101000020E61000009FE5797077CC52C060764F1E16FA4340</t>
  </si>
  <si>
    <t>125 S. 36th St.</t>
  </si>
  <si>
    <t>36th &amp; Sansom</t>
  </si>
  <si>
    <t>0101000020E6100000520FD1E80ECA52C0B1BFEC9E3CF84340</t>
  </si>
  <si>
    <t>840 S. Darien St.</t>
  </si>
  <si>
    <t>Darien &amp; Catharine</t>
  </si>
  <si>
    <t>0101000020E6100000D9EBDD1FEFC952C0EF38454772FD4340</t>
  </si>
  <si>
    <t>1284 W. Montgomery Ave.</t>
  </si>
  <si>
    <t>13th &amp; Montgomery</t>
  </si>
  <si>
    <t>0101000020E6100000E8305F5E80CB52C0E9F17B9BFEF84340</t>
  </si>
  <si>
    <t>671 S. 23rd St.</t>
  </si>
  <si>
    <t>23rd &amp; South</t>
  </si>
  <si>
    <t>0101000020E610000044A852B307CA52C04BC8073D9BF94340</t>
  </si>
  <si>
    <t>921 Chestnut St.</t>
  </si>
  <si>
    <t>10th &amp; Chestnut</t>
  </si>
  <si>
    <t>0101000020E61000004390831266CA52C096218E7571F74340</t>
  </si>
  <si>
    <t>1116 Reed St.</t>
  </si>
  <si>
    <t>11th &amp; Reed</t>
  </si>
  <si>
    <t>0101000020E610000075CDE49B6DCC52C01EC4CE143AFB4340</t>
  </si>
  <si>
    <t>3599 Spring Garden</t>
  </si>
  <si>
    <t>Dornsife Center</t>
  </si>
  <si>
    <t>0101000020E61000003BC780ECF5C852C0B21188D7F5FB4340</t>
  </si>
  <si>
    <t>1104 Germantown Ave.</t>
  </si>
  <si>
    <t>2nd &amp; Germantown</t>
  </si>
  <si>
    <t>0101000020E61000009F8EC70C54CA52C07C444C8924FA4340</t>
  </si>
  <si>
    <t>1321 Arch St.</t>
  </si>
  <si>
    <t>Pennsylvania Convention Center</t>
  </si>
  <si>
    <t>0101000020E6100000C39E76F86BCC52C02F698CD651F94340</t>
  </si>
  <si>
    <t>3499 Civic Center Blvd.</t>
  </si>
  <si>
    <t>The Children's Hospital of Philadelphia (CHOP)</t>
  </si>
  <si>
    <t>0101000020E6100000F54A598638CA52C02AC6F99B50FC4340</t>
  </si>
  <si>
    <t>922 N. Broad St.</t>
  </si>
  <si>
    <t>Broad &amp; Girard</t>
  </si>
  <si>
    <t>0101000020E61000001F4B1FBAA0CA52C09ED2C1FA3FFB4340</t>
  </si>
  <si>
    <t>1684 Spring Garden St.</t>
  </si>
  <si>
    <t>17th &amp; Spring Garden, Community College of Philadelphia</t>
  </si>
  <si>
    <t>0101000020E6100000A27A6B60ABC852C06440F67AF7FB4340</t>
  </si>
  <si>
    <t>1176 Leopard Ave.</t>
  </si>
  <si>
    <t>Girard Station, MFL</t>
  </si>
  <si>
    <t>0101000020E61000006553AEF02ECB52C03A3B191C25F74340</t>
  </si>
  <si>
    <t>1625 S. 18th St.</t>
  </si>
  <si>
    <t>18th &amp; Fernon, Aquinas Center</t>
  </si>
  <si>
    <t>0101000020E61000007FF6234564CA52C0B79C4B7155F94340</t>
  </si>
  <si>
    <t>213 S. 13th St.</t>
  </si>
  <si>
    <t>13th &amp; Locust</t>
  </si>
  <si>
    <t>0101000020E6100000F0C4AC1743C952C044A33B889DF94340</t>
  </si>
  <si>
    <t>215 Market St.</t>
  </si>
  <si>
    <t>2nd &amp; Market</t>
  </si>
  <si>
    <t>0101000020E61000001D8F19A88CC952C076FD82DDB0F94340</t>
  </si>
  <si>
    <t>519 Market St.</t>
  </si>
  <si>
    <t>Independence Mall, NPS</t>
  </si>
  <si>
    <t>0101000020E610000085EB51B81EC952C069E388B5F8F84340</t>
  </si>
  <si>
    <t>3 Dock St.</t>
  </si>
  <si>
    <t>Foglietta Plaza</t>
  </si>
  <si>
    <t>0101000020E61000002EC55565DFC952C0AE2AFBAE08FA4340</t>
  </si>
  <si>
    <t>813 Arch St.</t>
  </si>
  <si>
    <t>9th &amp; Arch</t>
  </si>
  <si>
    <t>0101000020E6100000B020CD5834CB52C0CF6BEC12D5FB4340</t>
  </si>
  <si>
    <t>2237 Fairmount Ave.</t>
  </si>
  <si>
    <t>23rd &amp; Fairmount</t>
  </si>
  <si>
    <t>0101000020E6100000DC4603780BCA52C0616C21C841F94340</t>
  </si>
  <si>
    <t>923 Locust St.</t>
  </si>
  <si>
    <t>9th &amp; Locust</t>
  </si>
  <si>
    <t>0101000020E61000009DBAF2599ECB52C0ECDD1FEF55F74340</t>
  </si>
  <si>
    <t>1575 Point Breeze Ave.</t>
  </si>
  <si>
    <t>Point Breeze &amp; Tasker</t>
  </si>
  <si>
    <t>0101000020E6100000A5BDC11726CB52C03333333333FB4340</t>
  </si>
  <si>
    <t>2170 Hamilton St.</t>
  </si>
  <si>
    <t>Rodin Museum</t>
  </si>
  <si>
    <t>0101000020E610000056BC9179E4C952C02849D74CBEF94340</t>
  </si>
  <si>
    <t>834 Market St.</t>
  </si>
  <si>
    <t>8th &amp; Market</t>
  </si>
  <si>
    <t>0101000020E61000000EA14ACD1ECA52C0452A8C2D04FD4340</t>
  </si>
  <si>
    <t>1501 N. Broad St.</t>
  </si>
  <si>
    <t>Broad &amp; Oxford</t>
  </si>
  <si>
    <t>0101000020E6100000DAE6C6F484CB52C0DDCD531D72FB4340</t>
  </si>
  <si>
    <t>2600 Benjamin Franklin Pkwy.</t>
  </si>
  <si>
    <t>Philadelphia Museum of Art</t>
  </si>
  <si>
    <t>0101000020E61000008D7F9F71E1CA52C0EBFF1CE6CBFB4340</t>
  </si>
  <si>
    <t>1940 Fairmount Ave.</t>
  </si>
  <si>
    <t>20th &amp; Fairmount</t>
  </si>
  <si>
    <t>0101000020E61000001F9DBAF259CA52C048BF7D1D38FB4340</t>
  </si>
  <si>
    <t>1415 Spring Garden St.</t>
  </si>
  <si>
    <t>Spring Garden Station, BSL</t>
  </si>
  <si>
    <t>0101000020E6100000FB22A12DE7CA52C0C9AB730CC8FA4340</t>
  </si>
  <si>
    <t>302 N. 19th St.</t>
  </si>
  <si>
    <t>Free Library of Philadelphia - Central Library</t>
  </si>
  <si>
    <t>0101000020E6100000535C55F65DCB52C0A01A2FDD24FA4340</t>
  </si>
  <si>
    <t>2241 Market St.</t>
  </si>
  <si>
    <t>23rd &amp; Market</t>
  </si>
  <si>
    <t>0101000020E6100000F67AF7C77BCB52C0F6622827DAF94340</t>
  </si>
  <si>
    <t>120 S. 24th St.</t>
  </si>
  <si>
    <t>24th &amp; Sansom</t>
  </si>
  <si>
    <t>0101000020E610000017B7D100DECA52C0A29C685721F94340</t>
  </si>
  <si>
    <t>391  S. 17th St.</t>
  </si>
  <si>
    <t>17th &amp; Pine</t>
  </si>
  <si>
    <t>0101000020E61000003B3602F1BAC852C0C976BE9F1AFB4340</t>
  </si>
  <si>
    <t>779 Delaware Ave</t>
  </si>
  <si>
    <t>Del. River Trail &amp; Penn St.</t>
  </si>
  <si>
    <t>0101000020E610000030D80DDB16CB52C08048BF7D1DF84340</t>
  </si>
  <si>
    <t>1800 Washington Ave.</t>
  </si>
  <si>
    <t>18th &amp; Washington, Chew Playground</t>
  </si>
  <si>
    <t>0101000020E6100000791EDC9DB5C952C0151DC9E53FFC4340</t>
  </si>
  <si>
    <t>915 W. Girard Ave.</t>
  </si>
  <si>
    <t>Girard &amp; Hutchinson</t>
  </si>
  <si>
    <t>0101000020E6100000A5A0DB4B1ACB52C0A2629CBF09F94340</t>
  </si>
  <si>
    <t>1910 Lombard St.</t>
  </si>
  <si>
    <t>19th &amp; Lombard</t>
  </si>
  <si>
    <t>0101000020E6100000ED815660C8CC52C08FDFDBF467FB4340</t>
  </si>
  <si>
    <t>631 N. 39th St.</t>
  </si>
  <si>
    <t>39th &amp; Mt. Vernon, Mantua Haverford Community Center</t>
  </si>
  <si>
    <t>0101000020E6100000693524EEB1CA52C016DEE522BEF74340</t>
  </si>
  <si>
    <t>1201 S. Broad St.</t>
  </si>
  <si>
    <t>Broad &amp; Federal</t>
  </si>
  <si>
    <t>0101000020E61000003D7E6FD39FC952C09D853DEDF0F74340</t>
  </si>
  <si>
    <t>403 Christian St.</t>
  </si>
  <si>
    <t>4th &amp; Christian</t>
  </si>
  <si>
    <t>0101000020E6100000FB3F87F9F2C852C017F19D98F5FA4340</t>
  </si>
  <si>
    <t>117 Spring Garden St.</t>
  </si>
  <si>
    <t>Spring Garden Station, MFL</t>
  </si>
  <si>
    <t>0101000020E6100000A4E4D53906CC52C082CAF8F719FB4340</t>
  </si>
  <si>
    <t>3170 Baring St.</t>
  </si>
  <si>
    <t>32nd &amp; Baring, Drexel Park</t>
  </si>
  <si>
    <t>0101000020E6100000BAA0BE654EC952C0A4DFBE0E9CF74340</t>
  </si>
  <si>
    <t>925 S. Front St.</t>
  </si>
  <si>
    <t>Front &amp; Carpenter</t>
  </si>
  <si>
    <t>0101000020E610000068D0D03FC1C952C057B2632310FB4340</t>
  </si>
  <si>
    <t>802 Spring Garden St.</t>
  </si>
  <si>
    <t>9th &amp; Spring Garden</t>
  </si>
  <si>
    <t>0101000020E6100000569A94826ECD52C0910A630B41FA4340</t>
  </si>
  <si>
    <t>160 S. 44th St.</t>
  </si>
  <si>
    <t>44th &amp; Walnut</t>
  </si>
  <si>
    <t>0101000020E6100000B81E85EB51CA52C032ACE28DCCFB4340</t>
  </si>
  <si>
    <t>1413 Fairmount Ave.</t>
  </si>
  <si>
    <t>Fairmount &amp; Ridge</t>
  </si>
  <si>
    <t>0101000020E61000006AA4A5F276CA52C01CB62DCA6CFC4340</t>
  </si>
  <si>
    <t>1617 Girard Ave.</t>
  </si>
  <si>
    <t>17th &amp; Girard</t>
  </si>
  <si>
    <t>0101000020E6100000D061BEBC00CB52C0E78C28ED0DFA4340</t>
  </si>
  <si>
    <t>1901 Market St.</t>
  </si>
  <si>
    <t>19th &amp; Market</t>
  </si>
  <si>
    <t>0101000020E610000006D847A7AECA52C05C035B2558F84340</t>
  </si>
  <si>
    <t>1406 Christian Street</t>
  </si>
  <si>
    <t>Broad &amp; Christian</t>
  </si>
  <si>
    <t>0101000020E6100000A9A44E4013C952C0232D95B723FC4340</t>
  </si>
  <si>
    <t xml:space="preserve">317 W. Girard Ave. </t>
  </si>
  <si>
    <t>3rd &amp; Girard</t>
  </si>
  <si>
    <t>0101000020E61000009981CAF8F7CB52C07C2C7DE882FE4340</t>
  </si>
  <si>
    <t>2039 N. 33rd Street</t>
  </si>
  <si>
    <t>33rd &amp; Diamond</t>
  </si>
  <si>
    <t>0101000020E61000008811C2A38DCB52C051F701486DFE4340</t>
  </si>
  <si>
    <t>2039 N. 29th Street</t>
  </si>
  <si>
    <t>29th &amp; Diamond</t>
  </si>
  <si>
    <t>0101000020E61000002FDD240681CB52C0A60F5D50DFFE4340</t>
  </si>
  <si>
    <t>2301 N. 29th Street</t>
  </si>
  <si>
    <t>29th &amp; Dauphin</t>
  </si>
  <si>
    <t>0101000020E610000043E7357689C852C0AF5A99F04BFD4340</t>
  </si>
  <si>
    <t>1902 N. Front Street</t>
  </si>
  <si>
    <t>Berks Station, MFL</t>
  </si>
  <si>
    <t>0101000020E6100000F5673F5244CA52C0B329577897F74340</t>
  </si>
  <si>
    <t>1201 S. 10th Street</t>
  </si>
  <si>
    <t>10th &amp; Federal</t>
  </si>
  <si>
    <t>0101000020E610000021EA3E00A9C952C08811C2A38DF74340</t>
  </si>
  <si>
    <t>1110 S. 4th Street</t>
  </si>
  <si>
    <t>4th &amp; Washington</t>
  </si>
  <si>
    <t>0101000020E6100000C1ADBB79AAC952C0DF1AD82AC1F64340</t>
  </si>
  <si>
    <t>1600 E. Moyamensing</t>
  </si>
  <si>
    <t>Moyamensing &amp; Tasker</t>
  </si>
  <si>
    <t>0101000020E6100000EA04341136CA52C0B1E1E995B2F84340</t>
  </si>
  <si>
    <t>1015 South Street</t>
  </si>
  <si>
    <t>11th &amp; South</t>
  </si>
  <si>
    <t>0101000020E6100000488AC8B08ACB52C015527E52EDFB4340</t>
  </si>
  <si>
    <t>2601 Pennsylvania Avenue</t>
  </si>
  <si>
    <t>26th &amp; Pennsylvania</t>
  </si>
  <si>
    <t>0101000020E6100000C139234A7BCB52C085CE6BEC12FD4340</t>
  </si>
  <si>
    <t>2651 Master Street</t>
  </si>
  <si>
    <t>27th &amp; Master, Athletic Recreation Center</t>
  </si>
  <si>
    <t>0101000020E6100000DFF8DA334BCC52C0B28009DCBAFB4340</t>
  </si>
  <si>
    <t>712 N. 34th Street</t>
  </si>
  <si>
    <t>34th &amp; Mantua</t>
  </si>
  <si>
    <t>0101000020E61000007172BF4351C852C0087767EDB6FB4340</t>
  </si>
  <si>
    <t>1341 N. Delaware Avenue</t>
  </si>
  <si>
    <t>Penn Treaty Park</t>
  </si>
  <si>
    <t>0101000020E610000027BD6F7CEDCB52C0FB3F87F9F2FE4340</t>
  </si>
  <si>
    <t>2300 N. 33rd Street</t>
  </si>
  <si>
    <t>33rd &amp; Dauphin</t>
  </si>
  <si>
    <t>0101000020E61000000E84640113CC52C06FD8B628B3FD4340</t>
  </si>
  <si>
    <t>1626 N. 33rd Street</t>
  </si>
  <si>
    <t>33rd &amp; Reservoir</t>
  </si>
  <si>
    <t>0101000020E61000004D4A41B797CA52C07CED992501FA4340</t>
  </si>
  <si>
    <t>1515 Market Street</t>
  </si>
  <si>
    <t>15th &amp; Market</t>
  </si>
  <si>
    <t>0101000020E610000030F5F3A622CD52C0DB166536C8FC4340</t>
  </si>
  <si>
    <t>4105 Parkside Ave.</t>
  </si>
  <si>
    <t>Parkside &amp; Girard</t>
  </si>
  <si>
    <t>0101000020E6100000840D4FAF94CD52C005172B6A30FD4340</t>
  </si>
  <si>
    <t>4300 S. Concourse St.</t>
  </si>
  <si>
    <t>Parkside &amp; Belmont, Case Buildling</t>
  </si>
  <si>
    <t>0101000020E61000008716D9CEF7CD52C0679B1BD313FA4340</t>
  </si>
  <si>
    <t>310 S. 48th Street</t>
  </si>
  <si>
    <t>48th &amp; Spruce</t>
  </si>
  <si>
    <t>0101000020E6100000639CBF0985CC52C07FDE54A4C2FC4340</t>
  </si>
  <si>
    <t>1046 N. 34th Street</t>
  </si>
  <si>
    <t>Philadelphia Zoo</t>
  </si>
  <si>
    <t>0101000020E6100000C156091687CB52C079E9263108F84340</t>
  </si>
  <si>
    <t>22nd &amp; Federal St.</t>
  </si>
  <si>
    <t>22nd &amp; Federal</t>
  </si>
  <si>
    <t>0101000020E61000009B728577B9CA52C0E38DCC237FFC4340</t>
  </si>
  <si>
    <t>1901 W. Girard St..</t>
  </si>
  <si>
    <t>19th &amp; Girard, PTTI</t>
  </si>
  <si>
    <t>0101000020E6100000632827DA55CE52C0280AF4893CFD4340</t>
  </si>
  <si>
    <t>1575 N 52nd St.</t>
  </si>
  <si>
    <t>ParkWest Town Center</t>
  </si>
  <si>
    <t>0101000020E6100000AB21718FA5CD52C0DFFDF15EB5FA4340</t>
  </si>
  <si>
    <t>4628 Market Street</t>
  </si>
  <si>
    <t>46th Street Station, MFL</t>
  </si>
  <si>
    <t>0101000020E610000048F949B54FCD52C016DEE522BEFB4340</t>
  </si>
  <si>
    <t>4209 Lancaster Avenue</t>
  </si>
  <si>
    <t>42nd &amp; Lancaster</t>
  </si>
  <si>
    <t>0101000020E6100000601F9DBAF2CB52C0DB334B02D4FC4340</t>
  </si>
  <si>
    <t>1210 N. 31st Street</t>
  </si>
  <si>
    <t>31st &amp; Girard</t>
  </si>
  <si>
    <t>0101000020E6100000AFCE31207BCB52C06AC18BBE82FC4340</t>
  </si>
  <si>
    <t>2601 Poplar Street</t>
  </si>
  <si>
    <t>26th &amp; Poplar</t>
  </si>
  <si>
    <t>0101000020E6100000C976BE9F1ACB52C0DAE6C6F484FD4340</t>
  </si>
  <si>
    <t>2328 Cecil B Moore</t>
  </si>
  <si>
    <t>24th &amp; Cecil B. Moore, Cecil B. Moore Library</t>
  </si>
  <si>
    <t>0101000020E610000097E2AAB2EFCA52C0CC6262F371FD4340</t>
  </si>
  <si>
    <t>1637 N. 22nd Street</t>
  </si>
  <si>
    <t>22nd &amp; Cecil B. Moore</t>
  </si>
  <si>
    <t>0101000020E6100000B493C151F2C852C0925CFE43FAF94340</t>
  </si>
  <si>
    <t>190 N Christopher Columbus Blvd (approx.)</t>
  </si>
  <si>
    <t>Race Street Pier</t>
  </si>
  <si>
    <t>0101000020E6100000143FC6DCB5CA52C0062FFA0AD2F84340</t>
  </si>
  <si>
    <t xml:space="preserve">1505 South St. </t>
  </si>
  <si>
    <t>15th &amp; South</t>
  </si>
  <si>
    <t>0101000020E6100000F5A10BEA5BCC52C04CC3F01131F94340</t>
  </si>
  <si>
    <t>East Service Drive</t>
  </si>
  <si>
    <t>The Children's Hospital of Philadelphia, East Service Drive</t>
  </si>
  <si>
    <t>per_round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</si>
</sst>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workbookViewId="0">
      <selection activeCell="E1" sqref="E1:E1048576"/>
    </sheetView>
  </sheetViews>
  <sheetFormatPr defaultRowHeight="14.4" x14ac:dyDescent="0.3"/>
  <cols>
    <col min="2" max="2" width="23.44140625" customWidth="1"/>
    <col min="3" max="3" width="11.77734375" customWidth="1"/>
    <col min="4" max="4" width="9.88671875" customWidth="1"/>
    <col min="5" max="5" width="12.33203125" style="3" customWidth="1"/>
    <col min="6" max="6" width="14.6640625" customWidth="1"/>
    <col min="7" max="7" width="21.33203125" customWidth="1"/>
    <col min="8" max="8" width="19.109375" customWidth="1"/>
    <col min="9" max="9" width="9.88671875" customWidth="1"/>
    <col min="10" max="10" width="16" customWidth="1"/>
    <col min="16" max="16" width="14.88671875" customWidth="1"/>
    <col min="17" max="17" width="19.21875" customWidth="1"/>
    <col min="19" max="19" width="14.33203125" customWidth="1"/>
    <col min="20" max="20" width="15.6640625" customWidth="1"/>
    <col min="21" max="21" width="18.5546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s="3" t="s">
        <v>343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>
        <v>1</v>
      </c>
      <c r="B2" t="s">
        <v>26</v>
      </c>
      <c r="C2">
        <v>3004</v>
      </c>
      <c r="D2">
        <v>715</v>
      </c>
      <c r="E2" s="3">
        <f>D2/Q2</f>
        <v>3.5427608760281441E-2</v>
      </c>
      <c r="F2">
        <v>3004</v>
      </c>
      <c r="G2">
        <v>-75.163740000000004</v>
      </c>
      <c r="H2">
        <v>39.953780000000002</v>
      </c>
      <c r="I2" t="s">
        <v>27</v>
      </c>
      <c r="J2" t="s">
        <v>28</v>
      </c>
      <c r="K2">
        <v>19102</v>
      </c>
      <c r="L2">
        <v>10</v>
      </c>
      <c r="M2">
        <v>15</v>
      </c>
      <c r="N2" t="s">
        <v>29</v>
      </c>
      <c r="O2" t="s">
        <v>30</v>
      </c>
      <c r="P2">
        <v>25</v>
      </c>
      <c r="Q2">
        <v>20182</v>
      </c>
      <c r="R2">
        <v>0.8</v>
      </c>
      <c r="S2">
        <v>39.953780000000002</v>
      </c>
      <c r="T2">
        <v>-75.163740000000004</v>
      </c>
      <c r="U2">
        <v>9717</v>
      </c>
      <c r="V2">
        <v>10465</v>
      </c>
      <c r="W2" s="1">
        <v>0.48099999999999998</v>
      </c>
      <c r="X2" s="1">
        <v>0.51900000000000002</v>
      </c>
      <c r="Y2" s="1">
        <v>1.4800000000000001E-2</v>
      </c>
      <c r="Z2" s="1">
        <v>1.61E-2</v>
      </c>
      <c r="AA2" s="1">
        <v>1.55E-2</v>
      </c>
    </row>
    <row r="3" spans="1:27" x14ac:dyDescent="0.3">
      <c r="A3">
        <v>2</v>
      </c>
      <c r="B3" s="2" t="s">
        <v>31</v>
      </c>
      <c r="C3">
        <v>3051</v>
      </c>
      <c r="D3">
        <v>367</v>
      </c>
      <c r="E3" s="3">
        <f t="shared" ref="E3:E66" si="0">D3/Q3</f>
        <v>4.0351841671247939E-2</v>
      </c>
      <c r="F3">
        <v>3005</v>
      </c>
      <c r="G3">
        <v>-75.144030000000001</v>
      </c>
      <c r="H3">
        <v>39.947330000000001</v>
      </c>
      <c r="I3" t="s">
        <v>27</v>
      </c>
      <c r="J3" t="s">
        <v>32</v>
      </c>
      <c r="K3">
        <v>19106</v>
      </c>
      <c r="L3">
        <v>4</v>
      </c>
      <c r="M3">
        <v>9</v>
      </c>
      <c r="N3" t="s">
        <v>33</v>
      </c>
      <c r="O3" t="s">
        <v>30</v>
      </c>
      <c r="P3">
        <v>13</v>
      </c>
      <c r="Q3">
        <v>9095</v>
      </c>
      <c r="R3">
        <v>-0.34</v>
      </c>
      <c r="S3">
        <v>39.947330000000001</v>
      </c>
      <c r="T3">
        <v>-75.144030000000001</v>
      </c>
      <c r="U3">
        <v>4283</v>
      </c>
      <c r="V3">
        <v>4812</v>
      </c>
      <c r="W3" s="1">
        <v>0.47099999999999997</v>
      </c>
      <c r="X3" s="1">
        <v>0.52900000000000003</v>
      </c>
      <c r="Y3" s="1">
        <v>6.4999999999999997E-3</v>
      </c>
      <c r="Z3" s="1">
        <v>7.4000000000000003E-3</v>
      </c>
      <c r="AA3" s="1">
        <v>7.0000000000000001E-3</v>
      </c>
    </row>
    <row r="4" spans="1:27" x14ac:dyDescent="0.3">
      <c r="A4">
        <v>3</v>
      </c>
      <c r="B4" s="2" t="s">
        <v>34</v>
      </c>
      <c r="C4">
        <v>3556</v>
      </c>
      <c r="D4">
        <v>699</v>
      </c>
      <c r="E4" s="3">
        <f t="shared" si="0"/>
        <v>4.427413225234355E-2</v>
      </c>
      <c r="F4">
        <v>3006</v>
      </c>
      <c r="G4">
        <v>-75.203109999999995</v>
      </c>
      <c r="H4">
        <v>39.952199999999998</v>
      </c>
      <c r="I4" t="s">
        <v>27</v>
      </c>
      <c r="J4" t="s">
        <v>35</v>
      </c>
      <c r="K4">
        <v>19104</v>
      </c>
      <c r="L4">
        <v>7</v>
      </c>
      <c r="M4">
        <v>10</v>
      </c>
      <c r="N4" t="s">
        <v>36</v>
      </c>
      <c r="O4" t="s">
        <v>30</v>
      </c>
      <c r="P4">
        <v>17</v>
      </c>
      <c r="Q4">
        <v>15788</v>
      </c>
      <c r="R4">
        <v>0.35</v>
      </c>
      <c r="S4">
        <v>39.952199999999998</v>
      </c>
      <c r="T4">
        <v>-75.203109999999995</v>
      </c>
      <c r="U4">
        <v>8367</v>
      </c>
      <c r="V4">
        <v>7421</v>
      </c>
      <c r="W4" s="1">
        <v>0.53</v>
      </c>
      <c r="X4" s="1">
        <v>0.47</v>
      </c>
      <c r="Y4" s="1">
        <v>1.2800000000000001E-2</v>
      </c>
      <c r="Z4" s="1">
        <v>1.14E-2</v>
      </c>
      <c r="AA4" s="1">
        <v>1.21E-2</v>
      </c>
    </row>
    <row r="5" spans="1:27" x14ac:dyDescent="0.3">
      <c r="A5">
        <v>4</v>
      </c>
      <c r="B5" s="2" t="s">
        <v>37</v>
      </c>
      <c r="C5">
        <v>2494</v>
      </c>
      <c r="D5">
        <v>629</v>
      </c>
      <c r="E5" s="3">
        <f t="shared" si="0"/>
        <v>2.4796972325159664E-2</v>
      </c>
      <c r="F5">
        <v>3007</v>
      </c>
      <c r="G5">
        <v>-75.159930000000003</v>
      </c>
      <c r="H5">
        <v>39.945169999999997</v>
      </c>
      <c r="I5" t="s">
        <v>27</v>
      </c>
      <c r="J5" t="s">
        <v>38</v>
      </c>
      <c r="K5">
        <v>19107</v>
      </c>
      <c r="L5">
        <v>12</v>
      </c>
      <c r="M5">
        <v>3</v>
      </c>
      <c r="N5" t="s">
        <v>39</v>
      </c>
      <c r="O5" t="s">
        <v>30</v>
      </c>
      <c r="P5">
        <v>15</v>
      </c>
      <c r="Q5">
        <v>25366</v>
      </c>
      <c r="R5">
        <v>1.34</v>
      </c>
      <c r="S5">
        <v>39.945169999999997</v>
      </c>
      <c r="T5">
        <v>-75.159930000000003</v>
      </c>
      <c r="U5">
        <v>12424</v>
      </c>
      <c r="V5">
        <v>12942</v>
      </c>
      <c r="W5" s="1">
        <v>0.49</v>
      </c>
      <c r="X5" s="1">
        <v>0.51</v>
      </c>
      <c r="Y5" s="1">
        <v>1.9E-2</v>
      </c>
      <c r="Z5" s="1">
        <v>1.9900000000000001E-2</v>
      </c>
      <c r="AA5" s="1">
        <v>1.9400000000000001E-2</v>
      </c>
    </row>
    <row r="6" spans="1:27" x14ac:dyDescent="0.3">
      <c r="A6">
        <v>5</v>
      </c>
      <c r="B6" s="2" t="s">
        <v>40</v>
      </c>
      <c r="C6">
        <v>2021</v>
      </c>
      <c r="D6">
        <v>193</v>
      </c>
      <c r="E6" s="3">
        <f t="shared" si="0"/>
        <v>4.0444258172673934E-2</v>
      </c>
      <c r="F6">
        <v>3008</v>
      </c>
      <c r="G6">
        <v>-75.150549999999996</v>
      </c>
      <c r="H6">
        <v>39.980780000000003</v>
      </c>
      <c r="I6" t="s">
        <v>27</v>
      </c>
      <c r="J6" t="s">
        <v>41</v>
      </c>
      <c r="K6">
        <v>19122</v>
      </c>
      <c r="L6">
        <v>5</v>
      </c>
      <c r="M6">
        <v>14</v>
      </c>
      <c r="N6" t="s">
        <v>42</v>
      </c>
      <c r="O6" t="s">
        <v>30</v>
      </c>
      <c r="P6">
        <v>19</v>
      </c>
      <c r="Q6">
        <v>4772</v>
      </c>
      <c r="R6">
        <v>-0.79</v>
      </c>
      <c r="S6">
        <v>39.980780000000003</v>
      </c>
      <c r="T6">
        <v>-75.150549999999996</v>
      </c>
      <c r="U6">
        <v>2453</v>
      </c>
      <c r="V6">
        <v>2319</v>
      </c>
      <c r="W6" s="1">
        <v>0.51400000000000001</v>
      </c>
      <c r="X6" s="1">
        <v>0.48599999999999999</v>
      </c>
      <c r="Y6" s="1">
        <v>3.7000000000000002E-3</v>
      </c>
      <c r="Z6" s="1">
        <v>3.5999999999999999E-3</v>
      </c>
      <c r="AA6" s="1">
        <v>3.7000000000000002E-3</v>
      </c>
    </row>
    <row r="7" spans="1:27" x14ac:dyDescent="0.3">
      <c r="A7">
        <v>6</v>
      </c>
      <c r="B7" s="2" t="s">
        <v>43</v>
      </c>
      <c r="C7">
        <v>2929</v>
      </c>
      <c r="D7">
        <v>762</v>
      </c>
      <c r="E7" s="3">
        <f t="shared" si="0"/>
        <v>3.5522819448976735E-2</v>
      </c>
      <c r="F7">
        <v>3009</v>
      </c>
      <c r="G7">
        <v>-75.189819999999997</v>
      </c>
      <c r="H7">
        <v>39.955759999999998</v>
      </c>
      <c r="I7" t="s">
        <v>27</v>
      </c>
      <c r="J7" t="s">
        <v>44</v>
      </c>
      <c r="K7">
        <v>19104</v>
      </c>
      <c r="L7">
        <v>5</v>
      </c>
      <c r="M7">
        <v>9</v>
      </c>
      <c r="N7" t="s">
        <v>45</v>
      </c>
      <c r="O7" t="s">
        <v>30</v>
      </c>
      <c r="P7">
        <v>14</v>
      </c>
      <c r="Q7">
        <v>21451</v>
      </c>
      <c r="R7">
        <v>0.93</v>
      </c>
      <c r="S7">
        <v>39.955759999999998</v>
      </c>
      <c r="T7">
        <v>-75.189819999999997</v>
      </c>
      <c r="U7">
        <v>10361</v>
      </c>
      <c r="V7">
        <v>11090</v>
      </c>
      <c r="W7" s="1">
        <v>0.48299999999999998</v>
      </c>
      <c r="X7" s="1">
        <v>0.51700000000000002</v>
      </c>
      <c r="Y7" s="1">
        <v>1.5800000000000002E-2</v>
      </c>
      <c r="Z7" s="1">
        <v>1.7100000000000001E-2</v>
      </c>
      <c r="AA7" s="1">
        <v>1.6400000000000001E-2</v>
      </c>
    </row>
    <row r="8" spans="1:27" x14ac:dyDescent="0.3">
      <c r="A8">
        <v>7</v>
      </c>
      <c r="B8" s="2" t="s">
        <v>46</v>
      </c>
      <c r="C8">
        <v>2292</v>
      </c>
      <c r="D8">
        <v>1094</v>
      </c>
      <c r="E8" s="3">
        <f t="shared" si="0"/>
        <v>2.7789067262751474E-2</v>
      </c>
      <c r="F8">
        <v>3010</v>
      </c>
      <c r="G8">
        <v>-75.166179999999997</v>
      </c>
      <c r="H8">
        <v>39.947110000000002</v>
      </c>
      <c r="I8" t="s">
        <v>27</v>
      </c>
      <c r="J8" t="s">
        <v>47</v>
      </c>
      <c r="K8">
        <v>19102</v>
      </c>
      <c r="L8">
        <v>12</v>
      </c>
      <c r="M8">
        <v>7</v>
      </c>
      <c r="N8" t="s">
        <v>48</v>
      </c>
      <c r="O8" t="s">
        <v>30</v>
      </c>
      <c r="P8">
        <v>19</v>
      </c>
      <c r="Q8">
        <v>39368</v>
      </c>
      <c r="R8">
        <v>2.79</v>
      </c>
      <c r="S8">
        <v>39.947110000000002</v>
      </c>
      <c r="T8">
        <v>-75.166179999999997</v>
      </c>
      <c r="U8">
        <v>19752</v>
      </c>
      <c r="V8">
        <v>19616</v>
      </c>
      <c r="W8" s="1">
        <v>0.502</v>
      </c>
      <c r="X8" s="1">
        <v>0.498</v>
      </c>
      <c r="Y8" s="1">
        <v>3.0200000000000001E-2</v>
      </c>
      <c r="Z8" s="1">
        <v>3.0200000000000001E-2</v>
      </c>
      <c r="AA8" s="1">
        <v>3.0200000000000001E-2</v>
      </c>
    </row>
    <row r="9" spans="1:27" x14ac:dyDescent="0.3">
      <c r="A9">
        <v>8</v>
      </c>
      <c r="B9" s="2" t="s">
        <v>49</v>
      </c>
      <c r="C9">
        <v>1910</v>
      </c>
      <c r="D9">
        <v>391</v>
      </c>
      <c r="E9" s="3">
        <f t="shared" si="0"/>
        <v>5.7516916740217708E-2</v>
      </c>
      <c r="F9">
        <v>3011</v>
      </c>
      <c r="G9">
        <v>-75.197010000000006</v>
      </c>
      <c r="H9">
        <v>39.960459999999998</v>
      </c>
      <c r="I9" t="s">
        <v>27</v>
      </c>
      <c r="J9" t="s">
        <v>50</v>
      </c>
      <c r="K9">
        <v>19104</v>
      </c>
      <c r="L9">
        <v>5</v>
      </c>
      <c r="M9">
        <v>3</v>
      </c>
      <c r="N9" t="s">
        <v>51</v>
      </c>
      <c r="O9" t="s">
        <v>30</v>
      </c>
      <c r="P9">
        <v>8</v>
      </c>
      <c r="Q9">
        <v>6798</v>
      </c>
      <c r="R9">
        <v>-0.57999999999999996</v>
      </c>
      <c r="S9">
        <v>39.960459999999998</v>
      </c>
      <c r="T9">
        <v>-75.197010000000006</v>
      </c>
      <c r="U9">
        <v>3643</v>
      </c>
      <c r="V9">
        <v>3155</v>
      </c>
      <c r="W9" s="1">
        <v>0.53600000000000003</v>
      </c>
      <c r="X9" s="1">
        <v>0.46400000000000002</v>
      </c>
      <c r="Y9" s="1">
        <v>5.5999999999999999E-3</v>
      </c>
      <c r="Z9" s="1">
        <v>4.8999999999999998E-3</v>
      </c>
      <c r="AA9" s="1">
        <v>5.1999999999999998E-3</v>
      </c>
    </row>
    <row r="10" spans="1:27" x14ac:dyDescent="0.3">
      <c r="A10">
        <v>9</v>
      </c>
      <c r="B10" s="2" t="s">
        <v>52</v>
      </c>
      <c r="C10">
        <v>2160</v>
      </c>
      <c r="D10">
        <v>573</v>
      </c>
      <c r="E10" s="3">
        <f t="shared" si="0"/>
        <v>2.420274551214361E-2</v>
      </c>
      <c r="F10">
        <v>3012</v>
      </c>
      <c r="G10">
        <v>-75.17747</v>
      </c>
      <c r="H10">
        <v>39.94218</v>
      </c>
      <c r="I10" t="s">
        <v>27</v>
      </c>
      <c r="J10" t="s">
        <v>53</v>
      </c>
      <c r="K10">
        <v>19149</v>
      </c>
      <c r="L10">
        <v>11</v>
      </c>
      <c r="M10">
        <v>16</v>
      </c>
      <c r="N10" t="s">
        <v>54</v>
      </c>
      <c r="O10" t="s">
        <v>30</v>
      </c>
      <c r="P10">
        <v>27</v>
      </c>
      <c r="Q10">
        <v>23675</v>
      </c>
      <c r="R10">
        <v>1.1599999999999999</v>
      </c>
      <c r="S10">
        <v>39.94218</v>
      </c>
      <c r="T10">
        <v>-75.17747</v>
      </c>
      <c r="U10">
        <v>12056</v>
      </c>
      <c r="V10">
        <v>11619</v>
      </c>
      <c r="W10" s="1">
        <v>0.50900000000000001</v>
      </c>
      <c r="X10" s="1">
        <v>0.49099999999999999</v>
      </c>
      <c r="Y10" s="1">
        <v>1.84E-2</v>
      </c>
      <c r="Z10" s="1">
        <v>1.7899999999999999E-2</v>
      </c>
      <c r="AA10" s="1">
        <v>1.8100000000000002E-2</v>
      </c>
    </row>
    <row r="11" spans="1:27" x14ac:dyDescent="0.3">
      <c r="A11">
        <v>10</v>
      </c>
      <c r="B11" t="s">
        <v>55</v>
      </c>
      <c r="C11">
        <v>2426</v>
      </c>
      <c r="D11">
        <v>154</v>
      </c>
      <c r="E11" s="3">
        <f t="shared" si="0"/>
        <v>2.275749963056007E-2</v>
      </c>
      <c r="F11">
        <v>3013</v>
      </c>
      <c r="G11">
        <v>-75.147919999999999</v>
      </c>
      <c r="H11">
        <v>39.963169999999998</v>
      </c>
      <c r="I11" t="s">
        <v>27</v>
      </c>
      <c r="J11" t="s">
        <v>56</v>
      </c>
      <c r="K11">
        <v>19123</v>
      </c>
      <c r="L11">
        <v>7</v>
      </c>
      <c r="M11">
        <v>8</v>
      </c>
      <c r="N11" t="s">
        <v>57</v>
      </c>
      <c r="O11" t="s">
        <v>30</v>
      </c>
      <c r="P11">
        <v>15</v>
      </c>
      <c r="Q11">
        <v>6767</v>
      </c>
      <c r="R11">
        <v>-0.59</v>
      </c>
      <c r="S11">
        <v>39.963169999999998</v>
      </c>
      <c r="T11">
        <v>-75.147919999999999</v>
      </c>
      <c r="U11">
        <v>3492</v>
      </c>
      <c r="V11">
        <v>3275</v>
      </c>
      <c r="W11" s="1">
        <v>0.51600000000000001</v>
      </c>
      <c r="X11" s="1">
        <v>0.48399999999999999</v>
      </c>
      <c r="Y11" s="1">
        <v>5.3E-3</v>
      </c>
      <c r="Z11" s="1">
        <v>5.0000000000000001E-3</v>
      </c>
      <c r="AA11" s="1">
        <v>5.1999999999999998E-3</v>
      </c>
    </row>
    <row r="12" spans="1:27" x14ac:dyDescent="0.3">
      <c r="A12">
        <v>11</v>
      </c>
      <c r="B12" s="2" t="s">
        <v>58</v>
      </c>
      <c r="C12">
        <v>3359</v>
      </c>
      <c r="D12">
        <v>673</v>
      </c>
      <c r="E12" s="3">
        <f t="shared" si="0"/>
        <v>4.7538320265592994E-2</v>
      </c>
      <c r="F12">
        <v>3014</v>
      </c>
      <c r="G12">
        <v>-75.173689999999993</v>
      </c>
      <c r="H12">
        <v>39.958860000000001</v>
      </c>
      <c r="I12" t="s">
        <v>27</v>
      </c>
      <c r="J12" t="s">
        <v>59</v>
      </c>
      <c r="K12">
        <v>19103</v>
      </c>
      <c r="L12">
        <v>2</v>
      </c>
      <c r="M12">
        <v>23</v>
      </c>
      <c r="N12" t="s">
        <v>60</v>
      </c>
      <c r="O12" t="s">
        <v>30</v>
      </c>
      <c r="P12">
        <v>25</v>
      </c>
      <c r="Q12">
        <v>14157</v>
      </c>
      <c r="R12">
        <v>0.18</v>
      </c>
      <c r="S12">
        <v>39.958860000000001</v>
      </c>
      <c r="T12">
        <v>-75.173689999999993</v>
      </c>
      <c r="U12">
        <v>7010</v>
      </c>
      <c r="V12">
        <v>7147</v>
      </c>
      <c r="W12" s="1">
        <v>0.495</v>
      </c>
      <c r="X12" s="1">
        <v>0.505</v>
      </c>
      <c r="Y12" s="1">
        <v>1.0699999999999999E-2</v>
      </c>
      <c r="Z12" s="1">
        <v>1.0999999999999999E-2</v>
      </c>
      <c r="AA12" s="1">
        <v>1.0800000000000001E-2</v>
      </c>
    </row>
    <row r="13" spans="1:27" x14ac:dyDescent="0.3">
      <c r="A13">
        <v>12</v>
      </c>
      <c r="B13" s="2" t="s">
        <v>61</v>
      </c>
      <c r="C13">
        <v>2294</v>
      </c>
      <c r="D13">
        <v>360</v>
      </c>
      <c r="E13" s="3">
        <f t="shared" si="0"/>
        <v>3.1855588001061856E-2</v>
      </c>
      <c r="F13">
        <v>3015</v>
      </c>
      <c r="G13">
        <v>-75.148859999999999</v>
      </c>
      <c r="H13">
        <v>39.94735</v>
      </c>
      <c r="I13" t="s">
        <v>27</v>
      </c>
      <c r="J13" t="s">
        <v>62</v>
      </c>
      <c r="K13">
        <v>19106</v>
      </c>
      <c r="L13">
        <v>3</v>
      </c>
      <c r="M13">
        <v>8</v>
      </c>
      <c r="N13" t="s">
        <v>63</v>
      </c>
      <c r="O13" t="s">
        <v>30</v>
      </c>
      <c r="P13">
        <v>11</v>
      </c>
      <c r="Q13">
        <v>11301</v>
      </c>
      <c r="R13">
        <v>-0.12</v>
      </c>
      <c r="S13">
        <v>39.94735</v>
      </c>
      <c r="T13">
        <v>-75.148859999999999</v>
      </c>
      <c r="U13">
        <v>5396</v>
      </c>
      <c r="V13">
        <v>5905</v>
      </c>
      <c r="W13" s="1">
        <v>0.47699999999999998</v>
      </c>
      <c r="X13" s="1">
        <v>0.52300000000000002</v>
      </c>
      <c r="Y13" s="1">
        <v>8.2000000000000007E-3</v>
      </c>
      <c r="Z13" s="1">
        <v>9.1000000000000004E-3</v>
      </c>
      <c r="AA13" s="1">
        <v>8.6999999999999994E-3</v>
      </c>
    </row>
    <row r="14" spans="1:27" x14ac:dyDescent="0.3">
      <c r="A14">
        <v>13</v>
      </c>
      <c r="B14" s="2" t="s">
        <v>64</v>
      </c>
      <c r="C14">
        <v>1390</v>
      </c>
      <c r="D14">
        <v>59</v>
      </c>
      <c r="E14" s="3">
        <f t="shared" si="0"/>
        <v>7.0321811680572111E-2</v>
      </c>
      <c r="F14">
        <v>3016</v>
      </c>
      <c r="G14">
        <v>-75.154700000000005</v>
      </c>
      <c r="H14">
        <v>39.968919999999997</v>
      </c>
      <c r="I14" t="s">
        <v>27</v>
      </c>
      <c r="J14" t="s">
        <v>65</v>
      </c>
      <c r="K14">
        <v>19123</v>
      </c>
      <c r="L14">
        <v>3</v>
      </c>
      <c r="M14">
        <v>12</v>
      </c>
      <c r="N14" t="s">
        <v>66</v>
      </c>
      <c r="O14" t="s">
        <v>30</v>
      </c>
      <c r="P14">
        <v>15</v>
      </c>
      <c r="Q14">
        <v>839</v>
      </c>
      <c r="R14">
        <v>-1.2</v>
      </c>
      <c r="S14">
        <v>39.968919999999997</v>
      </c>
      <c r="T14">
        <v>-75.154700000000005</v>
      </c>
      <c r="U14">
        <v>420</v>
      </c>
      <c r="V14">
        <v>419</v>
      </c>
      <c r="W14" s="1">
        <v>0.501</v>
      </c>
      <c r="X14" s="1">
        <v>0.499</v>
      </c>
      <c r="Y14" s="1">
        <v>5.9999999999999995E-4</v>
      </c>
      <c r="Z14" s="1">
        <v>5.9999999999999995E-4</v>
      </c>
      <c r="AA14" s="1">
        <v>5.9999999999999995E-4</v>
      </c>
    </row>
    <row r="15" spans="1:27" x14ac:dyDescent="0.3">
      <c r="A15">
        <v>14</v>
      </c>
      <c r="B15" s="2" t="s">
        <v>67</v>
      </c>
      <c r="C15">
        <v>3007</v>
      </c>
      <c r="D15">
        <v>132</v>
      </c>
      <c r="E15" s="3">
        <f t="shared" si="0"/>
        <v>6.2917063870352716E-2</v>
      </c>
      <c r="F15">
        <v>3017</v>
      </c>
      <c r="G15">
        <v>-75.143709999999999</v>
      </c>
      <c r="H15">
        <v>39.980029999999999</v>
      </c>
      <c r="I15" t="s">
        <v>27</v>
      </c>
      <c r="J15" t="s">
        <v>68</v>
      </c>
      <c r="K15">
        <v>19122</v>
      </c>
      <c r="L15">
        <v>5</v>
      </c>
      <c r="M15">
        <v>10</v>
      </c>
      <c r="N15" t="s">
        <v>69</v>
      </c>
      <c r="O15" t="s">
        <v>30</v>
      </c>
      <c r="P15">
        <v>15</v>
      </c>
      <c r="Q15">
        <v>2098</v>
      </c>
      <c r="R15">
        <v>-1.07</v>
      </c>
      <c r="S15">
        <v>39.980029999999999</v>
      </c>
      <c r="T15">
        <v>-75.143709999999999</v>
      </c>
      <c r="U15">
        <v>959</v>
      </c>
      <c r="V15">
        <v>1139</v>
      </c>
      <c r="W15" s="1">
        <v>0.45700000000000002</v>
      </c>
      <c r="X15" s="1">
        <v>0.54300000000000004</v>
      </c>
      <c r="Y15" s="1">
        <v>1.5E-3</v>
      </c>
      <c r="Z15" s="1">
        <v>1.8E-3</v>
      </c>
      <c r="AA15" s="1">
        <v>1.6000000000000001E-3</v>
      </c>
    </row>
    <row r="16" spans="1:27" x14ac:dyDescent="0.3">
      <c r="A16">
        <v>15</v>
      </c>
      <c r="B16" t="s">
        <v>70</v>
      </c>
      <c r="C16">
        <v>3438</v>
      </c>
      <c r="D16">
        <v>665</v>
      </c>
      <c r="E16" s="3">
        <f t="shared" si="0"/>
        <v>2.8684812146831731E-2</v>
      </c>
      <c r="F16">
        <v>3018</v>
      </c>
      <c r="G16">
        <v>-75.159790000000001</v>
      </c>
      <c r="H16">
        <v>39.952730000000003</v>
      </c>
      <c r="I16" t="s">
        <v>27</v>
      </c>
      <c r="J16" t="s">
        <v>71</v>
      </c>
      <c r="K16">
        <v>19107</v>
      </c>
      <c r="L16">
        <v>9</v>
      </c>
      <c r="M16">
        <v>9</v>
      </c>
      <c r="N16" t="s">
        <v>72</v>
      </c>
      <c r="O16" t="s">
        <v>30</v>
      </c>
      <c r="P16">
        <v>18</v>
      </c>
      <c r="Q16">
        <v>23183</v>
      </c>
      <c r="R16">
        <v>1.1100000000000001</v>
      </c>
      <c r="S16">
        <v>39.952730000000003</v>
      </c>
      <c r="T16">
        <v>-75.159790000000001</v>
      </c>
      <c r="U16">
        <v>11526</v>
      </c>
      <c r="V16">
        <v>11657</v>
      </c>
      <c r="W16" s="1">
        <v>0.497</v>
      </c>
      <c r="X16" s="1">
        <v>0.503</v>
      </c>
      <c r="Y16" s="1">
        <v>1.7600000000000001E-2</v>
      </c>
      <c r="Z16" s="1">
        <v>1.7899999999999999E-2</v>
      </c>
      <c r="AA16" s="1">
        <v>1.78E-2</v>
      </c>
    </row>
    <row r="17" spans="1:27" x14ac:dyDescent="0.3">
      <c r="A17">
        <v>16</v>
      </c>
      <c r="B17" s="2" t="s">
        <v>73</v>
      </c>
      <c r="C17">
        <v>2179</v>
      </c>
      <c r="D17">
        <v>239</v>
      </c>
      <c r="E17" s="3">
        <f t="shared" si="0"/>
        <v>3.1119791666666667E-2</v>
      </c>
      <c r="F17">
        <v>3019</v>
      </c>
      <c r="G17">
        <v>-75.149829999999994</v>
      </c>
      <c r="H17">
        <v>39.954030000000003</v>
      </c>
      <c r="I17" t="s">
        <v>27</v>
      </c>
      <c r="J17" t="s">
        <v>74</v>
      </c>
      <c r="K17">
        <v>19106</v>
      </c>
      <c r="L17">
        <v>5</v>
      </c>
      <c r="M17">
        <v>10</v>
      </c>
      <c r="N17" t="s">
        <v>75</v>
      </c>
      <c r="O17" t="s">
        <v>30</v>
      </c>
      <c r="P17">
        <v>15</v>
      </c>
      <c r="Q17">
        <v>7680</v>
      </c>
      <c r="R17">
        <v>-0.49</v>
      </c>
      <c r="S17">
        <v>39.954030000000003</v>
      </c>
      <c r="T17">
        <v>-75.149829999999994</v>
      </c>
      <c r="U17">
        <v>3893</v>
      </c>
      <c r="V17">
        <v>3787</v>
      </c>
      <c r="W17" s="1">
        <v>0.50700000000000001</v>
      </c>
      <c r="X17" s="1">
        <v>0.49299999999999999</v>
      </c>
      <c r="Y17" s="1">
        <v>5.8999999999999999E-3</v>
      </c>
      <c r="Z17" s="1">
        <v>5.7999999999999996E-3</v>
      </c>
      <c r="AA17" s="1">
        <v>5.8999999999999999E-3</v>
      </c>
    </row>
    <row r="18" spans="1:27" x14ac:dyDescent="0.3">
      <c r="A18">
        <v>17</v>
      </c>
      <c r="B18" s="2" t="s">
        <v>76</v>
      </c>
      <c r="C18">
        <v>2003</v>
      </c>
      <c r="D18">
        <v>476</v>
      </c>
      <c r="E18" s="3">
        <f t="shared" si="0"/>
        <v>1.8525725850393089E-2</v>
      </c>
      <c r="F18">
        <v>3020</v>
      </c>
      <c r="G18">
        <v>-75.189859999999996</v>
      </c>
      <c r="H18">
        <v>39.948869999999999</v>
      </c>
      <c r="I18" t="s">
        <v>27</v>
      </c>
      <c r="J18" t="s">
        <v>77</v>
      </c>
      <c r="K18">
        <v>19147</v>
      </c>
      <c r="L18">
        <v>10</v>
      </c>
      <c r="M18">
        <v>25</v>
      </c>
      <c r="N18" t="s">
        <v>78</v>
      </c>
      <c r="O18" t="s">
        <v>30</v>
      </c>
      <c r="P18">
        <v>35</v>
      </c>
      <c r="Q18">
        <v>25694</v>
      </c>
      <c r="R18">
        <v>1.37</v>
      </c>
      <c r="S18">
        <v>39.948869999999999</v>
      </c>
      <c r="T18">
        <v>-75.189859999999996</v>
      </c>
      <c r="U18">
        <v>13770</v>
      </c>
      <c r="V18">
        <v>11924</v>
      </c>
      <c r="W18" s="1">
        <v>0.53600000000000003</v>
      </c>
      <c r="X18" s="1">
        <v>0.46400000000000002</v>
      </c>
      <c r="Y18" s="1">
        <v>2.1000000000000001E-2</v>
      </c>
      <c r="Z18" s="1">
        <v>1.83E-2</v>
      </c>
      <c r="AA18" s="1">
        <v>1.9699999999999999E-2</v>
      </c>
    </row>
    <row r="19" spans="1:27" x14ac:dyDescent="0.3">
      <c r="A19">
        <v>18</v>
      </c>
      <c r="B19" s="2" t="s">
        <v>79</v>
      </c>
      <c r="C19">
        <v>2614</v>
      </c>
      <c r="D19">
        <v>1089</v>
      </c>
      <c r="E19" s="3">
        <f t="shared" si="0"/>
        <v>2.6803514730857271E-2</v>
      </c>
      <c r="F19">
        <v>3021</v>
      </c>
      <c r="G19">
        <v>-75.169020000000003</v>
      </c>
      <c r="H19">
        <v>39.953899999999997</v>
      </c>
      <c r="I19" t="s">
        <v>27</v>
      </c>
      <c r="J19" t="s">
        <v>80</v>
      </c>
      <c r="K19">
        <v>19103</v>
      </c>
      <c r="L19">
        <v>9</v>
      </c>
      <c r="M19">
        <v>25</v>
      </c>
      <c r="N19" t="s">
        <v>81</v>
      </c>
      <c r="O19" t="s">
        <v>30</v>
      </c>
      <c r="P19">
        <v>34</v>
      </c>
      <c r="Q19">
        <v>40629</v>
      </c>
      <c r="R19">
        <v>2.92</v>
      </c>
      <c r="S19">
        <v>39.953899999999997</v>
      </c>
      <c r="T19">
        <v>-75.169020000000003</v>
      </c>
      <c r="U19">
        <v>18503</v>
      </c>
      <c r="V19">
        <v>22126</v>
      </c>
      <c r="W19" s="1">
        <v>0.45500000000000002</v>
      </c>
      <c r="X19" s="1">
        <v>0.54500000000000004</v>
      </c>
      <c r="Y19" s="1">
        <v>2.8199999999999999E-2</v>
      </c>
      <c r="Z19" s="1">
        <v>3.4000000000000002E-2</v>
      </c>
      <c r="AA19" s="1">
        <v>3.1099999999999999E-2</v>
      </c>
    </row>
    <row r="20" spans="1:27" x14ac:dyDescent="0.3">
      <c r="A20">
        <v>19</v>
      </c>
      <c r="B20" t="s">
        <v>82</v>
      </c>
      <c r="C20">
        <v>2750</v>
      </c>
      <c r="D20">
        <v>915</v>
      </c>
      <c r="E20" s="3">
        <f t="shared" si="0"/>
        <v>2.9323163696961928E-2</v>
      </c>
      <c r="F20">
        <v>3022</v>
      </c>
      <c r="G20">
        <v>-75.183229999999995</v>
      </c>
      <c r="H20">
        <v>39.954720000000002</v>
      </c>
      <c r="I20" t="s">
        <v>27</v>
      </c>
      <c r="J20" t="s">
        <v>83</v>
      </c>
      <c r="K20">
        <v>19104</v>
      </c>
      <c r="L20">
        <v>5</v>
      </c>
      <c r="M20">
        <v>16</v>
      </c>
      <c r="N20" t="s">
        <v>84</v>
      </c>
      <c r="O20" t="s">
        <v>30</v>
      </c>
      <c r="P20">
        <v>21</v>
      </c>
      <c r="Q20">
        <v>31204</v>
      </c>
      <c r="R20">
        <v>1.94</v>
      </c>
      <c r="S20">
        <v>39.954720000000002</v>
      </c>
      <c r="T20">
        <v>-75.183229999999995</v>
      </c>
      <c r="U20">
        <v>15623</v>
      </c>
      <c r="V20">
        <v>15581</v>
      </c>
      <c r="W20" s="1">
        <v>0.501</v>
      </c>
      <c r="X20" s="1">
        <v>0.499</v>
      </c>
      <c r="Y20" s="1">
        <v>2.3900000000000001E-2</v>
      </c>
      <c r="Z20" s="1">
        <v>2.4E-2</v>
      </c>
      <c r="AA20" s="1">
        <v>2.3900000000000001E-2</v>
      </c>
    </row>
    <row r="21" spans="1:27" x14ac:dyDescent="0.3">
      <c r="A21">
        <v>20</v>
      </c>
      <c r="B21" s="2" t="s">
        <v>85</v>
      </c>
      <c r="C21">
        <v>3260</v>
      </c>
      <c r="D21">
        <v>1461</v>
      </c>
      <c r="E21" s="3">
        <f t="shared" si="0"/>
        <v>2.741139608623051E-2</v>
      </c>
      <c r="F21">
        <v>3023</v>
      </c>
      <c r="G21">
        <v>-75.17286</v>
      </c>
      <c r="H21">
        <v>39.950479999999999</v>
      </c>
      <c r="I21" t="s">
        <v>27</v>
      </c>
      <c r="J21" t="s">
        <v>86</v>
      </c>
      <c r="K21">
        <v>19103</v>
      </c>
      <c r="L21">
        <v>9</v>
      </c>
      <c r="M21">
        <v>11</v>
      </c>
      <c r="N21" t="s">
        <v>87</v>
      </c>
      <c r="O21" t="s">
        <v>30</v>
      </c>
      <c r="P21">
        <v>21</v>
      </c>
      <c r="Q21">
        <v>53299</v>
      </c>
      <c r="R21">
        <v>4.2300000000000004</v>
      </c>
      <c r="S21">
        <v>39.950479999999999</v>
      </c>
      <c r="T21">
        <v>-75.17286</v>
      </c>
      <c r="U21">
        <v>26133</v>
      </c>
      <c r="V21">
        <v>27166</v>
      </c>
      <c r="W21" s="1">
        <v>0.49</v>
      </c>
      <c r="X21" s="1">
        <v>0.51</v>
      </c>
      <c r="Y21" s="1">
        <v>3.9899999999999998E-2</v>
      </c>
      <c r="Z21" s="1">
        <v>4.1799999999999997E-2</v>
      </c>
      <c r="AA21" s="1">
        <v>4.0800000000000003E-2</v>
      </c>
    </row>
    <row r="22" spans="1:27" x14ac:dyDescent="0.3">
      <c r="A22">
        <v>21</v>
      </c>
      <c r="B22" s="2" t="s">
        <v>88</v>
      </c>
      <c r="C22">
        <v>2978</v>
      </c>
      <c r="D22">
        <v>538</v>
      </c>
      <c r="E22" s="3">
        <f t="shared" si="0"/>
        <v>5.6123513457124977E-2</v>
      </c>
      <c r="F22">
        <v>3024</v>
      </c>
      <c r="G22">
        <v>-75.20908</v>
      </c>
      <c r="H22">
        <v>39.948219999999999</v>
      </c>
      <c r="I22" t="s">
        <v>27</v>
      </c>
      <c r="J22" t="s">
        <v>89</v>
      </c>
      <c r="K22">
        <v>19104</v>
      </c>
      <c r="L22">
        <v>13</v>
      </c>
      <c r="M22">
        <v>3</v>
      </c>
      <c r="N22" t="s">
        <v>90</v>
      </c>
      <c r="O22" t="s">
        <v>30</v>
      </c>
      <c r="P22">
        <v>19</v>
      </c>
      <c r="Q22">
        <v>9586</v>
      </c>
      <c r="R22">
        <v>-0.28999999999999998</v>
      </c>
      <c r="S22">
        <v>39.948219999999999</v>
      </c>
      <c r="T22">
        <v>-75.20908</v>
      </c>
      <c r="U22">
        <v>4895</v>
      </c>
      <c r="V22">
        <v>4691</v>
      </c>
      <c r="W22" s="1">
        <v>0.51100000000000001</v>
      </c>
      <c r="X22" s="1">
        <v>0.48899999999999999</v>
      </c>
      <c r="Y22" s="1">
        <v>7.4999999999999997E-3</v>
      </c>
      <c r="Z22" s="1">
        <v>7.1999999999999998E-3</v>
      </c>
      <c r="AA22" s="1">
        <v>7.3000000000000001E-3</v>
      </c>
    </row>
    <row r="23" spans="1:27" x14ac:dyDescent="0.3">
      <c r="A23">
        <v>22</v>
      </c>
      <c r="B23" s="2" t="s">
        <v>91</v>
      </c>
      <c r="C23">
        <v>2100</v>
      </c>
      <c r="D23">
        <v>263</v>
      </c>
      <c r="E23" s="3">
        <f t="shared" si="0"/>
        <v>2.0619364954919641E-2</v>
      </c>
      <c r="F23">
        <v>3025</v>
      </c>
      <c r="G23">
        <v>-75.161199999999994</v>
      </c>
      <c r="H23">
        <v>39.937240000000003</v>
      </c>
      <c r="I23" t="s">
        <v>27</v>
      </c>
      <c r="J23" t="s">
        <v>92</v>
      </c>
      <c r="K23">
        <v>19147</v>
      </c>
      <c r="L23">
        <v>13</v>
      </c>
      <c r="M23">
        <v>2</v>
      </c>
      <c r="N23" t="s">
        <v>93</v>
      </c>
      <c r="O23" t="s">
        <v>30</v>
      </c>
      <c r="P23">
        <v>15</v>
      </c>
      <c r="Q23">
        <v>12755</v>
      </c>
      <c r="R23">
        <v>0.03</v>
      </c>
      <c r="S23">
        <v>39.937240000000003</v>
      </c>
      <c r="T23">
        <v>-75.161199999999994</v>
      </c>
      <c r="U23">
        <v>6502</v>
      </c>
      <c r="V23">
        <v>6253</v>
      </c>
      <c r="W23" s="1">
        <v>0.51</v>
      </c>
      <c r="X23" s="1">
        <v>0.49</v>
      </c>
      <c r="Y23" s="1">
        <v>9.9000000000000008E-3</v>
      </c>
      <c r="Z23" s="1">
        <v>9.5999999999999992E-3</v>
      </c>
      <c r="AA23" s="1">
        <v>9.7999999999999997E-3</v>
      </c>
    </row>
    <row r="24" spans="1:27" x14ac:dyDescent="0.3">
      <c r="A24">
        <v>23</v>
      </c>
      <c r="B24" t="s">
        <v>94</v>
      </c>
      <c r="C24">
        <v>3044</v>
      </c>
      <c r="D24">
        <v>689</v>
      </c>
      <c r="E24" s="3">
        <f t="shared" si="0"/>
        <v>3.872962338392355E-2</v>
      </c>
      <c r="F24">
        <v>3026</v>
      </c>
      <c r="G24">
        <v>-75.14564</v>
      </c>
      <c r="H24">
        <v>39.941380000000002</v>
      </c>
      <c r="I24" t="s">
        <v>27</v>
      </c>
      <c r="J24" t="s">
        <v>95</v>
      </c>
      <c r="K24">
        <v>19147</v>
      </c>
      <c r="L24">
        <v>11</v>
      </c>
      <c r="M24">
        <v>6</v>
      </c>
      <c r="N24" t="s">
        <v>96</v>
      </c>
      <c r="O24" t="s">
        <v>30</v>
      </c>
      <c r="P24">
        <v>17</v>
      </c>
      <c r="Q24">
        <v>17790</v>
      </c>
      <c r="R24">
        <v>0.55000000000000004</v>
      </c>
      <c r="S24">
        <v>39.941380000000002</v>
      </c>
      <c r="T24">
        <v>-75.14564</v>
      </c>
      <c r="U24">
        <v>8516</v>
      </c>
      <c r="V24">
        <v>9274</v>
      </c>
      <c r="W24" s="1">
        <v>0.47899999999999998</v>
      </c>
      <c r="X24" s="1">
        <v>0.52100000000000002</v>
      </c>
      <c r="Y24" s="1">
        <v>1.2999999999999999E-2</v>
      </c>
      <c r="Z24" s="1">
        <v>1.43E-2</v>
      </c>
      <c r="AA24" s="1">
        <v>1.3599999999999999E-2</v>
      </c>
    </row>
    <row r="25" spans="1:27" x14ac:dyDescent="0.3">
      <c r="A25">
        <v>24</v>
      </c>
      <c r="B25" s="2" t="s">
        <v>97</v>
      </c>
      <c r="C25">
        <v>2278</v>
      </c>
      <c r="D25">
        <v>241</v>
      </c>
      <c r="E25" s="3">
        <f t="shared" si="0"/>
        <v>2.9008184882041405E-2</v>
      </c>
      <c r="F25">
        <v>3027</v>
      </c>
      <c r="G25">
        <v>-75.201769999999996</v>
      </c>
      <c r="H25">
        <v>39.957079999999998</v>
      </c>
      <c r="I25" t="s">
        <v>27</v>
      </c>
      <c r="J25" t="s">
        <v>98</v>
      </c>
      <c r="K25">
        <v>19104</v>
      </c>
      <c r="L25">
        <v>4</v>
      </c>
      <c r="M25">
        <v>11</v>
      </c>
      <c r="N25" t="s">
        <v>99</v>
      </c>
      <c r="O25" t="s">
        <v>30</v>
      </c>
      <c r="P25">
        <v>15</v>
      </c>
      <c r="Q25">
        <v>8308</v>
      </c>
      <c r="R25">
        <v>-0.43</v>
      </c>
      <c r="S25">
        <v>39.957079999999998</v>
      </c>
      <c r="T25">
        <v>-75.201769999999996</v>
      </c>
      <c r="U25">
        <v>4824</v>
      </c>
      <c r="V25">
        <v>3484</v>
      </c>
      <c r="W25" s="1">
        <v>0.58099999999999996</v>
      </c>
      <c r="X25" s="1">
        <v>0.41899999999999998</v>
      </c>
      <c r="Y25" s="1">
        <v>7.4000000000000003E-3</v>
      </c>
      <c r="Z25" s="1">
        <v>5.4000000000000003E-3</v>
      </c>
      <c r="AA25" s="1">
        <v>6.4000000000000003E-3</v>
      </c>
    </row>
    <row r="26" spans="1:27" x14ac:dyDescent="0.3">
      <c r="A26">
        <v>25</v>
      </c>
      <c r="B26" s="2" t="s">
        <v>100</v>
      </c>
      <c r="C26">
        <v>2072</v>
      </c>
      <c r="D26">
        <v>678</v>
      </c>
      <c r="E26" s="3">
        <f t="shared" si="0"/>
        <v>2.6899424717317991E-2</v>
      </c>
      <c r="F26">
        <v>3028</v>
      </c>
      <c r="G26">
        <v>-75.14958</v>
      </c>
      <c r="H26">
        <v>39.94061</v>
      </c>
      <c r="I26" t="s">
        <v>27</v>
      </c>
      <c r="J26" t="s">
        <v>101</v>
      </c>
      <c r="K26">
        <v>19147</v>
      </c>
      <c r="L26">
        <v>10</v>
      </c>
      <c r="M26">
        <v>5</v>
      </c>
      <c r="N26" t="s">
        <v>102</v>
      </c>
      <c r="O26" t="s">
        <v>30</v>
      </c>
      <c r="P26">
        <v>15</v>
      </c>
      <c r="Q26">
        <v>25205</v>
      </c>
      <c r="R26">
        <v>1.32</v>
      </c>
      <c r="S26">
        <v>39.94061</v>
      </c>
      <c r="T26">
        <v>-75.14958</v>
      </c>
      <c r="U26">
        <v>11691</v>
      </c>
      <c r="V26">
        <v>13514</v>
      </c>
      <c r="W26" s="1">
        <v>0.46400000000000002</v>
      </c>
      <c r="X26" s="1">
        <v>0.53600000000000003</v>
      </c>
      <c r="Y26" s="1">
        <v>1.78E-2</v>
      </c>
      <c r="Z26" s="1">
        <v>2.0799999999999999E-2</v>
      </c>
      <c r="AA26" s="1">
        <v>1.9300000000000001E-2</v>
      </c>
    </row>
    <row r="27" spans="1:27" x14ac:dyDescent="0.3">
      <c r="A27">
        <v>26</v>
      </c>
      <c r="B27" s="2" t="s">
        <v>103</v>
      </c>
      <c r="C27">
        <v>2992</v>
      </c>
      <c r="D27">
        <v>728</v>
      </c>
      <c r="E27" s="3">
        <f t="shared" si="0"/>
        <v>2.85299996081044E-2</v>
      </c>
      <c r="F27">
        <v>3029</v>
      </c>
      <c r="G27">
        <v>-75.194789999999998</v>
      </c>
      <c r="H27">
        <v>39.953800000000001</v>
      </c>
      <c r="I27" t="s">
        <v>27</v>
      </c>
      <c r="J27" t="s">
        <v>104</v>
      </c>
      <c r="K27">
        <v>19104</v>
      </c>
      <c r="L27">
        <v>0</v>
      </c>
      <c r="M27">
        <v>17</v>
      </c>
      <c r="N27" t="s">
        <v>105</v>
      </c>
      <c r="O27" t="s">
        <v>30</v>
      </c>
      <c r="P27">
        <v>17</v>
      </c>
      <c r="Q27">
        <v>25517</v>
      </c>
      <c r="R27">
        <v>1.35</v>
      </c>
      <c r="S27">
        <v>39.953800000000001</v>
      </c>
      <c r="T27">
        <v>-75.194789999999998</v>
      </c>
      <c r="U27">
        <v>13209</v>
      </c>
      <c r="V27">
        <v>12308</v>
      </c>
      <c r="W27" s="1">
        <v>0.51800000000000002</v>
      </c>
      <c r="X27" s="1">
        <v>0.48199999999999998</v>
      </c>
      <c r="Y27" s="1">
        <v>2.0199999999999999E-2</v>
      </c>
      <c r="Z27" s="1">
        <v>1.89E-2</v>
      </c>
      <c r="AA27" s="1">
        <v>1.95E-2</v>
      </c>
    </row>
    <row r="28" spans="1:27" x14ac:dyDescent="0.3">
      <c r="A28">
        <v>27</v>
      </c>
      <c r="B28" t="s">
        <v>106</v>
      </c>
      <c r="C28">
        <v>2008</v>
      </c>
      <c r="D28">
        <v>446</v>
      </c>
      <c r="E28" s="3">
        <f t="shared" si="0"/>
        <v>2.5339469348332481E-2</v>
      </c>
      <c r="F28">
        <v>3030</v>
      </c>
      <c r="G28">
        <v>-75.157160000000005</v>
      </c>
      <c r="H28">
        <v>39.939349999999997</v>
      </c>
      <c r="I28" t="s">
        <v>27</v>
      </c>
      <c r="J28" t="s">
        <v>107</v>
      </c>
      <c r="K28">
        <v>19147</v>
      </c>
      <c r="L28">
        <v>18</v>
      </c>
      <c r="M28">
        <v>11</v>
      </c>
      <c r="N28" t="s">
        <v>108</v>
      </c>
      <c r="O28" t="s">
        <v>30</v>
      </c>
      <c r="P28">
        <v>29</v>
      </c>
      <c r="Q28">
        <v>17601</v>
      </c>
      <c r="R28">
        <v>0.53</v>
      </c>
      <c r="S28">
        <v>39.939349999999997</v>
      </c>
      <c r="T28">
        <v>-75.157160000000005</v>
      </c>
      <c r="U28">
        <v>8773</v>
      </c>
      <c r="V28">
        <v>8828</v>
      </c>
      <c r="W28" s="1">
        <v>0.498</v>
      </c>
      <c r="X28" s="1">
        <v>0.502</v>
      </c>
      <c r="Y28" s="1">
        <v>1.34E-2</v>
      </c>
      <c r="Z28" s="1">
        <v>1.3599999999999999E-2</v>
      </c>
      <c r="AA28" s="1">
        <v>1.35E-2</v>
      </c>
    </row>
    <row r="29" spans="1:27" x14ac:dyDescent="0.3">
      <c r="A29">
        <v>28</v>
      </c>
      <c r="B29" s="2" t="s">
        <v>109</v>
      </c>
      <c r="C29">
        <v>2889</v>
      </c>
      <c r="D29">
        <v>500</v>
      </c>
      <c r="E29" s="3">
        <f t="shared" si="0"/>
        <v>3.824969400244798E-2</v>
      </c>
      <c r="F29">
        <v>3031</v>
      </c>
      <c r="G29">
        <v>-75.15522</v>
      </c>
      <c r="H29">
        <v>39.980049999999999</v>
      </c>
      <c r="I29" t="s">
        <v>27</v>
      </c>
      <c r="J29" t="s">
        <v>110</v>
      </c>
      <c r="K29">
        <v>19122</v>
      </c>
      <c r="L29">
        <v>11</v>
      </c>
      <c r="M29">
        <v>10</v>
      </c>
      <c r="N29" t="s">
        <v>111</v>
      </c>
      <c r="O29" t="s">
        <v>30</v>
      </c>
      <c r="P29">
        <v>21</v>
      </c>
      <c r="Q29">
        <v>13072</v>
      </c>
      <c r="R29">
        <v>7.0000000000000007E-2</v>
      </c>
      <c r="S29">
        <v>39.980049999999999</v>
      </c>
      <c r="T29">
        <v>-75.15522</v>
      </c>
      <c r="U29">
        <v>6682</v>
      </c>
      <c r="V29">
        <v>6390</v>
      </c>
      <c r="W29" s="1">
        <v>0.51100000000000001</v>
      </c>
      <c r="X29" s="1">
        <v>0.48899999999999999</v>
      </c>
      <c r="Y29" s="1">
        <v>1.0200000000000001E-2</v>
      </c>
      <c r="Z29" s="1">
        <v>9.7999999999999997E-3</v>
      </c>
      <c r="AA29" s="1">
        <v>0.01</v>
      </c>
    </row>
    <row r="30" spans="1:27" x14ac:dyDescent="0.3">
      <c r="A30">
        <v>29</v>
      </c>
      <c r="B30" s="2" t="s">
        <v>112</v>
      </c>
      <c r="C30">
        <v>3026</v>
      </c>
      <c r="D30">
        <v>945</v>
      </c>
      <c r="E30" s="3">
        <f t="shared" si="0"/>
        <v>2.7611395178962748E-2</v>
      </c>
      <c r="F30">
        <v>3032</v>
      </c>
      <c r="G30">
        <v>-75.17971</v>
      </c>
      <c r="H30">
        <v>39.945270000000001</v>
      </c>
      <c r="I30" t="s">
        <v>27</v>
      </c>
      <c r="J30" t="s">
        <v>113</v>
      </c>
      <c r="K30">
        <v>19146</v>
      </c>
      <c r="L30">
        <v>13</v>
      </c>
      <c r="M30">
        <v>4</v>
      </c>
      <c r="N30" t="s">
        <v>114</v>
      </c>
      <c r="O30" t="s">
        <v>30</v>
      </c>
      <c r="P30">
        <v>17</v>
      </c>
      <c r="Q30">
        <v>34225</v>
      </c>
      <c r="R30">
        <v>2.25</v>
      </c>
      <c r="S30">
        <v>39.945270000000001</v>
      </c>
      <c r="T30">
        <v>-75.17971</v>
      </c>
      <c r="U30">
        <v>16985</v>
      </c>
      <c r="V30">
        <v>17240</v>
      </c>
      <c r="W30" s="1">
        <v>0.496</v>
      </c>
      <c r="X30" s="1">
        <v>0.504</v>
      </c>
      <c r="Y30" s="1">
        <v>2.5899999999999999E-2</v>
      </c>
      <c r="Z30" s="1">
        <v>2.6499999999999999E-2</v>
      </c>
      <c r="AA30" s="1">
        <v>2.6200000000000001E-2</v>
      </c>
    </row>
    <row r="31" spans="1:27" x14ac:dyDescent="0.3">
      <c r="A31">
        <v>30</v>
      </c>
      <c r="B31" s="2" t="s">
        <v>115</v>
      </c>
      <c r="C31">
        <v>1993</v>
      </c>
      <c r="D31">
        <v>320</v>
      </c>
      <c r="E31" s="3">
        <f t="shared" si="0"/>
        <v>2.1190649625852591E-2</v>
      </c>
      <c r="F31">
        <v>3033</v>
      </c>
      <c r="G31">
        <v>-75.156720000000007</v>
      </c>
      <c r="H31">
        <v>39.950049999999997</v>
      </c>
      <c r="I31" t="s">
        <v>27</v>
      </c>
      <c r="J31" t="s">
        <v>116</v>
      </c>
      <c r="K31">
        <v>19107</v>
      </c>
      <c r="L31">
        <v>4</v>
      </c>
      <c r="M31">
        <v>16</v>
      </c>
      <c r="N31" t="s">
        <v>117</v>
      </c>
      <c r="O31" t="s">
        <v>30</v>
      </c>
      <c r="P31">
        <v>20</v>
      </c>
      <c r="Q31">
        <v>15101</v>
      </c>
      <c r="R31">
        <v>0.28000000000000003</v>
      </c>
      <c r="S31">
        <v>39.950049999999997</v>
      </c>
      <c r="T31">
        <v>-75.156720000000007</v>
      </c>
      <c r="U31">
        <v>7352</v>
      </c>
      <c r="V31">
        <v>7749</v>
      </c>
      <c r="W31" s="1">
        <v>0.48699999999999999</v>
      </c>
      <c r="X31" s="1">
        <v>0.51300000000000001</v>
      </c>
      <c r="Y31" s="1">
        <v>1.12E-2</v>
      </c>
      <c r="Z31" s="1">
        <v>1.1900000000000001E-2</v>
      </c>
      <c r="AA31" s="1">
        <v>1.1599999999999999E-2</v>
      </c>
    </row>
    <row r="32" spans="1:27" x14ac:dyDescent="0.3">
      <c r="A32">
        <v>31</v>
      </c>
      <c r="B32" t="s">
        <v>118</v>
      </c>
      <c r="C32">
        <v>2256</v>
      </c>
      <c r="D32">
        <v>360</v>
      </c>
      <c r="E32" s="3">
        <f t="shared" si="0"/>
        <v>2.1004726063364256E-2</v>
      </c>
      <c r="F32">
        <v>3034</v>
      </c>
      <c r="G32">
        <v>-75.162480000000002</v>
      </c>
      <c r="H32">
        <v>39.933149999999998</v>
      </c>
      <c r="I32" t="s">
        <v>27</v>
      </c>
      <c r="J32" t="s">
        <v>119</v>
      </c>
      <c r="K32">
        <v>19147</v>
      </c>
      <c r="L32">
        <v>15</v>
      </c>
      <c r="M32">
        <v>1</v>
      </c>
      <c r="N32" t="s">
        <v>120</v>
      </c>
      <c r="O32" t="s">
        <v>30</v>
      </c>
      <c r="P32">
        <v>16</v>
      </c>
      <c r="Q32">
        <v>17139</v>
      </c>
      <c r="R32">
        <v>0.49</v>
      </c>
      <c r="S32">
        <v>39.933149999999998</v>
      </c>
      <c r="T32">
        <v>-75.162480000000002</v>
      </c>
      <c r="U32">
        <v>8117</v>
      </c>
      <c r="V32">
        <v>9022</v>
      </c>
      <c r="W32" s="1">
        <v>0.47399999999999998</v>
      </c>
      <c r="X32" s="1">
        <v>0.52600000000000002</v>
      </c>
      <c r="Y32" s="1">
        <v>1.24E-2</v>
      </c>
      <c r="Z32" s="1">
        <v>1.3899999999999999E-2</v>
      </c>
      <c r="AA32" s="1">
        <v>1.3100000000000001E-2</v>
      </c>
    </row>
    <row r="33" spans="1:27" x14ac:dyDescent="0.3">
      <c r="A33">
        <v>32</v>
      </c>
      <c r="B33" s="2" t="s">
        <v>121</v>
      </c>
      <c r="C33">
        <v>2446</v>
      </c>
      <c r="D33">
        <v>282</v>
      </c>
      <c r="E33" s="3">
        <f t="shared" si="0"/>
        <v>3.7877770315648089E-2</v>
      </c>
      <c r="F33">
        <v>3035</v>
      </c>
      <c r="G33">
        <v>-75.194190000000006</v>
      </c>
      <c r="H33">
        <v>39.962710000000001</v>
      </c>
      <c r="I33" t="s">
        <v>27</v>
      </c>
      <c r="J33" t="s">
        <v>122</v>
      </c>
      <c r="K33">
        <v>19104</v>
      </c>
      <c r="L33">
        <v>5</v>
      </c>
      <c r="M33">
        <v>15</v>
      </c>
      <c r="N33" t="s">
        <v>123</v>
      </c>
      <c r="O33" t="s">
        <v>30</v>
      </c>
      <c r="P33">
        <v>20</v>
      </c>
      <c r="Q33">
        <v>7445</v>
      </c>
      <c r="R33">
        <v>-0.52</v>
      </c>
      <c r="S33">
        <v>39.962710000000001</v>
      </c>
      <c r="T33">
        <v>-75.194190000000006</v>
      </c>
      <c r="U33">
        <v>4355</v>
      </c>
      <c r="V33">
        <v>3090</v>
      </c>
      <c r="W33" s="1">
        <v>0.58499999999999996</v>
      </c>
      <c r="X33" s="1">
        <v>0.41499999999999998</v>
      </c>
      <c r="Y33" s="1">
        <v>6.6E-3</v>
      </c>
      <c r="Z33" s="1">
        <v>4.7999999999999996E-3</v>
      </c>
      <c r="AA33" s="1">
        <v>5.7000000000000002E-3</v>
      </c>
    </row>
    <row r="34" spans="1:27" x14ac:dyDescent="0.3">
      <c r="A34">
        <v>33</v>
      </c>
      <c r="B34" s="2" t="s">
        <v>124</v>
      </c>
      <c r="C34">
        <v>2987</v>
      </c>
      <c r="D34">
        <v>220</v>
      </c>
      <c r="E34" s="3">
        <f t="shared" si="0"/>
        <v>3.5048590090807713E-2</v>
      </c>
      <c r="F34">
        <v>3036</v>
      </c>
      <c r="G34">
        <v>-75.140010000000004</v>
      </c>
      <c r="H34">
        <v>39.968440000000001</v>
      </c>
      <c r="I34" t="s">
        <v>27</v>
      </c>
      <c r="J34" t="s">
        <v>125</v>
      </c>
      <c r="K34">
        <v>19123</v>
      </c>
      <c r="L34">
        <v>6</v>
      </c>
      <c r="M34">
        <v>9</v>
      </c>
      <c r="N34" t="s">
        <v>126</v>
      </c>
      <c r="O34" t="s">
        <v>30</v>
      </c>
      <c r="P34">
        <v>15</v>
      </c>
      <c r="Q34">
        <v>6277</v>
      </c>
      <c r="R34">
        <v>-0.64</v>
      </c>
      <c r="S34">
        <v>39.968440000000001</v>
      </c>
      <c r="T34">
        <v>-75.140010000000004</v>
      </c>
      <c r="U34">
        <v>2949</v>
      </c>
      <c r="V34">
        <v>3328</v>
      </c>
      <c r="W34" s="1">
        <v>0.47</v>
      </c>
      <c r="X34" s="1">
        <v>0.53</v>
      </c>
      <c r="Y34" s="1">
        <v>4.4999999999999997E-3</v>
      </c>
      <c r="Z34" s="1">
        <v>5.1000000000000004E-3</v>
      </c>
      <c r="AA34" s="1">
        <v>4.7999999999999996E-3</v>
      </c>
    </row>
    <row r="35" spans="1:27" x14ac:dyDescent="0.3">
      <c r="A35">
        <v>34</v>
      </c>
      <c r="B35" s="2" t="s">
        <v>127</v>
      </c>
      <c r="C35">
        <v>2054</v>
      </c>
      <c r="D35">
        <v>704</v>
      </c>
      <c r="E35" s="3">
        <f t="shared" si="0"/>
        <v>5.0665707088880893E-2</v>
      </c>
      <c r="F35">
        <v>3037</v>
      </c>
      <c r="G35">
        <v>-75.161379999999994</v>
      </c>
      <c r="H35">
        <v>39.954239999999999</v>
      </c>
      <c r="I35" t="s">
        <v>27</v>
      </c>
      <c r="J35" t="s">
        <v>128</v>
      </c>
      <c r="K35">
        <v>19107</v>
      </c>
      <c r="L35">
        <v>1</v>
      </c>
      <c r="M35">
        <v>20</v>
      </c>
      <c r="N35" t="s">
        <v>129</v>
      </c>
      <c r="O35" t="s">
        <v>30</v>
      </c>
      <c r="P35">
        <v>21</v>
      </c>
      <c r="Q35">
        <v>13895</v>
      </c>
      <c r="R35">
        <v>0.15</v>
      </c>
      <c r="S35">
        <v>39.954239999999999</v>
      </c>
      <c r="T35">
        <v>-75.161379999999994</v>
      </c>
      <c r="U35">
        <v>6757</v>
      </c>
      <c r="V35">
        <v>7138</v>
      </c>
      <c r="W35" s="1">
        <v>0.48599999999999999</v>
      </c>
      <c r="X35" s="1">
        <v>0.51400000000000001</v>
      </c>
      <c r="Y35" s="1">
        <v>1.03E-2</v>
      </c>
      <c r="Z35" s="1">
        <v>1.0999999999999999E-2</v>
      </c>
      <c r="AA35" s="1">
        <v>1.06E-2</v>
      </c>
    </row>
    <row r="36" spans="1:27" x14ac:dyDescent="0.3">
      <c r="A36">
        <v>35</v>
      </c>
      <c r="B36" s="2" t="s">
        <v>130</v>
      </c>
      <c r="C36">
        <v>1896</v>
      </c>
      <c r="D36">
        <v>201</v>
      </c>
      <c r="E36" s="3">
        <f t="shared" si="0"/>
        <v>1.3661387888262081E-2</v>
      </c>
      <c r="F36">
        <v>3038</v>
      </c>
      <c r="G36">
        <v>-75.194090000000003</v>
      </c>
      <c r="H36">
        <v>39.947809999999997</v>
      </c>
      <c r="I36" t="s">
        <v>27</v>
      </c>
      <c r="J36" t="s">
        <v>131</v>
      </c>
      <c r="K36">
        <v>19104</v>
      </c>
      <c r="L36">
        <v>6</v>
      </c>
      <c r="M36">
        <v>13</v>
      </c>
      <c r="N36" t="s">
        <v>132</v>
      </c>
      <c r="O36" t="s">
        <v>30</v>
      </c>
      <c r="P36">
        <v>19</v>
      </c>
      <c r="Q36">
        <v>14713</v>
      </c>
      <c r="R36">
        <v>0.24</v>
      </c>
      <c r="S36">
        <v>39.947809999999997</v>
      </c>
      <c r="T36">
        <v>-75.194090000000003</v>
      </c>
      <c r="U36">
        <v>7648</v>
      </c>
      <c r="V36">
        <v>7065</v>
      </c>
      <c r="W36" s="1">
        <v>0.52</v>
      </c>
      <c r="X36" s="1">
        <v>0.48</v>
      </c>
      <c r="Y36" s="1">
        <v>1.17E-2</v>
      </c>
      <c r="Z36" s="1">
        <v>1.09E-2</v>
      </c>
      <c r="AA36" s="1">
        <v>1.1299999999999999E-2</v>
      </c>
    </row>
    <row r="37" spans="1:27" x14ac:dyDescent="0.3">
      <c r="A37">
        <v>36</v>
      </c>
      <c r="B37" s="2" t="s">
        <v>133</v>
      </c>
      <c r="C37">
        <v>2140</v>
      </c>
      <c r="D37">
        <v>252</v>
      </c>
      <c r="E37" s="3">
        <f t="shared" si="0"/>
        <v>2.5896619052512587E-2</v>
      </c>
      <c r="F37">
        <v>3039</v>
      </c>
      <c r="G37">
        <v>-75.159700000000001</v>
      </c>
      <c r="H37">
        <v>39.971209999999999</v>
      </c>
      <c r="I37" t="s">
        <v>27</v>
      </c>
      <c r="J37" t="s">
        <v>134</v>
      </c>
      <c r="K37">
        <v>19130</v>
      </c>
      <c r="L37">
        <v>5</v>
      </c>
      <c r="M37">
        <v>13</v>
      </c>
      <c r="N37" t="s">
        <v>135</v>
      </c>
      <c r="O37" t="s">
        <v>30</v>
      </c>
      <c r="P37">
        <v>19</v>
      </c>
      <c r="Q37">
        <v>9731</v>
      </c>
      <c r="R37">
        <v>-0.28000000000000003</v>
      </c>
      <c r="S37">
        <v>39.971209999999999</v>
      </c>
      <c r="T37">
        <v>-75.159700000000001</v>
      </c>
      <c r="U37">
        <v>5347</v>
      </c>
      <c r="V37">
        <v>4384</v>
      </c>
      <c r="W37" s="1">
        <v>0.54900000000000004</v>
      </c>
      <c r="X37" s="1">
        <v>0.45100000000000001</v>
      </c>
      <c r="Y37" s="1">
        <v>8.2000000000000007E-3</v>
      </c>
      <c r="Z37" s="1">
        <v>6.7000000000000002E-3</v>
      </c>
      <c r="AA37" s="1">
        <v>7.4999999999999997E-3</v>
      </c>
    </row>
    <row r="38" spans="1:27" x14ac:dyDescent="0.3">
      <c r="A38">
        <v>37</v>
      </c>
      <c r="B38" s="2" t="s">
        <v>136</v>
      </c>
      <c r="C38">
        <v>2362</v>
      </c>
      <c r="D38">
        <v>498</v>
      </c>
      <c r="E38" s="3">
        <f t="shared" si="0"/>
        <v>3.4297520661157023E-2</v>
      </c>
      <c r="F38">
        <v>3040</v>
      </c>
      <c r="G38">
        <v>-75.166060000000002</v>
      </c>
      <c r="H38">
        <v>39.962890000000002</v>
      </c>
      <c r="I38" t="s">
        <v>27</v>
      </c>
      <c r="J38" t="s">
        <v>137</v>
      </c>
      <c r="K38">
        <v>19130</v>
      </c>
      <c r="L38">
        <v>2</v>
      </c>
      <c r="M38">
        <v>19</v>
      </c>
      <c r="N38" t="s">
        <v>138</v>
      </c>
      <c r="O38" t="s">
        <v>30</v>
      </c>
      <c r="P38">
        <v>21</v>
      </c>
      <c r="Q38">
        <v>14520</v>
      </c>
      <c r="R38">
        <v>0.22</v>
      </c>
      <c r="S38">
        <v>39.962890000000002</v>
      </c>
      <c r="T38">
        <v>-75.166060000000002</v>
      </c>
      <c r="U38">
        <v>8218</v>
      </c>
      <c r="V38">
        <v>6302</v>
      </c>
      <c r="W38" s="1">
        <v>0.56599999999999995</v>
      </c>
      <c r="X38" s="1">
        <v>0.434</v>
      </c>
      <c r="Y38" s="1">
        <v>1.2500000000000001E-2</v>
      </c>
      <c r="Z38" s="1">
        <v>9.7000000000000003E-3</v>
      </c>
      <c r="AA38" s="1">
        <v>1.11E-2</v>
      </c>
    </row>
    <row r="39" spans="1:27" x14ac:dyDescent="0.3">
      <c r="A39">
        <v>38</v>
      </c>
      <c r="B39" s="2" t="s">
        <v>139</v>
      </c>
      <c r="C39">
        <v>2719</v>
      </c>
      <c r="D39">
        <v>411</v>
      </c>
      <c r="E39" s="3">
        <f t="shared" si="0"/>
        <v>4.6236922038474522E-2</v>
      </c>
      <c r="F39">
        <v>3041</v>
      </c>
      <c r="G39">
        <v>-75.135459999999995</v>
      </c>
      <c r="H39">
        <v>39.968490000000003</v>
      </c>
      <c r="I39" t="s">
        <v>27</v>
      </c>
      <c r="J39" t="s">
        <v>140</v>
      </c>
      <c r="K39">
        <v>19123</v>
      </c>
      <c r="L39">
        <v>11</v>
      </c>
      <c r="M39">
        <v>8</v>
      </c>
      <c r="N39" t="s">
        <v>141</v>
      </c>
      <c r="O39" t="s">
        <v>30</v>
      </c>
      <c r="P39">
        <v>19</v>
      </c>
      <c r="Q39">
        <v>8889</v>
      </c>
      <c r="R39">
        <v>-0.37</v>
      </c>
      <c r="S39">
        <v>39.968490000000003</v>
      </c>
      <c r="T39">
        <v>-75.135459999999995</v>
      </c>
      <c r="U39">
        <v>4026</v>
      </c>
      <c r="V39">
        <v>4863</v>
      </c>
      <c r="W39" s="1">
        <v>0.45300000000000001</v>
      </c>
      <c r="X39" s="1">
        <v>0.54700000000000004</v>
      </c>
      <c r="Y39" s="1">
        <v>6.1000000000000004E-3</v>
      </c>
      <c r="Z39" s="1">
        <v>7.4999999999999997E-3</v>
      </c>
      <c r="AA39" s="1">
        <v>6.7999999999999996E-3</v>
      </c>
    </row>
    <row r="40" spans="1:27" x14ac:dyDescent="0.3">
      <c r="A40">
        <v>39</v>
      </c>
      <c r="B40" t="s">
        <v>142</v>
      </c>
      <c r="C40">
        <v>2286</v>
      </c>
      <c r="D40">
        <v>637</v>
      </c>
      <c r="E40" s="3">
        <f t="shared" si="0"/>
        <v>7.7645051194539252E-2</v>
      </c>
      <c r="F40">
        <v>3043</v>
      </c>
      <c r="G40">
        <v>-75.17474</v>
      </c>
      <c r="H40">
        <v>39.930819999999997</v>
      </c>
      <c r="I40" t="s">
        <v>27</v>
      </c>
      <c r="J40" t="s">
        <v>143</v>
      </c>
      <c r="K40">
        <v>19145</v>
      </c>
      <c r="L40">
        <v>13</v>
      </c>
      <c r="M40">
        <v>5</v>
      </c>
      <c r="N40" t="s">
        <v>144</v>
      </c>
      <c r="O40" t="s">
        <v>30</v>
      </c>
      <c r="P40">
        <v>18</v>
      </c>
      <c r="Q40">
        <v>8204</v>
      </c>
      <c r="R40">
        <v>-0.44</v>
      </c>
      <c r="S40">
        <v>39.930819999999997</v>
      </c>
      <c r="T40">
        <v>-75.17474</v>
      </c>
      <c r="U40">
        <v>4064</v>
      </c>
      <c r="V40">
        <v>4140</v>
      </c>
      <c r="W40" s="1">
        <v>0.495</v>
      </c>
      <c r="X40" s="1">
        <v>0.505</v>
      </c>
      <c r="Y40" s="1">
        <v>6.1999999999999998E-3</v>
      </c>
      <c r="Z40" s="1">
        <v>6.4000000000000003E-3</v>
      </c>
      <c r="AA40" s="1">
        <v>6.3E-3</v>
      </c>
    </row>
    <row r="41" spans="1:27" x14ac:dyDescent="0.3">
      <c r="A41">
        <v>40</v>
      </c>
      <c r="B41" s="2" t="s">
        <v>145</v>
      </c>
      <c r="C41">
        <v>2549</v>
      </c>
      <c r="D41">
        <v>796</v>
      </c>
      <c r="E41" s="3">
        <f t="shared" si="0"/>
        <v>2.2087183329171176E-2</v>
      </c>
      <c r="F41">
        <v>3045</v>
      </c>
      <c r="G41">
        <v>-75.162369999999996</v>
      </c>
      <c r="H41">
        <v>39.947920000000003</v>
      </c>
      <c r="I41" t="s">
        <v>27</v>
      </c>
      <c r="J41" t="s">
        <v>146</v>
      </c>
      <c r="K41">
        <v>19107</v>
      </c>
      <c r="L41">
        <v>11</v>
      </c>
      <c r="M41">
        <v>3</v>
      </c>
      <c r="N41" t="s">
        <v>147</v>
      </c>
      <c r="O41" t="s">
        <v>30</v>
      </c>
      <c r="P41">
        <v>15</v>
      </c>
      <c r="Q41">
        <v>36039</v>
      </c>
      <c r="R41">
        <v>2.44</v>
      </c>
      <c r="S41">
        <v>39.947920000000003</v>
      </c>
      <c r="T41">
        <v>-75.162369999999996</v>
      </c>
      <c r="U41">
        <v>17850</v>
      </c>
      <c r="V41">
        <v>18189</v>
      </c>
      <c r="W41" s="1">
        <v>0.495</v>
      </c>
      <c r="X41" s="1">
        <v>0.505</v>
      </c>
      <c r="Y41" s="1">
        <v>2.7300000000000001E-2</v>
      </c>
      <c r="Z41" s="1">
        <v>2.8000000000000001E-2</v>
      </c>
      <c r="AA41" s="1">
        <v>2.76E-2</v>
      </c>
    </row>
    <row r="42" spans="1:27" x14ac:dyDescent="0.3">
      <c r="A42">
        <v>41</v>
      </c>
      <c r="B42" s="2" t="s">
        <v>148</v>
      </c>
      <c r="C42">
        <v>3006</v>
      </c>
      <c r="D42">
        <v>574</v>
      </c>
      <c r="E42" s="3">
        <f t="shared" si="0"/>
        <v>3.0770880240162966E-2</v>
      </c>
      <c r="F42">
        <v>3046</v>
      </c>
      <c r="G42">
        <v>-75.144720000000007</v>
      </c>
      <c r="H42">
        <v>39.950119999999998</v>
      </c>
      <c r="I42" t="s">
        <v>27</v>
      </c>
      <c r="J42" t="s">
        <v>149</v>
      </c>
      <c r="K42">
        <v>19106</v>
      </c>
      <c r="L42">
        <v>4</v>
      </c>
      <c r="M42">
        <v>7</v>
      </c>
      <c r="N42" t="s">
        <v>150</v>
      </c>
      <c r="O42" t="s">
        <v>30</v>
      </c>
      <c r="P42">
        <v>11</v>
      </c>
      <c r="Q42">
        <v>18654</v>
      </c>
      <c r="R42">
        <v>0.64</v>
      </c>
      <c r="S42">
        <v>39.950119999999998</v>
      </c>
      <c r="T42">
        <v>-75.144720000000007</v>
      </c>
      <c r="U42">
        <v>9087</v>
      </c>
      <c r="V42">
        <v>9567</v>
      </c>
      <c r="W42" s="1">
        <v>0.48699999999999999</v>
      </c>
      <c r="X42" s="1">
        <v>0.51300000000000001</v>
      </c>
      <c r="Y42" s="1">
        <v>1.3899999999999999E-2</v>
      </c>
      <c r="Z42" s="1">
        <v>1.47E-2</v>
      </c>
      <c r="AA42" s="1">
        <v>1.43E-2</v>
      </c>
    </row>
    <row r="43" spans="1:27" x14ac:dyDescent="0.3">
      <c r="A43">
        <v>42</v>
      </c>
      <c r="B43" s="2" t="s">
        <v>151</v>
      </c>
      <c r="C43">
        <v>3260</v>
      </c>
      <c r="D43">
        <v>840</v>
      </c>
      <c r="E43" s="3">
        <f t="shared" si="0"/>
        <v>4.4647602848942279E-2</v>
      </c>
      <c r="F43">
        <v>3047</v>
      </c>
      <c r="G43">
        <v>-75.149209999999997</v>
      </c>
      <c r="H43">
        <v>39.950710000000001</v>
      </c>
      <c r="I43" t="s">
        <v>27</v>
      </c>
      <c r="J43" t="s">
        <v>152</v>
      </c>
      <c r="K43">
        <v>19106</v>
      </c>
      <c r="L43">
        <v>8</v>
      </c>
      <c r="M43">
        <v>11</v>
      </c>
      <c r="N43" t="s">
        <v>153</v>
      </c>
      <c r="O43" t="s">
        <v>30</v>
      </c>
      <c r="P43">
        <v>20</v>
      </c>
      <c r="Q43">
        <v>18814</v>
      </c>
      <c r="R43">
        <v>0.66</v>
      </c>
      <c r="S43">
        <v>39.950710000000001</v>
      </c>
      <c r="T43">
        <v>-75.149209999999997</v>
      </c>
      <c r="U43">
        <v>9196</v>
      </c>
      <c r="V43">
        <v>9618</v>
      </c>
      <c r="W43" s="1">
        <v>0.48899999999999999</v>
      </c>
      <c r="X43" s="1">
        <v>0.51100000000000001</v>
      </c>
      <c r="Y43" s="1">
        <v>1.4E-2</v>
      </c>
      <c r="Z43" s="1">
        <v>1.4800000000000001E-2</v>
      </c>
      <c r="AA43" s="1">
        <v>1.44E-2</v>
      </c>
    </row>
    <row r="44" spans="1:27" x14ac:dyDescent="0.3">
      <c r="A44">
        <v>43</v>
      </c>
      <c r="B44" s="2" t="s">
        <v>154</v>
      </c>
      <c r="C44">
        <v>4291</v>
      </c>
      <c r="D44">
        <v>1056</v>
      </c>
      <c r="E44" s="3">
        <f t="shared" si="0"/>
        <v>9.1690544412607447E-2</v>
      </c>
      <c r="F44">
        <v>3049</v>
      </c>
      <c r="G44">
        <v>-75.142499999999998</v>
      </c>
      <c r="H44">
        <v>39.94509</v>
      </c>
      <c r="I44" t="s">
        <v>27</v>
      </c>
      <c r="J44" t="s">
        <v>155</v>
      </c>
      <c r="K44">
        <v>19106</v>
      </c>
      <c r="L44">
        <v>11</v>
      </c>
      <c r="M44">
        <v>18</v>
      </c>
      <c r="N44" t="s">
        <v>156</v>
      </c>
      <c r="O44" t="s">
        <v>30</v>
      </c>
      <c r="P44">
        <v>29</v>
      </c>
      <c r="Q44">
        <v>11517</v>
      </c>
      <c r="R44">
        <v>-0.09</v>
      </c>
      <c r="S44">
        <v>39.94509</v>
      </c>
      <c r="T44">
        <v>-75.142499999999998</v>
      </c>
      <c r="U44">
        <v>5335</v>
      </c>
      <c r="V44">
        <v>6182</v>
      </c>
      <c r="W44" s="1">
        <v>0.46300000000000002</v>
      </c>
      <c r="X44" s="1">
        <v>0.53700000000000003</v>
      </c>
      <c r="Y44" s="1">
        <v>8.0999999999999996E-3</v>
      </c>
      <c r="Z44" s="1">
        <v>9.4999999999999998E-3</v>
      </c>
      <c r="AA44" s="1">
        <v>8.8000000000000005E-3</v>
      </c>
    </row>
    <row r="45" spans="1:27" x14ac:dyDescent="0.3">
      <c r="A45">
        <v>44</v>
      </c>
      <c r="B45" s="2" t="s">
        <v>157</v>
      </c>
      <c r="C45">
        <v>2763</v>
      </c>
      <c r="D45">
        <v>516</v>
      </c>
      <c r="E45" s="3">
        <f t="shared" si="0"/>
        <v>3.5773710482529121E-2</v>
      </c>
      <c r="F45">
        <v>3050</v>
      </c>
      <c r="G45">
        <v>-75.154259999999994</v>
      </c>
      <c r="H45">
        <v>39.953389999999999</v>
      </c>
      <c r="I45" t="s">
        <v>27</v>
      </c>
      <c r="J45" t="s">
        <v>158</v>
      </c>
      <c r="K45">
        <v>19107</v>
      </c>
      <c r="L45">
        <v>4</v>
      </c>
      <c r="M45">
        <v>11</v>
      </c>
      <c r="N45" t="s">
        <v>159</v>
      </c>
      <c r="O45" t="s">
        <v>30</v>
      </c>
      <c r="P45">
        <v>15</v>
      </c>
      <c r="Q45">
        <v>14424</v>
      </c>
      <c r="R45">
        <v>0.21</v>
      </c>
      <c r="S45">
        <v>39.953389999999999</v>
      </c>
      <c r="T45">
        <v>-75.154259999999994</v>
      </c>
      <c r="U45">
        <v>7103</v>
      </c>
      <c r="V45">
        <v>7321</v>
      </c>
      <c r="W45" s="1">
        <v>0.49199999999999999</v>
      </c>
      <c r="X45" s="1">
        <v>0.50800000000000001</v>
      </c>
      <c r="Y45" s="1">
        <v>1.0800000000000001E-2</v>
      </c>
      <c r="Z45" s="1">
        <v>1.1299999999999999E-2</v>
      </c>
      <c r="AA45" s="1">
        <v>1.11E-2</v>
      </c>
    </row>
    <row r="46" spans="1:27" x14ac:dyDescent="0.3">
      <c r="A46">
        <v>45</v>
      </c>
      <c r="B46" s="2" t="s">
        <v>160</v>
      </c>
      <c r="C46">
        <v>3194</v>
      </c>
      <c r="D46">
        <v>696</v>
      </c>
      <c r="E46" s="3">
        <f t="shared" si="0"/>
        <v>3.9590443686006824E-2</v>
      </c>
      <c r="F46">
        <v>3051</v>
      </c>
      <c r="G46">
        <v>-75.175070000000005</v>
      </c>
      <c r="H46">
        <v>39.967440000000003</v>
      </c>
      <c r="I46" t="s">
        <v>27</v>
      </c>
      <c r="J46" t="s">
        <v>161</v>
      </c>
      <c r="K46">
        <v>19130</v>
      </c>
      <c r="L46">
        <v>20</v>
      </c>
      <c r="M46">
        <v>5</v>
      </c>
      <c r="N46" t="s">
        <v>162</v>
      </c>
      <c r="O46" t="s">
        <v>30</v>
      </c>
      <c r="P46">
        <v>25</v>
      </c>
      <c r="Q46">
        <v>17580</v>
      </c>
      <c r="R46">
        <v>0.53</v>
      </c>
      <c r="S46">
        <v>39.967440000000003</v>
      </c>
      <c r="T46">
        <v>-75.175070000000005</v>
      </c>
      <c r="U46">
        <v>9504</v>
      </c>
      <c r="V46">
        <v>8076</v>
      </c>
      <c r="W46" s="1">
        <v>0.54100000000000004</v>
      </c>
      <c r="X46" s="1">
        <v>0.45900000000000002</v>
      </c>
      <c r="Y46" s="1">
        <v>1.4500000000000001E-2</v>
      </c>
      <c r="Z46" s="1">
        <v>1.24E-2</v>
      </c>
      <c r="AA46" s="1">
        <v>1.35E-2</v>
      </c>
    </row>
    <row r="47" spans="1:27" x14ac:dyDescent="0.3">
      <c r="A47">
        <v>46</v>
      </c>
      <c r="B47" s="2" t="s">
        <v>163</v>
      </c>
      <c r="C47">
        <v>1587</v>
      </c>
      <c r="D47">
        <v>705</v>
      </c>
      <c r="E47" s="3">
        <f t="shared" si="0"/>
        <v>2.9080559336715751E-2</v>
      </c>
      <c r="F47">
        <v>3052</v>
      </c>
      <c r="G47">
        <v>-75.156949999999995</v>
      </c>
      <c r="H47">
        <v>39.947319999999998</v>
      </c>
      <c r="I47" t="s">
        <v>27</v>
      </c>
      <c r="J47" t="s">
        <v>164</v>
      </c>
      <c r="K47">
        <v>19107</v>
      </c>
      <c r="L47">
        <v>11</v>
      </c>
      <c r="M47">
        <v>14</v>
      </c>
      <c r="N47" t="s">
        <v>165</v>
      </c>
      <c r="O47" t="s">
        <v>30</v>
      </c>
      <c r="P47">
        <v>25</v>
      </c>
      <c r="Q47">
        <v>24243</v>
      </c>
      <c r="R47">
        <v>1.22</v>
      </c>
      <c r="S47">
        <v>39.947319999999998</v>
      </c>
      <c r="T47">
        <v>-75.156949999999995</v>
      </c>
      <c r="U47">
        <v>12159</v>
      </c>
      <c r="V47">
        <v>12084</v>
      </c>
      <c r="W47" s="1">
        <v>0.502</v>
      </c>
      <c r="X47" s="1">
        <v>0.498</v>
      </c>
      <c r="Y47" s="1">
        <v>1.8599999999999998E-2</v>
      </c>
      <c r="Z47" s="1">
        <v>1.8599999999999998E-2</v>
      </c>
      <c r="AA47" s="1">
        <v>1.8599999999999998E-2</v>
      </c>
    </row>
    <row r="48" spans="1:27" x14ac:dyDescent="0.3">
      <c r="A48">
        <v>47</v>
      </c>
      <c r="B48" s="2" t="s">
        <v>166</v>
      </c>
      <c r="C48">
        <v>2575</v>
      </c>
      <c r="D48">
        <v>814</v>
      </c>
      <c r="E48" s="3">
        <f t="shared" si="0"/>
        <v>9.0787419138969441E-2</v>
      </c>
      <c r="F48">
        <v>3053</v>
      </c>
      <c r="G48">
        <v>-75.181539999999998</v>
      </c>
      <c r="H48">
        <v>39.932310000000001</v>
      </c>
      <c r="I48" t="s">
        <v>27</v>
      </c>
      <c r="J48" t="s">
        <v>167</v>
      </c>
      <c r="K48">
        <v>19146</v>
      </c>
      <c r="L48">
        <v>11</v>
      </c>
      <c r="M48">
        <v>8</v>
      </c>
      <c r="N48" t="s">
        <v>168</v>
      </c>
      <c r="O48" t="s">
        <v>30</v>
      </c>
      <c r="P48">
        <v>19</v>
      </c>
      <c r="Q48">
        <v>8966</v>
      </c>
      <c r="R48">
        <v>-0.36</v>
      </c>
      <c r="S48">
        <v>39.932310000000001</v>
      </c>
      <c r="T48">
        <v>-75.181539999999998</v>
      </c>
      <c r="U48">
        <v>4609</v>
      </c>
      <c r="V48">
        <v>4357</v>
      </c>
      <c r="W48" s="1">
        <v>0.51400000000000001</v>
      </c>
      <c r="X48" s="1">
        <v>0.48599999999999999</v>
      </c>
      <c r="Y48" s="1">
        <v>7.0000000000000001E-3</v>
      </c>
      <c r="Z48" s="1">
        <v>6.7000000000000002E-3</v>
      </c>
      <c r="AA48" s="1">
        <v>6.8999999999999999E-3</v>
      </c>
    </row>
    <row r="49" spans="1:27" x14ac:dyDescent="0.3">
      <c r="A49">
        <v>48</v>
      </c>
      <c r="B49" s="2" t="s">
        <v>169</v>
      </c>
      <c r="C49">
        <v>2864</v>
      </c>
      <c r="D49">
        <v>531</v>
      </c>
      <c r="E49" s="3">
        <f t="shared" si="0"/>
        <v>2.751865671641791E-2</v>
      </c>
      <c r="F49">
        <v>3054</v>
      </c>
      <c r="G49">
        <v>-75.174199999999999</v>
      </c>
      <c r="H49">
        <v>39.962499999999999</v>
      </c>
      <c r="I49" t="s">
        <v>27</v>
      </c>
      <c r="J49" t="s">
        <v>170</v>
      </c>
      <c r="K49">
        <v>19146</v>
      </c>
      <c r="L49">
        <v>8</v>
      </c>
      <c r="M49">
        <v>7</v>
      </c>
      <c r="N49" t="s">
        <v>171</v>
      </c>
      <c r="O49" t="s">
        <v>30</v>
      </c>
      <c r="P49">
        <v>15</v>
      </c>
      <c r="Q49">
        <v>19296</v>
      </c>
      <c r="R49">
        <v>0.71</v>
      </c>
      <c r="S49">
        <v>39.962499999999999</v>
      </c>
      <c r="T49">
        <v>-75.174199999999999</v>
      </c>
      <c r="U49">
        <v>9554</v>
      </c>
      <c r="V49">
        <v>9742</v>
      </c>
      <c r="W49" s="1">
        <v>0.495</v>
      </c>
      <c r="X49" s="1">
        <v>0.505</v>
      </c>
      <c r="Y49" s="1">
        <v>1.46E-2</v>
      </c>
      <c r="Z49" s="1">
        <v>1.4999999999999999E-2</v>
      </c>
      <c r="AA49" s="1">
        <v>1.4800000000000001E-2</v>
      </c>
    </row>
    <row r="50" spans="1:27" x14ac:dyDescent="0.3">
      <c r="A50">
        <v>49</v>
      </c>
      <c r="B50" s="2" t="s">
        <v>172</v>
      </c>
      <c r="C50">
        <v>2715</v>
      </c>
      <c r="D50">
        <v>333</v>
      </c>
      <c r="E50" s="3">
        <f t="shared" si="0"/>
        <v>2.5321268344612576E-2</v>
      </c>
      <c r="F50">
        <v>3055</v>
      </c>
      <c r="G50">
        <v>-75.154570000000007</v>
      </c>
      <c r="H50">
        <v>39.951120000000003</v>
      </c>
      <c r="I50" t="s">
        <v>27</v>
      </c>
      <c r="J50" t="s">
        <v>173</v>
      </c>
      <c r="K50">
        <v>19107</v>
      </c>
      <c r="L50">
        <v>4</v>
      </c>
      <c r="M50">
        <v>11</v>
      </c>
      <c r="N50" t="s">
        <v>174</v>
      </c>
      <c r="O50" t="s">
        <v>30</v>
      </c>
      <c r="P50">
        <v>15</v>
      </c>
      <c r="Q50">
        <v>13151</v>
      </c>
      <c r="R50">
        <v>7.0000000000000007E-2</v>
      </c>
      <c r="S50">
        <v>39.951120000000003</v>
      </c>
      <c r="T50">
        <v>-75.154570000000007</v>
      </c>
      <c r="U50">
        <v>6703</v>
      </c>
      <c r="V50">
        <v>6448</v>
      </c>
      <c r="W50" s="1">
        <v>0.51</v>
      </c>
      <c r="X50" s="1">
        <v>0.49</v>
      </c>
      <c r="Y50" s="1">
        <v>1.0200000000000001E-2</v>
      </c>
      <c r="Z50" s="1">
        <v>9.9000000000000008E-3</v>
      </c>
      <c r="AA50" s="1">
        <v>1.01E-2</v>
      </c>
    </row>
    <row r="51" spans="1:27" x14ac:dyDescent="0.3">
      <c r="A51">
        <v>50</v>
      </c>
      <c r="B51" s="2" t="s">
        <v>175</v>
      </c>
      <c r="C51">
        <v>2971</v>
      </c>
      <c r="D51">
        <v>574</v>
      </c>
      <c r="E51" s="3">
        <f t="shared" si="0"/>
        <v>3.9042307169092641E-2</v>
      </c>
      <c r="F51">
        <v>3056</v>
      </c>
      <c r="G51">
        <v>-75.15813</v>
      </c>
      <c r="H51">
        <v>39.976689999999998</v>
      </c>
      <c r="I51" t="s">
        <v>27</v>
      </c>
      <c r="J51" t="s">
        <v>176</v>
      </c>
      <c r="K51">
        <v>19122</v>
      </c>
      <c r="L51">
        <v>14</v>
      </c>
      <c r="M51">
        <v>9</v>
      </c>
      <c r="N51" t="s">
        <v>177</v>
      </c>
      <c r="O51" t="s">
        <v>30</v>
      </c>
      <c r="P51">
        <v>23</v>
      </c>
      <c r="Q51">
        <v>14702</v>
      </c>
      <c r="R51">
        <v>0.23</v>
      </c>
      <c r="S51">
        <v>39.976689999999998</v>
      </c>
      <c r="T51">
        <v>-75.15813</v>
      </c>
      <c r="U51">
        <v>7521</v>
      </c>
      <c r="V51">
        <v>7181</v>
      </c>
      <c r="W51" s="1">
        <v>0.51200000000000001</v>
      </c>
      <c r="X51" s="1">
        <v>0.48799999999999999</v>
      </c>
      <c r="Y51" s="1">
        <v>1.15E-2</v>
      </c>
      <c r="Z51" s="1">
        <v>1.0999999999999999E-2</v>
      </c>
      <c r="AA51" s="1">
        <v>1.1299999999999999E-2</v>
      </c>
    </row>
    <row r="52" spans="1:27" x14ac:dyDescent="0.3">
      <c r="A52">
        <v>51</v>
      </c>
      <c r="B52" s="2" t="s">
        <v>178</v>
      </c>
      <c r="C52">
        <v>3424</v>
      </c>
      <c r="D52">
        <v>3551</v>
      </c>
      <c r="E52" s="3">
        <f t="shared" si="0"/>
        <v>0.13207617347318307</v>
      </c>
      <c r="F52">
        <v>3057</v>
      </c>
      <c r="G52">
        <v>-75.181600000000003</v>
      </c>
      <c r="H52">
        <v>39.963709999999999</v>
      </c>
      <c r="I52" t="s">
        <v>27</v>
      </c>
      <c r="J52" t="s">
        <v>179</v>
      </c>
      <c r="K52">
        <v>19130</v>
      </c>
      <c r="L52">
        <v>15</v>
      </c>
      <c r="M52">
        <v>8</v>
      </c>
      <c r="N52" t="s">
        <v>180</v>
      </c>
      <c r="O52" t="s">
        <v>30</v>
      </c>
      <c r="P52">
        <v>23</v>
      </c>
      <c r="Q52">
        <v>26886</v>
      </c>
      <c r="R52">
        <v>1.49</v>
      </c>
      <c r="S52">
        <v>39.964419999999997</v>
      </c>
      <c r="T52">
        <v>-75.179990000000004</v>
      </c>
      <c r="U52">
        <v>13430</v>
      </c>
      <c r="V52">
        <v>13456</v>
      </c>
      <c r="W52" s="1">
        <v>0.5</v>
      </c>
      <c r="X52" s="1">
        <v>0.5</v>
      </c>
      <c r="Y52" s="1">
        <v>2.0500000000000001E-2</v>
      </c>
      <c r="Z52" s="1">
        <v>2.07E-2</v>
      </c>
      <c r="AA52" s="1">
        <v>2.06E-2</v>
      </c>
    </row>
    <row r="53" spans="1:27" x14ac:dyDescent="0.3">
      <c r="A53">
        <v>52</v>
      </c>
      <c r="B53" s="2" t="s">
        <v>181</v>
      </c>
      <c r="C53">
        <v>2944</v>
      </c>
      <c r="D53">
        <v>653</v>
      </c>
      <c r="E53" s="3">
        <f t="shared" si="0"/>
        <v>4.6177780920726962E-2</v>
      </c>
      <c r="F53">
        <v>3058</v>
      </c>
      <c r="G53">
        <v>-75.170010000000005</v>
      </c>
      <c r="H53">
        <v>39.96716</v>
      </c>
      <c r="I53" t="s">
        <v>27</v>
      </c>
      <c r="J53" t="s">
        <v>182</v>
      </c>
      <c r="K53">
        <v>19130</v>
      </c>
      <c r="L53">
        <v>6</v>
      </c>
      <c r="M53">
        <v>7</v>
      </c>
      <c r="N53" t="s">
        <v>183</v>
      </c>
      <c r="O53" t="s">
        <v>30</v>
      </c>
      <c r="P53">
        <v>13</v>
      </c>
      <c r="Q53">
        <v>14141</v>
      </c>
      <c r="R53">
        <v>0.18</v>
      </c>
      <c r="S53">
        <v>39.96716</v>
      </c>
      <c r="T53">
        <v>-75.170010000000005</v>
      </c>
      <c r="U53">
        <v>7763</v>
      </c>
      <c r="V53">
        <v>6378</v>
      </c>
      <c r="W53" s="1">
        <v>0.54900000000000004</v>
      </c>
      <c r="X53" s="1">
        <v>0.45100000000000001</v>
      </c>
      <c r="Y53" s="1">
        <v>1.1900000000000001E-2</v>
      </c>
      <c r="Z53" s="1">
        <v>9.7999999999999997E-3</v>
      </c>
      <c r="AA53" s="1">
        <v>1.0800000000000001E-2</v>
      </c>
    </row>
    <row r="54" spans="1:27" x14ac:dyDescent="0.3">
      <c r="A54">
        <v>53</v>
      </c>
      <c r="B54" s="2" t="s">
        <v>184</v>
      </c>
      <c r="C54">
        <v>3082</v>
      </c>
      <c r="D54">
        <v>375</v>
      </c>
      <c r="E54" s="3">
        <f t="shared" si="0"/>
        <v>2.810251798561151E-2</v>
      </c>
      <c r="F54">
        <v>3059</v>
      </c>
      <c r="G54">
        <v>-75.161739999999995</v>
      </c>
      <c r="H54">
        <v>39.962649999999996</v>
      </c>
      <c r="I54" t="s">
        <v>27</v>
      </c>
      <c r="J54" t="s">
        <v>185</v>
      </c>
      <c r="K54">
        <v>19123</v>
      </c>
      <c r="L54">
        <v>6</v>
      </c>
      <c r="M54">
        <v>15</v>
      </c>
      <c r="N54" t="s">
        <v>186</v>
      </c>
      <c r="O54" t="s">
        <v>30</v>
      </c>
      <c r="P54">
        <v>21</v>
      </c>
      <c r="Q54">
        <v>13344</v>
      </c>
      <c r="R54">
        <v>0.09</v>
      </c>
      <c r="S54">
        <v>39.962649999999996</v>
      </c>
      <c r="T54">
        <v>-75.161739999999995</v>
      </c>
      <c r="U54">
        <v>7136</v>
      </c>
      <c r="V54">
        <v>6208</v>
      </c>
      <c r="W54" s="1">
        <v>0.53500000000000003</v>
      </c>
      <c r="X54" s="1">
        <v>0.46500000000000002</v>
      </c>
      <c r="Y54" s="1">
        <v>1.09E-2</v>
      </c>
      <c r="Z54" s="1">
        <v>9.4999999999999998E-3</v>
      </c>
      <c r="AA54" s="1">
        <v>1.0200000000000001E-2</v>
      </c>
    </row>
    <row r="55" spans="1:27" x14ac:dyDescent="0.3">
      <c r="A55">
        <v>54</v>
      </c>
      <c r="B55" s="2" t="s">
        <v>187</v>
      </c>
      <c r="C55">
        <v>3071</v>
      </c>
      <c r="D55">
        <v>338</v>
      </c>
      <c r="E55" s="3">
        <f t="shared" si="0"/>
        <v>2.6171118854045685E-2</v>
      </c>
      <c r="F55">
        <v>3060</v>
      </c>
      <c r="G55">
        <v>-75.170360000000002</v>
      </c>
      <c r="H55">
        <v>39.959229999999998</v>
      </c>
      <c r="I55" t="s">
        <v>27</v>
      </c>
      <c r="J55" t="s">
        <v>188</v>
      </c>
      <c r="K55">
        <v>19103</v>
      </c>
      <c r="L55">
        <v>9</v>
      </c>
      <c r="M55">
        <v>10</v>
      </c>
      <c r="N55" t="s">
        <v>189</v>
      </c>
      <c r="O55" t="s">
        <v>30</v>
      </c>
      <c r="P55">
        <v>19</v>
      </c>
      <c r="Q55">
        <v>12915</v>
      </c>
      <c r="R55">
        <v>0.05</v>
      </c>
      <c r="S55">
        <v>39.959229999999998</v>
      </c>
      <c r="T55">
        <v>-75.170360000000002</v>
      </c>
      <c r="U55">
        <v>6183</v>
      </c>
      <c r="V55">
        <v>6732</v>
      </c>
      <c r="W55" s="1">
        <v>0.47899999999999998</v>
      </c>
      <c r="X55" s="1">
        <v>0.52100000000000002</v>
      </c>
      <c r="Y55" s="1">
        <v>9.4000000000000004E-3</v>
      </c>
      <c r="Z55" s="1">
        <v>1.04E-2</v>
      </c>
      <c r="AA55" s="1">
        <v>9.9000000000000008E-3</v>
      </c>
    </row>
    <row r="56" spans="1:27" x14ac:dyDescent="0.3">
      <c r="A56">
        <v>55</v>
      </c>
      <c r="B56" t="s">
        <v>190</v>
      </c>
      <c r="C56">
        <v>3527</v>
      </c>
      <c r="D56">
        <v>700</v>
      </c>
      <c r="E56" s="3">
        <f t="shared" si="0"/>
        <v>3.0288607156765176E-2</v>
      </c>
      <c r="F56">
        <v>3061</v>
      </c>
      <c r="G56">
        <v>-75.177610000000001</v>
      </c>
      <c r="H56">
        <v>39.954250000000002</v>
      </c>
      <c r="I56" t="s">
        <v>27</v>
      </c>
      <c r="J56" t="s">
        <v>191</v>
      </c>
      <c r="K56">
        <v>19103</v>
      </c>
      <c r="L56">
        <v>2</v>
      </c>
      <c r="M56">
        <v>23</v>
      </c>
      <c r="N56" t="s">
        <v>192</v>
      </c>
      <c r="O56" t="s">
        <v>30</v>
      </c>
      <c r="P56">
        <v>25</v>
      </c>
      <c r="Q56">
        <v>23111</v>
      </c>
      <c r="R56">
        <v>1.1000000000000001</v>
      </c>
      <c r="S56">
        <v>39.954250000000002</v>
      </c>
      <c r="T56">
        <v>-75.177610000000001</v>
      </c>
      <c r="U56">
        <v>11314</v>
      </c>
      <c r="V56">
        <v>11797</v>
      </c>
      <c r="W56" s="1">
        <v>0.49</v>
      </c>
      <c r="X56" s="1">
        <v>0.51</v>
      </c>
      <c r="Y56" s="1">
        <v>1.7299999999999999E-2</v>
      </c>
      <c r="Z56" s="1">
        <v>1.8100000000000002E-2</v>
      </c>
      <c r="AA56" s="1">
        <v>1.77E-2</v>
      </c>
    </row>
    <row r="57" spans="1:27" x14ac:dyDescent="0.3">
      <c r="A57">
        <v>56</v>
      </c>
      <c r="B57" s="2" t="s">
        <v>193</v>
      </c>
      <c r="C57">
        <v>3456</v>
      </c>
      <c r="D57">
        <v>756</v>
      </c>
      <c r="E57" s="3">
        <f t="shared" si="0"/>
        <v>5.0837199919306034E-2</v>
      </c>
      <c r="F57">
        <v>3062</v>
      </c>
      <c r="G57">
        <v>-75.179429999999996</v>
      </c>
      <c r="H57">
        <v>39.951970000000003</v>
      </c>
      <c r="I57" t="s">
        <v>27</v>
      </c>
      <c r="J57" t="s">
        <v>194</v>
      </c>
      <c r="K57">
        <v>19103</v>
      </c>
      <c r="L57">
        <v>9</v>
      </c>
      <c r="M57">
        <v>6</v>
      </c>
      <c r="N57" t="s">
        <v>195</v>
      </c>
      <c r="O57" t="s">
        <v>30</v>
      </c>
      <c r="P57">
        <v>15</v>
      </c>
      <c r="Q57">
        <v>14871</v>
      </c>
      <c r="R57">
        <v>0.25</v>
      </c>
      <c r="S57">
        <v>39.951970000000003</v>
      </c>
      <c r="T57">
        <v>-75.179429999999996</v>
      </c>
      <c r="U57">
        <v>7212</v>
      </c>
      <c r="V57">
        <v>7659</v>
      </c>
      <c r="W57" s="1">
        <v>0.48499999999999999</v>
      </c>
      <c r="X57" s="1">
        <v>0.51500000000000001</v>
      </c>
      <c r="Y57" s="1">
        <v>1.0999999999999999E-2</v>
      </c>
      <c r="Z57" s="1">
        <v>1.18E-2</v>
      </c>
      <c r="AA57" s="1">
        <v>1.14E-2</v>
      </c>
    </row>
    <row r="58" spans="1:27" x14ac:dyDescent="0.3">
      <c r="A58">
        <v>57</v>
      </c>
      <c r="B58" s="2" t="s">
        <v>196</v>
      </c>
      <c r="C58">
        <v>2351</v>
      </c>
      <c r="D58">
        <v>590</v>
      </c>
      <c r="E58" s="3">
        <f t="shared" si="0"/>
        <v>2.7919742570509179E-2</v>
      </c>
      <c r="F58">
        <v>3063</v>
      </c>
      <c r="G58">
        <v>-75.169799999999995</v>
      </c>
      <c r="H58">
        <v>39.946330000000003</v>
      </c>
      <c r="I58" t="s">
        <v>27</v>
      </c>
      <c r="J58" t="s">
        <v>197</v>
      </c>
      <c r="K58">
        <v>19103</v>
      </c>
      <c r="L58">
        <v>3</v>
      </c>
      <c r="M58">
        <v>22</v>
      </c>
      <c r="N58" t="s">
        <v>198</v>
      </c>
      <c r="O58" t="s">
        <v>30</v>
      </c>
      <c r="P58">
        <v>25</v>
      </c>
      <c r="Q58">
        <v>21132</v>
      </c>
      <c r="R58">
        <v>0.9</v>
      </c>
      <c r="S58">
        <v>39.946330000000003</v>
      </c>
      <c r="T58">
        <v>-75.169799999999995</v>
      </c>
      <c r="U58">
        <v>10843</v>
      </c>
      <c r="V58">
        <v>10289</v>
      </c>
      <c r="W58" s="1">
        <v>0.51300000000000001</v>
      </c>
      <c r="X58" s="1">
        <v>0.48699999999999999</v>
      </c>
      <c r="Y58" s="1">
        <v>1.66E-2</v>
      </c>
      <c r="Z58" s="1">
        <v>1.5800000000000002E-2</v>
      </c>
      <c r="AA58" s="1">
        <v>1.6199999999999999E-2</v>
      </c>
    </row>
    <row r="59" spans="1:27" x14ac:dyDescent="0.3">
      <c r="A59">
        <v>90</v>
      </c>
      <c r="B59" s="2" t="s">
        <v>199</v>
      </c>
      <c r="C59">
        <v>2289</v>
      </c>
      <c r="D59">
        <v>333</v>
      </c>
      <c r="E59" s="3">
        <f t="shared" si="0"/>
        <v>6.1179496601139076E-2</v>
      </c>
      <c r="F59">
        <v>3110</v>
      </c>
      <c r="G59">
        <v>-75.136409999999998</v>
      </c>
      <c r="H59">
        <v>39.961750000000002</v>
      </c>
      <c r="I59" t="s">
        <v>27</v>
      </c>
      <c r="J59" t="s">
        <v>200</v>
      </c>
      <c r="K59">
        <v>19123</v>
      </c>
      <c r="L59">
        <v>6</v>
      </c>
      <c r="M59">
        <v>13</v>
      </c>
      <c r="N59" t="s">
        <v>201</v>
      </c>
      <c r="O59" t="s">
        <v>30</v>
      </c>
      <c r="P59">
        <v>19</v>
      </c>
      <c r="Q59">
        <v>5443</v>
      </c>
      <c r="R59">
        <v>-0.72</v>
      </c>
      <c r="S59">
        <v>39.961750000000002</v>
      </c>
      <c r="T59">
        <v>-75.136409999999998</v>
      </c>
      <c r="U59">
        <v>2655</v>
      </c>
      <c r="V59">
        <v>2788</v>
      </c>
      <c r="W59" s="1">
        <v>0.48799999999999999</v>
      </c>
      <c r="X59" s="1">
        <v>0.51200000000000001</v>
      </c>
      <c r="Y59" s="1">
        <v>4.1000000000000003E-3</v>
      </c>
      <c r="Z59" s="1">
        <v>4.3E-3</v>
      </c>
      <c r="AA59" s="1">
        <v>4.1999999999999997E-3</v>
      </c>
    </row>
    <row r="60" spans="1:27" x14ac:dyDescent="0.3">
      <c r="A60">
        <v>58</v>
      </c>
      <c r="B60" s="2" t="s">
        <v>202</v>
      </c>
      <c r="C60">
        <v>2910</v>
      </c>
      <c r="D60">
        <v>313</v>
      </c>
      <c r="E60" s="3">
        <f t="shared" si="0"/>
        <v>2.244854048626551E-2</v>
      </c>
      <c r="F60">
        <v>3064</v>
      </c>
      <c r="G60">
        <v>-75.173270000000002</v>
      </c>
      <c r="H60">
        <v>39.938400000000001</v>
      </c>
      <c r="I60" t="s">
        <v>27</v>
      </c>
      <c r="J60" t="s">
        <v>203</v>
      </c>
      <c r="K60">
        <v>19146</v>
      </c>
      <c r="L60">
        <v>10</v>
      </c>
      <c r="M60">
        <v>5</v>
      </c>
      <c r="N60" t="s">
        <v>204</v>
      </c>
      <c r="O60" t="s">
        <v>30</v>
      </c>
      <c r="P60">
        <v>15</v>
      </c>
      <c r="Q60">
        <v>13943</v>
      </c>
      <c r="R60">
        <v>0.16</v>
      </c>
      <c r="S60">
        <v>39.938400000000001</v>
      </c>
      <c r="T60">
        <v>-75.173270000000002</v>
      </c>
      <c r="U60">
        <v>6938</v>
      </c>
      <c r="V60">
        <v>7005</v>
      </c>
      <c r="W60" s="1">
        <v>0.498</v>
      </c>
      <c r="X60" s="1">
        <v>0.502</v>
      </c>
      <c r="Y60" s="1">
        <v>1.06E-2</v>
      </c>
      <c r="Z60" s="1">
        <v>1.0800000000000001E-2</v>
      </c>
      <c r="AA60" s="1">
        <v>1.0699999999999999E-2</v>
      </c>
    </row>
    <row r="61" spans="1:27" x14ac:dyDescent="0.3">
      <c r="A61">
        <v>59</v>
      </c>
      <c r="B61" t="s">
        <v>205</v>
      </c>
      <c r="C61">
        <v>1392</v>
      </c>
      <c r="D61">
        <v>52</v>
      </c>
      <c r="E61" s="3">
        <f t="shared" si="0"/>
        <v>2.2365591397849462E-2</v>
      </c>
      <c r="F61">
        <v>3065</v>
      </c>
      <c r="G61">
        <v>-75.151709999999994</v>
      </c>
      <c r="H61">
        <v>39.970700000000001</v>
      </c>
      <c r="I61" t="s">
        <v>27</v>
      </c>
      <c r="J61" t="s">
        <v>206</v>
      </c>
      <c r="K61">
        <v>19123</v>
      </c>
      <c r="L61">
        <v>5</v>
      </c>
      <c r="M61">
        <v>10</v>
      </c>
      <c r="N61" t="s">
        <v>207</v>
      </c>
      <c r="O61" t="s">
        <v>30</v>
      </c>
      <c r="P61">
        <v>15</v>
      </c>
      <c r="Q61">
        <v>2325</v>
      </c>
      <c r="R61">
        <v>-1.04</v>
      </c>
      <c r="S61">
        <v>39.970700000000001</v>
      </c>
      <c r="T61">
        <v>-75.151709999999994</v>
      </c>
      <c r="U61">
        <v>1279</v>
      </c>
      <c r="V61">
        <v>1046</v>
      </c>
      <c r="W61" s="1">
        <v>0.55000000000000004</v>
      </c>
      <c r="X61" s="1">
        <v>0.45</v>
      </c>
      <c r="Y61" s="1">
        <v>2E-3</v>
      </c>
      <c r="Z61" s="1">
        <v>1.6000000000000001E-3</v>
      </c>
      <c r="AA61" s="1">
        <v>1.8E-3</v>
      </c>
    </row>
    <row r="62" spans="1:27" x14ac:dyDescent="0.3">
      <c r="A62">
        <v>60</v>
      </c>
      <c r="B62" s="2" t="s">
        <v>208</v>
      </c>
      <c r="C62">
        <v>2069</v>
      </c>
      <c r="D62">
        <v>498</v>
      </c>
      <c r="E62" s="3">
        <f t="shared" si="0"/>
        <v>2.6243676222596966E-2</v>
      </c>
      <c r="F62">
        <v>3066</v>
      </c>
      <c r="G62">
        <v>-75.173479999999998</v>
      </c>
      <c r="H62">
        <v>39.945610000000002</v>
      </c>
      <c r="I62" t="s">
        <v>27</v>
      </c>
      <c r="J62" t="s">
        <v>209</v>
      </c>
      <c r="K62">
        <v>19146</v>
      </c>
      <c r="L62">
        <v>14</v>
      </c>
      <c r="M62">
        <v>5</v>
      </c>
      <c r="N62" t="s">
        <v>210</v>
      </c>
      <c r="O62" t="s">
        <v>30</v>
      </c>
      <c r="P62">
        <v>19</v>
      </c>
      <c r="Q62">
        <v>18976</v>
      </c>
      <c r="R62">
        <v>0.68</v>
      </c>
      <c r="S62">
        <v>39.945610000000002</v>
      </c>
      <c r="T62">
        <v>-75.173479999999998</v>
      </c>
      <c r="U62">
        <v>9999</v>
      </c>
      <c r="V62">
        <v>8977</v>
      </c>
      <c r="W62" s="1">
        <v>0.52700000000000002</v>
      </c>
      <c r="X62" s="1">
        <v>0.47299999999999998</v>
      </c>
      <c r="Y62" s="1">
        <v>1.5299999999999999E-2</v>
      </c>
      <c r="Z62" s="1">
        <v>1.38E-2</v>
      </c>
      <c r="AA62" s="1">
        <v>1.4500000000000001E-2</v>
      </c>
    </row>
    <row r="63" spans="1:27" x14ac:dyDescent="0.3">
      <c r="A63">
        <v>61</v>
      </c>
      <c r="B63" s="2" t="s">
        <v>211</v>
      </c>
      <c r="C63">
        <v>1933</v>
      </c>
      <c r="D63">
        <v>363</v>
      </c>
      <c r="E63" s="3">
        <f t="shared" si="0"/>
        <v>0.15194642109669318</v>
      </c>
      <c r="F63">
        <v>3067</v>
      </c>
      <c r="G63">
        <v>-75.199730000000002</v>
      </c>
      <c r="H63">
        <v>39.964109999999998</v>
      </c>
      <c r="I63" t="s">
        <v>27</v>
      </c>
      <c r="J63" t="s">
        <v>212</v>
      </c>
      <c r="K63">
        <v>19104</v>
      </c>
      <c r="L63">
        <v>9</v>
      </c>
      <c r="M63">
        <v>8</v>
      </c>
      <c r="N63" t="s">
        <v>213</v>
      </c>
      <c r="O63" t="s">
        <v>30</v>
      </c>
      <c r="P63">
        <v>17</v>
      </c>
      <c r="Q63">
        <v>2389</v>
      </c>
      <c r="R63">
        <v>-1.04</v>
      </c>
      <c r="S63">
        <v>39.964109999999998</v>
      </c>
      <c r="T63">
        <v>-75.199730000000002</v>
      </c>
      <c r="U63">
        <v>1288</v>
      </c>
      <c r="V63">
        <v>1101</v>
      </c>
      <c r="W63" s="1">
        <v>0.53900000000000003</v>
      </c>
      <c r="X63" s="1">
        <v>0.46100000000000002</v>
      </c>
      <c r="Y63" s="1">
        <v>2E-3</v>
      </c>
      <c r="Z63" s="1">
        <v>1.6999999999999999E-3</v>
      </c>
      <c r="AA63" s="1">
        <v>1.8E-3</v>
      </c>
    </row>
    <row r="64" spans="1:27" x14ac:dyDescent="0.3">
      <c r="A64">
        <v>62</v>
      </c>
      <c r="B64" t="s">
        <v>214</v>
      </c>
      <c r="C64">
        <v>2410</v>
      </c>
      <c r="D64">
        <v>389</v>
      </c>
      <c r="E64" s="3">
        <f t="shared" si="0"/>
        <v>2.7074053452115814E-2</v>
      </c>
      <c r="F64">
        <v>3068</v>
      </c>
      <c r="G64">
        <v>-75.167109999999994</v>
      </c>
      <c r="H64">
        <v>39.935490000000001</v>
      </c>
      <c r="I64" t="s">
        <v>27</v>
      </c>
      <c r="J64" t="s">
        <v>215</v>
      </c>
      <c r="K64">
        <v>19146</v>
      </c>
      <c r="L64">
        <v>11</v>
      </c>
      <c r="M64">
        <v>7</v>
      </c>
      <c r="N64" t="s">
        <v>216</v>
      </c>
      <c r="O64" t="s">
        <v>30</v>
      </c>
      <c r="P64">
        <v>18</v>
      </c>
      <c r="Q64">
        <v>14368</v>
      </c>
      <c r="R64">
        <v>0.2</v>
      </c>
      <c r="S64">
        <v>39.935490000000001</v>
      </c>
      <c r="T64">
        <v>-75.167109999999994</v>
      </c>
      <c r="U64">
        <v>7273</v>
      </c>
      <c r="V64">
        <v>7095</v>
      </c>
      <c r="W64" s="1">
        <v>0.50600000000000001</v>
      </c>
      <c r="X64" s="1">
        <v>0.49399999999999999</v>
      </c>
      <c r="Y64" s="1">
        <v>1.11E-2</v>
      </c>
      <c r="Z64" s="1">
        <v>1.09E-2</v>
      </c>
      <c r="AA64" s="1">
        <v>1.0999999999999999E-2</v>
      </c>
    </row>
    <row r="65" spans="1:27" x14ac:dyDescent="0.3">
      <c r="A65">
        <v>63</v>
      </c>
      <c r="B65" s="2" t="s">
        <v>217</v>
      </c>
      <c r="C65">
        <v>2388</v>
      </c>
      <c r="D65">
        <v>565</v>
      </c>
      <c r="E65" s="3">
        <f t="shared" si="0"/>
        <v>3.8349283920450686E-2</v>
      </c>
      <c r="F65">
        <v>3069</v>
      </c>
      <c r="G65">
        <v>-75.150379999999998</v>
      </c>
      <c r="H65">
        <v>39.937040000000003</v>
      </c>
      <c r="I65" t="s">
        <v>27</v>
      </c>
      <c r="J65" t="s">
        <v>218</v>
      </c>
      <c r="K65">
        <v>19147</v>
      </c>
      <c r="L65">
        <v>17</v>
      </c>
      <c r="M65">
        <v>6</v>
      </c>
      <c r="N65" t="s">
        <v>219</v>
      </c>
      <c r="O65" t="s">
        <v>30</v>
      </c>
      <c r="P65">
        <v>23</v>
      </c>
      <c r="Q65">
        <v>14733</v>
      </c>
      <c r="R65">
        <v>0.24</v>
      </c>
      <c r="S65">
        <v>39.937040000000003</v>
      </c>
      <c r="T65">
        <v>-75.150379999999998</v>
      </c>
      <c r="U65">
        <v>7347</v>
      </c>
      <c r="V65">
        <v>7386</v>
      </c>
      <c r="W65" s="1">
        <v>0.499</v>
      </c>
      <c r="X65" s="1">
        <v>0.501</v>
      </c>
      <c r="Y65" s="1">
        <v>1.12E-2</v>
      </c>
      <c r="Z65" s="1">
        <v>1.14E-2</v>
      </c>
      <c r="AA65" s="1">
        <v>1.1299999999999999E-2</v>
      </c>
    </row>
    <row r="66" spans="1:27" x14ac:dyDescent="0.3">
      <c r="A66">
        <v>64</v>
      </c>
      <c r="B66" s="2" t="s">
        <v>220</v>
      </c>
      <c r="C66">
        <v>2584</v>
      </c>
      <c r="D66">
        <v>257</v>
      </c>
      <c r="E66" s="3">
        <f t="shared" si="0"/>
        <v>2.8173646130234598E-2</v>
      </c>
      <c r="F66">
        <v>3070</v>
      </c>
      <c r="G66">
        <v>-75.139830000000003</v>
      </c>
      <c r="H66">
        <v>39.960619999999999</v>
      </c>
      <c r="I66" t="s">
        <v>27</v>
      </c>
      <c r="J66" t="s">
        <v>221</v>
      </c>
      <c r="K66">
        <v>19123</v>
      </c>
      <c r="L66">
        <v>9</v>
      </c>
      <c r="M66">
        <v>10</v>
      </c>
      <c r="N66" t="s">
        <v>222</v>
      </c>
      <c r="O66" t="s">
        <v>30</v>
      </c>
      <c r="P66">
        <v>19</v>
      </c>
      <c r="Q66">
        <v>9122</v>
      </c>
      <c r="R66">
        <v>-0.34</v>
      </c>
      <c r="S66">
        <v>39.960619999999999</v>
      </c>
      <c r="T66">
        <v>-75.139830000000003</v>
      </c>
      <c r="U66">
        <v>4419</v>
      </c>
      <c r="V66">
        <v>4703</v>
      </c>
      <c r="W66" s="1">
        <v>0.48399999999999999</v>
      </c>
      <c r="X66" s="1">
        <v>0.51600000000000001</v>
      </c>
      <c r="Y66" s="1">
        <v>6.7000000000000002E-3</v>
      </c>
      <c r="Z66" s="1">
        <v>7.1999999999999998E-3</v>
      </c>
      <c r="AA66" s="1">
        <v>7.0000000000000001E-3</v>
      </c>
    </row>
    <row r="67" spans="1:27" x14ac:dyDescent="0.3">
      <c r="A67">
        <v>65</v>
      </c>
      <c r="B67" s="2" t="s">
        <v>223</v>
      </c>
      <c r="C67">
        <v>3205</v>
      </c>
      <c r="D67">
        <v>494</v>
      </c>
      <c r="E67" s="3">
        <f t="shared" ref="E67:E106" si="1">D67/Q67</f>
        <v>6.2405255179383529E-2</v>
      </c>
      <c r="F67">
        <v>3071</v>
      </c>
      <c r="G67">
        <v>-75.187880000000007</v>
      </c>
      <c r="H67">
        <v>39.961730000000003</v>
      </c>
      <c r="I67" t="s">
        <v>27</v>
      </c>
      <c r="J67" t="s">
        <v>224</v>
      </c>
      <c r="K67">
        <v>19104</v>
      </c>
      <c r="L67">
        <v>7</v>
      </c>
      <c r="M67">
        <v>6</v>
      </c>
      <c r="N67" t="s">
        <v>225</v>
      </c>
      <c r="O67" t="s">
        <v>30</v>
      </c>
      <c r="P67">
        <v>13</v>
      </c>
      <c r="Q67">
        <v>7916</v>
      </c>
      <c r="R67">
        <v>-0.47</v>
      </c>
      <c r="S67">
        <v>39.961730000000003</v>
      </c>
      <c r="T67">
        <v>-75.187880000000007</v>
      </c>
      <c r="U67">
        <v>4470</v>
      </c>
      <c r="V67">
        <v>3446</v>
      </c>
      <c r="W67" s="1">
        <v>0.56499999999999995</v>
      </c>
      <c r="X67" s="1">
        <v>0.435</v>
      </c>
      <c r="Y67" s="1">
        <v>6.7999999999999996E-3</v>
      </c>
      <c r="Z67" s="1">
        <v>5.3E-3</v>
      </c>
      <c r="AA67" s="1">
        <v>6.1000000000000004E-3</v>
      </c>
    </row>
    <row r="68" spans="1:27" x14ac:dyDescent="0.3">
      <c r="A68">
        <v>66</v>
      </c>
      <c r="B68" s="2" t="s">
        <v>226</v>
      </c>
      <c r="C68">
        <v>2882</v>
      </c>
      <c r="D68">
        <v>258</v>
      </c>
      <c r="E68" s="3">
        <f t="shared" si="1"/>
        <v>2.819055944055944E-2</v>
      </c>
      <c r="F68">
        <v>3072</v>
      </c>
      <c r="G68">
        <v>-75.145409999999998</v>
      </c>
      <c r="H68">
        <v>39.934449999999998</v>
      </c>
      <c r="I68" t="s">
        <v>27</v>
      </c>
      <c r="J68" t="s">
        <v>227</v>
      </c>
      <c r="K68">
        <v>19147</v>
      </c>
      <c r="L68">
        <v>22</v>
      </c>
      <c r="M68">
        <v>3</v>
      </c>
      <c r="N68" t="s">
        <v>228</v>
      </c>
      <c r="O68" t="s">
        <v>30</v>
      </c>
      <c r="P68">
        <v>25</v>
      </c>
      <c r="Q68">
        <v>9152</v>
      </c>
      <c r="R68">
        <v>-0.34</v>
      </c>
      <c r="S68">
        <v>39.934449999999998</v>
      </c>
      <c r="T68">
        <v>-75.145409999999998</v>
      </c>
      <c r="U68">
        <v>4357</v>
      </c>
      <c r="V68">
        <v>4795</v>
      </c>
      <c r="W68" s="1">
        <v>0.47599999999999998</v>
      </c>
      <c r="X68" s="1">
        <v>0.52400000000000002</v>
      </c>
      <c r="Y68" s="1">
        <v>6.7000000000000002E-3</v>
      </c>
      <c r="Z68" s="1">
        <v>7.4000000000000003E-3</v>
      </c>
      <c r="AA68" s="1">
        <v>7.0000000000000001E-3</v>
      </c>
    </row>
    <row r="69" spans="1:27" x14ac:dyDescent="0.3">
      <c r="A69">
        <v>67</v>
      </c>
      <c r="B69" s="2" t="s">
        <v>229</v>
      </c>
      <c r="C69">
        <v>2660</v>
      </c>
      <c r="D69">
        <v>260</v>
      </c>
      <c r="E69" s="3">
        <f t="shared" si="1"/>
        <v>2.8396679772826561E-2</v>
      </c>
      <c r="F69">
        <v>3073</v>
      </c>
      <c r="G69">
        <v>-75.152420000000006</v>
      </c>
      <c r="H69">
        <v>39.96143</v>
      </c>
      <c r="I69" t="s">
        <v>27</v>
      </c>
      <c r="J69" t="s">
        <v>230</v>
      </c>
      <c r="K69">
        <v>19123</v>
      </c>
      <c r="L69">
        <v>7</v>
      </c>
      <c r="M69">
        <v>8</v>
      </c>
      <c r="N69" t="s">
        <v>231</v>
      </c>
      <c r="O69" t="s">
        <v>30</v>
      </c>
      <c r="P69">
        <v>15</v>
      </c>
      <c r="Q69">
        <v>9156</v>
      </c>
      <c r="R69">
        <v>-0.34</v>
      </c>
      <c r="S69">
        <v>39.96143</v>
      </c>
      <c r="T69">
        <v>-75.152420000000006</v>
      </c>
      <c r="U69">
        <v>4549</v>
      </c>
      <c r="V69">
        <v>4607</v>
      </c>
      <c r="W69" s="1">
        <v>0.497</v>
      </c>
      <c r="X69" s="1">
        <v>0.503</v>
      </c>
      <c r="Y69" s="1">
        <v>6.8999999999999999E-3</v>
      </c>
      <c r="Z69" s="1">
        <v>7.1000000000000004E-3</v>
      </c>
      <c r="AA69" s="1">
        <v>7.0000000000000001E-3</v>
      </c>
    </row>
    <row r="70" spans="1:27" x14ac:dyDescent="0.3">
      <c r="A70">
        <v>68</v>
      </c>
      <c r="B70" t="s">
        <v>232</v>
      </c>
      <c r="C70">
        <v>2938</v>
      </c>
      <c r="D70">
        <v>329</v>
      </c>
      <c r="E70" s="3">
        <f t="shared" si="1"/>
        <v>3.3823378225557726E-2</v>
      </c>
      <c r="F70">
        <v>3074</v>
      </c>
      <c r="G70">
        <v>-75.209869999999995</v>
      </c>
      <c r="H70">
        <v>39.955109999999998</v>
      </c>
      <c r="I70" t="s">
        <v>27</v>
      </c>
      <c r="J70" t="s">
        <v>233</v>
      </c>
      <c r="K70">
        <v>19104</v>
      </c>
      <c r="L70">
        <v>8</v>
      </c>
      <c r="M70">
        <v>7</v>
      </c>
      <c r="N70" t="s">
        <v>234</v>
      </c>
      <c r="O70" t="s">
        <v>30</v>
      </c>
      <c r="P70">
        <v>15</v>
      </c>
      <c r="Q70">
        <v>9727</v>
      </c>
      <c r="R70">
        <v>-0.28000000000000003</v>
      </c>
      <c r="S70">
        <v>39.955109999999998</v>
      </c>
      <c r="T70">
        <v>-75.209869999999995</v>
      </c>
      <c r="U70">
        <v>5077</v>
      </c>
      <c r="V70">
        <v>4650</v>
      </c>
      <c r="W70" s="1">
        <v>0.52200000000000002</v>
      </c>
      <c r="X70" s="1">
        <v>0.47799999999999998</v>
      </c>
      <c r="Y70" s="1">
        <v>7.7999999999999996E-3</v>
      </c>
      <c r="Z70" s="1">
        <v>7.1999999999999998E-3</v>
      </c>
      <c r="AA70" s="1">
        <v>7.4999999999999997E-3</v>
      </c>
    </row>
    <row r="71" spans="1:27" x14ac:dyDescent="0.3">
      <c r="A71">
        <v>69</v>
      </c>
      <c r="B71" s="2" t="s">
        <v>235</v>
      </c>
      <c r="C71">
        <v>1744</v>
      </c>
      <c r="D71">
        <v>313</v>
      </c>
      <c r="E71" s="3">
        <f t="shared" si="1"/>
        <v>3.525171753575853E-2</v>
      </c>
      <c r="F71">
        <v>3075</v>
      </c>
      <c r="G71">
        <v>-75.161249999999995</v>
      </c>
      <c r="H71">
        <v>39.967179999999999</v>
      </c>
      <c r="I71" t="s">
        <v>27</v>
      </c>
      <c r="J71" t="s">
        <v>236</v>
      </c>
      <c r="K71">
        <v>19130</v>
      </c>
      <c r="L71">
        <v>9</v>
      </c>
      <c r="M71">
        <v>3</v>
      </c>
      <c r="N71" t="s">
        <v>237</v>
      </c>
      <c r="O71" t="s">
        <v>30</v>
      </c>
      <c r="P71">
        <v>12</v>
      </c>
      <c r="Q71">
        <v>8879</v>
      </c>
      <c r="R71">
        <v>-0.37</v>
      </c>
      <c r="S71">
        <v>39.967179999999999</v>
      </c>
      <c r="T71">
        <v>-75.161249999999995</v>
      </c>
      <c r="U71">
        <v>4917</v>
      </c>
      <c r="V71">
        <v>3962</v>
      </c>
      <c r="W71" s="1">
        <v>0.55400000000000005</v>
      </c>
      <c r="X71" s="1">
        <v>0.44600000000000001</v>
      </c>
      <c r="Y71" s="1">
        <v>7.4999999999999997E-3</v>
      </c>
      <c r="Z71" s="1">
        <v>6.1000000000000004E-3</v>
      </c>
      <c r="AA71" s="1">
        <v>6.7999999999999996E-3</v>
      </c>
    </row>
    <row r="72" spans="1:27" x14ac:dyDescent="0.3">
      <c r="A72">
        <v>70</v>
      </c>
      <c r="B72" s="2" t="s">
        <v>238</v>
      </c>
      <c r="C72">
        <v>1402</v>
      </c>
      <c r="D72">
        <v>230</v>
      </c>
      <c r="E72" s="3">
        <f t="shared" si="1"/>
        <v>5.1895306859205778E-2</v>
      </c>
      <c r="F72">
        <v>3077</v>
      </c>
      <c r="G72">
        <v>-75.163510000000002</v>
      </c>
      <c r="H72">
        <v>39.972070000000002</v>
      </c>
      <c r="I72" t="s">
        <v>27</v>
      </c>
      <c r="J72" t="s">
        <v>239</v>
      </c>
      <c r="K72">
        <v>19130</v>
      </c>
      <c r="L72">
        <v>1</v>
      </c>
      <c r="M72">
        <v>18</v>
      </c>
      <c r="N72" t="s">
        <v>240</v>
      </c>
      <c r="O72" t="s">
        <v>30</v>
      </c>
      <c r="P72">
        <v>19</v>
      </c>
      <c r="Q72">
        <v>4432</v>
      </c>
      <c r="R72">
        <v>-0.83</v>
      </c>
      <c r="S72">
        <v>39.972070000000002</v>
      </c>
      <c r="T72">
        <v>-75.163510000000002</v>
      </c>
      <c r="U72">
        <v>2591</v>
      </c>
      <c r="V72">
        <v>1841</v>
      </c>
      <c r="W72" s="1">
        <v>0.58499999999999996</v>
      </c>
      <c r="X72" s="1">
        <v>0.41499999999999998</v>
      </c>
      <c r="Y72" s="1">
        <v>4.0000000000000001E-3</v>
      </c>
      <c r="Z72" s="1">
        <v>2.8E-3</v>
      </c>
      <c r="AA72" s="1">
        <v>3.3999999999999998E-3</v>
      </c>
    </row>
    <row r="73" spans="1:27" x14ac:dyDescent="0.3">
      <c r="A73">
        <v>71</v>
      </c>
      <c r="B73" s="2" t="s">
        <v>241</v>
      </c>
      <c r="C73">
        <v>1888</v>
      </c>
      <c r="D73">
        <v>88</v>
      </c>
      <c r="E73" s="3">
        <f t="shared" si="1"/>
        <v>1.6650898770104068E-2</v>
      </c>
      <c r="F73">
        <v>3078</v>
      </c>
      <c r="G73">
        <v>-75.17192</v>
      </c>
      <c r="H73">
        <v>39.95355</v>
      </c>
      <c r="I73" t="s">
        <v>27</v>
      </c>
      <c r="J73" t="s">
        <v>242</v>
      </c>
      <c r="K73">
        <v>19103</v>
      </c>
      <c r="L73">
        <v>12</v>
      </c>
      <c r="M73">
        <v>6</v>
      </c>
      <c r="N73" t="s">
        <v>243</v>
      </c>
      <c r="O73" t="s">
        <v>30</v>
      </c>
      <c r="P73">
        <v>18</v>
      </c>
      <c r="Q73">
        <v>5285</v>
      </c>
      <c r="R73">
        <v>-0.74</v>
      </c>
      <c r="S73">
        <v>39.95355</v>
      </c>
      <c r="T73">
        <v>-75.17192</v>
      </c>
      <c r="U73">
        <v>2599</v>
      </c>
      <c r="V73">
        <v>2686</v>
      </c>
      <c r="W73" s="1">
        <v>0.49199999999999999</v>
      </c>
      <c r="X73" s="1">
        <v>0.50800000000000001</v>
      </c>
      <c r="Y73" s="1">
        <v>4.0000000000000001E-3</v>
      </c>
      <c r="Z73" s="1">
        <v>4.1000000000000003E-3</v>
      </c>
      <c r="AA73" s="1">
        <v>4.0000000000000001E-3</v>
      </c>
    </row>
    <row r="74" spans="1:27" x14ac:dyDescent="0.3">
      <c r="A74">
        <v>72</v>
      </c>
      <c r="B74" s="2" t="s">
        <v>244</v>
      </c>
      <c r="C74">
        <v>2120</v>
      </c>
      <c r="D74">
        <v>254</v>
      </c>
      <c r="E74" s="3">
        <f t="shared" si="1"/>
        <v>2.5258552108194113E-2</v>
      </c>
      <c r="F74">
        <v>3086</v>
      </c>
      <c r="G74">
        <v>-75.166910000000001</v>
      </c>
      <c r="H74">
        <v>39.940190000000001</v>
      </c>
      <c r="I74" t="s">
        <v>27</v>
      </c>
      <c r="J74" t="s">
        <v>245</v>
      </c>
      <c r="K74">
        <v>19146</v>
      </c>
      <c r="L74">
        <v>11</v>
      </c>
      <c r="M74">
        <v>10</v>
      </c>
      <c r="N74" t="s">
        <v>246</v>
      </c>
      <c r="O74" t="s">
        <v>30</v>
      </c>
      <c r="P74">
        <v>21</v>
      </c>
      <c r="Q74">
        <v>10056</v>
      </c>
      <c r="R74">
        <v>-0.25</v>
      </c>
      <c r="S74">
        <v>39.940190000000001</v>
      </c>
      <c r="T74">
        <v>-75.166910000000001</v>
      </c>
      <c r="U74">
        <v>5119</v>
      </c>
      <c r="V74">
        <v>4937</v>
      </c>
      <c r="W74" s="1">
        <v>0.50900000000000001</v>
      </c>
      <c r="X74" s="1">
        <v>0.49099999999999999</v>
      </c>
      <c r="Y74" s="1">
        <v>7.7999999999999996E-3</v>
      </c>
      <c r="Z74" s="1">
        <v>7.6E-3</v>
      </c>
      <c r="AA74" s="1">
        <v>7.7000000000000002E-3</v>
      </c>
    </row>
    <row r="75" spans="1:27" x14ac:dyDescent="0.3">
      <c r="A75">
        <v>73</v>
      </c>
      <c r="B75" s="2" t="s">
        <v>247</v>
      </c>
      <c r="C75">
        <v>1956</v>
      </c>
      <c r="D75">
        <v>165</v>
      </c>
      <c r="E75" s="3">
        <f t="shared" si="1"/>
        <v>3.355022366815779E-2</v>
      </c>
      <c r="F75">
        <v>3088</v>
      </c>
      <c r="G75">
        <v>-75.141800000000003</v>
      </c>
      <c r="H75">
        <v>39.969839999999998</v>
      </c>
      <c r="I75" t="s">
        <v>27</v>
      </c>
      <c r="J75" t="s">
        <v>248</v>
      </c>
      <c r="K75">
        <v>19125</v>
      </c>
      <c r="L75">
        <v>16</v>
      </c>
      <c r="M75">
        <v>4</v>
      </c>
      <c r="N75" t="s">
        <v>249</v>
      </c>
      <c r="O75" t="s">
        <v>30</v>
      </c>
      <c r="P75">
        <v>20</v>
      </c>
      <c r="Q75">
        <v>4918</v>
      </c>
      <c r="R75">
        <v>-0.78</v>
      </c>
      <c r="S75">
        <v>39.969839999999998</v>
      </c>
      <c r="T75">
        <v>-75.141800000000003</v>
      </c>
      <c r="U75">
        <v>2299</v>
      </c>
      <c r="V75">
        <v>2619</v>
      </c>
      <c r="W75" s="1">
        <v>0.46700000000000003</v>
      </c>
      <c r="X75" s="1">
        <v>0.53300000000000003</v>
      </c>
      <c r="Y75" s="1">
        <v>3.5000000000000001E-3</v>
      </c>
      <c r="Z75" s="1">
        <v>4.0000000000000001E-3</v>
      </c>
      <c r="AA75" s="1">
        <v>3.8E-3</v>
      </c>
    </row>
    <row r="76" spans="1:27" x14ac:dyDescent="0.3">
      <c r="A76">
        <v>74</v>
      </c>
      <c r="B76" t="s">
        <v>250</v>
      </c>
      <c r="C76">
        <v>3049</v>
      </c>
      <c r="D76">
        <v>506</v>
      </c>
      <c r="E76" s="3">
        <f t="shared" si="1"/>
        <v>0.22212467076382791</v>
      </c>
      <c r="F76">
        <v>3093</v>
      </c>
      <c r="G76">
        <v>-75.187010000000001</v>
      </c>
      <c r="H76">
        <v>39.988370000000003</v>
      </c>
      <c r="I76" t="s">
        <v>27</v>
      </c>
      <c r="J76" t="s">
        <v>251</v>
      </c>
      <c r="K76">
        <v>19121</v>
      </c>
      <c r="L76">
        <v>8</v>
      </c>
      <c r="M76">
        <v>13</v>
      </c>
      <c r="N76" t="s">
        <v>252</v>
      </c>
      <c r="O76" t="s">
        <v>30</v>
      </c>
      <c r="P76">
        <v>21</v>
      </c>
      <c r="Q76">
        <v>2278</v>
      </c>
      <c r="R76">
        <v>-1.05</v>
      </c>
      <c r="S76">
        <v>39.988370000000003</v>
      </c>
      <c r="T76">
        <v>-75.187010000000001</v>
      </c>
      <c r="U76">
        <v>1205</v>
      </c>
      <c r="V76">
        <v>1073</v>
      </c>
      <c r="W76" s="1">
        <v>0.52900000000000003</v>
      </c>
      <c r="X76" s="1">
        <v>0.47099999999999997</v>
      </c>
      <c r="Y76" s="1">
        <v>1.8E-3</v>
      </c>
      <c r="Z76" s="1">
        <v>1.6999999999999999E-3</v>
      </c>
      <c r="AA76" s="1">
        <v>1.6999999999999999E-3</v>
      </c>
    </row>
    <row r="77" spans="1:27" x14ac:dyDescent="0.3">
      <c r="A77">
        <v>75</v>
      </c>
      <c r="B77" t="s">
        <v>253</v>
      </c>
      <c r="C77">
        <v>2989</v>
      </c>
      <c r="D77">
        <v>579</v>
      </c>
      <c r="E77" s="3">
        <f t="shared" si="1"/>
        <v>0.16806966618287372</v>
      </c>
      <c r="F77">
        <v>3095</v>
      </c>
      <c r="G77">
        <v>-75.180520000000001</v>
      </c>
      <c r="H77">
        <v>39.98771</v>
      </c>
      <c r="I77" t="s">
        <v>27</v>
      </c>
      <c r="J77" t="s">
        <v>254</v>
      </c>
      <c r="K77">
        <v>19121</v>
      </c>
      <c r="L77">
        <v>3</v>
      </c>
      <c r="M77">
        <v>19</v>
      </c>
      <c r="N77" t="s">
        <v>255</v>
      </c>
      <c r="O77" t="s">
        <v>30</v>
      </c>
      <c r="P77">
        <v>22</v>
      </c>
      <c r="Q77">
        <v>3445</v>
      </c>
      <c r="R77">
        <v>-0.93</v>
      </c>
      <c r="S77">
        <v>39.98771</v>
      </c>
      <c r="T77">
        <v>-75.180520000000001</v>
      </c>
      <c r="U77">
        <v>1765</v>
      </c>
      <c r="V77">
        <v>1680</v>
      </c>
      <c r="W77" s="1">
        <v>0.51200000000000001</v>
      </c>
      <c r="X77" s="1">
        <v>0.48799999999999999</v>
      </c>
      <c r="Y77" s="1">
        <v>2.7000000000000001E-3</v>
      </c>
      <c r="Z77" s="1">
        <v>2.5999999999999999E-3</v>
      </c>
      <c r="AA77" s="1">
        <v>2.5999999999999999E-3</v>
      </c>
    </row>
    <row r="78" spans="1:27" x14ac:dyDescent="0.3">
      <c r="A78">
        <v>76</v>
      </c>
      <c r="B78" s="2" t="s">
        <v>256</v>
      </c>
      <c r="C78">
        <v>4339</v>
      </c>
      <c r="D78">
        <v>412</v>
      </c>
      <c r="E78" s="3">
        <f t="shared" si="1"/>
        <v>0.15925782759953613</v>
      </c>
      <c r="F78">
        <v>3096</v>
      </c>
      <c r="G78">
        <v>-75.179749999999999</v>
      </c>
      <c r="H78">
        <v>39.991190000000003</v>
      </c>
      <c r="I78" t="s">
        <v>27</v>
      </c>
      <c r="J78" t="s">
        <v>257</v>
      </c>
      <c r="K78">
        <v>19132</v>
      </c>
      <c r="L78">
        <v>3</v>
      </c>
      <c r="M78">
        <v>16</v>
      </c>
      <c r="N78" t="s">
        <v>258</v>
      </c>
      <c r="O78" t="s">
        <v>30</v>
      </c>
      <c r="P78">
        <v>19</v>
      </c>
      <c r="Q78">
        <v>2587</v>
      </c>
      <c r="R78">
        <v>-1.02</v>
      </c>
      <c r="S78">
        <v>39.991190000000003</v>
      </c>
      <c r="T78">
        <v>-75.179749999999999</v>
      </c>
      <c r="U78">
        <v>1363</v>
      </c>
      <c r="V78">
        <v>1224</v>
      </c>
      <c r="W78" s="1">
        <v>0.52700000000000002</v>
      </c>
      <c r="X78" s="1">
        <v>0.47299999999999998</v>
      </c>
      <c r="Y78" s="1">
        <v>2.0999999999999999E-3</v>
      </c>
      <c r="Z78" s="1">
        <v>1.9E-3</v>
      </c>
      <c r="AA78" s="1">
        <v>2E-3</v>
      </c>
    </row>
    <row r="79" spans="1:27" x14ac:dyDescent="0.3">
      <c r="A79">
        <v>77</v>
      </c>
      <c r="B79" s="2" t="s">
        <v>259</v>
      </c>
      <c r="C79">
        <v>3493</v>
      </c>
      <c r="D79">
        <v>169</v>
      </c>
      <c r="E79" s="3">
        <f t="shared" si="1"/>
        <v>3.9671361502347416E-2</v>
      </c>
      <c r="F79">
        <v>3097</v>
      </c>
      <c r="G79">
        <v>-75.133390000000006</v>
      </c>
      <c r="H79">
        <v>39.978879999999997</v>
      </c>
      <c r="I79" t="s">
        <v>27</v>
      </c>
      <c r="J79" t="s">
        <v>260</v>
      </c>
      <c r="K79">
        <v>19122</v>
      </c>
      <c r="L79">
        <v>6</v>
      </c>
      <c r="M79">
        <v>16</v>
      </c>
      <c r="N79" t="s">
        <v>261</v>
      </c>
      <c r="O79" t="s">
        <v>30</v>
      </c>
      <c r="P79">
        <v>23</v>
      </c>
      <c r="Q79">
        <v>4260</v>
      </c>
      <c r="R79">
        <v>-0.84</v>
      </c>
      <c r="S79">
        <v>39.978879999999997</v>
      </c>
      <c r="T79">
        <v>-75.133390000000006</v>
      </c>
      <c r="U79">
        <v>1928</v>
      </c>
      <c r="V79">
        <v>2332</v>
      </c>
      <c r="W79" s="1">
        <v>0.45300000000000001</v>
      </c>
      <c r="X79" s="1">
        <v>0.54700000000000004</v>
      </c>
      <c r="Y79" s="1">
        <v>2.8999999999999998E-3</v>
      </c>
      <c r="Z79" s="1">
        <v>3.5999999999999999E-3</v>
      </c>
      <c r="AA79" s="1">
        <v>3.3E-3</v>
      </c>
    </row>
    <row r="80" spans="1:27" x14ac:dyDescent="0.3">
      <c r="A80">
        <v>78</v>
      </c>
      <c r="B80" s="2" t="s">
        <v>262</v>
      </c>
      <c r="C80">
        <v>2508</v>
      </c>
      <c r="D80">
        <v>167</v>
      </c>
      <c r="E80" s="3">
        <f t="shared" si="1"/>
        <v>2.4551602469861804E-2</v>
      </c>
      <c r="F80">
        <v>3098</v>
      </c>
      <c r="G80">
        <v>-75.160420000000002</v>
      </c>
      <c r="H80">
        <v>39.934310000000004</v>
      </c>
      <c r="I80" t="s">
        <v>27</v>
      </c>
      <c r="J80" t="s">
        <v>263</v>
      </c>
      <c r="K80">
        <v>19147</v>
      </c>
      <c r="L80">
        <v>19</v>
      </c>
      <c r="M80">
        <v>0</v>
      </c>
      <c r="N80" t="s">
        <v>264</v>
      </c>
      <c r="O80" t="s">
        <v>30</v>
      </c>
      <c r="P80">
        <v>19</v>
      </c>
      <c r="Q80">
        <v>6802</v>
      </c>
      <c r="R80">
        <v>-0.57999999999999996</v>
      </c>
      <c r="S80">
        <v>39.934310000000004</v>
      </c>
      <c r="T80">
        <v>-75.160420000000002</v>
      </c>
      <c r="U80">
        <v>3170</v>
      </c>
      <c r="V80">
        <v>3632</v>
      </c>
      <c r="W80" s="1">
        <v>0.46600000000000003</v>
      </c>
      <c r="X80" s="1">
        <v>0.53400000000000003</v>
      </c>
      <c r="Y80" s="1">
        <v>4.7999999999999996E-3</v>
      </c>
      <c r="Z80" s="1">
        <v>5.5999999999999999E-3</v>
      </c>
      <c r="AA80" s="1">
        <v>5.1999999999999998E-3</v>
      </c>
    </row>
    <row r="81" spans="1:27" x14ac:dyDescent="0.3">
      <c r="A81">
        <v>79</v>
      </c>
      <c r="B81" s="2" t="s">
        <v>265</v>
      </c>
      <c r="C81">
        <v>2500</v>
      </c>
      <c r="D81">
        <v>234</v>
      </c>
      <c r="E81" s="3">
        <f t="shared" si="1"/>
        <v>4.3910677425408141E-2</v>
      </c>
      <c r="F81">
        <v>3099</v>
      </c>
      <c r="G81">
        <v>-75.150940000000006</v>
      </c>
      <c r="H81">
        <v>39.934010000000001</v>
      </c>
      <c r="I81" t="s">
        <v>27</v>
      </c>
      <c r="J81" t="s">
        <v>266</v>
      </c>
      <c r="K81">
        <v>19147</v>
      </c>
      <c r="L81">
        <v>11</v>
      </c>
      <c r="M81">
        <v>8</v>
      </c>
      <c r="N81" t="s">
        <v>267</v>
      </c>
      <c r="O81" t="s">
        <v>30</v>
      </c>
      <c r="P81">
        <v>19</v>
      </c>
      <c r="Q81">
        <v>5329</v>
      </c>
      <c r="R81">
        <v>-0.73</v>
      </c>
      <c r="S81">
        <v>39.934010000000001</v>
      </c>
      <c r="T81">
        <v>-75.150940000000006</v>
      </c>
      <c r="U81">
        <v>2543</v>
      </c>
      <c r="V81">
        <v>2786</v>
      </c>
      <c r="W81" s="1">
        <v>0.47699999999999998</v>
      </c>
      <c r="X81" s="1">
        <v>0.52300000000000002</v>
      </c>
      <c r="Y81" s="1">
        <v>3.8999999999999998E-3</v>
      </c>
      <c r="Z81" s="1">
        <v>4.3E-3</v>
      </c>
      <c r="AA81" s="1">
        <v>4.1000000000000003E-3</v>
      </c>
    </row>
    <row r="82" spans="1:27" x14ac:dyDescent="0.3">
      <c r="A82">
        <v>80</v>
      </c>
      <c r="B82" s="2" t="s">
        <v>268</v>
      </c>
      <c r="C82">
        <v>2248</v>
      </c>
      <c r="D82">
        <v>399</v>
      </c>
      <c r="E82" s="3">
        <f t="shared" si="1"/>
        <v>3.9983966329291513E-2</v>
      </c>
      <c r="F82">
        <v>3100</v>
      </c>
      <c r="G82">
        <v>-75.151030000000006</v>
      </c>
      <c r="H82">
        <v>39.927770000000002</v>
      </c>
      <c r="I82" t="s">
        <v>27</v>
      </c>
      <c r="J82" t="s">
        <v>269</v>
      </c>
      <c r="K82">
        <v>19148</v>
      </c>
      <c r="L82">
        <v>13</v>
      </c>
      <c r="M82">
        <v>10</v>
      </c>
      <c r="N82" t="s">
        <v>270</v>
      </c>
      <c r="O82" t="s">
        <v>30</v>
      </c>
      <c r="P82">
        <v>23</v>
      </c>
      <c r="Q82">
        <v>9979</v>
      </c>
      <c r="R82">
        <v>-0.25</v>
      </c>
      <c r="S82">
        <v>39.927770000000002</v>
      </c>
      <c r="T82">
        <v>-75.151030000000006</v>
      </c>
      <c r="U82">
        <v>4568</v>
      </c>
      <c r="V82">
        <v>5411</v>
      </c>
      <c r="W82" s="1">
        <v>0.45800000000000002</v>
      </c>
      <c r="X82" s="1">
        <v>0.54200000000000004</v>
      </c>
      <c r="Y82" s="1">
        <v>7.0000000000000001E-3</v>
      </c>
      <c r="Z82" s="1">
        <v>8.3000000000000001E-3</v>
      </c>
      <c r="AA82" s="1">
        <v>7.6E-3</v>
      </c>
    </row>
    <row r="83" spans="1:27" x14ac:dyDescent="0.3">
      <c r="A83">
        <v>81</v>
      </c>
      <c r="B83" s="2" t="s">
        <v>271</v>
      </c>
      <c r="C83">
        <v>2381</v>
      </c>
      <c r="D83">
        <v>493</v>
      </c>
      <c r="E83" s="3">
        <f t="shared" si="1"/>
        <v>2.5969237252423092E-2</v>
      </c>
      <c r="F83">
        <v>3101</v>
      </c>
      <c r="G83">
        <v>-75.159549999999996</v>
      </c>
      <c r="H83">
        <v>39.942950000000003</v>
      </c>
      <c r="I83" t="s">
        <v>27</v>
      </c>
      <c r="J83" t="s">
        <v>272</v>
      </c>
      <c r="K83">
        <v>19147</v>
      </c>
      <c r="L83">
        <v>8</v>
      </c>
      <c r="M83">
        <v>10</v>
      </c>
      <c r="N83" t="s">
        <v>273</v>
      </c>
      <c r="O83" t="s">
        <v>30</v>
      </c>
      <c r="P83">
        <v>18</v>
      </c>
      <c r="Q83">
        <v>18984</v>
      </c>
      <c r="R83">
        <v>0.68</v>
      </c>
      <c r="S83">
        <v>39.942950000000003</v>
      </c>
      <c r="T83">
        <v>-75.159549999999996</v>
      </c>
      <c r="U83">
        <v>9502</v>
      </c>
      <c r="V83">
        <v>9482</v>
      </c>
      <c r="W83" s="1">
        <v>0.501</v>
      </c>
      <c r="X83" s="1">
        <v>0.499</v>
      </c>
      <c r="Y83" s="1">
        <v>1.4500000000000001E-2</v>
      </c>
      <c r="Z83" s="1">
        <v>1.46E-2</v>
      </c>
      <c r="AA83" s="1">
        <v>1.4500000000000001E-2</v>
      </c>
    </row>
    <row r="84" spans="1:27" x14ac:dyDescent="0.3">
      <c r="A84">
        <v>82</v>
      </c>
      <c r="B84" t="s">
        <v>274</v>
      </c>
      <c r="C84">
        <v>3693</v>
      </c>
      <c r="D84">
        <v>708</v>
      </c>
      <c r="E84" s="3">
        <f t="shared" si="1"/>
        <v>4.9334541146958399E-2</v>
      </c>
      <c r="F84">
        <v>3102</v>
      </c>
      <c r="G84">
        <v>-75.180340000000001</v>
      </c>
      <c r="H84">
        <v>39.968179999999997</v>
      </c>
      <c r="I84" t="s">
        <v>27</v>
      </c>
      <c r="J84" t="s">
        <v>275</v>
      </c>
      <c r="K84">
        <v>19130</v>
      </c>
      <c r="L84">
        <v>23</v>
      </c>
      <c r="M84">
        <v>3</v>
      </c>
      <c r="N84" t="s">
        <v>276</v>
      </c>
      <c r="O84" t="s">
        <v>30</v>
      </c>
      <c r="P84">
        <v>26</v>
      </c>
      <c r="Q84">
        <v>14351</v>
      </c>
      <c r="R84">
        <v>0.2</v>
      </c>
      <c r="S84">
        <v>39.968179999999997</v>
      </c>
      <c r="T84">
        <v>-75.180340000000001</v>
      </c>
      <c r="U84">
        <v>6911</v>
      </c>
      <c r="V84">
        <v>7440</v>
      </c>
      <c r="W84" s="1">
        <v>0.48199999999999998</v>
      </c>
      <c r="X84" s="1">
        <v>0.51800000000000002</v>
      </c>
      <c r="Y84" s="1">
        <v>1.06E-2</v>
      </c>
      <c r="Z84" s="1">
        <v>1.14E-2</v>
      </c>
      <c r="AA84" s="1">
        <v>1.0999999999999999E-2</v>
      </c>
    </row>
    <row r="85" spans="1:27" x14ac:dyDescent="0.3">
      <c r="A85">
        <v>83</v>
      </c>
      <c r="B85" s="2" t="s">
        <v>277</v>
      </c>
      <c r="C85">
        <v>3708</v>
      </c>
      <c r="D85">
        <v>118</v>
      </c>
      <c r="E85" s="3">
        <f>D85/Q85</f>
        <v>8.6383601756954614E-2</v>
      </c>
      <c r="F85">
        <v>3103</v>
      </c>
      <c r="G85">
        <v>-75.179400000000001</v>
      </c>
      <c r="H85">
        <v>39.977139999999999</v>
      </c>
      <c r="I85" t="s">
        <v>27</v>
      </c>
      <c r="J85" t="s">
        <v>278</v>
      </c>
      <c r="K85">
        <v>19121</v>
      </c>
      <c r="L85">
        <v>6</v>
      </c>
      <c r="M85">
        <v>16</v>
      </c>
      <c r="N85" t="s">
        <v>279</v>
      </c>
      <c r="O85" t="s">
        <v>30</v>
      </c>
      <c r="P85">
        <v>22</v>
      </c>
      <c r="Q85">
        <v>1366</v>
      </c>
      <c r="R85">
        <v>-1.1399999999999999</v>
      </c>
      <c r="S85">
        <v>39.977139999999999</v>
      </c>
      <c r="T85">
        <v>-75.179400000000001</v>
      </c>
      <c r="U85">
        <v>709</v>
      </c>
      <c r="V85">
        <v>657</v>
      </c>
      <c r="W85" s="1">
        <v>0.51900000000000002</v>
      </c>
      <c r="X85" s="1">
        <v>0.48099999999999998</v>
      </c>
      <c r="Y85" s="1">
        <v>1.1000000000000001E-3</v>
      </c>
      <c r="Z85" s="1">
        <v>1E-3</v>
      </c>
      <c r="AA85" s="1">
        <v>1E-3</v>
      </c>
    </row>
    <row r="86" spans="1:27" x14ac:dyDescent="0.3">
      <c r="A86">
        <v>84</v>
      </c>
      <c r="B86" s="2" t="s">
        <v>280</v>
      </c>
      <c r="C86">
        <v>2896</v>
      </c>
      <c r="D86">
        <v>51</v>
      </c>
      <c r="E86" s="3">
        <f t="shared" si="1"/>
        <v>3.8259564891222807E-2</v>
      </c>
      <c r="F86">
        <v>3104</v>
      </c>
      <c r="G86">
        <v>-75.192089999999993</v>
      </c>
      <c r="H86">
        <v>39.966639999999998</v>
      </c>
      <c r="I86" t="s">
        <v>27</v>
      </c>
      <c r="J86" t="s">
        <v>281</v>
      </c>
      <c r="K86">
        <v>19104</v>
      </c>
      <c r="L86">
        <v>5</v>
      </c>
      <c r="M86">
        <v>8</v>
      </c>
      <c r="N86" t="s">
        <v>282</v>
      </c>
      <c r="O86" t="s">
        <v>30</v>
      </c>
      <c r="P86">
        <v>13</v>
      </c>
      <c r="Q86">
        <v>1333</v>
      </c>
      <c r="R86">
        <v>-1.1499999999999999</v>
      </c>
      <c r="S86">
        <v>39.966639999999998</v>
      </c>
      <c r="T86">
        <v>-75.192089999999993</v>
      </c>
      <c r="U86">
        <v>798</v>
      </c>
      <c r="V86">
        <v>535</v>
      </c>
      <c r="W86" s="1">
        <v>0.59899999999999998</v>
      </c>
      <c r="X86" s="1">
        <v>0.40100000000000002</v>
      </c>
      <c r="Y86" s="1">
        <v>1.1999999999999999E-3</v>
      </c>
      <c r="Z86" s="1">
        <v>8.0000000000000004E-4</v>
      </c>
      <c r="AA86" s="1">
        <v>1E-3</v>
      </c>
    </row>
    <row r="87" spans="1:27" x14ac:dyDescent="0.3">
      <c r="A87">
        <v>85</v>
      </c>
      <c r="B87" t="s">
        <v>283</v>
      </c>
      <c r="C87">
        <v>2240</v>
      </c>
      <c r="D87">
        <v>182</v>
      </c>
      <c r="E87" s="3">
        <f t="shared" si="1"/>
        <v>7.8924544666088461E-2</v>
      </c>
      <c r="F87">
        <v>3105</v>
      </c>
      <c r="G87">
        <v>-75.129959999999997</v>
      </c>
      <c r="H87">
        <v>39.966520000000003</v>
      </c>
      <c r="I87" t="s">
        <v>27</v>
      </c>
      <c r="J87" t="s">
        <v>284</v>
      </c>
      <c r="K87">
        <v>19125</v>
      </c>
      <c r="L87">
        <v>0</v>
      </c>
      <c r="M87">
        <v>19</v>
      </c>
      <c r="N87" t="s">
        <v>285</v>
      </c>
      <c r="O87" t="s">
        <v>30</v>
      </c>
      <c r="P87">
        <v>19</v>
      </c>
      <c r="Q87">
        <v>2306</v>
      </c>
      <c r="R87">
        <v>-1.05</v>
      </c>
      <c r="S87">
        <v>39.966520000000003</v>
      </c>
      <c r="T87">
        <v>-75.129959999999997</v>
      </c>
      <c r="U87">
        <v>1092</v>
      </c>
      <c r="V87">
        <v>1214</v>
      </c>
      <c r="W87" s="1">
        <v>0.47399999999999998</v>
      </c>
      <c r="X87" s="1">
        <v>0.52600000000000002</v>
      </c>
      <c r="Y87" s="1">
        <v>1.6999999999999999E-3</v>
      </c>
      <c r="Z87" s="1">
        <v>1.9E-3</v>
      </c>
      <c r="AA87" s="1">
        <v>1.8E-3</v>
      </c>
    </row>
    <row r="88" spans="1:27" x14ac:dyDescent="0.3">
      <c r="A88">
        <v>86</v>
      </c>
      <c r="B88" s="2" t="s">
        <v>286</v>
      </c>
      <c r="C88">
        <v>3288</v>
      </c>
      <c r="D88">
        <v>425</v>
      </c>
      <c r="E88" s="3">
        <f>D88/Q88</f>
        <v>0.18656716417910449</v>
      </c>
      <c r="F88">
        <v>3106</v>
      </c>
      <c r="G88">
        <v>-75.186369999999997</v>
      </c>
      <c r="H88">
        <v>39.991790000000002</v>
      </c>
      <c r="I88" t="s">
        <v>27</v>
      </c>
      <c r="J88" t="s">
        <v>287</v>
      </c>
      <c r="K88">
        <v>19132</v>
      </c>
      <c r="L88">
        <v>11</v>
      </c>
      <c r="M88">
        <v>12</v>
      </c>
      <c r="N88" t="s">
        <v>288</v>
      </c>
      <c r="O88" t="s">
        <v>30</v>
      </c>
      <c r="P88">
        <v>23</v>
      </c>
      <c r="Q88">
        <v>2278</v>
      </c>
      <c r="R88">
        <v>-1.05</v>
      </c>
      <c r="S88">
        <v>39.991790000000002</v>
      </c>
      <c r="T88">
        <v>-75.186369999999997</v>
      </c>
      <c r="U88">
        <v>1145</v>
      </c>
      <c r="V88">
        <v>1133</v>
      </c>
      <c r="W88" s="1">
        <v>0.503</v>
      </c>
      <c r="X88" s="1">
        <v>0.497</v>
      </c>
      <c r="Y88" s="1">
        <v>1.6999999999999999E-3</v>
      </c>
      <c r="Z88" s="1">
        <v>1.6999999999999999E-3</v>
      </c>
      <c r="AA88" s="1">
        <v>1.6999999999999999E-3</v>
      </c>
    </row>
    <row r="89" spans="1:27" x14ac:dyDescent="0.3">
      <c r="A89">
        <v>87</v>
      </c>
      <c r="B89" s="2" t="s">
        <v>289</v>
      </c>
      <c r="C89">
        <v>3578</v>
      </c>
      <c r="D89">
        <v>159</v>
      </c>
      <c r="E89" s="3">
        <f t="shared" si="1"/>
        <v>9.820877084620136E-2</v>
      </c>
      <c r="F89">
        <v>3107</v>
      </c>
      <c r="G89">
        <v>-75.188659999999999</v>
      </c>
      <c r="H89">
        <v>39.982030000000002</v>
      </c>
      <c r="I89" t="s">
        <v>27</v>
      </c>
      <c r="J89" t="s">
        <v>290</v>
      </c>
      <c r="K89">
        <v>19121</v>
      </c>
      <c r="L89">
        <v>9</v>
      </c>
      <c r="M89">
        <v>14</v>
      </c>
      <c r="N89" t="s">
        <v>291</v>
      </c>
      <c r="O89" t="s">
        <v>30</v>
      </c>
      <c r="P89">
        <v>23</v>
      </c>
      <c r="Q89">
        <v>1619</v>
      </c>
      <c r="R89">
        <v>-1.1200000000000001</v>
      </c>
      <c r="S89">
        <v>39.982030000000002</v>
      </c>
      <c r="T89">
        <v>-75.188659999999999</v>
      </c>
      <c r="U89">
        <v>842</v>
      </c>
      <c r="V89">
        <v>777</v>
      </c>
      <c r="W89" s="1">
        <v>0.52</v>
      </c>
      <c r="X89" s="1">
        <v>0.48</v>
      </c>
      <c r="Y89" s="1">
        <v>1.2999999999999999E-3</v>
      </c>
      <c r="Z89" s="1">
        <v>1.1999999999999999E-3</v>
      </c>
      <c r="AA89" s="1">
        <v>1.1999999999999999E-3</v>
      </c>
    </row>
    <row r="90" spans="1:27" x14ac:dyDescent="0.3">
      <c r="A90">
        <v>88</v>
      </c>
      <c r="B90" s="2" t="s">
        <v>292</v>
      </c>
      <c r="C90">
        <v>2608</v>
      </c>
      <c r="D90">
        <v>539</v>
      </c>
      <c r="E90" s="3">
        <f>D90/Q90</f>
        <v>2.9392518268077216E-2</v>
      </c>
      <c r="F90">
        <v>3108</v>
      </c>
      <c r="G90">
        <v>-75.165509999999998</v>
      </c>
      <c r="H90">
        <v>39.953159999999997</v>
      </c>
      <c r="I90" t="s">
        <v>27</v>
      </c>
      <c r="J90" t="s">
        <v>293</v>
      </c>
      <c r="K90">
        <v>19102</v>
      </c>
      <c r="L90">
        <v>10</v>
      </c>
      <c r="M90">
        <v>11</v>
      </c>
      <c r="N90" t="s">
        <v>294</v>
      </c>
      <c r="O90" t="s">
        <v>30</v>
      </c>
      <c r="P90">
        <v>22</v>
      </c>
      <c r="Q90">
        <v>18338</v>
      </c>
      <c r="R90">
        <v>0.61</v>
      </c>
      <c r="S90">
        <v>39.953159999999997</v>
      </c>
      <c r="T90">
        <v>-75.165509999999998</v>
      </c>
      <c r="U90">
        <v>9096</v>
      </c>
      <c r="V90">
        <v>9242</v>
      </c>
      <c r="W90" s="1">
        <v>0.496</v>
      </c>
      <c r="X90" s="1">
        <v>0.504</v>
      </c>
      <c r="Y90" s="1">
        <v>1.3899999999999999E-2</v>
      </c>
      <c r="Z90" s="1">
        <v>1.4200000000000001E-2</v>
      </c>
      <c r="AA90" s="1">
        <v>1.4E-2</v>
      </c>
    </row>
    <row r="91" spans="1:27" x14ac:dyDescent="0.3">
      <c r="A91">
        <v>89</v>
      </c>
      <c r="B91" s="2" t="s">
        <v>295</v>
      </c>
      <c r="C91">
        <v>2497</v>
      </c>
      <c r="D91">
        <v>188</v>
      </c>
      <c r="E91" s="3">
        <f t="shared" si="1"/>
        <v>0.10307017543859649</v>
      </c>
      <c r="F91">
        <v>3109</v>
      </c>
      <c r="G91">
        <v>-75.205240000000003</v>
      </c>
      <c r="H91">
        <v>39.97486</v>
      </c>
      <c r="I91" t="s">
        <v>27</v>
      </c>
      <c r="J91" t="s">
        <v>296</v>
      </c>
      <c r="K91">
        <v>19104</v>
      </c>
      <c r="L91">
        <v>1</v>
      </c>
      <c r="M91">
        <v>18</v>
      </c>
      <c r="N91" t="s">
        <v>297</v>
      </c>
      <c r="O91" t="s">
        <v>30</v>
      </c>
      <c r="P91">
        <v>19</v>
      </c>
      <c r="Q91">
        <v>1824</v>
      </c>
      <c r="R91">
        <v>-1.1000000000000001</v>
      </c>
      <c r="S91">
        <v>39.97486</v>
      </c>
      <c r="T91">
        <v>-75.205240000000003</v>
      </c>
      <c r="U91">
        <v>933</v>
      </c>
      <c r="V91">
        <v>891</v>
      </c>
      <c r="W91" s="1">
        <v>0.51200000000000001</v>
      </c>
      <c r="X91" s="1">
        <v>0.48799999999999999</v>
      </c>
      <c r="Y91" s="1">
        <v>1.4E-3</v>
      </c>
      <c r="Z91" s="1">
        <v>1.4E-3</v>
      </c>
      <c r="AA91" s="1">
        <v>1.4E-3</v>
      </c>
    </row>
    <row r="92" spans="1:27" x14ac:dyDescent="0.3">
      <c r="A92">
        <v>91</v>
      </c>
      <c r="B92" t="s">
        <v>298</v>
      </c>
      <c r="C92">
        <v>3101</v>
      </c>
      <c r="D92">
        <v>296</v>
      </c>
      <c r="E92" s="3">
        <f t="shared" si="1"/>
        <v>0.18237831176833025</v>
      </c>
      <c r="F92">
        <v>3111</v>
      </c>
      <c r="G92">
        <v>-75.212199999999996</v>
      </c>
      <c r="H92">
        <v>39.97804</v>
      </c>
      <c r="I92" t="s">
        <v>27</v>
      </c>
      <c r="J92" t="s">
        <v>299</v>
      </c>
      <c r="K92">
        <v>19104</v>
      </c>
      <c r="L92">
        <v>4</v>
      </c>
      <c r="M92">
        <v>15</v>
      </c>
      <c r="N92" t="s">
        <v>300</v>
      </c>
      <c r="O92" t="s">
        <v>30</v>
      </c>
      <c r="P92">
        <v>19</v>
      </c>
      <c r="Q92">
        <v>1623</v>
      </c>
      <c r="R92">
        <v>-1.1200000000000001</v>
      </c>
      <c r="S92">
        <v>39.97804</v>
      </c>
      <c r="T92">
        <v>-75.212199999999996</v>
      </c>
      <c r="U92">
        <v>898</v>
      </c>
      <c r="V92">
        <v>725</v>
      </c>
      <c r="W92" s="1">
        <v>0.55300000000000005</v>
      </c>
      <c r="X92" s="1">
        <v>0.44700000000000001</v>
      </c>
      <c r="Y92" s="1">
        <v>1.4E-3</v>
      </c>
      <c r="Z92" s="1">
        <v>1.1000000000000001E-3</v>
      </c>
      <c r="AA92" s="1">
        <v>1.1999999999999999E-3</v>
      </c>
    </row>
    <row r="93" spans="1:27" x14ac:dyDescent="0.3">
      <c r="A93">
        <v>92</v>
      </c>
      <c r="B93" t="s">
        <v>301</v>
      </c>
      <c r="C93">
        <v>2623</v>
      </c>
      <c r="D93">
        <v>244</v>
      </c>
      <c r="E93" s="3">
        <f t="shared" si="1"/>
        <v>4.2141623488773747E-2</v>
      </c>
      <c r="F93">
        <v>3112</v>
      </c>
      <c r="G93">
        <v>-75.218249999999998</v>
      </c>
      <c r="H93">
        <v>39.95373</v>
      </c>
      <c r="I93" t="s">
        <v>27</v>
      </c>
      <c r="J93" t="s">
        <v>302</v>
      </c>
      <c r="K93">
        <v>19139</v>
      </c>
      <c r="L93">
        <v>9</v>
      </c>
      <c r="M93">
        <v>9</v>
      </c>
      <c r="N93" t="s">
        <v>303</v>
      </c>
      <c r="O93" t="s">
        <v>30</v>
      </c>
      <c r="P93">
        <v>18</v>
      </c>
      <c r="Q93">
        <v>5790</v>
      </c>
      <c r="R93">
        <v>-0.69</v>
      </c>
      <c r="S93">
        <v>39.95373</v>
      </c>
      <c r="T93">
        <v>-75.218249999999998</v>
      </c>
      <c r="U93">
        <v>3212</v>
      </c>
      <c r="V93">
        <v>2578</v>
      </c>
      <c r="W93" s="1">
        <v>0.55500000000000005</v>
      </c>
      <c r="X93" s="1">
        <v>0.44500000000000001</v>
      </c>
      <c r="Y93" s="1">
        <v>4.8999999999999998E-3</v>
      </c>
      <c r="Z93" s="1">
        <v>4.0000000000000001E-3</v>
      </c>
      <c r="AA93" s="1">
        <v>4.4000000000000003E-3</v>
      </c>
    </row>
    <row r="94" spans="1:27" x14ac:dyDescent="0.3">
      <c r="A94">
        <v>93</v>
      </c>
      <c r="B94" t="s">
        <v>304</v>
      </c>
      <c r="C94">
        <v>2378</v>
      </c>
      <c r="D94">
        <v>78</v>
      </c>
      <c r="E94" s="3">
        <f t="shared" si="1"/>
        <v>4.878048780487805E-2</v>
      </c>
      <c r="F94">
        <v>3113</v>
      </c>
      <c r="G94">
        <v>-75.195620000000005</v>
      </c>
      <c r="H94">
        <v>39.974690000000002</v>
      </c>
      <c r="I94" t="s">
        <v>27</v>
      </c>
      <c r="J94" t="s">
        <v>305</v>
      </c>
      <c r="K94">
        <v>19104</v>
      </c>
      <c r="L94">
        <v>0</v>
      </c>
      <c r="M94">
        <v>18</v>
      </c>
      <c r="N94" t="s">
        <v>306</v>
      </c>
      <c r="O94" t="s">
        <v>30</v>
      </c>
      <c r="P94">
        <v>18</v>
      </c>
      <c r="Q94">
        <v>1599</v>
      </c>
      <c r="R94">
        <v>-1.1200000000000001</v>
      </c>
      <c r="S94">
        <v>39.974690000000002</v>
      </c>
      <c r="T94">
        <v>-75.195620000000005</v>
      </c>
      <c r="U94">
        <v>913</v>
      </c>
      <c r="V94">
        <v>686</v>
      </c>
      <c r="W94" s="1">
        <v>0.57099999999999995</v>
      </c>
      <c r="X94" s="1">
        <v>0.42899999999999999</v>
      </c>
      <c r="Y94" s="1">
        <v>1.4E-3</v>
      </c>
      <c r="Z94" s="1">
        <v>1.1000000000000001E-3</v>
      </c>
      <c r="AA94" s="1">
        <v>1.1999999999999999E-3</v>
      </c>
    </row>
    <row r="95" spans="1:27" x14ac:dyDescent="0.3">
      <c r="A95">
        <v>94</v>
      </c>
      <c r="B95" s="2" t="s">
        <v>307</v>
      </c>
      <c r="C95">
        <v>2422</v>
      </c>
      <c r="D95">
        <v>226</v>
      </c>
      <c r="E95" s="3">
        <f t="shared" si="1"/>
        <v>3.414928981565428E-2</v>
      </c>
      <c r="F95">
        <v>3114</v>
      </c>
      <c r="G95">
        <v>-75.180120000000002</v>
      </c>
      <c r="H95">
        <v>39.937750000000001</v>
      </c>
      <c r="I95" t="s">
        <v>27</v>
      </c>
      <c r="J95" t="s">
        <v>308</v>
      </c>
      <c r="K95">
        <v>19122</v>
      </c>
      <c r="L95">
        <v>12</v>
      </c>
      <c r="M95">
        <v>5</v>
      </c>
      <c r="N95" t="s">
        <v>309</v>
      </c>
      <c r="O95" t="s">
        <v>30</v>
      </c>
      <c r="P95">
        <v>17</v>
      </c>
      <c r="Q95">
        <v>6618</v>
      </c>
      <c r="R95">
        <v>-0.6</v>
      </c>
      <c r="S95">
        <v>39.937750000000001</v>
      </c>
      <c r="T95">
        <v>-75.180120000000002</v>
      </c>
      <c r="U95">
        <v>3373</v>
      </c>
      <c r="V95">
        <v>3245</v>
      </c>
      <c r="W95" s="1">
        <v>0.51</v>
      </c>
      <c r="X95" s="1">
        <v>0.49</v>
      </c>
      <c r="Y95" s="1">
        <v>5.1000000000000004E-3</v>
      </c>
      <c r="Z95" s="1">
        <v>5.0000000000000001E-3</v>
      </c>
      <c r="AA95" s="1">
        <v>5.1000000000000004E-3</v>
      </c>
    </row>
    <row r="96" spans="1:27" x14ac:dyDescent="0.3">
      <c r="A96">
        <v>95</v>
      </c>
      <c r="B96" s="2" t="s">
        <v>310</v>
      </c>
      <c r="C96">
        <v>2510</v>
      </c>
      <c r="D96">
        <v>157</v>
      </c>
      <c r="E96" s="3">
        <f t="shared" si="1"/>
        <v>3.4219703574542286E-2</v>
      </c>
      <c r="F96">
        <v>3115</v>
      </c>
      <c r="G96">
        <v>-75.167569999999998</v>
      </c>
      <c r="H96">
        <v>39.972630000000002</v>
      </c>
      <c r="I96" t="s">
        <v>27</v>
      </c>
      <c r="J96" t="s">
        <v>311</v>
      </c>
      <c r="K96">
        <v>19130</v>
      </c>
      <c r="L96">
        <v>1</v>
      </c>
      <c r="M96">
        <v>22</v>
      </c>
      <c r="N96" t="s">
        <v>312</v>
      </c>
      <c r="O96" t="s">
        <v>30</v>
      </c>
      <c r="P96">
        <v>23</v>
      </c>
      <c r="Q96">
        <v>4588</v>
      </c>
      <c r="R96">
        <v>-0.81</v>
      </c>
      <c r="S96">
        <v>39.972630000000002</v>
      </c>
      <c r="T96">
        <v>-75.167569999999998</v>
      </c>
      <c r="U96">
        <v>2606</v>
      </c>
      <c r="V96">
        <v>1982</v>
      </c>
      <c r="W96" s="1">
        <v>0.56799999999999995</v>
      </c>
      <c r="X96" s="1">
        <v>0.432</v>
      </c>
      <c r="Y96" s="1">
        <v>4.0000000000000001E-3</v>
      </c>
      <c r="Z96" s="1">
        <v>3.0000000000000001E-3</v>
      </c>
      <c r="AA96" s="1">
        <v>3.5000000000000001E-3</v>
      </c>
    </row>
    <row r="97" spans="1:27" x14ac:dyDescent="0.3">
      <c r="A97">
        <v>96</v>
      </c>
      <c r="B97" t="s">
        <v>313</v>
      </c>
      <c r="C97">
        <v>1913</v>
      </c>
      <c r="D97">
        <v>49</v>
      </c>
      <c r="E97" s="3">
        <f t="shared" si="1"/>
        <v>6.4729194187582564E-2</v>
      </c>
      <c r="F97">
        <v>3117</v>
      </c>
      <c r="G97">
        <v>-75.223990000000001</v>
      </c>
      <c r="H97">
        <v>39.978409999999997</v>
      </c>
      <c r="I97" t="s">
        <v>27</v>
      </c>
      <c r="J97" t="s">
        <v>314</v>
      </c>
      <c r="K97">
        <v>19131</v>
      </c>
      <c r="L97">
        <v>5</v>
      </c>
      <c r="M97">
        <v>14</v>
      </c>
      <c r="N97" t="s">
        <v>315</v>
      </c>
      <c r="O97" t="s">
        <v>30</v>
      </c>
      <c r="P97">
        <v>19</v>
      </c>
      <c r="Q97">
        <v>757</v>
      </c>
      <c r="R97">
        <v>-1.21</v>
      </c>
      <c r="S97">
        <v>39.978409999999997</v>
      </c>
      <c r="T97">
        <v>-75.223990000000001</v>
      </c>
      <c r="U97">
        <v>399</v>
      </c>
      <c r="V97">
        <v>358</v>
      </c>
      <c r="W97" s="1">
        <v>0.52700000000000002</v>
      </c>
      <c r="X97" s="1">
        <v>0.47299999999999998</v>
      </c>
      <c r="Y97" s="1">
        <v>5.9999999999999995E-4</v>
      </c>
      <c r="Z97" s="1">
        <v>5.9999999999999995E-4</v>
      </c>
      <c r="AA97" s="1">
        <v>5.9999999999999995E-4</v>
      </c>
    </row>
    <row r="98" spans="1:27" x14ac:dyDescent="0.3">
      <c r="A98">
        <v>97</v>
      </c>
      <c r="B98" s="2" t="s">
        <v>316</v>
      </c>
      <c r="C98">
        <v>2483</v>
      </c>
      <c r="D98">
        <v>169</v>
      </c>
      <c r="E98" s="3">
        <f t="shared" si="1"/>
        <v>4.710144927536232E-2</v>
      </c>
      <c r="F98">
        <v>3118</v>
      </c>
      <c r="G98">
        <v>-75.213229999999996</v>
      </c>
      <c r="H98">
        <v>39.958660000000002</v>
      </c>
      <c r="I98" t="s">
        <v>27</v>
      </c>
      <c r="J98" t="s">
        <v>317</v>
      </c>
      <c r="K98">
        <v>19139</v>
      </c>
      <c r="L98">
        <v>10</v>
      </c>
      <c r="M98">
        <v>13</v>
      </c>
      <c r="N98" t="s">
        <v>318</v>
      </c>
      <c r="O98" t="s">
        <v>30</v>
      </c>
      <c r="P98">
        <v>23</v>
      </c>
      <c r="Q98">
        <v>3588</v>
      </c>
      <c r="R98">
        <v>-0.91</v>
      </c>
      <c r="S98">
        <v>39.958660000000002</v>
      </c>
      <c r="T98">
        <v>-75.213229999999996</v>
      </c>
      <c r="U98">
        <v>1774</v>
      </c>
      <c r="V98">
        <v>1814</v>
      </c>
      <c r="W98" s="1">
        <v>0.49399999999999999</v>
      </c>
      <c r="X98" s="1">
        <v>0.50600000000000001</v>
      </c>
      <c r="Y98" s="1">
        <v>2.7000000000000001E-3</v>
      </c>
      <c r="Z98" s="1">
        <v>2.8E-3</v>
      </c>
      <c r="AA98" s="1">
        <v>2.7000000000000001E-3</v>
      </c>
    </row>
    <row r="99" spans="1:27" x14ac:dyDescent="0.3">
      <c r="A99">
        <v>98</v>
      </c>
      <c r="B99" s="2" t="s">
        <v>319</v>
      </c>
      <c r="C99">
        <v>3993</v>
      </c>
      <c r="D99">
        <v>169</v>
      </c>
      <c r="E99" s="3">
        <f t="shared" si="1"/>
        <v>9.8198721673445677E-2</v>
      </c>
      <c r="F99">
        <v>3119</v>
      </c>
      <c r="G99">
        <v>-75.207989999999995</v>
      </c>
      <c r="H99">
        <v>39.966740000000001</v>
      </c>
      <c r="I99" t="s">
        <v>27</v>
      </c>
      <c r="J99" t="s">
        <v>320</v>
      </c>
      <c r="K99">
        <v>19104</v>
      </c>
      <c r="L99">
        <v>11</v>
      </c>
      <c r="M99">
        <v>6</v>
      </c>
      <c r="N99" t="s">
        <v>321</v>
      </c>
      <c r="O99" t="s">
        <v>30</v>
      </c>
      <c r="P99">
        <v>17</v>
      </c>
      <c r="Q99">
        <v>1721</v>
      </c>
      <c r="R99">
        <v>-1.1100000000000001</v>
      </c>
      <c r="S99">
        <v>39.966740000000001</v>
      </c>
      <c r="T99">
        <v>-75.207989999999995</v>
      </c>
      <c r="U99">
        <v>955</v>
      </c>
      <c r="V99">
        <v>766</v>
      </c>
      <c r="W99" s="1">
        <v>0.55500000000000005</v>
      </c>
      <c r="X99" s="1">
        <v>0.44500000000000001</v>
      </c>
      <c r="Y99" s="1">
        <v>1.5E-3</v>
      </c>
      <c r="Z99" s="1">
        <v>1.1999999999999999E-3</v>
      </c>
      <c r="AA99" s="1">
        <v>1.2999999999999999E-3</v>
      </c>
    </row>
    <row r="100" spans="1:27" x14ac:dyDescent="0.3">
      <c r="A100">
        <v>99</v>
      </c>
      <c r="B100" t="s">
        <v>322</v>
      </c>
      <c r="C100">
        <v>3585</v>
      </c>
      <c r="D100">
        <v>322</v>
      </c>
      <c r="E100" s="3">
        <f t="shared" si="1"/>
        <v>5.5603522707649802E-2</v>
      </c>
      <c r="F100">
        <v>3120</v>
      </c>
      <c r="G100">
        <v>-75.186689999999999</v>
      </c>
      <c r="H100">
        <v>39.97522</v>
      </c>
      <c r="I100" t="s">
        <v>27</v>
      </c>
      <c r="J100" t="s">
        <v>323</v>
      </c>
      <c r="K100">
        <v>19121</v>
      </c>
      <c r="L100">
        <v>1</v>
      </c>
      <c r="M100">
        <v>22</v>
      </c>
      <c r="N100" t="s">
        <v>324</v>
      </c>
      <c r="O100" t="s">
        <v>30</v>
      </c>
      <c r="P100">
        <v>23</v>
      </c>
      <c r="Q100">
        <v>5791</v>
      </c>
      <c r="R100">
        <v>-0.69</v>
      </c>
      <c r="S100">
        <v>39.97522</v>
      </c>
      <c r="T100">
        <v>-75.186689999999999</v>
      </c>
      <c r="U100">
        <v>3064</v>
      </c>
      <c r="V100">
        <v>2727</v>
      </c>
      <c r="W100" s="1">
        <v>0.52900000000000003</v>
      </c>
      <c r="X100" s="1">
        <v>0.47099999999999997</v>
      </c>
      <c r="Y100" s="1">
        <v>4.7000000000000002E-3</v>
      </c>
      <c r="Z100" s="1">
        <v>4.1999999999999997E-3</v>
      </c>
      <c r="AA100" s="1">
        <v>4.4000000000000003E-3</v>
      </c>
    </row>
    <row r="101" spans="1:27" x14ac:dyDescent="0.3">
      <c r="A101">
        <v>100</v>
      </c>
      <c r="B101" s="2" t="s">
        <v>325</v>
      </c>
      <c r="C101">
        <v>3020</v>
      </c>
      <c r="D101">
        <v>177</v>
      </c>
      <c r="E101" s="3">
        <f t="shared" si="1"/>
        <v>2.3922151642113799E-2</v>
      </c>
      <c r="F101">
        <v>3121</v>
      </c>
      <c r="G101">
        <v>-75.179389999999998</v>
      </c>
      <c r="H101">
        <v>39.972740000000002</v>
      </c>
      <c r="I101" t="s">
        <v>27</v>
      </c>
      <c r="J101" t="s">
        <v>326</v>
      </c>
      <c r="K101">
        <v>19130</v>
      </c>
      <c r="L101">
        <v>7</v>
      </c>
      <c r="M101">
        <v>11</v>
      </c>
      <c r="N101" t="s">
        <v>327</v>
      </c>
      <c r="O101" t="s">
        <v>30</v>
      </c>
      <c r="P101">
        <v>18</v>
      </c>
      <c r="Q101">
        <v>7399</v>
      </c>
      <c r="R101">
        <v>-0.52</v>
      </c>
      <c r="S101">
        <v>39.972740000000002</v>
      </c>
      <c r="T101">
        <v>-75.179389999999998</v>
      </c>
      <c r="U101">
        <v>4154</v>
      </c>
      <c r="V101">
        <v>3245</v>
      </c>
      <c r="W101" s="1">
        <v>0.56100000000000005</v>
      </c>
      <c r="X101" s="1">
        <v>0.439</v>
      </c>
      <c r="Y101" s="1">
        <v>6.3E-3</v>
      </c>
      <c r="Z101" s="1">
        <v>5.0000000000000001E-3</v>
      </c>
      <c r="AA101" s="1">
        <v>5.7000000000000002E-3</v>
      </c>
    </row>
    <row r="102" spans="1:27" x14ac:dyDescent="0.3">
      <c r="A102">
        <v>101</v>
      </c>
      <c r="B102" s="2" t="s">
        <v>328</v>
      </c>
      <c r="C102">
        <v>4135</v>
      </c>
      <c r="D102">
        <v>236</v>
      </c>
      <c r="E102" s="3">
        <f t="shared" si="1"/>
        <v>0.1782477341389728</v>
      </c>
      <c r="F102">
        <v>3122</v>
      </c>
      <c r="G102">
        <v>-75.173500000000004</v>
      </c>
      <c r="H102">
        <v>39.980620000000002</v>
      </c>
      <c r="I102" t="s">
        <v>27</v>
      </c>
      <c r="J102" t="s">
        <v>329</v>
      </c>
      <c r="K102">
        <v>19121</v>
      </c>
      <c r="L102">
        <v>8</v>
      </c>
      <c r="M102">
        <v>8</v>
      </c>
      <c r="N102" t="s">
        <v>330</v>
      </c>
      <c r="O102" t="s">
        <v>30</v>
      </c>
      <c r="P102">
        <v>16</v>
      </c>
      <c r="Q102">
        <v>1324</v>
      </c>
      <c r="R102">
        <v>-1.1499999999999999</v>
      </c>
      <c r="S102">
        <v>39.980620000000002</v>
      </c>
      <c r="T102">
        <v>-75.173500000000004</v>
      </c>
      <c r="U102">
        <v>673</v>
      </c>
      <c r="V102">
        <v>651</v>
      </c>
      <c r="W102" s="1">
        <v>0.50800000000000001</v>
      </c>
      <c r="X102" s="1">
        <v>0.49199999999999999</v>
      </c>
      <c r="Y102" s="1">
        <v>1E-3</v>
      </c>
      <c r="Z102" s="1">
        <v>1E-3</v>
      </c>
      <c r="AA102" s="1">
        <v>1E-3</v>
      </c>
    </row>
    <row r="103" spans="1:27" x14ac:dyDescent="0.3">
      <c r="A103">
        <v>102</v>
      </c>
      <c r="B103" s="2" t="s">
        <v>331</v>
      </c>
      <c r="C103">
        <v>3053</v>
      </c>
      <c r="D103">
        <v>210</v>
      </c>
      <c r="E103" s="3">
        <f t="shared" si="1"/>
        <v>0.1099476439790576</v>
      </c>
      <c r="F103">
        <v>3123</v>
      </c>
      <c r="G103">
        <v>-75.170879999999997</v>
      </c>
      <c r="H103">
        <v>39.980040000000002</v>
      </c>
      <c r="I103" t="s">
        <v>27</v>
      </c>
      <c r="J103" t="s">
        <v>332</v>
      </c>
      <c r="K103">
        <v>19121</v>
      </c>
      <c r="L103">
        <v>0</v>
      </c>
      <c r="M103">
        <v>19</v>
      </c>
      <c r="N103" t="s">
        <v>333</v>
      </c>
      <c r="O103" t="s">
        <v>30</v>
      </c>
      <c r="P103">
        <v>19</v>
      </c>
      <c r="Q103">
        <v>1910</v>
      </c>
      <c r="R103">
        <v>-1.0900000000000001</v>
      </c>
      <c r="S103">
        <v>39.980040000000002</v>
      </c>
      <c r="T103">
        <v>-75.170879999999997</v>
      </c>
      <c r="U103">
        <v>1032</v>
      </c>
      <c r="V103">
        <v>878</v>
      </c>
      <c r="W103" s="1">
        <v>0.54</v>
      </c>
      <c r="X103" s="1">
        <v>0.46</v>
      </c>
      <c r="Y103" s="1">
        <v>1.6000000000000001E-3</v>
      </c>
      <c r="Z103" s="1">
        <v>1.4E-3</v>
      </c>
      <c r="AA103" s="1">
        <v>1.5E-3</v>
      </c>
    </row>
    <row r="104" spans="1:27" x14ac:dyDescent="0.3">
      <c r="A104">
        <v>103</v>
      </c>
      <c r="B104" s="2" t="s">
        <v>334</v>
      </c>
      <c r="C104">
        <v>3642</v>
      </c>
      <c r="D104">
        <v>694</v>
      </c>
      <c r="E104" s="3">
        <f t="shared" si="1"/>
        <v>8.7859222686416008E-2</v>
      </c>
      <c r="F104">
        <v>3124</v>
      </c>
      <c r="G104">
        <v>-75.139790000000005</v>
      </c>
      <c r="H104">
        <v>39.952950000000001</v>
      </c>
      <c r="I104" t="s">
        <v>27</v>
      </c>
      <c r="J104" t="s">
        <v>335</v>
      </c>
      <c r="K104">
        <v>19106</v>
      </c>
      <c r="L104">
        <v>9</v>
      </c>
      <c r="M104">
        <v>14</v>
      </c>
      <c r="N104" t="s">
        <v>336</v>
      </c>
      <c r="O104" t="s">
        <v>30</v>
      </c>
      <c r="P104">
        <v>23</v>
      </c>
      <c r="Q104">
        <v>7899</v>
      </c>
      <c r="R104">
        <v>-0.47</v>
      </c>
      <c r="S104">
        <v>39.952950000000001</v>
      </c>
      <c r="T104">
        <v>-75.139790000000005</v>
      </c>
      <c r="U104">
        <v>3776</v>
      </c>
      <c r="V104">
        <v>4123</v>
      </c>
      <c r="W104" s="1">
        <v>0.47799999999999998</v>
      </c>
      <c r="X104" s="1">
        <v>0.52200000000000002</v>
      </c>
      <c r="Y104" s="1">
        <v>5.7999999999999996E-3</v>
      </c>
      <c r="Z104" s="1">
        <v>6.3E-3</v>
      </c>
      <c r="AA104" s="1">
        <v>6.1000000000000004E-3</v>
      </c>
    </row>
    <row r="105" spans="1:27" x14ac:dyDescent="0.3">
      <c r="A105">
        <v>104</v>
      </c>
      <c r="B105" t="s">
        <v>337</v>
      </c>
      <c r="C105">
        <v>2981</v>
      </c>
      <c r="D105">
        <v>360</v>
      </c>
      <c r="E105" s="3">
        <f t="shared" si="1"/>
        <v>2.5953428015283685E-2</v>
      </c>
      <c r="F105">
        <v>3125</v>
      </c>
      <c r="G105">
        <v>-75.167349999999999</v>
      </c>
      <c r="H105">
        <v>39.943910000000002</v>
      </c>
      <c r="I105" t="s">
        <v>27</v>
      </c>
      <c r="J105" t="s">
        <v>338</v>
      </c>
      <c r="K105">
        <v>19146</v>
      </c>
      <c r="L105">
        <v>6</v>
      </c>
      <c r="M105">
        <v>13</v>
      </c>
      <c r="N105" t="s">
        <v>339</v>
      </c>
      <c r="O105" t="s">
        <v>30</v>
      </c>
      <c r="P105">
        <v>19</v>
      </c>
      <c r="Q105">
        <v>13871</v>
      </c>
      <c r="R105">
        <v>0.15</v>
      </c>
      <c r="S105">
        <v>39.943910000000002</v>
      </c>
      <c r="T105">
        <v>-75.167349999999999</v>
      </c>
      <c r="U105">
        <v>7055</v>
      </c>
      <c r="V105">
        <v>6816</v>
      </c>
      <c r="W105" s="1">
        <v>0.50900000000000001</v>
      </c>
      <c r="X105" s="1">
        <v>0.49099999999999999</v>
      </c>
      <c r="Y105" s="1">
        <v>1.0800000000000001E-2</v>
      </c>
      <c r="Z105" s="1">
        <v>1.0500000000000001E-2</v>
      </c>
      <c r="AA105" s="1">
        <v>1.06E-2</v>
      </c>
    </row>
    <row r="106" spans="1:27" x14ac:dyDescent="0.3">
      <c r="A106">
        <v>105</v>
      </c>
      <c r="B106" s="2" t="s">
        <v>340</v>
      </c>
      <c r="C106">
        <v>1796</v>
      </c>
      <c r="D106">
        <v>80</v>
      </c>
      <c r="E106" s="3">
        <f t="shared" si="1"/>
        <v>1.3795481979651664E-2</v>
      </c>
      <c r="F106">
        <v>3129</v>
      </c>
      <c r="G106">
        <v>-75.193110000000004</v>
      </c>
      <c r="H106">
        <v>39.946809999999999</v>
      </c>
      <c r="I106" t="s">
        <v>27</v>
      </c>
      <c r="J106" t="s">
        <v>341</v>
      </c>
      <c r="K106">
        <v>19104</v>
      </c>
      <c r="L106">
        <v>4</v>
      </c>
      <c r="M106">
        <v>15</v>
      </c>
      <c r="N106" t="s">
        <v>342</v>
      </c>
      <c r="O106" t="s">
        <v>30</v>
      </c>
      <c r="P106">
        <v>19</v>
      </c>
      <c r="Q106">
        <v>5799</v>
      </c>
      <c r="R106">
        <v>-0.69</v>
      </c>
      <c r="S106">
        <v>39.946809999999999</v>
      </c>
      <c r="T106">
        <v>-75.193110000000004</v>
      </c>
      <c r="U106">
        <v>3164</v>
      </c>
      <c r="V106">
        <v>2635</v>
      </c>
      <c r="W106" s="1">
        <v>0.54600000000000004</v>
      </c>
      <c r="X106" s="1">
        <v>0.45400000000000001</v>
      </c>
      <c r="Y106" s="1">
        <v>4.7999999999999996E-3</v>
      </c>
      <c r="Z106" s="1">
        <v>4.1000000000000003E-3</v>
      </c>
      <c r="AA106" s="1">
        <v>4.4000000000000003E-3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indego_roundtrip_new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quge123</cp:lastModifiedBy>
  <dcterms:created xsi:type="dcterms:W3CDTF">2017-04-19T00:41:54Z</dcterms:created>
  <dcterms:modified xsi:type="dcterms:W3CDTF">2017-04-19T01:01:08Z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64754569-3493-468c-9d4f-0a5fdb3d424c</vt:lpwstr>
  </property>
</Properties>
</file>