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ate1904="1"/>
  <mc:AlternateContent xmlns:mc="http://schemas.openxmlformats.org/markup-compatibility/2006">
    <mc:Choice Requires="x15">
      <x15ac:absPath xmlns:x15ac="http://schemas.microsoft.com/office/spreadsheetml/2010/11/ac" url="C:\Users\StevensUser\Desktop\"/>
    </mc:Choice>
  </mc:AlternateContent>
  <bookViews>
    <workbookView xWindow="3100" yWindow="460" windowWidth="23120" windowHeight="16840" tabRatio="500" firstSheet="1" activeTab="4"/>
  </bookViews>
  <sheets>
    <sheet name="Team" sheetId="1" r:id="rId1"/>
    <sheet name="Backlog" sheetId="2" r:id="rId2"/>
    <sheet name="Burndown README" sheetId="3" r:id="rId3"/>
    <sheet name="Burndown" sheetId="4" r:id="rId4"/>
    <sheet name="Sprint1" sheetId="5" r:id="rId5"/>
    <sheet name="Sprint2" sheetId="6" r:id="rId6"/>
    <sheet name="Sprint3" sheetId="7" r:id="rId7"/>
    <sheet name="Sprint4" sheetId="8" r:id="rId8"/>
    <sheet name="Stories" sheetId="9" r:id="rId9"/>
  </sheets>
  <calcPr calcId="162913" iterateDelta="1E-4"/>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F3" i="4" l="1"/>
  <c r="G19" i="3"/>
  <c r="D19" i="3"/>
  <c r="G18" i="3"/>
  <c r="D18" i="3"/>
  <c r="G17" i="3"/>
  <c r="D17" i="3"/>
  <c r="G16" i="3"/>
  <c r="D16" i="3"/>
</calcChain>
</file>

<file path=xl/sharedStrings.xml><?xml version="1.0" encoding="utf-8"?>
<sst xmlns="http://schemas.openxmlformats.org/spreadsheetml/2006/main" count="667" uniqueCount="311">
  <si>
    <t>Initials</t>
  </si>
  <si>
    <t>First</t>
  </si>
  <si>
    <t>Last</t>
  </si>
  <si>
    <t>Email</t>
  </si>
  <si>
    <t>GitHub Username</t>
  </si>
  <si>
    <t>cq</t>
  </si>
  <si>
    <t>Chloe</t>
  </si>
  <si>
    <t>Quinto</t>
  </si>
  <si>
    <t>cquinto@stevens.edu</t>
  </si>
  <si>
    <t>chloequinto</t>
  </si>
  <si>
    <t>mw</t>
  </si>
  <si>
    <t>Mengyuan</t>
  </si>
  <si>
    <t>Wang</t>
  </si>
  <si>
    <t>mwang60@stevens.edu</t>
  </si>
  <si>
    <t>stdlibrainbow</t>
  </si>
  <si>
    <t>mjw</t>
  </si>
  <si>
    <t>Matt</t>
  </si>
  <si>
    <t>Wisnewski</t>
  </si>
  <si>
    <t>mwisnews@stevens.edu</t>
  </si>
  <si>
    <t>mwisnews</t>
  </si>
  <si>
    <t>rk</t>
  </si>
  <si>
    <t>Rakshak</t>
  </si>
  <si>
    <t xml:space="preserve">Kumar </t>
  </si>
  <si>
    <t>rkumar5@stevens.edu</t>
  </si>
  <si>
    <t xml:space="preserve">rakshak10 </t>
  </si>
  <si>
    <t>rz</t>
  </si>
  <si>
    <t xml:space="preserve">Renjie </t>
  </si>
  <si>
    <t>Zhou</t>
  </si>
  <si>
    <t>rzhou4@stevens.edu</t>
  </si>
  <si>
    <t xml:space="preserve">rzhou10 </t>
  </si>
  <si>
    <t>GitHub Repository:</t>
  </si>
  <si>
    <t>https://github.com/chloequinto/SSW_555_Project</t>
  </si>
  <si>
    <t>Sprint</t>
  </si>
  <si>
    <t>Story ID</t>
  </si>
  <si>
    <t>Story Name</t>
  </si>
  <si>
    <t>Owner</t>
  </si>
  <si>
    <t>Status</t>
  </si>
  <si>
    <t>US01</t>
  </si>
  <si>
    <t>Dates before current date</t>
  </si>
  <si>
    <t>US02</t>
  </si>
  <si>
    <t>Birth before marriage</t>
  </si>
  <si>
    <t>US03</t>
  </si>
  <si>
    <t>Birth before death</t>
  </si>
  <si>
    <t>US04</t>
  </si>
  <si>
    <t>Marriage before divorce</t>
  </si>
  <si>
    <t>US05</t>
  </si>
  <si>
    <t>Marriage before death</t>
  </si>
  <si>
    <t>US06</t>
  </si>
  <si>
    <t>Divorce before death</t>
  </si>
  <si>
    <t>US07</t>
  </si>
  <si>
    <t>Less than 150 years old</t>
  </si>
  <si>
    <t>US16</t>
  </si>
  <si>
    <t>Male last names</t>
  </si>
  <si>
    <t>US29</t>
  </si>
  <si>
    <t>List deceased</t>
  </si>
  <si>
    <t>Done</t>
  </si>
  <si>
    <t>US32</t>
  </si>
  <si>
    <t>List multiple births</t>
  </si>
  <si>
    <t>US08</t>
  </si>
  <si>
    <t>Birth before marriage of parents</t>
  </si>
  <si>
    <t>US09</t>
  </si>
  <si>
    <t>Birth before death of parents</t>
  </si>
  <si>
    <t>US10</t>
  </si>
  <si>
    <t>Marriage after 14</t>
  </si>
  <si>
    <t>US12</t>
  </si>
  <si>
    <t>Parents not too old</t>
  </si>
  <si>
    <t>US13</t>
  </si>
  <si>
    <t>Siblings spacing</t>
  </si>
  <si>
    <t>US14</t>
  </si>
  <si>
    <t>Multiple births &lt;= 5</t>
  </si>
  <si>
    <t>US15</t>
  </si>
  <si>
    <t>Fewer than 15 siblings</t>
  </si>
  <si>
    <t>US17</t>
  </si>
  <si>
    <t>No marriages to children</t>
  </si>
  <si>
    <t>US18</t>
  </si>
  <si>
    <t>Siblings should not marry</t>
  </si>
  <si>
    <t>US19</t>
  </si>
  <si>
    <t>First cousins should not marry</t>
  </si>
  <si>
    <t>US20</t>
  </si>
  <si>
    <t>Aunts and uncles</t>
  </si>
  <si>
    <t>US21</t>
  </si>
  <si>
    <t>Correct gender for role</t>
  </si>
  <si>
    <t>US22</t>
  </si>
  <si>
    <t>Unique IDs</t>
  </si>
  <si>
    <t>US23</t>
  </si>
  <si>
    <t>Unique name and birth date</t>
  </si>
  <si>
    <t>US24</t>
  </si>
  <si>
    <t>Unique families by spouses</t>
  </si>
  <si>
    <t>US25</t>
  </si>
  <si>
    <t>Unique first names in families</t>
  </si>
  <si>
    <t>US26</t>
  </si>
  <si>
    <t>Corresponding entries</t>
  </si>
  <si>
    <t>US27</t>
  </si>
  <si>
    <t>Include individual ages</t>
  </si>
  <si>
    <t>US28</t>
  </si>
  <si>
    <t>Order siblings by age</t>
  </si>
  <si>
    <t>US30</t>
  </si>
  <si>
    <t>List living married</t>
  </si>
  <si>
    <t>US31</t>
  </si>
  <si>
    <t>List living single</t>
  </si>
  <si>
    <t>US33</t>
  </si>
  <si>
    <t>List orphans</t>
  </si>
  <si>
    <t>US34</t>
  </si>
  <si>
    <t>List large age differences</t>
  </si>
  <si>
    <t>US35</t>
  </si>
  <si>
    <t>List recent births</t>
  </si>
  <si>
    <t>US36</t>
  </si>
  <si>
    <t>List recent deaths</t>
  </si>
  <si>
    <t>US37</t>
  </si>
  <si>
    <t>List recent survivors</t>
  </si>
  <si>
    <t>US38</t>
  </si>
  <si>
    <t>List upcoming birthdays</t>
  </si>
  <si>
    <t>US39</t>
  </si>
  <si>
    <t>List upcoming anniversaries</t>
  </si>
  <si>
    <t>US41</t>
  </si>
  <si>
    <t>Include partial dates</t>
  </si>
  <si>
    <t>US42</t>
  </si>
  <si>
    <t>Reject illegitimate dates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</si>
  <si>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</si>
  <si>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</si>
  <si>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</si>
  <si>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</si>
  <si>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</si>
  <si>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</si>
  <si>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Date</t>
  </si>
  <si>
    <t>Remaining Stories</t>
  </si>
  <si>
    <t>Story Velocity</t>
  </si>
  <si>
    <t>LOC</t>
  </si>
  <si>
    <t>Min</t>
  </si>
  <si>
    <t>Code Velocity</t>
  </si>
  <si>
    <t>Start</t>
  </si>
  <si>
    <t>Sprint 1</t>
  </si>
  <si>
    <t>Sprint 2</t>
  </si>
  <si>
    <t>Sprint 3</t>
  </si>
  <si>
    <t>Sprint 4</t>
  </si>
  <si>
    <t>2/11/2019 (Start)</t>
  </si>
  <si>
    <t>2/25/2019 (Sprint 1)</t>
  </si>
  <si>
    <t>3/11/2019 (Sprint 2)</t>
  </si>
  <si>
    <t>3/25/2019 (Sprint 3)</t>
  </si>
  <si>
    <t>4/8/2019 (Sprint 4)</t>
  </si>
  <si>
    <t>Est Size</t>
  </si>
  <si>
    <t>Est Time</t>
  </si>
  <si>
    <t>Act Size</t>
  </si>
  <si>
    <t>Act Time</t>
  </si>
  <si>
    <t>Completed</t>
  </si>
  <si>
    <t>Source File</t>
  </si>
  <si>
    <t>Source Function</t>
  </si>
  <si>
    <t>Source Lines</t>
  </si>
  <si>
    <t>Test File</t>
  </si>
  <si>
    <t>Test Function</t>
  </si>
  <si>
    <t>Test lines</t>
  </si>
  <si>
    <t xml:space="preserve">Dates before current date </t>
  </si>
  <si>
    <t>T01.01</t>
  </si>
  <si>
    <t>Store birthdate</t>
  </si>
  <si>
    <t>T01.02</t>
  </si>
  <si>
    <t>Store marriage date</t>
  </si>
  <si>
    <t>T01.03</t>
  </si>
  <si>
    <t>Store divorce date</t>
  </si>
  <si>
    <t>T01.04</t>
  </si>
  <si>
    <t xml:space="preserve">Store death date </t>
  </si>
  <si>
    <t>T01.05</t>
  </si>
  <si>
    <t xml:space="preserve">Compare dates to current date </t>
  </si>
  <si>
    <t xml:space="preserve">US02 </t>
  </si>
  <si>
    <t>T02.01</t>
  </si>
  <si>
    <t>Store birth date</t>
  </si>
  <si>
    <t>T02.02</t>
  </si>
  <si>
    <t>T02.03</t>
  </si>
  <si>
    <t>Compare birth and marriage date</t>
  </si>
  <si>
    <t>T03.01</t>
  </si>
  <si>
    <t>T03.02</t>
  </si>
  <si>
    <t>Store death date</t>
  </si>
  <si>
    <t>T03.03</t>
  </si>
  <si>
    <t>Compare birth date to death date</t>
  </si>
  <si>
    <t>T04.01</t>
  </si>
  <si>
    <t>T04.02</t>
  </si>
  <si>
    <t>T04.03</t>
  </si>
  <si>
    <t>T05.01</t>
  </si>
  <si>
    <t>T05.02</t>
  </si>
  <si>
    <t>T05.03</t>
  </si>
  <si>
    <t>Compare marriage date to death date</t>
  </si>
  <si>
    <t>T06.01</t>
  </si>
  <si>
    <t>T06.02</t>
  </si>
  <si>
    <t>T06.03</t>
  </si>
  <si>
    <t xml:space="preserve">Compare divorce date and death date </t>
  </si>
  <si>
    <t xml:space="preserve">US07 </t>
  </si>
  <si>
    <t>Less then 150 years old</t>
  </si>
  <si>
    <t>T07.01</t>
  </si>
  <si>
    <t>T07.02</t>
  </si>
  <si>
    <t>T07.03</t>
  </si>
  <si>
    <t xml:space="preserve">Compare birth date and death date &lt; 150 </t>
  </si>
  <si>
    <t>Yes</t>
  </si>
  <si>
    <t>us32.py</t>
  </si>
  <si>
    <t>checkMultipleBirths</t>
  </si>
  <si>
    <t>24-86</t>
  </si>
  <si>
    <t>unit_test.py</t>
  </si>
  <si>
    <t>test_multipleBirths</t>
  </si>
  <si>
    <t>50-59</t>
  </si>
  <si>
    <t>T32.01</t>
  </si>
  <si>
    <t>Store birth dates</t>
  </si>
  <si>
    <t>T32.02</t>
  </si>
  <si>
    <t xml:space="preserve">Compare birth dates </t>
  </si>
  <si>
    <t>us16.py</t>
  </si>
  <si>
    <t>sameLastName</t>
  </si>
  <si>
    <t>9-51</t>
  </si>
  <si>
    <t>testNames</t>
  </si>
  <si>
    <t>62-71</t>
  </si>
  <si>
    <t>T16.01</t>
  </si>
  <si>
    <t>Check if the person is male</t>
  </si>
  <si>
    <t>T16.02</t>
  </si>
  <si>
    <t>Store last name</t>
  </si>
  <si>
    <t>T16.03</t>
  </si>
  <si>
    <t>Raise error if two names are not similar</t>
  </si>
  <si>
    <t>us29.py</t>
  </si>
  <si>
    <t>deaths</t>
  </si>
  <si>
    <t>10-15</t>
  </si>
  <si>
    <t>testDeaths</t>
  </si>
  <si>
    <t>73-82</t>
  </si>
  <si>
    <t>T29.01</t>
  </si>
  <si>
    <t>Check if the person is deceased</t>
  </si>
  <si>
    <t>T29.02</t>
  </si>
  <si>
    <t>Store name if deceased</t>
  </si>
  <si>
    <t>Review Results</t>
  </si>
  <si>
    <t>Keep doing:</t>
  </si>
  <si>
    <t>Avoid:</t>
  </si>
  <si>
    <t>Story Description</t>
  </si>
  <si>
    <t>Dates (birth, marriage, divorce, death) should not be after the current date</t>
  </si>
  <si>
    <t>MW</t>
  </si>
  <si>
    <t>Birth should occur before marriage of an individual</t>
  </si>
  <si>
    <t>Birth should occur before death of an individual</t>
  </si>
  <si>
    <t>MJW</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</si>
  <si>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</si>
  <si>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</si>
  <si>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</si>
  <si>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</si>
  <si>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CQ</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</si>
  <si>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</si>
  <si>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</si>
  <si>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</si>
  <si>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US11</t>
  </si>
  <si>
    <t>No bigamy</t>
  </si>
  <si>
    <t>Marriage should not occur during marriage to another spouse</t>
  </si>
  <si>
    <t>Mother should be less than 60 years older than her children and father should be less than 80 years older than his children</t>
  </si>
  <si>
    <t>Birth dates of siblings should be more than 8 months apart or less than 2 days apart (twins may be born one day apart, e.g. 11:59 PM and 12:02 AM the following calendar day)</t>
  </si>
  <si>
    <t>No more than five siblings should be born at the same time</t>
  </si>
  <si>
    <t>There should be fewer than 15 siblings in a family</t>
  </si>
  <si>
    <t>All male members of a family should have the same last name</t>
  </si>
  <si>
    <t>Parents should not marry any of their children</t>
  </si>
  <si>
    <t>Siblings should not marry one another</t>
  </si>
  <si>
    <t>First cousins should not marry one another</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</si>
  <si>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</si>
  <si>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</si>
  <si>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</si>
  <si>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</si>
  <si>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</si>
  <si>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</si>
  <si>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</si>
  <si>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Include person's current age when listing individuals</t>
  </si>
  <si>
    <t>List siblings in families by decreasing age, i.e. oldest siblings first</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</si>
  <si>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</si>
  <si>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</si>
  <si>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</si>
  <si>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</si>
  <si>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</si>
  <si>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</si>
  <si>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</si>
  <si>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</si>
  <si>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</si>
  <si>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</si>
  <si>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</si>
  <si>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US40</t>
  </si>
  <si>
    <t>Include input line numbers</t>
  </si>
  <si>
    <t>List line numbers from GEDCOM source file when reporting errors</t>
  </si>
  <si>
    <t>Accept and use dates without days or without days and months</t>
  </si>
  <si>
    <t>All dates should be legitimate dates for the months specified (e.g., 2/30/2015 is not legitimate)</t>
  </si>
  <si>
    <t>us07.py</t>
  </si>
  <si>
    <t>checkForLessThan150</t>
  </si>
  <si>
    <t>checkForLessThan151</t>
  </si>
  <si>
    <t>checkForLessThan152</t>
  </si>
  <si>
    <t>checkForLessThan153</t>
  </si>
  <si>
    <t>32-58</t>
  </si>
  <si>
    <t>32-59</t>
  </si>
  <si>
    <t>32-60</t>
  </si>
  <si>
    <t>32-61</t>
  </si>
  <si>
    <t>testLessThan150</t>
  </si>
  <si>
    <t>86-91</t>
  </si>
  <si>
    <t>us03.birthBeforeDeath</t>
  </si>
  <si>
    <t>us03.py</t>
  </si>
  <si>
    <t>us06.py</t>
  </si>
  <si>
    <t>us06.divorceBeforeDeath</t>
  </si>
  <si>
    <t>us01.py</t>
  </si>
  <si>
    <t>us02.py</t>
  </si>
  <si>
    <t>BirthBeforeMarriage</t>
  </si>
  <si>
    <t>BirthBeforeCurrentDate</t>
  </si>
  <si>
    <t>140-169</t>
  </si>
  <si>
    <t>150-153</t>
  </si>
  <si>
    <t>test_dateBeforeCurrent</t>
  </si>
  <si>
    <t>172-179</t>
  </si>
  <si>
    <t>149-153</t>
  </si>
  <si>
    <t>test_birthBeforeMarriage</t>
  </si>
  <si>
    <t>28-88</t>
  </si>
  <si>
    <t>testbirthBeforeDeath</t>
  </si>
  <si>
    <t>53-73</t>
  </si>
  <si>
    <t>111-116</t>
  </si>
  <si>
    <t>25-105</t>
  </si>
  <si>
    <t>testDivorceBeforeDeath</t>
  </si>
  <si>
    <t>us05.py</t>
  </si>
  <si>
    <t>us04.py</t>
  </si>
  <si>
    <t>us05.marriageBeforeDeath</t>
  </si>
  <si>
    <t>us04.marriageBeforeDivorce</t>
  </si>
  <si>
    <t>29-104</t>
  </si>
  <si>
    <t>29-107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</si>
</sst>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
    <numFmt numFmtId="165" formatCode="0.0"/>
  </numFmts>
  <fonts count="6" x14ac:knownFonts="1">
    <font>
      <sz val="10"/>
      <name val="Verdana"/>
      <charset val="1"/>
    </font>
    <font>
      <b/>
      <sz val="10"/>
      <name val="Verdana"/>
      <family val="2"/>
      <charset val="1"/>
    </font>
    <font>
      <u/>
      <sz val="10"/>
      <color rgb="FF0000FF"/>
      <name val="Verdana"/>
      <charset val="1"/>
    </font>
    <font>
      <sz val="10"/>
      <name val="Verdana"/>
      <family val="2"/>
      <charset val="1"/>
    </font>
    <font>
      <sz val="12"/>
      <name val="Cambria"/>
      <family val="1"/>
      <charset val="1"/>
    </font>
    <font>
      <sz val="10"/>
      <name val="Verdana"/>
      <family val="2"/>
    </font>
  </fonts>
  <fills count="3">
    <fill>
      <patternFill patternType="none"/>
    </fill>
    <fill>
      <patternFill patternType="gray125"/>
    </fill>
    <fill>
      <patternFill patternType="solid">
        <fgColor rgb="FFD7E4BD"/>
        <bgColor rgb="FFCCCCFF"/>
      </patternFill>
    </fill>
  </fills>
  <borders count="1">
    <border>
      <left/>
      <right/>
      <top/>
      <bottom/>
      <diagonal/>
    </border>
  </borders>
  <cellStyleXfs count="2">
    <xf numFmtId="0" fontId="0" fillId="0" borderId="0"/>
    <xf numFmtId="0" fontId="2" fillId="0" borderId="0" applyBorder="0" applyProtection="0"/>
  </cellStyleXfs>
  <cellXfs count="22">
    <xf numFmtId="0" fontId="0" fillId="0" borderId="0" xfId="0"/>
    <xf numFmtId="0" fontId="1" fillId="0" borderId="0" xfId="0" applyFont="1"/>
    <xf numFmtId="0" fontId="2" fillId="0" borderId="0" xfId="1" applyFont="1" applyBorder="1" applyAlignment="1" applyProtection="1"/>
    <xf numFmtId="0" fontId="3" fillId="0" borderId="0" xfId="0" applyFont="1"/>
    <xf numFmtId="49" fontId="3" fillId="0" borderId="0" xfId="0" applyNumberFormat="1" applyFont="1" applyAlignment="1">
      <alignment wrapText="1"/>
    </xf>
    <xf numFmtId="164" fontId="0" fillId="0" borderId="0" xfId="0" applyNumberFormat="1"/>
    <xf numFmtId="165" fontId="0" fillId="0" borderId="0" xfId="0" applyNumberFormat="1"/>
    <xf numFmtId="164" fontId="1" fillId="0" borderId="0" xfId="0" applyNumberFormat="1" applyFont="1"/>
    <xf numFmtId="165" fontId="1" fillId="0" borderId="0" xfId="0" applyNumberFormat="1" applyFont="1"/>
    <xf numFmtId="14" fontId="0" fillId="0" borderId="0" xfId="0" applyNumberFormat="1"/>
    <xf numFmtId="0" fontId="0" fillId="2" borderId="0" xfId="0" applyFill="1"/>
    <xf numFmtId="165" fontId="0" fillId="2" borderId="0" xfId="0" applyNumberFormat="1" applyFill="1"/>
    <xf numFmtId="49" fontId="0" fillId="0" borderId="0" xfId="0" applyNumberFormat="1" applyAlignment="1">
      <alignment wrapText="1"/>
    </xf>
    <xf numFmtId="0" fontId="0" fillId="0" borderId="0" xfId="0" applyAlignment="1">
      <alignment horizontal="left"/>
    </xf>
    <xf numFmtId="49" fontId="1" fillId="0" borderId="0" xfId="0" applyNumberFormat="1" applyFont="1" applyAlignment="1">
      <alignment wrapText="1"/>
    </xf>
    <xf numFmtId="0" fontId="1" fillId="0" borderId="0" xfId="0" applyFont="1" applyAlignment="1">
      <alignment horizontal="right"/>
    </xf>
    <xf numFmtId="164" fontId="1" fillId="0" borderId="0" xfId="0" applyNumberFormat="1" applyFont="1" applyAlignment="1">
      <alignment horizontal="right"/>
    </xf>
    <xf numFmtId="0" fontId="1" fillId="0" borderId="0" xfId="0" applyFont="1" applyAlignment="1">
      <alignment horizontal="left"/>
    </xf>
    <xf numFmtId="0" fontId="3" fillId="0" borderId="0" xfId="0" applyFont="1" applyAlignment="1">
      <alignment horizontal="left"/>
    </xf>
    <xf numFmtId="49" fontId="0" fillId="0" borderId="0" xfId="0" applyNumberFormat="1" applyFont="1" applyAlignment="1">
      <alignment wrapText="1"/>
    </xf>
    <xf numFmtId="49" fontId="4" fillId="0" borderId="0" xfId="0" applyNumberFormat="1" applyFont="1" applyAlignment="1">
      <alignment horizontal="left" vertical="center" wrapText="1" indent="15"/>
    </xf>
    <xf numFmtId="0" fontId="5"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9CC00"/>
      <rgbColor rgb="FFFFCC00"/>
      <rgbColor rgb="FFFF9900"/>
      <rgbColor rgb="FFFF6600"/>
      <rgbColor rgb="FF4A7EBB"/>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2"/>
  <c:chart>
    <c:autoTitleDeleted val="1"/>
    <c:plotArea>
      <c:layout/>
      <c:lineChart>
        <c:grouping val="standard"/>
        <c:varyColors val="0"/>
        <c:ser>
          <c:idx val="0"/>
          <c:order val="0"/>
          <c:spPr>
            <a:ln w="28440">
              <a:solidFill>
                <a:srgbClr val="4A7EBB"/>
              </a:solidFill>
              <a:round/>
            </a:ln>
          </c:spPr>
          <c:marker>
            <c:symbol val="square"/>
            <c:size val="5"/>
            <c:spPr>
              <a:solidFill>
                <a:srgbClr val="4A7EBB"/>
              </a:solidFill>
            </c:spPr>
          </c:marker>
          <c:dLbls>
            <c:spPr>
              <a:noFill/>
              <a:ln>
                <a:noFill/>
              </a:ln>
              <a:effectLst/>
            </c:sp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B2BE-AC4B-96CD-B85F0FB1FCF0}"/>
            </c:ext>
          </c:extLst>
        </c:ser>
        <c:dLbls>
          <c:showLegendKey val="0"/>
          <c:showVal val="0"/>
          <c:showCatName val="0"/>
          <c:showSerName val="0"/>
          <c:showPercent val="0"/>
          <c:showBubbleSize val="0"/>
        </c:dLbls>
        <c:hiLowLines>
          <c:spPr>
            <a:ln>
              <a:noFill/>
            </a:ln>
          </c:spPr>
        </c:hiLowLines>
        <c:marker val="1"/>
        <c:smooth val="0"/>
        <c:axId val="33713875"/>
        <c:axId val="80896723"/>
      </c:lineChart>
      <c:dateAx>
        <c:axId val="33713875"/>
        <c:scaling>
          <c:orientation val="minMax"/>
        </c:scaling>
        <c:delete val="0"/>
        <c:axPos val="b"/>
        <c:numFmt formatCode="m/d/yyyy" sourceLinked="1"/>
        <c:majorTickMark val="out"/>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80896723"/>
        <c:crosses val="autoZero"/>
        <c:auto val="1"/>
        <c:lblOffset val="100"/>
        <c:baseTimeUnit val="days"/>
      </c:dateAx>
      <c:valAx>
        <c:axId val="80896723"/>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33713875"/>
        <c:crosses val="autoZero"/>
        <c:crossBetween val="midCat"/>
      </c:valAx>
      <c:spPr>
        <a:solidFill>
          <a:srgbClr val="FFFFFF"/>
        </a:solidFill>
        <a:ln>
          <a:noFill/>
        </a:ln>
      </c:spPr>
    </c:plotArea>
    <c:plotVisOnly val="1"/>
    <c:dispBlanksAs val="gap"/>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c:style val="2"/>
  <c:chart>
    <c:autoTitleDeleted val="1"/>
    <c:plotArea>
      <c:layout/>
      <c:lineChart>
        <c:grouping val="standard"/>
        <c:varyColors val="0"/>
        <c:ser>
          <c:idx val="0"/>
          <c:order val="0"/>
          <c:spPr>
            <a:ln w="28440">
              <a:solidFill>
                <a:srgbClr val="4A7EBB"/>
              </a:solidFill>
              <a:round/>
            </a:ln>
          </c:spPr>
          <c:marker>
            <c:symbol val="square"/>
            <c:size val="5"/>
            <c:spPr>
              <a:solidFill>
                <a:srgbClr val="4A7EBB"/>
              </a:solidFill>
            </c:spPr>
          </c:marker>
          <c:dLbls>
            <c:spPr>
              <a:noFill/>
              <a:ln>
                <a:noFill/>
              </a:ln>
              <a:effectLst/>
            </c:spPr>
            <c:dLblPos val="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cat>
            <c:strRef>
              <c:f>Burndown!$A$2:$A$7</c:f>
              <c:strCache>
                <c:ptCount val="5"/>
                <c:pt idx="0">
                  <c:v>2/11/2019 (Start)</c:v>
                </c:pt>
                <c:pt idx="1">
                  <c:v>2/25/2019 (Sprint 1)</c:v>
                </c:pt>
                <c:pt idx="2">
                  <c:v>3/11/2019 (Sprint 2)</c:v>
                </c:pt>
                <c:pt idx="3">
                  <c:v>3/25/2019 (Sprint 3)</c:v>
                </c:pt>
                <c:pt idx="4">
                  <c:v>4/8/2019 (Sprint 4)</c:v>
                </c:pt>
              </c:strCache>
            </c:strRef>
          </c:cat>
          <c:val>
            <c:numRef>
              <c:f>Burndown!$B$2:$B$7</c:f>
              <c:numCache>
                <c:formatCode>General</c:formatCode>
                <c:ptCount val="6"/>
                <c:pt idx="0">
                  <c:v>40</c:v>
                </c:pt>
                <c:pt idx="1">
                  <c:v>30</c:v>
                </c:pt>
              </c:numCache>
            </c:numRef>
          </c:val>
          <c:smooth val="0"/>
          <c:extLst>
            <c:ext xmlns:c16="http://schemas.microsoft.com/office/drawing/2014/chart" uri="{C3380CC4-5D6E-409C-BE32-E72D297353CC}">
              <c16:uniqueId val="{00000000-B015-9147-AF7E-8D29800168CA}"/>
            </c:ext>
          </c:extLst>
        </c:ser>
        <c:dLbls>
          <c:showLegendKey val="0"/>
          <c:showVal val="0"/>
          <c:showCatName val="0"/>
          <c:showSerName val="0"/>
          <c:showPercent val="0"/>
          <c:showBubbleSize val="0"/>
        </c:dLbls>
        <c:hiLowLines>
          <c:spPr>
            <a:ln>
              <a:noFill/>
            </a:ln>
          </c:spPr>
        </c:hiLowLines>
        <c:marker val="1"/>
        <c:smooth val="0"/>
        <c:axId val="50735632"/>
        <c:axId val="44907627"/>
      </c:lineChart>
      <c:catAx>
        <c:axId val="50735632"/>
        <c:scaling>
          <c:orientation val="minMax"/>
        </c:scaling>
        <c:delete val="0"/>
        <c:axPos val="b"/>
        <c:numFmt formatCode="General" sourceLinked="1"/>
        <c:majorTickMark val="out"/>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44907627"/>
        <c:crosses val="autoZero"/>
        <c:auto val="1"/>
        <c:lblAlgn val="ctr"/>
        <c:lblOffset val="100"/>
        <c:noMultiLvlLbl val="1"/>
      </c:catAx>
      <c:valAx>
        <c:axId val="44907627"/>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en-US"/>
          </a:p>
        </c:txPr>
        <c:crossAx val="50735632"/>
        <c:crosses val="autoZero"/>
        <c:crossBetween val="midCat"/>
      </c:valAx>
      <c:spPr>
        <a:solidFill>
          <a:srgbClr val="FFFFFF"/>
        </a:solidFill>
        <a:ln>
          <a:noFill/>
        </a:ln>
      </c:spPr>
    </c:plotArea>
    <c:plotVisOnly val="1"/>
    <c:dispBlanksAs val="gap"/>
    <c:showDLblsOverMax val="1"/>
  </c:chart>
  <c:spPr>
    <a:solidFill>
      <a:srgbClr val="FFFFFF"/>
    </a:solidFill>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xdr:col>
      <xdr:colOff>75240</xdr:colOff>
      <xdr:row>21</xdr:row>
      <xdr:rowOff>160920</xdr:rowOff>
    </xdr:from>
    <xdr:to>
      <xdr:col>6</xdr:col>
      <xdr:colOff>396000</xdr:colOff>
      <xdr:row>38</xdr:row>
      <xdr:rowOff>23760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469080</xdr:colOff>
      <xdr:row>9</xdr:row>
      <xdr:rowOff>25560</xdr:rowOff>
    </xdr:from>
    <xdr:to>
      <xdr:col>2</xdr:col>
      <xdr:colOff>946440</xdr:colOff>
      <xdr:row>12</xdr:row>
      <xdr:rowOff>159120</xdr:rowOff>
    </xdr:to>
    <xdr:sp macro="" textlink="">
      <xdr:nvSpPr>
        <xdr:cNvPr id="3" name="CustomShape 1">
          <a:extLst>
            <a:ext uri="{FF2B5EF4-FFF2-40B4-BE49-F238E27FC236}">
              <a16:creationId xmlns:a16="http://schemas.microsoft.com/office/drawing/2014/main" id="{00000000-0008-0000-0200-000003000000}"/>
            </a:ext>
          </a:extLst>
        </xdr:cNvPr>
        <xdr:cNvSpPr/>
      </xdr:nvSpPr>
      <xdr:spPr>
        <a:xfrm>
          <a:off x="1342080" y="1511280"/>
          <a:ext cx="1243080" cy="628920"/>
        </a:xfrm>
        <a:prstGeom prst="wedgeRectCallout">
          <a:avLst>
            <a:gd name="adj1" fmla="val 63937"/>
            <a:gd name="adj2" fmla="val 85744"/>
          </a:avLst>
        </a:prstGeom>
        <a:noFill/>
        <a:ln>
          <a:solidFill>
            <a:srgbClr val="4A7EBB"/>
          </a:solidFill>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US" sz="1200" b="0" strike="noStrike" spc="-1">
              <a:solidFill>
                <a:srgbClr val="FFFFFF"/>
              </a:solidFill>
              <a:latin typeface="Calibri"/>
            </a:rPr>
            <a:t>= # team members * 4 sprints * </a:t>
          </a:r>
          <a:endParaRPr lang="en-US" sz="1200" b="0" strike="noStrike" spc="-1">
            <a:latin typeface="Times New Roman"/>
          </a:endParaRPr>
        </a:p>
        <a:p>
          <a:pPr>
            <a:lnSpc>
              <a:spcPct val="100000"/>
            </a:lnSpc>
          </a:pPr>
          <a:r>
            <a:rPr lang="en-US" sz="1200" b="0" strike="noStrike" spc="-1">
              <a:solidFill>
                <a:srgbClr val="FFFFFF"/>
              </a:solidFill>
              <a:latin typeface="Calibri"/>
            </a:rPr>
            <a:t>2 stories per sprint</a:t>
          </a:r>
          <a:endParaRPr lang="en-US" sz="1200" b="0" strike="noStrike" spc="-1">
            <a:latin typeface="Times New Roman"/>
          </a:endParaRPr>
        </a:p>
      </xdr:txBody>
    </xdr:sp>
    <xdr:clientData/>
  </xdr:twoCellAnchor>
  <xdr:twoCellAnchor editAs="oneCell">
    <xdr:from>
      <xdr:col>6</xdr:col>
      <xdr:colOff>113400</xdr:colOff>
      <xdr:row>9</xdr:row>
      <xdr:rowOff>0</xdr:rowOff>
    </xdr:from>
    <xdr:to>
      <xdr:col>7</xdr:col>
      <xdr:colOff>497520</xdr:colOff>
      <xdr:row>12</xdr:row>
      <xdr:rowOff>40680</xdr:rowOff>
    </xdr:to>
    <xdr:sp macro="" textlink="">
      <xdr:nvSpPr>
        <xdr:cNvPr id="4" name="CustomShape 1">
          <a:extLst>
            <a:ext uri="{FF2B5EF4-FFF2-40B4-BE49-F238E27FC236}">
              <a16:creationId xmlns:a16="http://schemas.microsoft.com/office/drawing/2014/main" id="{00000000-0008-0000-0200-000004000000}"/>
            </a:ext>
          </a:extLst>
        </xdr:cNvPr>
        <xdr:cNvSpPr/>
      </xdr:nvSpPr>
      <xdr:spPr>
        <a:xfrm>
          <a:off x="5581080" y="1485720"/>
          <a:ext cx="1271520" cy="536040"/>
        </a:xfrm>
        <a:prstGeom prst="wedgeRectCallout">
          <a:avLst>
            <a:gd name="adj1" fmla="val -8539"/>
            <a:gd name="adj2" fmla="val 66736"/>
          </a:avLst>
        </a:prstGeom>
        <a:noFill/>
        <a:ln>
          <a:solidFill>
            <a:srgbClr val="4A7EBB"/>
          </a:solidFill>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US" sz="1200" b="0" strike="noStrike" spc="-1">
              <a:solidFill>
                <a:srgbClr val="FFFFFF"/>
              </a:solidFill>
              <a:latin typeface="Calibri"/>
            </a:rPr>
            <a:t>lines of code per hour is calcuated by Excel</a:t>
          </a:r>
          <a:endParaRPr lang="en-US" sz="1200" b="0" strike="noStrike" spc="-1">
            <a:latin typeface="Times New Roman"/>
          </a:endParaRPr>
        </a:p>
      </xdr:txBody>
    </xdr:sp>
    <xdr:clientData/>
  </xdr:twoCellAnchor>
  <xdr:twoCellAnchor editAs="oneCell">
    <xdr:from>
      <xdr:col>2</xdr:col>
      <xdr:colOff>1239480</xdr:colOff>
      <xdr:row>7</xdr:row>
      <xdr:rowOff>160920</xdr:rowOff>
    </xdr:from>
    <xdr:to>
      <xdr:col>4</xdr:col>
      <xdr:colOff>62280</xdr:colOff>
      <xdr:row>12</xdr:row>
      <xdr:rowOff>133560</xdr:rowOff>
    </xdr:to>
    <xdr:sp macro="" textlink="">
      <xdr:nvSpPr>
        <xdr:cNvPr id="5" name="CustomShape 1">
          <a:extLst>
            <a:ext uri="{FF2B5EF4-FFF2-40B4-BE49-F238E27FC236}">
              <a16:creationId xmlns:a16="http://schemas.microsoft.com/office/drawing/2014/main" id="{00000000-0008-0000-0200-000005000000}"/>
            </a:ext>
          </a:extLst>
        </xdr:cNvPr>
        <xdr:cNvSpPr/>
      </xdr:nvSpPr>
      <xdr:spPr>
        <a:xfrm>
          <a:off x="2878200" y="1316520"/>
          <a:ext cx="1093680" cy="798120"/>
        </a:xfrm>
        <a:prstGeom prst="wedgeRectCallout">
          <a:avLst>
            <a:gd name="adj1" fmla="val 18748"/>
            <a:gd name="adj2" fmla="val 58438"/>
          </a:avLst>
        </a:prstGeom>
        <a:noFill/>
        <a:ln>
          <a:solidFill>
            <a:srgbClr val="4A7EBB"/>
          </a:solidFill>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US" sz="1200" b="0" strike="noStrike" spc="-1">
              <a:solidFill>
                <a:srgbClr val="FFFFFF"/>
              </a:solidFill>
              <a:latin typeface="Calibri"/>
            </a:rPr>
            <a:t>Velocity of completing user stories (calculated)</a:t>
          </a:r>
          <a:endParaRPr lang="en-US" sz="1200" b="0" strike="noStrike" spc="-1">
            <a:latin typeface="Times New Roman"/>
          </a:endParaRPr>
        </a:p>
      </xdr:txBody>
    </xdr:sp>
    <xdr:clientData/>
  </xdr:twoCellAnchor>
  <xdr:twoCellAnchor editAs="oneCell">
    <xdr:from>
      <xdr:col>4</xdr:col>
      <xdr:colOff>97920</xdr:colOff>
      <xdr:row>9</xdr:row>
      <xdr:rowOff>152280</xdr:rowOff>
    </xdr:from>
    <xdr:to>
      <xdr:col>4</xdr:col>
      <xdr:colOff>506160</xdr:colOff>
      <xdr:row>12</xdr:row>
      <xdr:rowOff>82800</xdr:rowOff>
    </xdr:to>
    <xdr:sp macro="" textlink="">
      <xdr:nvSpPr>
        <xdr:cNvPr id="6" name="CustomShape 1">
          <a:extLst>
            <a:ext uri="{FF2B5EF4-FFF2-40B4-BE49-F238E27FC236}">
              <a16:creationId xmlns:a16="http://schemas.microsoft.com/office/drawing/2014/main" id="{00000000-0008-0000-0200-000006000000}"/>
            </a:ext>
          </a:extLst>
        </xdr:cNvPr>
        <xdr:cNvSpPr/>
      </xdr:nvSpPr>
      <xdr:spPr>
        <a:xfrm>
          <a:off x="4007520" y="1638000"/>
          <a:ext cx="408240" cy="425880"/>
        </a:xfrm>
        <a:prstGeom prst="wedgeRectCallout">
          <a:avLst>
            <a:gd name="adj1" fmla="val -19786"/>
            <a:gd name="adj2" fmla="val 63376"/>
          </a:avLst>
        </a:prstGeom>
        <a:noFill/>
        <a:ln>
          <a:solidFill>
            <a:srgbClr val="4A7EBB"/>
          </a:solidFill>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US" sz="1200" b="0" strike="noStrike" spc="-1">
              <a:solidFill>
                <a:srgbClr val="FFFFFF"/>
              </a:solidFill>
              <a:latin typeface="Calibri"/>
            </a:rPr>
            <a:t>Total </a:t>
          </a:r>
          <a:endParaRPr lang="en-US" sz="1200" b="0" strike="noStrike" spc="-1">
            <a:latin typeface="Times New Roman"/>
          </a:endParaRPr>
        </a:p>
        <a:p>
          <a:pPr>
            <a:lnSpc>
              <a:spcPct val="100000"/>
            </a:lnSpc>
          </a:pPr>
          <a:r>
            <a:rPr lang="en-US" sz="1200" b="0" strike="noStrike" spc="-1">
              <a:solidFill>
                <a:srgbClr val="FFFFFF"/>
              </a:solidFill>
              <a:latin typeface="Calibri"/>
            </a:rPr>
            <a:t>LOC</a:t>
          </a:r>
          <a:endParaRPr lang="en-US" sz="1200" b="0" strike="noStrike" spc="-1">
            <a:latin typeface="Times New Roman"/>
          </a:endParaRPr>
        </a:p>
      </xdr:txBody>
    </xdr:sp>
    <xdr:clientData/>
  </xdr:twoCellAnchor>
  <xdr:twoCellAnchor editAs="oneCell">
    <xdr:from>
      <xdr:col>5</xdr:col>
      <xdr:colOff>20160</xdr:colOff>
      <xdr:row>8</xdr:row>
      <xdr:rowOff>16920</xdr:rowOff>
    </xdr:from>
    <xdr:to>
      <xdr:col>6</xdr:col>
      <xdr:colOff>91080</xdr:colOff>
      <xdr:row>12</xdr:row>
      <xdr:rowOff>99720</xdr:rowOff>
    </xdr:to>
    <xdr:sp macro="" textlink="">
      <xdr:nvSpPr>
        <xdr:cNvPr id="7" name="CustomShape 1">
          <a:extLst>
            <a:ext uri="{FF2B5EF4-FFF2-40B4-BE49-F238E27FC236}">
              <a16:creationId xmlns:a16="http://schemas.microsoft.com/office/drawing/2014/main" id="{00000000-0008-0000-0200-000007000000}"/>
            </a:ext>
          </a:extLst>
        </xdr:cNvPr>
        <xdr:cNvSpPr/>
      </xdr:nvSpPr>
      <xdr:spPr>
        <a:xfrm>
          <a:off x="4480200" y="1337400"/>
          <a:ext cx="1078560" cy="743400"/>
        </a:xfrm>
        <a:prstGeom prst="wedgeRectCallout">
          <a:avLst>
            <a:gd name="adj1" fmla="val 11880"/>
            <a:gd name="adj2" fmla="val 73902"/>
          </a:avLst>
        </a:prstGeom>
        <a:noFill/>
        <a:ln>
          <a:solidFill>
            <a:srgbClr val="4A7EBB"/>
          </a:solidFill>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US" sz="1200" b="0" strike="noStrike" spc="-1">
              <a:solidFill>
                <a:srgbClr val="FFFFFF"/>
              </a:solidFill>
              <a:latin typeface="Calibri"/>
            </a:rPr>
            <a:t>How long to implement the user stories in this sprint</a:t>
          </a:r>
          <a:endParaRPr lang="en-US" sz="1200" b="0" strike="noStrike" spc="-1">
            <a:latin typeface="Times New Roman"/>
          </a:endParaRPr>
        </a:p>
      </xdr:txBody>
    </xdr:sp>
    <xdr:clientData/>
  </xdr:twoCellAnchor>
  <xdr:twoCellAnchor editAs="oneCell">
    <xdr:from>
      <xdr:col>6</xdr:col>
      <xdr:colOff>265680</xdr:colOff>
      <xdr:row>31</xdr:row>
      <xdr:rowOff>8640</xdr:rowOff>
    </xdr:from>
    <xdr:to>
      <xdr:col>7</xdr:col>
      <xdr:colOff>624600</xdr:colOff>
      <xdr:row>34</xdr:row>
      <xdr:rowOff>142200</xdr:rowOff>
    </xdr:to>
    <xdr:sp macro="" textlink="">
      <xdr:nvSpPr>
        <xdr:cNvPr id="8" name="CustomShape 1">
          <a:extLst>
            <a:ext uri="{FF2B5EF4-FFF2-40B4-BE49-F238E27FC236}">
              <a16:creationId xmlns:a16="http://schemas.microsoft.com/office/drawing/2014/main" id="{00000000-0008-0000-0200-000008000000}"/>
            </a:ext>
          </a:extLst>
        </xdr:cNvPr>
        <xdr:cNvSpPr/>
      </xdr:nvSpPr>
      <xdr:spPr>
        <a:xfrm>
          <a:off x="5733360" y="5126400"/>
          <a:ext cx="1246320" cy="628920"/>
        </a:xfrm>
        <a:prstGeom prst="wedgeRectCallout">
          <a:avLst>
            <a:gd name="adj1" fmla="val -51744"/>
            <a:gd name="adj2" fmla="val 81797"/>
          </a:avLst>
        </a:prstGeom>
        <a:noFill/>
        <a:ln>
          <a:solidFill>
            <a:srgbClr val="4A7EBB"/>
          </a:solidFill>
        </a:ln>
        <a:effectLst>
          <a:outerShdw blurRad="40000" dist="23000" dir="5400000" rotWithShape="0">
            <a:srgbClr val="000000">
              <a:alpha val="35000"/>
            </a:srgbClr>
          </a:outerShdw>
        </a:effectLst>
      </xdr:spPr>
      <xdr:style>
        <a:lnRef idx="1">
          <a:schemeClr val="accent1"/>
        </a:lnRef>
        <a:fillRef idx="3">
          <a:schemeClr val="accent1"/>
        </a:fillRef>
        <a:effectRef idx="2">
          <a:schemeClr val="accent1"/>
        </a:effectRef>
        <a:fontRef idx="minor"/>
      </xdr:style>
      <xdr:txBody>
        <a:bodyPr lIns="90000" tIns="45000" rIns="90000" bIns="45000"/>
        <a:lstStyle/>
        <a:p>
          <a:pPr>
            <a:lnSpc>
              <a:spcPct val="100000"/>
            </a:lnSpc>
          </a:pPr>
          <a:r>
            <a:rPr lang="en-US" sz="1200" b="0" strike="noStrike" spc="-1">
              <a:solidFill>
                <a:srgbClr val="FFFFFF"/>
              </a:solidFill>
              <a:latin typeface="Calibri"/>
            </a:rPr>
            <a:t>When we expect to complete all user stories</a:t>
          </a:r>
          <a:endParaRPr lang="en-US" sz="12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948240</xdr:colOff>
      <xdr:row>8</xdr:row>
      <xdr:rowOff>160920</xdr:rowOff>
    </xdr:from>
    <xdr:to>
      <xdr:col>6</xdr:col>
      <xdr:colOff>396000</xdr:colOff>
      <xdr:row>25</xdr:row>
      <xdr:rowOff>23760</xdr:rowOff>
    </xdr:to>
    <xdr:graphicFrame macro="">
      <xdr:nvGraphicFramePr>
        <xdr:cNvPr id="7" name="Chart 1">
          <a:extLst>
            <a:ext uri="{FF2B5EF4-FFF2-40B4-BE49-F238E27FC236}">
              <a16:creationId xmlns:a16="http://schemas.microsoft.com/office/drawing/2014/main" id="{00000000-0008-0000-03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wisnews@stevens.edu" TargetMode="External"/><Relationship Id="rId2" Type="http://schemas.openxmlformats.org/officeDocument/2006/relationships/hyperlink" Target="mailto:mwang60@stevens.edu" TargetMode="External"/><Relationship Id="rId1" Type="http://schemas.openxmlformats.org/officeDocument/2006/relationships/hyperlink" Target="mailto:cquinto@stevens.edu" TargetMode="External"/><Relationship Id="rId6" Type="http://schemas.openxmlformats.org/officeDocument/2006/relationships/hyperlink" Target="mailto:rzhou4@stevens.edu" TargetMode="External"/><Relationship Id="rId5" Type="http://schemas.openxmlformats.org/officeDocument/2006/relationships/hyperlink" Target="mailto:rkumar5@stevens.edu" TargetMode="External"/><Relationship Id="rId4" Type="http://schemas.openxmlformats.org/officeDocument/2006/relationships/hyperlink" Target="mailto:mwisnews@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opLeftCell="C1" zoomScale="150" zoomScaleNormal="150" workbookViewId="0">
      <selection activeCell="E12" sqref="E12"/>
    </sheetView>
  </sheetViews>
  <sheetFormatPr defaultColWidth="8.84375" defaultRowHeight="13.5" x14ac:dyDescent="0.3"/>
  <cols>
    <col min="1" max="1" width="7.84375" customWidth="1"/>
    <col min="2" max="2" width="15.69140625" customWidth="1"/>
    <col min="3" max="3" width="18" customWidth="1"/>
    <col min="4" max="5" width="20.4609375" customWidth="1"/>
    <col min="6" max="1025" width="11" customWidth="1"/>
  </cols>
  <sheetData>
    <row r="1" spans="1:5" s="1" customFormat="1" x14ac:dyDescent="0.3">
      <c r="A1" s="1" t="s">
        <v>0</v>
      </c>
      <c r="B1" s="1" t="s">
        <v>1</v>
      </c>
      <c r="C1" s="1" t="s">
        <v>2</v>
      </c>
      <c r="D1" s="1" t="s">
        <v>3</v>
      </c>
      <c r="E1" s="1" t="s">
        <v>4</v>
      </c>
    </row>
    <row r="3" spans="1:5" x14ac:dyDescent="0.3">
      <c r="A3" t="s">
        <v>5</v>
      </c>
      <c r="B3" t="s">
        <v>6</v>
      </c>
      <c r="C3" t="s">
        <v>7</v>
      </c>
      <c r="D3" s="2" t="s">
        <v>8</v>
      </c>
      <c r="E3" t="s">
        <v>9</v>
      </c>
    </row>
    <row r="4" spans="1:5" x14ac:dyDescent="0.3">
      <c r="A4" t="s">
        <v>10</v>
      </c>
      <c r="B4" t="s">
        <v>11</v>
      </c>
      <c r="C4" t="s">
        <v>12</v>
      </c>
      <c r="D4" s="2" t="s">
        <v>13</v>
      </c>
      <c r="E4" t="s">
        <v>14</v>
      </c>
    </row>
    <row r="5" spans="1:5" x14ac:dyDescent="0.3">
      <c r="A5" t="s">
        <v>15</v>
      </c>
      <c r="B5" t="s">
        <v>16</v>
      </c>
      <c r="C5" t="s">
        <v>17</v>
      </c>
      <c r="D5" s="2" t="s">
        <v>18</v>
      </c>
      <c r="E5" s="2" t="s">
        <v>19</v>
      </c>
    </row>
    <row r="6" spans="1:5" x14ac:dyDescent="0.3">
      <c r="A6" s="3" t="s">
        <v>20</v>
      </c>
      <c r="B6" s="3" t="s">
        <v>21</v>
      </c>
      <c r="C6" s="3" t="s">
        <v>22</v>
      </c>
      <c r="D6" s="2" t="s">
        <v>23</v>
      </c>
      <c r="E6" s="3" t="s">
        <v>24</v>
      </c>
    </row>
    <row r="7" spans="1:5" x14ac:dyDescent="0.3">
      <c r="A7" s="3" t="s">
        <v>25</v>
      </c>
      <c r="B7" s="3" t="s">
        <v>26</v>
      </c>
      <c r="C7" s="3" t="s">
        <v>27</v>
      </c>
      <c r="D7" s="2" t="s">
        <v>28</v>
      </c>
      <c r="E7" s="3" t="s">
        <v>29</v>
      </c>
    </row>
    <row r="9" spans="1:5" x14ac:dyDescent="0.3">
      <c r="D9" s="1" t="s">
        <v>30</v>
      </c>
      <c r="E9" t="s">
        <v>31</v>
      </c>
    </row>
  </sheetData>
  <hyperlinks>
    <hyperlink ref="D3" r:id="rId1"/>
    <hyperlink ref="D4" r:id="rId2"/>
    <hyperlink ref="D5" r:id="rId3"/>
    <hyperlink ref="E5" r:id="rId4"/>
    <hyperlink ref="D6" r:id="rId5"/>
    <hyperlink ref="D7" r:id="rId6"/>
  </hyperlinks>
  <pageMargins left="0.75" right="0.75" top="1" bottom="1"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topLeftCell="A9" zoomScale="150" zoomScaleNormal="150" workbookViewId="0">
      <selection activeCell="E14" sqref="E14"/>
    </sheetView>
  </sheetViews>
  <sheetFormatPr defaultColWidth="8.84375" defaultRowHeight="13.5" x14ac:dyDescent="0.3"/>
  <cols>
    <col min="1" max="1" width="6.69140625" customWidth="1"/>
    <col min="2" max="2" width="9.69140625" customWidth="1"/>
    <col min="3" max="3" width="29" customWidth="1"/>
    <col min="4" max="4" width="6.69140625" customWidth="1"/>
    <col min="5" max="5" width="7.69140625" customWidth="1"/>
    <col min="6" max="1025" width="11" customWidth="1"/>
  </cols>
  <sheetData>
    <row r="1" spans="1:5" s="1" customFormat="1" x14ac:dyDescent="0.3">
      <c r="A1" s="1" t="s">
        <v>32</v>
      </c>
      <c r="B1" s="1" t="s">
        <v>33</v>
      </c>
      <c r="C1" s="1" t="s">
        <v>34</v>
      </c>
      <c r="D1" s="1" t="s">
        <v>35</v>
      </c>
      <c r="E1" s="1" t="s">
        <v>36</v>
      </c>
    </row>
    <row r="2" spans="1:5" x14ac:dyDescent="0.3">
      <c r="A2">
        <v>1</v>
      </c>
      <c r="B2" s="3" t="s">
        <v>37</v>
      </c>
      <c r="C2" s="4" t="s">
        <v>38</v>
      </c>
      <c r="D2" s="3" t="s">
        <v>10</v>
      </c>
      <c r="E2" s="3" t="s">
        <v>55</v>
      </c>
    </row>
    <row r="3" spans="1:5" x14ac:dyDescent="0.3">
      <c r="A3">
        <v>1</v>
      </c>
      <c r="B3" s="3" t="s">
        <v>39</v>
      </c>
      <c r="C3" s="4" t="s">
        <v>40</v>
      </c>
      <c r="D3" s="3" t="s">
        <v>10</v>
      </c>
      <c r="E3" s="3" t="s">
        <v>55</v>
      </c>
    </row>
    <row r="4" spans="1:5" x14ac:dyDescent="0.3">
      <c r="A4">
        <v>1</v>
      </c>
      <c r="B4" s="3" t="s">
        <v>41</v>
      </c>
      <c r="C4" s="3" t="s">
        <v>42</v>
      </c>
      <c r="D4" s="3" t="s">
        <v>15</v>
      </c>
      <c r="E4" s="3" t="s">
        <v>55</v>
      </c>
    </row>
    <row r="5" spans="1:5" x14ac:dyDescent="0.3">
      <c r="A5">
        <v>1</v>
      </c>
      <c r="B5" s="3" t="s">
        <v>43</v>
      </c>
      <c r="C5" s="3" t="s">
        <v>44</v>
      </c>
      <c r="D5" s="3" t="s">
        <v>20</v>
      </c>
      <c r="E5" s="3" t="s">
        <v>55</v>
      </c>
    </row>
    <row r="6" spans="1:5" x14ac:dyDescent="0.3">
      <c r="A6">
        <v>1</v>
      </c>
      <c r="B6" s="3" t="s">
        <v>45</v>
      </c>
      <c r="C6" s="3" t="s">
        <v>46</v>
      </c>
      <c r="D6" s="3" t="s">
        <v>20</v>
      </c>
      <c r="E6" s="3" t="s">
        <v>55</v>
      </c>
    </row>
    <row r="7" spans="1:5" x14ac:dyDescent="0.3">
      <c r="A7">
        <v>1</v>
      </c>
      <c r="B7" s="3" t="s">
        <v>47</v>
      </c>
      <c r="C7" s="3" t="s">
        <v>48</v>
      </c>
      <c r="D7" s="3" t="s">
        <v>15</v>
      </c>
      <c r="E7" s="3" t="s">
        <v>55</v>
      </c>
    </row>
    <row r="8" spans="1:5" x14ac:dyDescent="0.3">
      <c r="A8">
        <v>1</v>
      </c>
      <c r="B8" s="3" t="s">
        <v>49</v>
      </c>
      <c r="C8" s="3" t="s">
        <v>50</v>
      </c>
      <c r="D8" s="3" t="s">
        <v>5</v>
      </c>
      <c r="E8" s="3" t="s">
        <v>55</v>
      </c>
    </row>
    <row r="9" spans="1:5" x14ac:dyDescent="0.3">
      <c r="A9">
        <v>1</v>
      </c>
      <c r="B9" s="3" t="s">
        <v>51</v>
      </c>
      <c r="C9" s="3" t="s">
        <v>52</v>
      </c>
      <c r="D9" s="3" t="s">
        <v>25</v>
      </c>
      <c r="E9" s="3" t="s">
        <v>55</v>
      </c>
    </row>
    <row r="10" spans="1:5" x14ac:dyDescent="0.3">
      <c r="A10">
        <v>1</v>
      </c>
      <c r="B10" s="3" t="s">
        <v>53</v>
      </c>
      <c r="C10" s="3" t="s">
        <v>54</v>
      </c>
      <c r="D10" s="3" t="s">
        <v>25</v>
      </c>
      <c r="E10" s="3" t="s">
        <v>55</v>
      </c>
    </row>
    <row r="11" spans="1:5" x14ac:dyDescent="0.3">
      <c r="A11">
        <v>1</v>
      </c>
      <c r="B11" s="3" t="s">
        <v>56</v>
      </c>
      <c r="C11" s="3" t="s">
        <v>57</v>
      </c>
      <c r="D11" s="3" t="s">
        <v>5</v>
      </c>
      <c r="E11" s="3" t="s">
        <v>55</v>
      </c>
    </row>
    <row r="14" spans="1:5" x14ac:dyDescent="0.3">
      <c r="A14">
        <v>2</v>
      </c>
      <c r="B14" t="s">
        <v>62</v>
      </c>
      <c r="C14" t="s">
        <v>63</v>
      </c>
      <c r="D14" t="s">
        <v>15</v>
      </c>
    </row>
    <row r="15" spans="1:5" x14ac:dyDescent="0.3">
      <c r="A15">
        <v>2</v>
      </c>
      <c r="B15" t="s">
        <v>68</v>
      </c>
      <c r="C15" t="s">
        <v>69</v>
      </c>
      <c r="D15" t="s">
        <v>5</v>
      </c>
    </row>
    <row r="16" spans="1:5" x14ac:dyDescent="0.3">
      <c r="A16">
        <v>2</v>
      </c>
      <c r="B16" t="s">
        <v>70</v>
      </c>
      <c r="C16" t="s">
        <v>71</v>
      </c>
      <c r="D16" t="s">
        <v>5</v>
      </c>
    </row>
    <row r="17" spans="1:4" x14ac:dyDescent="0.3">
      <c r="A17">
        <v>2</v>
      </c>
      <c r="B17" t="s">
        <v>74</v>
      </c>
      <c r="C17" t="s">
        <v>75</v>
      </c>
      <c r="D17" t="s">
        <v>20</v>
      </c>
    </row>
    <row r="18" spans="1:4" x14ac:dyDescent="0.3">
      <c r="A18">
        <v>2</v>
      </c>
      <c r="B18" t="s">
        <v>76</v>
      </c>
      <c r="C18" t="s">
        <v>77</v>
      </c>
      <c r="D18" t="s">
        <v>20</v>
      </c>
    </row>
    <row r="19" spans="1:4" x14ac:dyDescent="0.3">
      <c r="A19">
        <v>2</v>
      </c>
      <c r="B19" t="s">
        <v>80</v>
      </c>
      <c r="C19" t="s">
        <v>81</v>
      </c>
      <c r="D19" t="s">
        <v>10</v>
      </c>
    </row>
    <row r="20" spans="1:4" x14ac:dyDescent="0.3">
      <c r="A20">
        <v>2</v>
      </c>
      <c r="B20" t="s">
        <v>82</v>
      </c>
      <c r="C20" t="s">
        <v>83</v>
      </c>
      <c r="D20" t="s">
        <v>25</v>
      </c>
    </row>
    <row r="21" spans="1:4" x14ac:dyDescent="0.3">
      <c r="A21">
        <v>2</v>
      </c>
      <c r="B21" t="s">
        <v>90</v>
      </c>
      <c r="C21" t="s">
        <v>91</v>
      </c>
      <c r="D21" t="s">
        <v>25</v>
      </c>
    </row>
    <row r="22" spans="1:4" x14ac:dyDescent="0.3">
      <c r="A22">
        <v>2</v>
      </c>
      <c r="B22" t="s">
        <v>98</v>
      </c>
      <c r="C22" t="s">
        <v>99</v>
      </c>
      <c r="D22" t="s">
        <v>15</v>
      </c>
    </row>
    <row r="23" spans="1:4" x14ac:dyDescent="0.3">
      <c r="A23">
        <v>2</v>
      </c>
      <c r="B23" t="s">
        <v>104</v>
      </c>
      <c r="C23" t="s">
        <v>105</v>
      </c>
      <c r="D23" t="s">
        <v>10</v>
      </c>
    </row>
    <row r="26" spans="1:4" x14ac:dyDescent="0.3">
      <c r="A26">
        <v>3</v>
      </c>
      <c r="B26" t="s">
        <v>78</v>
      </c>
      <c r="C26" t="s">
        <v>79</v>
      </c>
      <c r="D26" t="s">
        <v>10</v>
      </c>
    </row>
    <row r="27" spans="1:4" x14ac:dyDescent="0.3">
      <c r="A27">
        <v>3</v>
      </c>
      <c r="B27" t="s">
        <v>58</v>
      </c>
      <c r="C27" t="s">
        <v>59</v>
      </c>
      <c r="D27" t="s">
        <v>10</v>
      </c>
    </row>
    <row r="28" spans="1:4" x14ac:dyDescent="0.3">
      <c r="A28">
        <v>3</v>
      </c>
      <c r="B28" t="s">
        <v>66</v>
      </c>
      <c r="C28" t="s">
        <v>67</v>
      </c>
      <c r="D28" t="s">
        <v>15</v>
      </c>
    </row>
    <row r="29" spans="1:4" x14ac:dyDescent="0.3">
      <c r="A29">
        <v>3</v>
      </c>
      <c r="B29" t="s">
        <v>84</v>
      </c>
      <c r="C29" t="s">
        <v>85</v>
      </c>
      <c r="D29" t="s">
        <v>15</v>
      </c>
    </row>
    <row r="30" spans="1:4" x14ac:dyDescent="0.3">
      <c r="A30">
        <v>3</v>
      </c>
      <c r="B30" t="s">
        <v>86</v>
      </c>
      <c r="C30" t="s">
        <v>87</v>
      </c>
      <c r="D30" t="s">
        <v>25</v>
      </c>
    </row>
    <row r="31" spans="1:4" x14ac:dyDescent="0.3">
      <c r="A31">
        <v>3</v>
      </c>
      <c r="B31" t="s">
        <v>88</v>
      </c>
      <c r="C31" t="s">
        <v>89</v>
      </c>
      <c r="D31" t="s">
        <v>25</v>
      </c>
    </row>
    <row r="32" spans="1:4" x14ac:dyDescent="0.3">
      <c r="A32">
        <v>3</v>
      </c>
      <c r="B32" t="s">
        <v>72</v>
      </c>
      <c r="C32" t="s">
        <v>73</v>
      </c>
      <c r="D32" t="s">
        <v>5</v>
      </c>
    </row>
    <row r="33" spans="1:4" x14ac:dyDescent="0.3">
      <c r="A33">
        <v>3</v>
      </c>
      <c r="B33" t="s">
        <v>92</v>
      </c>
      <c r="C33" t="s">
        <v>93</v>
      </c>
      <c r="D33" t="s">
        <v>5</v>
      </c>
    </row>
    <row r="34" spans="1:4" x14ac:dyDescent="0.3">
      <c r="A34">
        <v>3</v>
      </c>
      <c r="B34" t="s">
        <v>94</v>
      </c>
      <c r="C34" t="s">
        <v>95</v>
      </c>
      <c r="D34" t="s">
        <v>20</v>
      </c>
    </row>
    <row r="35" spans="1:4" x14ac:dyDescent="0.3">
      <c r="A35">
        <v>3</v>
      </c>
      <c r="B35" t="s">
        <v>96</v>
      </c>
      <c r="C35" t="s">
        <v>97</v>
      </c>
      <c r="D35" t="s">
        <v>20</v>
      </c>
    </row>
    <row r="38" spans="1:4" x14ac:dyDescent="0.3">
      <c r="A38">
        <v>4</v>
      </c>
      <c r="B38" t="s">
        <v>64</v>
      </c>
      <c r="C38" t="s">
        <v>65</v>
      </c>
      <c r="D38" t="s">
        <v>10</v>
      </c>
    </row>
    <row r="39" spans="1:4" x14ac:dyDescent="0.3">
      <c r="A39">
        <v>4</v>
      </c>
      <c r="B39" t="s">
        <v>100</v>
      </c>
      <c r="C39" t="s">
        <v>101</v>
      </c>
      <c r="D39" t="s">
        <v>10</v>
      </c>
    </row>
    <row r="40" spans="1:4" x14ac:dyDescent="0.3">
      <c r="A40">
        <v>4</v>
      </c>
      <c r="B40" t="s">
        <v>102</v>
      </c>
      <c r="C40" t="s">
        <v>103</v>
      </c>
      <c r="D40" t="s">
        <v>15</v>
      </c>
    </row>
    <row r="41" spans="1:4" x14ac:dyDescent="0.3">
      <c r="A41">
        <v>4</v>
      </c>
      <c r="B41" t="s">
        <v>60</v>
      </c>
      <c r="C41" t="s">
        <v>61</v>
      </c>
      <c r="D41" t="s">
        <v>15</v>
      </c>
    </row>
    <row r="42" spans="1:4" x14ac:dyDescent="0.3">
      <c r="A42">
        <v>4</v>
      </c>
      <c r="B42" t="s">
        <v>106</v>
      </c>
      <c r="C42" t="s">
        <v>107</v>
      </c>
      <c r="D42" t="s">
        <v>25</v>
      </c>
    </row>
    <row r="43" spans="1:4" x14ac:dyDescent="0.3">
      <c r="A43">
        <v>4</v>
      </c>
      <c r="B43" t="s">
        <v>108</v>
      </c>
      <c r="C43" t="s">
        <v>109</v>
      </c>
      <c r="D43" t="s">
        <v>25</v>
      </c>
    </row>
    <row r="44" spans="1:4" x14ac:dyDescent="0.3">
      <c r="A44">
        <v>4</v>
      </c>
      <c r="B44" t="s">
        <v>110</v>
      </c>
      <c r="C44" t="s">
        <v>111</v>
      </c>
      <c r="D44" t="s">
        <v>5</v>
      </c>
    </row>
    <row r="45" spans="1:4" x14ac:dyDescent="0.3">
      <c r="A45">
        <v>4</v>
      </c>
      <c r="B45" t="s">
        <v>112</v>
      </c>
      <c r="C45" t="s">
        <v>113</v>
      </c>
      <c r="D45" t="s">
        <v>5</v>
      </c>
    </row>
    <row r="46" spans="1:4" x14ac:dyDescent="0.3">
      <c r="A46">
        <v>4</v>
      </c>
      <c r="B46" t="s">
        <v>114</v>
      </c>
      <c r="C46" t="s">
        <v>115</v>
      </c>
      <c r="D46" t="s">
        <v>20</v>
      </c>
    </row>
    <row r="47" spans="1:4" x14ac:dyDescent="0.3">
      <c r="A47">
        <v>4</v>
      </c>
      <c r="B47" t="s">
        <v>116</v>
      </c>
      <c r="C47" t="s">
        <v>117</v>
      </c>
      <c r="D47" t="s">
        <v>20</v>
      </c>
    </row>
  </sheetData>
  <pageMargins left="0.75" right="0.75" top="1" bottom="1"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opLeftCell="A13" zoomScale="150" zoomScaleNormal="150" workbookViewId="0">
      <selection activeCell="E7" sqref="E7"/>
    </sheetView>
  </sheetViews>
  <sheetFormatPr defaultColWidth="8.84375" defaultRowHeight="13.5" x14ac:dyDescent="0.3"/>
  <cols>
    <col min="1" max="1" width="10.84375" style="5" customWidth="1"/>
    <col min="2" max="2" width="9.4609375" customWidth="1"/>
    <col min="3" max="3" width="15.84375" customWidth="1"/>
    <col min="4" max="4" width="12.3046875" customWidth="1"/>
    <col min="5" max="5" width="6.84375" customWidth="1"/>
    <col min="6" max="6" width="12.4609375" style="6" customWidth="1"/>
    <col min="7" max="1025" width="11" customWidth="1"/>
  </cols>
  <sheetData>
    <row r="1" spans="1:7" x14ac:dyDescent="0.3">
      <c r="A1" s="5" t="s">
        <v>118</v>
      </c>
    </row>
    <row r="2" spans="1:7" x14ac:dyDescent="0.3">
      <c r="A2" s="5" t="s">
        <v>119</v>
      </c>
    </row>
    <row r="3" spans="1:7" x14ac:dyDescent="0.3">
      <c r="A3" s="5" t="s">
        <v>120</v>
      </c>
    </row>
    <row r="5" spans="1:7" x14ac:dyDescent="0.3">
      <c r="A5" s="5" t="s">
        <v>121</v>
      </c>
    </row>
    <row r="6" spans="1:7" x14ac:dyDescent="0.3">
      <c r="A6" s="5" t="s">
        <v>122</v>
      </c>
    </row>
    <row r="8" spans="1:7" x14ac:dyDescent="0.3">
      <c r="A8" s="5" t="s">
        <v>123</v>
      </c>
    </row>
    <row r="14" spans="1:7" s="1" customFormat="1" x14ac:dyDescent="0.3">
      <c r="A14" s="1" t="s">
        <v>32</v>
      </c>
      <c r="B14" s="7" t="s">
        <v>124</v>
      </c>
      <c r="C14" s="1" t="s">
        <v>125</v>
      </c>
      <c r="D14" s="1" t="s">
        <v>126</v>
      </c>
      <c r="E14" s="1" t="s">
        <v>127</v>
      </c>
      <c r="F14" s="1" t="s">
        <v>128</v>
      </c>
      <c r="G14" s="8" t="s">
        <v>129</v>
      </c>
    </row>
    <row r="15" spans="1:7" x14ac:dyDescent="0.3">
      <c r="A15" s="5" t="s">
        <v>130</v>
      </c>
      <c r="B15" s="9">
        <v>41065</v>
      </c>
      <c r="C15" s="10">
        <v>24</v>
      </c>
      <c r="E15" s="10">
        <v>0</v>
      </c>
      <c r="F15" s="10"/>
      <c r="G15" s="6"/>
    </row>
    <row r="16" spans="1:7" x14ac:dyDescent="0.3">
      <c r="A16" s="5" t="s">
        <v>131</v>
      </c>
      <c r="B16" s="9">
        <v>41078</v>
      </c>
      <c r="C16" s="10">
        <v>18</v>
      </c>
      <c r="D16">
        <f>C15-C16</f>
        <v>6</v>
      </c>
      <c r="E16" s="10">
        <v>250</v>
      </c>
      <c r="F16" s="10">
        <v>120</v>
      </c>
      <c r="G16" s="6">
        <f>(E16-E15)/F16*60</f>
        <v>125.00000000000001</v>
      </c>
    </row>
    <row r="17" spans="1:7" x14ac:dyDescent="0.3">
      <c r="A17" s="5" t="s">
        <v>132</v>
      </c>
      <c r="B17" s="9">
        <v>41092</v>
      </c>
      <c r="C17" s="10">
        <v>12</v>
      </c>
      <c r="D17">
        <f>C16-C17</f>
        <v>6</v>
      </c>
      <c r="E17" s="10">
        <v>480</v>
      </c>
      <c r="F17" s="11">
        <v>135</v>
      </c>
      <c r="G17" s="6">
        <f>(E17-E16)/F17*60</f>
        <v>102.22222222222223</v>
      </c>
    </row>
    <row r="18" spans="1:7" x14ac:dyDescent="0.3">
      <c r="A18" s="5" t="s">
        <v>133</v>
      </c>
      <c r="B18" s="9">
        <v>41106</v>
      </c>
      <c r="C18" s="10">
        <v>6</v>
      </c>
      <c r="D18">
        <f>C17-C18</f>
        <v>6</v>
      </c>
      <c r="E18" s="10">
        <v>740</v>
      </c>
      <c r="F18" s="11">
        <v>160</v>
      </c>
      <c r="G18" s="6">
        <f>(E18-E17)/F18*60</f>
        <v>97.5</v>
      </c>
    </row>
    <row r="19" spans="1:7" x14ac:dyDescent="0.3">
      <c r="A19" s="5" t="s">
        <v>134</v>
      </c>
      <c r="B19" s="9">
        <v>41120</v>
      </c>
      <c r="C19" s="10">
        <v>0</v>
      </c>
      <c r="D19">
        <f>C18-C19</f>
        <v>6</v>
      </c>
      <c r="E19" s="10">
        <v>1100</v>
      </c>
      <c r="F19" s="11">
        <v>145</v>
      </c>
      <c r="G19" s="6">
        <f>(E19-E18)/F19*60</f>
        <v>148.9655172413793</v>
      </c>
    </row>
  </sheetData>
  <pageMargins left="0.75" right="0.75" top="1" bottom="1" header="0.51180555555555496" footer="0.51180555555555496"/>
  <pageSetup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zoomScale="150" zoomScaleNormal="150" workbookViewId="0">
      <selection activeCell="D3" sqref="D3"/>
    </sheetView>
  </sheetViews>
  <sheetFormatPr defaultColWidth="8.84375" defaultRowHeight="13.5" x14ac:dyDescent="0.3"/>
  <cols>
    <col min="1" max="1" width="17.4609375" style="5" customWidth="1"/>
    <col min="2" max="2" width="16.69140625" customWidth="1"/>
    <col min="3" max="3" width="12.4609375" customWidth="1"/>
    <col min="4" max="4" width="7.15234375" customWidth="1"/>
    <col min="5" max="5" width="6.84375" customWidth="1"/>
    <col min="6" max="6" width="12.4609375" style="6" customWidth="1"/>
    <col min="7" max="1025" width="11" customWidth="1"/>
  </cols>
  <sheetData>
    <row r="1" spans="1:6" s="1" customFormat="1" x14ac:dyDescent="0.3">
      <c r="A1" s="7" t="s">
        <v>124</v>
      </c>
      <c r="B1" s="1" t="s">
        <v>125</v>
      </c>
      <c r="C1" s="1" t="s">
        <v>126</v>
      </c>
      <c r="D1" s="1" t="s">
        <v>127</v>
      </c>
      <c r="E1" s="1" t="s">
        <v>128</v>
      </c>
      <c r="F1" s="8" t="s">
        <v>129</v>
      </c>
    </row>
    <row r="2" spans="1:6" x14ac:dyDescent="0.3">
      <c r="A2" s="5" t="s">
        <v>135</v>
      </c>
      <c r="B2">
        <v>40</v>
      </c>
      <c r="D2">
        <v>0</v>
      </c>
    </row>
    <row r="3" spans="1:6" x14ac:dyDescent="0.3">
      <c r="A3" s="5" t="s">
        <v>136</v>
      </c>
      <c r="B3">
        <v>30</v>
      </c>
      <c r="C3">
        <v>10</v>
      </c>
      <c r="F3" s="6" t="e">
        <f>(D3-D2)/E3*60</f>
        <v>#DIV/0!</v>
      </c>
    </row>
    <row r="4" spans="1:6" x14ac:dyDescent="0.3">
      <c r="A4" s="5" t="s">
        <v>137</v>
      </c>
    </row>
    <row r="5" spans="1:6" x14ac:dyDescent="0.3">
      <c r="A5" s="5" t="s">
        <v>138</v>
      </c>
    </row>
    <row r="6" spans="1:6" x14ac:dyDescent="0.3">
      <c r="A6" s="5" t="s">
        <v>139</v>
      </c>
    </row>
  </sheetData>
  <pageMargins left="0.75" right="0.75" top="1" bottom="1" header="0.51180555555555496" footer="0.51180555555555496"/>
  <pageSetup firstPageNumber="0"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8"/>
  <sheetViews>
    <sheetView tabSelected="1" topLeftCell="J1" zoomScale="140" zoomScaleNormal="140" workbookViewId="0">
      <pane ySplit="1" topLeftCell="A17" activePane="bottomLeft" state="frozen"/>
      <selection activeCell="L1" sqref="L1"/>
      <selection pane="bottomLeft" activeCell="M24" sqref="M24"/>
    </sheetView>
  </sheetViews>
  <sheetFormatPr defaultColWidth="8.84375" defaultRowHeight="13.5" x14ac:dyDescent="0.3"/>
  <cols>
    <col min="1" max="1" width="13.84375" customWidth="1"/>
    <col min="2" max="2" width="37.3046875" style="12" customWidth="1"/>
    <col min="3" max="3" width="7.3046875" customWidth="1"/>
    <col min="4" max="4" width="7" customWidth="1"/>
    <col min="5" max="5" width="17" customWidth="1"/>
    <col min="6" max="6" width="9.15234375" customWidth="1"/>
    <col min="7" max="7" width="8.4609375" customWidth="1"/>
    <col min="8" max="8" width="9.3046875" customWidth="1"/>
    <col min="9" max="9" width="11" style="5" customWidth="1"/>
    <col min="10" max="10" width="11" customWidth="1"/>
    <col min="11" max="11" width="11.4609375" style="13"/>
    <col min="12" max="12" width="24" style="13" customWidth="1"/>
    <col min="13" max="13" width="13" style="13" customWidth="1"/>
    <col min="14" max="14" width="1.84375" style="13" customWidth="1"/>
    <col min="15" max="15" width="17" style="13" customWidth="1"/>
    <col min="16" max="16" width="21.84375" style="13" customWidth="1"/>
    <col min="17" max="17" width="10.15234375" style="13" customWidth="1"/>
    <col min="18" max="1025" width="11" customWidth="1"/>
  </cols>
  <sheetData>
    <row r="1" spans="1:17" x14ac:dyDescent="0.3">
      <c r="A1" s="1" t="s">
        <v>33</v>
      </c>
      <c r="B1" s="14" t="s">
        <v>34</v>
      </c>
      <c r="C1" s="1" t="s">
        <v>35</v>
      </c>
      <c r="D1" s="1" t="s">
        <v>36</v>
      </c>
      <c r="E1" s="15" t="s">
        <v>140</v>
      </c>
      <c r="F1" s="15" t="s">
        <v>141</v>
      </c>
      <c r="G1" s="15" t="s">
        <v>142</v>
      </c>
      <c r="H1" s="15" t="s">
        <v>143</v>
      </c>
      <c r="I1" s="16" t="s">
        <v>144</v>
      </c>
      <c r="K1" s="17" t="s">
        <v>145</v>
      </c>
      <c r="L1" s="17" t="s">
        <v>146</v>
      </c>
      <c r="M1" s="17" t="s">
        <v>147</v>
      </c>
      <c r="O1" s="17" t="s">
        <v>148</v>
      </c>
      <c r="P1" s="17" t="s">
        <v>149</v>
      </c>
      <c r="Q1" s="17" t="s">
        <v>150</v>
      </c>
    </row>
    <row r="2" spans="1:17" x14ac:dyDescent="0.3">
      <c r="A2" s="1" t="s">
        <v>37</v>
      </c>
      <c r="B2" s="14" t="s">
        <v>151</v>
      </c>
      <c r="C2" s="3" t="s">
        <v>10</v>
      </c>
      <c r="D2" s="3" t="s">
        <v>55</v>
      </c>
      <c r="E2">
        <v>150</v>
      </c>
      <c r="F2">
        <v>100</v>
      </c>
      <c r="G2">
        <v>190</v>
      </c>
      <c r="H2">
        <v>90</v>
      </c>
      <c r="I2" s="5">
        <v>42058</v>
      </c>
      <c r="K2" s="18" t="s">
        <v>289</v>
      </c>
      <c r="L2" s="18" t="s">
        <v>292</v>
      </c>
      <c r="M2" s="18" t="s">
        <v>293</v>
      </c>
      <c r="O2" s="18" t="s">
        <v>289</v>
      </c>
      <c r="P2" s="18" t="s">
        <v>295</v>
      </c>
      <c r="Q2" s="18" t="s">
        <v>296</v>
      </c>
    </row>
    <row r="3" spans="1:17" x14ac:dyDescent="0.3">
      <c r="A3" s="3" t="s">
        <v>152</v>
      </c>
      <c r="B3" s="4" t="s">
        <v>153</v>
      </c>
      <c r="C3" s="3" t="s">
        <v>10</v>
      </c>
      <c r="D3" s="3" t="s">
        <v>55</v>
      </c>
      <c r="E3">
        <v>30</v>
      </c>
      <c r="F3">
        <v>20</v>
      </c>
      <c r="G3">
        <v>38</v>
      </c>
      <c r="H3">
        <v>18</v>
      </c>
      <c r="I3" s="5">
        <v>42058</v>
      </c>
      <c r="K3" s="18" t="s">
        <v>289</v>
      </c>
      <c r="L3" s="18" t="s">
        <v>292</v>
      </c>
      <c r="M3" s="18"/>
      <c r="O3" s="18"/>
      <c r="P3" s="18"/>
      <c r="Q3" s="18"/>
    </row>
    <row r="4" spans="1:17" x14ac:dyDescent="0.3">
      <c r="A4" s="3" t="s">
        <v>154</v>
      </c>
      <c r="B4" s="4" t="s">
        <v>155</v>
      </c>
      <c r="C4" s="3" t="s">
        <v>10</v>
      </c>
      <c r="D4" s="3" t="s">
        <v>55</v>
      </c>
      <c r="E4">
        <v>30</v>
      </c>
      <c r="F4">
        <v>20</v>
      </c>
      <c r="G4">
        <v>38</v>
      </c>
      <c r="H4">
        <v>18</v>
      </c>
      <c r="I4" s="5">
        <v>42058</v>
      </c>
      <c r="K4" s="18" t="s">
        <v>289</v>
      </c>
      <c r="L4" s="18" t="s">
        <v>292</v>
      </c>
      <c r="M4" s="18"/>
      <c r="O4" s="18"/>
      <c r="P4" s="18"/>
      <c r="Q4" s="18"/>
    </row>
    <row r="5" spans="1:17" x14ac:dyDescent="0.3">
      <c r="A5" s="3" t="s">
        <v>156</v>
      </c>
      <c r="B5" s="4" t="s">
        <v>157</v>
      </c>
      <c r="C5" s="3" t="s">
        <v>10</v>
      </c>
      <c r="D5" s="3" t="s">
        <v>55</v>
      </c>
      <c r="E5">
        <v>30</v>
      </c>
      <c r="F5">
        <v>20</v>
      </c>
      <c r="G5">
        <v>38</v>
      </c>
      <c r="H5">
        <v>18</v>
      </c>
      <c r="I5" s="5">
        <v>42058</v>
      </c>
      <c r="K5" s="18" t="s">
        <v>289</v>
      </c>
      <c r="L5" s="18" t="s">
        <v>292</v>
      </c>
      <c r="M5" s="18"/>
      <c r="O5" s="18"/>
      <c r="P5" s="18"/>
      <c r="Q5" s="18"/>
    </row>
    <row r="6" spans="1:17" x14ac:dyDescent="0.3">
      <c r="A6" s="3" t="s">
        <v>158</v>
      </c>
      <c r="B6" s="4" t="s">
        <v>159</v>
      </c>
      <c r="C6" s="3" t="s">
        <v>10</v>
      </c>
      <c r="D6" s="3" t="s">
        <v>55</v>
      </c>
      <c r="E6">
        <v>30</v>
      </c>
      <c r="F6">
        <v>20</v>
      </c>
      <c r="G6">
        <v>38</v>
      </c>
      <c r="H6">
        <v>18</v>
      </c>
      <c r="I6" s="5">
        <v>42058</v>
      </c>
      <c r="K6" s="18" t="s">
        <v>289</v>
      </c>
      <c r="L6" s="18" t="s">
        <v>292</v>
      </c>
      <c r="M6" s="18"/>
      <c r="O6" s="18"/>
      <c r="P6" s="18"/>
      <c r="Q6" s="18"/>
    </row>
    <row r="7" spans="1:17" ht="14" customHeight="1" x14ac:dyDescent="0.3">
      <c r="A7" s="3" t="s">
        <v>160</v>
      </c>
      <c r="B7" s="4" t="s">
        <v>161</v>
      </c>
      <c r="C7" s="3" t="s">
        <v>10</v>
      </c>
      <c r="D7" s="3" t="s">
        <v>55</v>
      </c>
      <c r="E7">
        <v>30</v>
      </c>
      <c r="F7">
        <v>20</v>
      </c>
      <c r="G7">
        <v>38</v>
      </c>
      <c r="H7">
        <v>18</v>
      </c>
      <c r="I7" s="5">
        <v>42058</v>
      </c>
      <c r="K7" s="18" t="s">
        <v>289</v>
      </c>
      <c r="L7" s="18" t="s">
        <v>292</v>
      </c>
      <c r="M7" s="18"/>
      <c r="O7" s="18"/>
      <c r="P7" s="18"/>
      <c r="Q7" s="18"/>
    </row>
    <row r="8" spans="1:17" ht="14" customHeight="1" x14ac:dyDescent="0.3">
      <c r="A8" s="3"/>
      <c r="B8" s="4"/>
      <c r="C8" s="3"/>
      <c r="D8" s="3"/>
    </row>
    <row r="9" spans="1:17" x14ac:dyDescent="0.3">
      <c r="A9" s="1" t="s">
        <v>162</v>
      </c>
      <c r="B9" s="14" t="s">
        <v>40</v>
      </c>
      <c r="C9" s="3" t="s">
        <v>10</v>
      </c>
      <c r="D9" t="s">
        <v>55</v>
      </c>
      <c r="E9">
        <v>100</v>
      </c>
      <c r="F9">
        <v>60</v>
      </c>
      <c r="G9">
        <v>170</v>
      </c>
      <c r="H9">
        <v>60</v>
      </c>
      <c r="I9" s="5">
        <v>42051</v>
      </c>
      <c r="K9" s="18" t="s">
        <v>290</v>
      </c>
      <c r="L9" s="18" t="s">
        <v>291</v>
      </c>
      <c r="M9" s="18" t="s">
        <v>294</v>
      </c>
      <c r="O9" s="18" t="s">
        <v>290</v>
      </c>
      <c r="P9" s="18" t="s">
        <v>298</v>
      </c>
      <c r="Q9" s="18" t="s">
        <v>297</v>
      </c>
    </row>
    <row r="10" spans="1:17" x14ac:dyDescent="0.3">
      <c r="A10" s="3" t="s">
        <v>163</v>
      </c>
      <c r="B10" s="4" t="s">
        <v>164</v>
      </c>
      <c r="C10" s="3" t="s">
        <v>10</v>
      </c>
      <c r="D10" t="s">
        <v>55</v>
      </c>
      <c r="E10">
        <v>30</v>
      </c>
      <c r="F10">
        <v>20</v>
      </c>
      <c r="G10">
        <v>70</v>
      </c>
      <c r="H10">
        <v>25</v>
      </c>
      <c r="I10" s="5">
        <v>42051</v>
      </c>
      <c r="K10" s="18" t="s">
        <v>290</v>
      </c>
      <c r="L10" s="18" t="s">
        <v>291</v>
      </c>
      <c r="M10" s="18"/>
      <c r="O10" s="18"/>
      <c r="P10" s="18"/>
      <c r="Q10" s="18"/>
    </row>
    <row r="11" spans="1:17" x14ac:dyDescent="0.3">
      <c r="A11" s="3" t="s">
        <v>165</v>
      </c>
      <c r="B11" s="4" t="s">
        <v>155</v>
      </c>
      <c r="C11" s="3" t="s">
        <v>10</v>
      </c>
      <c r="D11" t="s">
        <v>55</v>
      </c>
      <c r="E11">
        <v>30</v>
      </c>
      <c r="F11">
        <v>20</v>
      </c>
      <c r="G11">
        <v>70</v>
      </c>
      <c r="H11">
        <v>25</v>
      </c>
      <c r="I11" s="5">
        <v>42051</v>
      </c>
      <c r="K11" s="18" t="s">
        <v>290</v>
      </c>
      <c r="L11" s="18" t="s">
        <v>291</v>
      </c>
      <c r="M11" s="18"/>
      <c r="O11" s="18"/>
      <c r="P11" s="18"/>
      <c r="Q11" s="18"/>
    </row>
    <row r="12" spans="1:17" x14ac:dyDescent="0.3">
      <c r="A12" s="3" t="s">
        <v>166</v>
      </c>
      <c r="B12" s="4" t="s">
        <v>167</v>
      </c>
      <c r="C12" s="3" t="s">
        <v>10</v>
      </c>
      <c r="D12" t="s">
        <v>55</v>
      </c>
      <c r="E12">
        <v>40</v>
      </c>
      <c r="F12">
        <v>20</v>
      </c>
      <c r="G12">
        <v>30</v>
      </c>
      <c r="H12">
        <v>10</v>
      </c>
      <c r="I12" s="5">
        <v>42051</v>
      </c>
      <c r="K12" s="18" t="s">
        <v>290</v>
      </c>
      <c r="L12" s="18" t="s">
        <v>291</v>
      </c>
      <c r="M12" s="18"/>
      <c r="O12" s="18"/>
      <c r="P12" s="18"/>
      <c r="Q12" s="18"/>
    </row>
    <row r="13" spans="1:17" x14ac:dyDescent="0.3">
      <c r="B13" s="4"/>
      <c r="C13" s="3"/>
    </row>
    <row r="14" spans="1:17" x14ac:dyDescent="0.3">
      <c r="A14" s="1" t="s">
        <v>41</v>
      </c>
      <c r="B14" s="1" t="s">
        <v>42</v>
      </c>
      <c r="C14" s="3" t="s">
        <v>15</v>
      </c>
      <c r="D14" t="s">
        <v>55</v>
      </c>
      <c r="E14">
        <v>80</v>
      </c>
      <c r="F14">
        <v>60</v>
      </c>
      <c r="G14">
        <v>100</v>
      </c>
      <c r="H14">
        <v>120</v>
      </c>
      <c r="I14" s="5">
        <v>41687</v>
      </c>
      <c r="K14" s="18" t="s">
        <v>286</v>
      </c>
      <c r="L14" s="13" t="s">
        <v>285</v>
      </c>
      <c r="M14" s="13" t="s">
        <v>299</v>
      </c>
      <c r="O14" s="18" t="s">
        <v>194</v>
      </c>
      <c r="P14" s="13" t="s">
        <v>300</v>
      </c>
      <c r="Q14" s="13" t="s">
        <v>301</v>
      </c>
    </row>
    <row r="15" spans="1:17" x14ac:dyDescent="0.3">
      <c r="A15" t="s">
        <v>168</v>
      </c>
      <c r="B15" s="19" t="s">
        <v>164</v>
      </c>
      <c r="C15" s="3" t="s">
        <v>15</v>
      </c>
      <c r="D15" t="s">
        <v>55</v>
      </c>
      <c r="E15">
        <v>20</v>
      </c>
      <c r="F15">
        <v>20</v>
      </c>
      <c r="G15">
        <v>40</v>
      </c>
      <c r="H15">
        <v>50</v>
      </c>
      <c r="I15" s="5">
        <v>41687</v>
      </c>
      <c r="K15" s="18" t="s">
        <v>286</v>
      </c>
      <c r="L15" s="13" t="s">
        <v>285</v>
      </c>
      <c r="O15" s="18"/>
    </row>
    <row r="16" spans="1:17" x14ac:dyDescent="0.3">
      <c r="A16" t="s">
        <v>169</v>
      </c>
      <c r="B16" s="4" t="s">
        <v>170</v>
      </c>
      <c r="C16" s="3" t="s">
        <v>15</v>
      </c>
      <c r="D16" t="s">
        <v>55</v>
      </c>
      <c r="E16">
        <v>20</v>
      </c>
      <c r="F16">
        <v>20</v>
      </c>
      <c r="G16">
        <v>40</v>
      </c>
      <c r="H16">
        <v>50</v>
      </c>
      <c r="I16" s="5">
        <v>41687</v>
      </c>
      <c r="K16" s="18" t="s">
        <v>286</v>
      </c>
      <c r="L16" s="13" t="s">
        <v>285</v>
      </c>
      <c r="O16" s="18"/>
    </row>
    <row r="17" spans="1:17" ht="17" customHeight="1" x14ac:dyDescent="0.3">
      <c r="A17" t="s">
        <v>171</v>
      </c>
      <c r="B17" s="4" t="s">
        <v>172</v>
      </c>
      <c r="C17" s="3" t="s">
        <v>15</v>
      </c>
      <c r="D17" t="s">
        <v>55</v>
      </c>
      <c r="E17">
        <v>40</v>
      </c>
      <c r="F17">
        <v>20</v>
      </c>
      <c r="G17">
        <v>20</v>
      </c>
      <c r="H17">
        <v>20</v>
      </c>
      <c r="I17" s="5">
        <v>41687</v>
      </c>
      <c r="K17" s="18" t="s">
        <v>286</v>
      </c>
      <c r="L17" s="13" t="s">
        <v>285</v>
      </c>
      <c r="O17" s="18"/>
    </row>
    <row r="18" spans="1:17" ht="17" customHeight="1" x14ac:dyDescent="0.3">
      <c r="B18" s="4"/>
      <c r="C18" s="3"/>
      <c r="K18" s="18"/>
    </row>
    <row r="19" spans="1:17" x14ac:dyDescent="0.3">
      <c r="A19" s="1" t="s">
        <v>43</v>
      </c>
      <c r="B19" s="1" t="s">
        <v>44</v>
      </c>
      <c r="C19" s="3" t="s">
        <v>20</v>
      </c>
      <c r="D19" t="s">
        <v>55</v>
      </c>
      <c r="E19">
        <v>80</v>
      </c>
      <c r="F19">
        <v>60</v>
      </c>
      <c r="G19">
        <v>114</v>
      </c>
      <c r="H19">
        <v>150</v>
      </c>
      <c r="K19" s="18" t="s">
        <v>306</v>
      </c>
      <c r="L19" s="13" t="s">
        <v>308</v>
      </c>
      <c r="M19" s="13" t="s">
        <v>309</v>
      </c>
    </row>
    <row r="20" spans="1:17" x14ac:dyDescent="0.3">
      <c r="A20" s="3" t="s">
        <v>173</v>
      </c>
      <c r="B20" s="4" t="s">
        <v>155</v>
      </c>
      <c r="C20" s="3" t="s">
        <v>20</v>
      </c>
      <c r="D20" t="s">
        <v>55</v>
      </c>
      <c r="E20">
        <v>20</v>
      </c>
      <c r="F20">
        <v>20</v>
      </c>
      <c r="G20">
        <v>50</v>
      </c>
      <c r="H20">
        <v>50</v>
      </c>
      <c r="K20" s="18" t="s">
        <v>306</v>
      </c>
      <c r="L20" s="13" t="s">
        <v>308</v>
      </c>
    </row>
    <row r="21" spans="1:17" x14ac:dyDescent="0.3">
      <c r="A21" s="3" t="s">
        <v>174</v>
      </c>
      <c r="B21" s="4" t="s">
        <v>157</v>
      </c>
      <c r="C21" s="3" t="s">
        <v>20</v>
      </c>
      <c r="D21" t="s">
        <v>55</v>
      </c>
      <c r="E21">
        <v>20</v>
      </c>
      <c r="F21">
        <v>20</v>
      </c>
      <c r="G21">
        <v>50</v>
      </c>
      <c r="H21">
        <v>50</v>
      </c>
      <c r="K21" s="18" t="s">
        <v>306</v>
      </c>
      <c r="L21" s="13" t="s">
        <v>308</v>
      </c>
    </row>
    <row r="22" spans="1:17" ht="17" customHeight="1" x14ac:dyDescent="0.3">
      <c r="A22" s="3" t="s">
        <v>175</v>
      </c>
      <c r="B22" s="4" t="s">
        <v>172</v>
      </c>
      <c r="C22" s="3" t="s">
        <v>20</v>
      </c>
      <c r="D22" t="s">
        <v>55</v>
      </c>
      <c r="E22">
        <v>40</v>
      </c>
      <c r="F22">
        <v>20</v>
      </c>
      <c r="G22">
        <v>14</v>
      </c>
      <c r="H22">
        <v>50</v>
      </c>
      <c r="K22" s="18" t="s">
        <v>306</v>
      </c>
      <c r="L22" s="13" t="s">
        <v>308</v>
      </c>
    </row>
    <row r="23" spans="1:17" ht="22" customHeight="1" x14ac:dyDescent="0.3">
      <c r="B23" s="4"/>
      <c r="C23" s="3"/>
      <c r="K23" s="18"/>
    </row>
    <row r="24" spans="1:17" x14ac:dyDescent="0.3">
      <c r="A24" s="1" t="s">
        <v>45</v>
      </c>
      <c r="B24" s="1" t="s">
        <v>46</v>
      </c>
      <c r="C24" s="3" t="s">
        <v>20</v>
      </c>
      <c r="D24" t="s">
        <v>55</v>
      </c>
      <c r="E24">
        <v>80</v>
      </c>
      <c r="F24">
        <v>60</v>
      </c>
      <c r="G24">
        <v>118</v>
      </c>
      <c r="H24">
        <v>150</v>
      </c>
      <c r="K24" s="18" t="s">
        <v>305</v>
      </c>
      <c r="L24" s="13" t="s">
        <v>307</v>
      </c>
      <c r="M24" s="13" t="s">
        <v>310</v>
      </c>
    </row>
    <row r="25" spans="1:17" x14ac:dyDescent="0.3">
      <c r="A25" s="3" t="s">
        <v>176</v>
      </c>
      <c r="B25" s="4" t="s">
        <v>155</v>
      </c>
      <c r="C25" s="3" t="s">
        <v>20</v>
      </c>
      <c r="D25" t="s">
        <v>55</v>
      </c>
      <c r="E25">
        <v>20</v>
      </c>
      <c r="F25">
        <v>20</v>
      </c>
      <c r="G25">
        <v>50</v>
      </c>
      <c r="H25">
        <v>50</v>
      </c>
      <c r="K25" s="18" t="s">
        <v>305</v>
      </c>
      <c r="L25" s="13" t="s">
        <v>307</v>
      </c>
    </row>
    <row r="26" spans="1:17" x14ac:dyDescent="0.3">
      <c r="A26" s="3" t="s">
        <v>177</v>
      </c>
      <c r="B26" s="4" t="s">
        <v>170</v>
      </c>
      <c r="C26" s="3" t="s">
        <v>20</v>
      </c>
      <c r="D26" t="s">
        <v>55</v>
      </c>
      <c r="E26">
        <v>20</v>
      </c>
      <c r="F26">
        <v>20</v>
      </c>
      <c r="G26">
        <v>50</v>
      </c>
      <c r="H26">
        <v>50</v>
      </c>
      <c r="K26" s="18" t="s">
        <v>305</v>
      </c>
      <c r="L26" s="13" t="s">
        <v>307</v>
      </c>
    </row>
    <row r="27" spans="1:17" ht="17" customHeight="1" x14ac:dyDescent="0.3">
      <c r="A27" s="3" t="s">
        <v>178</v>
      </c>
      <c r="B27" s="4" t="s">
        <v>179</v>
      </c>
      <c r="C27" s="3" t="s">
        <v>20</v>
      </c>
      <c r="D27" t="s">
        <v>55</v>
      </c>
      <c r="E27">
        <v>40</v>
      </c>
      <c r="F27">
        <v>20</v>
      </c>
      <c r="G27">
        <v>18</v>
      </c>
      <c r="H27">
        <v>50</v>
      </c>
      <c r="K27" s="18" t="s">
        <v>305</v>
      </c>
      <c r="L27" s="13" t="s">
        <v>307</v>
      </c>
    </row>
    <row r="28" spans="1:17" ht="17" customHeight="1" x14ac:dyDescent="0.3">
      <c r="B28" s="4"/>
      <c r="C28" s="3"/>
      <c r="K28" s="18"/>
    </row>
    <row r="29" spans="1:17" x14ac:dyDescent="0.3">
      <c r="A29" s="1" t="s">
        <v>47</v>
      </c>
      <c r="B29" s="1" t="s">
        <v>48</v>
      </c>
      <c r="C29" s="3" t="s">
        <v>15</v>
      </c>
      <c r="D29" t="s">
        <v>55</v>
      </c>
      <c r="E29">
        <v>80</v>
      </c>
      <c r="F29">
        <v>60</v>
      </c>
      <c r="G29">
        <v>114</v>
      </c>
      <c r="H29">
        <v>120</v>
      </c>
      <c r="I29" s="5">
        <v>42057</v>
      </c>
      <c r="K29" s="18" t="s">
        <v>287</v>
      </c>
      <c r="L29" s="13" t="s">
        <v>288</v>
      </c>
      <c r="M29" s="13" t="s">
        <v>303</v>
      </c>
      <c r="O29" s="13" t="s">
        <v>194</v>
      </c>
      <c r="P29" s="13" t="s">
        <v>304</v>
      </c>
      <c r="Q29" s="13" t="s">
        <v>302</v>
      </c>
    </row>
    <row r="30" spans="1:17" x14ac:dyDescent="0.3">
      <c r="A30" s="3" t="s">
        <v>180</v>
      </c>
      <c r="B30" s="3" t="s">
        <v>157</v>
      </c>
      <c r="C30" s="3" t="s">
        <v>15</v>
      </c>
      <c r="D30" t="s">
        <v>55</v>
      </c>
      <c r="E30">
        <v>20</v>
      </c>
      <c r="F30">
        <v>20</v>
      </c>
      <c r="G30">
        <v>50</v>
      </c>
      <c r="H30">
        <v>50</v>
      </c>
      <c r="K30" s="18" t="s">
        <v>287</v>
      </c>
      <c r="L30" s="13" t="s">
        <v>288</v>
      </c>
    </row>
    <row r="31" spans="1:17" x14ac:dyDescent="0.3">
      <c r="A31" s="3" t="s">
        <v>181</v>
      </c>
      <c r="B31" s="3" t="s">
        <v>170</v>
      </c>
      <c r="C31" s="3" t="s">
        <v>15</v>
      </c>
      <c r="D31" s="3" t="s">
        <v>55</v>
      </c>
      <c r="E31">
        <v>20</v>
      </c>
      <c r="F31">
        <v>20</v>
      </c>
      <c r="G31">
        <v>44</v>
      </c>
      <c r="H31">
        <v>50</v>
      </c>
      <c r="K31" s="18" t="s">
        <v>287</v>
      </c>
      <c r="L31" s="13" t="s">
        <v>288</v>
      </c>
    </row>
    <row r="32" spans="1:17" x14ac:dyDescent="0.3">
      <c r="A32" s="3" t="s">
        <v>182</v>
      </c>
      <c r="B32" s="3" t="s">
        <v>183</v>
      </c>
      <c r="C32" s="3" t="s">
        <v>15</v>
      </c>
      <c r="D32" s="3" t="s">
        <v>55</v>
      </c>
      <c r="E32">
        <v>40</v>
      </c>
      <c r="F32">
        <v>20</v>
      </c>
      <c r="G32">
        <v>20</v>
      </c>
      <c r="H32">
        <v>20</v>
      </c>
      <c r="K32" s="18" t="s">
        <v>287</v>
      </c>
      <c r="L32" s="13" t="s">
        <v>288</v>
      </c>
    </row>
    <row r="33" spans="1:17" x14ac:dyDescent="0.3">
      <c r="A33" s="3"/>
      <c r="B33" s="3"/>
      <c r="C33" s="3"/>
      <c r="K33" s="18"/>
    </row>
    <row r="34" spans="1:17" x14ac:dyDescent="0.3">
      <c r="A34" s="1" t="s">
        <v>184</v>
      </c>
      <c r="B34" s="1" t="s">
        <v>185</v>
      </c>
      <c r="C34" s="3" t="s">
        <v>5</v>
      </c>
      <c r="D34" t="s">
        <v>55</v>
      </c>
      <c r="E34">
        <v>80</v>
      </c>
      <c r="F34">
        <v>60</v>
      </c>
      <c r="G34">
        <v>25</v>
      </c>
      <c r="H34">
        <v>60</v>
      </c>
      <c r="I34" s="5" t="s">
        <v>190</v>
      </c>
      <c r="K34" s="13" t="s">
        <v>274</v>
      </c>
      <c r="L34" s="13" t="s">
        <v>275</v>
      </c>
      <c r="M34" s="13" t="s">
        <v>279</v>
      </c>
      <c r="O34" s="18" t="s">
        <v>194</v>
      </c>
      <c r="P34" s="21" t="s">
        <v>283</v>
      </c>
      <c r="Q34" s="21" t="s">
        <v>284</v>
      </c>
    </row>
    <row r="35" spans="1:17" x14ac:dyDescent="0.3">
      <c r="A35" s="3" t="s">
        <v>186</v>
      </c>
      <c r="B35" s="3" t="s">
        <v>164</v>
      </c>
      <c r="C35" s="3" t="s">
        <v>5</v>
      </c>
      <c r="D35" t="s">
        <v>55</v>
      </c>
      <c r="E35">
        <v>20</v>
      </c>
      <c r="F35">
        <v>20</v>
      </c>
      <c r="G35">
        <v>25</v>
      </c>
      <c r="H35">
        <v>60</v>
      </c>
      <c r="I35" s="5" t="s">
        <v>190</v>
      </c>
      <c r="K35" s="13" t="s">
        <v>274</v>
      </c>
      <c r="L35" s="13" t="s">
        <v>276</v>
      </c>
      <c r="M35" s="13" t="s">
        <v>280</v>
      </c>
    </row>
    <row r="36" spans="1:17" x14ac:dyDescent="0.3">
      <c r="A36" s="3" t="s">
        <v>187</v>
      </c>
      <c r="B36" s="3" t="s">
        <v>170</v>
      </c>
      <c r="C36" s="3" t="s">
        <v>5</v>
      </c>
      <c r="D36" s="3" t="s">
        <v>55</v>
      </c>
      <c r="E36">
        <v>20</v>
      </c>
      <c r="F36">
        <v>20</v>
      </c>
      <c r="G36">
        <v>25</v>
      </c>
      <c r="H36">
        <v>60</v>
      </c>
      <c r="I36" s="5" t="s">
        <v>190</v>
      </c>
      <c r="K36" s="13" t="s">
        <v>274</v>
      </c>
      <c r="L36" s="13" t="s">
        <v>277</v>
      </c>
      <c r="M36" s="13" t="s">
        <v>281</v>
      </c>
    </row>
    <row r="37" spans="1:17" x14ac:dyDescent="0.3">
      <c r="A37" s="3" t="s">
        <v>188</v>
      </c>
      <c r="B37" s="3" t="s">
        <v>189</v>
      </c>
      <c r="C37" s="3" t="s">
        <v>5</v>
      </c>
      <c r="D37" s="3" t="s">
        <v>55</v>
      </c>
      <c r="E37">
        <v>40</v>
      </c>
      <c r="F37">
        <v>20</v>
      </c>
      <c r="G37">
        <v>25</v>
      </c>
      <c r="H37">
        <v>60</v>
      </c>
      <c r="I37" s="5" t="s">
        <v>190</v>
      </c>
      <c r="K37" s="13" t="s">
        <v>274</v>
      </c>
      <c r="L37" s="13" t="s">
        <v>278</v>
      </c>
      <c r="M37" s="13" t="s">
        <v>282</v>
      </c>
    </row>
    <row r="38" spans="1:17" x14ac:dyDescent="0.3">
      <c r="A38" s="3"/>
      <c r="B38" s="3"/>
      <c r="C38" s="3"/>
    </row>
    <row r="39" spans="1:17" x14ac:dyDescent="0.3">
      <c r="A39" s="1" t="s">
        <v>56</v>
      </c>
      <c r="B39" s="1" t="s">
        <v>57</v>
      </c>
      <c r="C39" s="3" t="s">
        <v>5</v>
      </c>
      <c r="D39" t="s">
        <v>55</v>
      </c>
      <c r="E39">
        <v>100</v>
      </c>
      <c r="F39">
        <v>90</v>
      </c>
      <c r="G39">
        <v>86</v>
      </c>
      <c r="H39">
        <v>120</v>
      </c>
      <c r="I39" s="5" t="s">
        <v>190</v>
      </c>
      <c r="K39" s="13" t="s">
        <v>191</v>
      </c>
      <c r="L39" s="18" t="s">
        <v>192</v>
      </c>
      <c r="M39" s="18" t="s">
        <v>193</v>
      </c>
      <c r="O39" s="18" t="s">
        <v>194</v>
      </c>
      <c r="P39" s="18" t="s">
        <v>195</v>
      </c>
      <c r="Q39" s="18" t="s">
        <v>196</v>
      </c>
    </row>
    <row r="40" spans="1:17" x14ac:dyDescent="0.3">
      <c r="A40" s="3" t="s">
        <v>197</v>
      </c>
      <c r="B40" s="3" t="s">
        <v>198</v>
      </c>
      <c r="C40" s="3" t="s">
        <v>5</v>
      </c>
      <c r="D40" t="s">
        <v>55</v>
      </c>
      <c r="E40">
        <v>30</v>
      </c>
      <c r="F40">
        <v>30</v>
      </c>
      <c r="G40">
        <v>86</v>
      </c>
      <c r="H40">
        <v>120</v>
      </c>
      <c r="I40" s="5" t="s">
        <v>190</v>
      </c>
      <c r="K40" s="13" t="s">
        <v>191</v>
      </c>
      <c r="L40" s="18" t="s">
        <v>192</v>
      </c>
    </row>
    <row r="41" spans="1:17" x14ac:dyDescent="0.3">
      <c r="A41" s="3" t="s">
        <v>199</v>
      </c>
      <c r="B41" s="3" t="s">
        <v>200</v>
      </c>
      <c r="C41" s="3" t="s">
        <v>5</v>
      </c>
      <c r="D41" s="3" t="s">
        <v>55</v>
      </c>
      <c r="E41">
        <v>70</v>
      </c>
      <c r="F41">
        <v>60</v>
      </c>
      <c r="G41">
        <v>86</v>
      </c>
      <c r="H41">
        <v>120</v>
      </c>
      <c r="I41" s="5" t="s">
        <v>190</v>
      </c>
      <c r="K41" s="13" t="s">
        <v>191</v>
      </c>
      <c r="L41" s="18" t="s">
        <v>192</v>
      </c>
    </row>
    <row r="42" spans="1:17" x14ac:dyDescent="0.3">
      <c r="A42" s="3"/>
      <c r="B42" s="1"/>
      <c r="C42" s="3"/>
    </row>
    <row r="43" spans="1:17" x14ac:dyDescent="0.3">
      <c r="A43" s="1" t="s">
        <v>51</v>
      </c>
      <c r="B43" s="1" t="s">
        <v>52</v>
      </c>
      <c r="C43" s="3" t="s">
        <v>25</v>
      </c>
      <c r="D43" t="s">
        <v>55</v>
      </c>
      <c r="E43">
        <v>120</v>
      </c>
      <c r="F43">
        <v>120</v>
      </c>
      <c r="G43">
        <v>42</v>
      </c>
      <c r="H43">
        <v>110</v>
      </c>
      <c r="I43" s="5" t="s">
        <v>190</v>
      </c>
      <c r="K43" s="13" t="s">
        <v>201</v>
      </c>
      <c r="L43" s="13" t="s">
        <v>202</v>
      </c>
      <c r="M43" s="13" t="s">
        <v>203</v>
      </c>
      <c r="O43" s="13" t="s">
        <v>194</v>
      </c>
      <c r="P43" s="13" t="s">
        <v>204</v>
      </c>
      <c r="Q43" s="13" t="s">
        <v>205</v>
      </c>
    </row>
    <row r="44" spans="1:17" x14ac:dyDescent="0.3">
      <c r="A44" s="3" t="s">
        <v>206</v>
      </c>
      <c r="B44" s="3" t="s">
        <v>207</v>
      </c>
      <c r="C44" s="3" t="s">
        <v>25</v>
      </c>
      <c r="D44" t="s">
        <v>55</v>
      </c>
      <c r="E44">
        <v>40</v>
      </c>
      <c r="F44">
        <v>40</v>
      </c>
      <c r="G44">
        <v>42</v>
      </c>
      <c r="H44">
        <v>110</v>
      </c>
      <c r="I44" s="5" t="s">
        <v>190</v>
      </c>
      <c r="K44" s="13" t="s">
        <v>201</v>
      </c>
      <c r="L44" s="13" t="s">
        <v>202</v>
      </c>
    </row>
    <row r="45" spans="1:17" x14ac:dyDescent="0.3">
      <c r="A45" s="3" t="s">
        <v>208</v>
      </c>
      <c r="B45" s="3" t="s">
        <v>209</v>
      </c>
      <c r="C45" s="3" t="s">
        <v>25</v>
      </c>
      <c r="D45" s="3" t="s">
        <v>55</v>
      </c>
      <c r="E45">
        <v>40</v>
      </c>
      <c r="F45">
        <v>40</v>
      </c>
      <c r="G45">
        <v>42</v>
      </c>
      <c r="H45">
        <v>110</v>
      </c>
      <c r="I45" s="5" t="s">
        <v>190</v>
      </c>
      <c r="K45" s="13" t="s">
        <v>201</v>
      </c>
      <c r="L45" s="13" t="s">
        <v>202</v>
      </c>
    </row>
    <row r="46" spans="1:17" x14ac:dyDescent="0.3">
      <c r="A46" s="3" t="s">
        <v>210</v>
      </c>
      <c r="B46" s="3" t="s">
        <v>211</v>
      </c>
      <c r="C46" s="3" t="s">
        <v>25</v>
      </c>
      <c r="D46" t="s">
        <v>55</v>
      </c>
      <c r="E46">
        <v>40</v>
      </c>
      <c r="F46">
        <v>40</v>
      </c>
      <c r="G46">
        <v>42</v>
      </c>
      <c r="H46">
        <v>110</v>
      </c>
      <c r="I46" s="5" t="s">
        <v>190</v>
      </c>
      <c r="K46" s="13" t="s">
        <v>201</v>
      </c>
      <c r="L46" s="13" t="s">
        <v>202</v>
      </c>
    </row>
    <row r="47" spans="1:17" x14ac:dyDescent="0.3">
      <c r="A47" s="1"/>
      <c r="B47" s="1"/>
      <c r="C47" s="3"/>
    </row>
    <row r="48" spans="1:17" x14ac:dyDescent="0.3">
      <c r="A48" s="1" t="s">
        <v>53</v>
      </c>
      <c r="B48" s="1" t="s">
        <v>54</v>
      </c>
      <c r="C48" s="3" t="s">
        <v>25</v>
      </c>
      <c r="D48" t="s">
        <v>55</v>
      </c>
      <c r="E48">
        <v>40</v>
      </c>
      <c r="F48">
        <v>40</v>
      </c>
      <c r="G48">
        <v>6</v>
      </c>
      <c r="H48">
        <v>15</v>
      </c>
      <c r="I48" s="5" t="s">
        <v>190</v>
      </c>
      <c r="K48" s="13" t="s">
        <v>212</v>
      </c>
      <c r="L48" s="13" t="s">
        <v>213</v>
      </c>
      <c r="M48" s="13" t="s">
        <v>214</v>
      </c>
      <c r="O48" s="13" t="s">
        <v>194</v>
      </c>
      <c r="P48" s="13" t="s">
        <v>215</v>
      </c>
      <c r="Q48" s="13" t="s">
        <v>216</v>
      </c>
    </row>
    <row r="49" spans="1:12" x14ac:dyDescent="0.3">
      <c r="A49" s="3" t="s">
        <v>217</v>
      </c>
      <c r="B49" s="3" t="s">
        <v>218</v>
      </c>
      <c r="C49" s="3" t="s">
        <v>25</v>
      </c>
      <c r="D49" t="s">
        <v>55</v>
      </c>
      <c r="E49">
        <v>20</v>
      </c>
      <c r="F49">
        <v>20</v>
      </c>
      <c r="G49">
        <v>6</v>
      </c>
      <c r="H49">
        <v>15</v>
      </c>
      <c r="I49" s="5" t="s">
        <v>190</v>
      </c>
      <c r="K49" s="13" t="s">
        <v>212</v>
      </c>
      <c r="L49" s="13" t="s">
        <v>213</v>
      </c>
    </row>
    <row r="50" spans="1:12" x14ac:dyDescent="0.3">
      <c r="A50" s="3" t="s">
        <v>219</v>
      </c>
      <c r="B50" s="3" t="s">
        <v>220</v>
      </c>
      <c r="C50" s="3" t="s">
        <v>25</v>
      </c>
      <c r="D50" t="s">
        <v>55</v>
      </c>
      <c r="E50">
        <v>20</v>
      </c>
      <c r="F50">
        <v>20</v>
      </c>
      <c r="G50">
        <v>6</v>
      </c>
      <c r="H50">
        <v>15</v>
      </c>
      <c r="I50" s="5" t="s">
        <v>190</v>
      </c>
      <c r="K50" s="13" t="s">
        <v>212</v>
      </c>
      <c r="L50" s="13" t="s">
        <v>213</v>
      </c>
    </row>
    <row r="51" spans="1:12" x14ac:dyDescent="0.3">
      <c r="A51" s="1"/>
      <c r="B51" s="1"/>
      <c r="C51" s="3"/>
    </row>
    <row r="52" spans="1:12" x14ac:dyDescent="0.3">
      <c r="A52" s="1"/>
      <c r="B52" s="14" t="s">
        <v>221</v>
      </c>
    </row>
    <row r="53" spans="1:12" x14ac:dyDescent="0.3">
      <c r="B53" s="14"/>
    </row>
    <row r="54" spans="1:12" x14ac:dyDescent="0.3">
      <c r="B54" s="14" t="s">
        <v>222</v>
      </c>
    </row>
    <row r="55" spans="1:12" x14ac:dyDescent="0.3">
      <c r="B55" s="4"/>
    </row>
    <row r="58" spans="1:12" x14ac:dyDescent="0.3">
      <c r="B58" s="14" t="s">
        <v>223</v>
      </c>
    </row>
  </sheetData>
  <pageMargins left="0.75" right="0.75" top="1" bottom="1"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zoomScaleNormal="150" workbookViewId="0">
      <selection activeCell="C1" sqref="C1"/>
    </sheetView>
  </sheetViews>
  <sheetFormatPr defaultColWidth="8.84375" defaultRowHeight="13.5" x14ac:dyDescent="0.3"/>
  <cols>
    <col min="1" max="1025" width="11" customWidth="1"/>
  </cols>
  <sheetData>
    <row r="1" spans="1:9" x14ac:dyDescent="0.3">
      <c r="A1" s="1" t="s">
        <v>33</v>
      </c>
      <c r="B1" s="14" t="s">
        <v>34</v>
      </c>
      <c r="C1" s="1" t="s">
        <v>35</v>
      </c>
      <c r="D1" s="1" t="s">
        <v>36</v>
      </c>
      <c r="E1" s="15" t="s">
        <v>140</v>
      </c>
      <c r="F1" s="15" t="s">
        <v>141</v>
      </c>
      <c r="G1" s="15" t="s">
        <v>142</v>
      </c>
      <c r="H1" s="15" t="s">
        <v>143</v>
      </c>
      <c r="I1" s="15" t="s">
        <v>144</v>
      </c>
    </row>
  </sheetData>
  <pageMargins left="0.75" right="0.75" top="1" bottom="1"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zoomScaleNormal="150" workbookViewId="0">
      <selection activeCell="C1" sqref="C1"/>
    </sheetView>
  </sheetViews>
  <sheetFormatPr defaultColWidth="8.84375" defaultRowHeight="13.5" x14ac:dyDescent="0.3"/>
  <cols>
    <col min="1" max="1025" width="11" customWidth="1"/>
  </cols>
  <sheetData>
    <row r="1" spans="1:9" x14ac:dyDescent="0.3">
      <c r="A1" s="1" t="s">
        <v>33</v>
      </c>
      <c r="B1" s="14" t="s">
        <v>34</v>
      </c>
      <c r="C1" s="1" t="s">
        <v>35</v>
      </c>
      <c r="D1" s="1" t="s">
        <v>36</v>
      </c>
      <c r="E1" s="15" t="s">
        <v>140</v>
      </c>
      <c r="F1" s="15" t="s">
        <v>141</v>
      </c>
      <c r="G1" s="15" t="s">
        <v>142</v>
      </c>
      <c r="H1" s="15" t="s">
        <v>143</v>
      </c>
      <c r="I1" s="15" t="s">
        <v>144</v>
      </c>
    </row>
  </sheetData>
  <pageMargins left="0.75" right="0.75" top="1" bottom="1"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50" zoomScaleNormal="150" workbookViewId="0">
      <selection activeCell="C1" sqref="C1"/>
    </sheetView>
  </sheetViews>
  <sheetFormatPr defaultColWidth="8.84375" defaultRowHeight="13.5" x14ac:dyDescent="0.3"/>
  <cols>
    <col min="1" max="1025" width="11" customWidth="1"/>
  </cols>
  <sheetData>
    <row r="1" spans="1:9" x14ac:dyDescent="0.3">
      <c r="A1" s="1" t="s">
        <v>33</v>
      </c>
      <c r="B1" s="14" t="s">
        <v>34</v>
      </c>
      <c r="C1" s="1" t="s">
        <v>35</v>
      </c>
      <c r="D1" s="1" t="s">
        <v>36</v>
      </c>
      <c r="E1" s="15" t="s">
        <v>140</v>
      </c>
      <c r="F1" s="15" t="s">
        <v>141</v>
      </c>
      <c r="G1" s="15" t="s">
        <v>142</v>
      </c>
      <c r="H1" s="15" t="s">
        <v>143</v>
      </c>
      <c r="I1" s="15" t="s">
        <v>144</v>
      </c>
    </row>
  </sheetData>
  <pageMargins left="0.75" right="0.75" top="1" bottom="1"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zoomScale="150" zoomScaleNormal="150" workbookViewId="0">
      <selection activeCell="C18" sqref="C18"/>
    </sheetView>
  </sheetViews>
  <sheetFormatPr defaultColWidth="8.84375" defaultRowHeight="13.5" x14ac:dyDescent="0.3"/>
  <cols>
    <col min="1" max="1" width="11" customWidth="1"/>
    <col min="2" max="2" width="28.15234375" customWidth="1"/>
    <col min="3" max="3" width="49.4609375" style="12" customWidth="1"/>
    <col min="4" max="1025" width="11" customWidth="1"/>
  </cols>
  <sheetData>
    <row r="1" spans="1:4" s="1" customFormat="1" x14ac:dyDescent="0.3">
      <c r="A1" s="1" t="s">
        <v>33</v>
      </c>
      <c r="B1" s="1" t="s">
        <v>34</v>
      </c>
      <c r="C1" s="14" t="s">
        <v>224</v>
      </c>
    </row>
    <row r="2" spans="1:4" ht="45" x14ac:dyDescent="0.3">
      <c r="A2" t="s">
        <v>37</v>
      </c>
      <c r="B2" t="s">
        <v>38</v>
      </c>
      <c r="C2" s="20" t="s">
        <v>225</v>
      </c>
      <c r="D2" t="s">
        <v>226</v>
      </c>
    </row>
    <row r="3" spans="1:4" ht="30" x14ac:dyDescent="0.3">
      <c r="A3" t="s">
        <v>39</v>
      </c>
      <c r="B3" t="s">
        <v>40</v>
      </c>
      <c r="C3" s="20" t="s">
        <v>227</v>
      </c>
      <c r="D3" t="s">
        <v>226</v>
      </c>
    </row>
    <row r="4" spans="1:4" ht="30" x14ac:dyDescent="0.3">
      <c r="A4" t="s">
        <v>41</v>
      </c>
      <c r="B4" t="s">
        <v>42</v>
      </c>
      <c r="C4" s="20" t="s">
        <v>228</v>
      </c>
      <c r="D4" t="s">
        <v>229</v>
      </c>
    </row>
    <row r="5" spans="1:4" ht="60" x14ac:dyDescent="0.3">
      <c r="A5" t="s">
        <v>43</v>
      </c>
      <c r="B5" t="s">
        <v>44</v>
      </c>
      <c r="C5" s="20" t="s">
        <v>230</v>
      </c>
    </row>
    <row r="6" spans="1:4" ht="30" x14ac:dyDescent="0.3">
      <c r="A6" t="s">
        <v>45</v>
      </c>
      <c r="B6" t="s">
        <v>46</v>
      </c>
      <c r="C6" s="20" t="s">
        <v>231</v>
      </c>
    </row>
    <row r="7" spans="1:4" ht="30" x14ac:dyDescent="0.3">
      <c r="A7" t="s">
        <v>47</v>
      </c>
      <c r="B7" t="s">
        <v>48</v>
      </c>
      <c r="C7" s="20" t="s">
        <v>232</v>
      </c>
      <c r="D7" t="s">
        <v>229</v>
      </c>
    </row>
    <row r="8" spans="1:4" ht="75" x14ac:dyDescent="0.3">
      <c r="A8" t="s">
        <v>49</v>
      </c>
      <c r="B8" t="s">
        <v>185</v>
      </c>
      <c r="C8" s="20" t="s">
        <v>233</v>
      </c>
      <c r="D8" t="s">
        <v>234</v>
      </c>
    </row>
    <row r="9" spans="1:4" ht="60" x14ac:dyDescent="0.3">
      <c r="A9" t="s">
        <v>58</v>
      </c>
      <c r="B9" t="s">
        <v>59</v>
      </c>
      <c r="C9" s="20" t="s">
        <v>235</v>
      </c>
    </row>
    <row r="10" spans="1:4" ht="45" x14ac:dyDescent="0.3">
      <c r="A10" t="s">
        <v>60</v>
      </c>
      <c r="B10" t="s">
        <v>61</v>
      </c>
      <c r="C10" s="20" t="s">
        <v>236</v>
      </c>
    </row>
    <row r="11" spans="1:4" ht="60" x14ac:dyDescent="0.3">
      <c r="A11" t="s">
        <v>62</v>
      </c>
      <c r="B11" t="s">
        <v>63</v>
      </c>
      <c r="C11" s="20" t="s">
        <v>237</v>
      </c>
    </row>
    <row r="12" spans="1:4" ht="45" x14ac:dyDescent="0.3">
      <c r="A12" t="s">
        <v>238</v>
      </c>
      <c r="B12" t="s">
        <v>239</v>
      </c>
      <c r="C12" s="20" t="s">
        <v>240</v>
      </c>
    </row>
    <row r="13" spans="1:4" ht="75" x14ac:dyDescent="0.3">
      <c r="A13" t="s">
        <v>64</v>
      </c>
      <c r="B13" t="s">
        <v>65</v>
      </c>
      <c r="C13" s="20" t="s">
        <v>241</v>
      </c>
    </row>
    <row r="14" spans="1:4" ht="105" x14ac:dyDescent="0.3">
      <c r="A14" t="s">
        <v>66</v>
      </c>
      <c r="B14" t="s">
        <v>67</v>
      </c>
      <c r="C14" s="20" t="s">
        <v>242</v>
      </c>
    </row>
    <row r="15" spans="1:4" ht="45" x14ac:dyDescent="0.3">
      <c r="A15" t="s">
        <v>68</v>
      </c>
      <c r="B15" t="s">
        <v>69</v>
      </c>
      <c r="C15" s="20" t="s">
        <v>243</v>
      </c>
    </row>
    <row r="16" spans="1:4" ht="30" x14ac:dyDescent="0.3">
      <c r="A16" t="s">
        <v>70</v>
      </c>
      <c r="B16" t="s">
        <v>71</v>
      </c>
      <c r="C16" s="20" t="s">
        <v>244</v>
      </c>
    </row>
    <row r="17" spans="1:3" ht="45" x14ac:dyDescent="0.3">
      <c r="A17" t="s">
        <v>51</v>
      </c>
      <c r="B17" t="s">
        <v>52</v>
      </c>
      <c r="C17" s="20" t="s">
        <v>245</v>
      </c>
    </row>
    <row r="18" spans="1:3" ht="30" x14ac:dyDescent="0.3">
      <c r="A18" t="s">
        <v>72</v>
      </c>
      <c r="B18" t="s">
        <v>73</v>
      </c>
      <c r="C18" s="20" t="s">
        <v>246</v>
      </c>
    </row>
    <row r="19" spans="1:3" ht="30" x14ac:dyDescent="0.3">
      <c r="A19" t="s">
        <v>74</v>
      </c>
      <c r="B19" t="s">
        <v>75</v>
      </c>
      <c r="C19" s="20" t="s">
        <v>247</v>
      </c>
    </row>
    <row r="20" spans="1:3" ht="30" x14ac:dyDescent="0.3">
      <c r="A20" t="s">
        <v>76</v>
      </c>
      <c r="B20" t="s">
        <v>77</v>
      </c>
      <c r="C20" s="20" t="s">
        <v>248</v>
      </c>
    </row>
    <row r="21" spans="1:3" ht="30" x14ac:dyDescent="0.3">
      <c r="A21" t="s">
        <v>78</v>
      </c>
      <c r="B21" t="s">
        <v>79</v>
      </c>
      <c r="C21" s="20" t="s">
        <v>249</v>
      </c>
    </row>
    <row r="22" spans="1:3" ht="45" x14ac:dyDescent="0.3">
      <c r="A22" t="s">
        <v>80</v>
      </c>
      <c r="B22" t="s">
        <v>81</v>
      </c>
      <c r="C22" s="20" t="s">
        <v>250</v>
      </c>
    </row>
    <row r="23" spans="1:3" ht="45" x14ac:dyDescent="0.3">
      <c r="A23" t="s">
        <v>82</v>
      </c>
      <c r="B23" t="s">
        <v>83</v>
      </c>
      <c r="C23" s="20" t="s">
        <v>251</v>
      </c>
    </row>
    <row r="24" spans="1:3" ht="60" x14ac:dyDescent="0.3">
      <c r="A24" t="s">
        <v>84</v>
      </c>
      <c r="B24" t="s">
        <v>85</v>
      </c>
      <c r="C24" s="20" t="s">
        <v>252</v>
      </c>
    </row>
    <row r="25" spans="1:3" ht="75" x14ac:dyDescent="0.3">
      <c r="A25" t="s">
        <v>86</v>
      </c>
      <c r="B25" t="s">
        <v>87</v>
      </c>
      <c r="C25" s="20" t="s">
        <v>253</v>
      </c>
    </row>
    <row r="26" spans="1:3" ht="45" x14ac:dyDescent="0.3">
      <c r="A26" t="s">
        <v>88</v>
      </c>
      <c r="B26" t="s">
        <v>89</v>
      </c>
      <c r="C26" s="20" t="s">
        <v>254</v>
      </c>
    </row>
    <row r="27" spans="1:3" ht="195" x14ac:dyDescent="0.3">
      <c r="A27" t="s">
        <v>90</v>
      </c>
      <c r="B27" t="s">
        <v>91</v>
      </c>
      <c r="C27" s="20" t="s">
        <v>255</v>
      </c>
    </row>
    <row r="28" spans="1:3" ht="30" x14ac:dyDescent="0.3">
      <c r="A28" t="s">
        <v>92</v>
      </c>
      <c r="B28" t="s">
        <v>93</v>
      </c>
      <c r="C28" s="20" t="s">
        <v>256</v>
      </c>
    </row>
    <row r="29" spans="1:3" ht="45" x14ac:dyDescent="0.3">
      <c r="A29" t="s">
        <v>94</v>
      </c>
      <c r="B29" t="s">
        <v>95</v>
      </c>
      <c r="C29" s="20" t="s">
        <v>257</v>
      </c>
    </row>
    <row r="30" spans="1:3" ht="30" x14ac:dyDescent="0.3">
      <c r="A30" t="s">
        <v>53</v>
      </c>
      <c r="B30" t="s">
        <v>54</v>
      </c>
      <c r="C30" s="20" t="s">
        <v>258</v>
      </c>
    </row>
    <row r="31" spans="1:3" ht="30" x14ac:dyDescent="0.3">
      <c r="A31" t="s">
        <v>96</v>
      </c>
      <c r="B31" t="s">
        <v>97</v>
      </c>
      <c r="C31" s="20" t="s">
        <v>259</v>
      </c>
    </row>
    <row r="32" spans="1:3" ht="45" x14ac:dyDescent="0.3">
      <c r="A32" t="s">
        <v>98</v>
      </c>
      <c r="B32" t="s">
        <v>99</v>
      </c>
      <c r="C32" s="20" t="s">
        <v>260</v>
      </c>
    </row>
    <row r="33" spans="1:4" ht="30" x14ac:dyDescent="0.3">
      <c r="A33" t="s">
        <v>56</v>
      </c>
      <c r="B33" t="s">
        <v>57</v>
      </c>
      <c r="C33" s="20" t="s">
        <v>261</v>
      </c>
      <c r="D33" t="s">
        <v>234</v>
      </c>
    </row>
    <row r="34" spans="1:4" ht="45" x14ac:dyDescent="0.3">
      <c r="A34" t="s">
        <v>100</v>
      </c>
      <c r="B34" t="s">
        <v>101</v>
      </c>
      <c r="C34" s="20" t="s">
        <v>262</v>
      </c>
    </row>
    <row r="35" spans="1:4" ht="60" x14ac:dyDescent="0.3">
      <c r="A35" t="s">
        <v>102</v>
      </c>
      <c r="B35" t="s">
        <v>103</v>
      </c>
      <c r="C35" s="20" t="s">
        <v>263</v>
      </c>
    </row>
    <row r="36" spans="1:4" ht="45" x14ac:dyDescent="0.3">
      <c r="A36" t="s">
        <v>104</v>
      </c>
      <c r="B36" t="s">
        <v>105</v>
      </c>
      <c r="C36" s="20" t="s">
        <v>264</v>
      </c>
    </row>
    <row r="37" spans="1:4" ht="45" x14ac:dyDescent="0.3">
      <c r="A37" t="s">
        <v>106</v>
      </c>
      <c r="B37" t="s">
        <v>107</v>
      </c>
      <c r="C37" s="20" t="s">
        <v>265</v>
      </c>
    </row>
    <row r="38" spans="1:4" ht="60" x14ac:dyDescent="0.3">
      <c r="A38" t="s">
        <v>108</v>
      </c>
      <c r="B38" t="s">
        <v>109</v>
      </c>
      <c r="C38" s="20" t="s">
        <v>266</v>
      </c>
    </row>
    <row r="39" spans="1:4" ht="45" x14ac:dyDescent="0.3">
      <c r="A39" t="s">
        <v>110</v>
      </c>
      <c r="B39" t="s">
        <v>111</v>
      </c>
      <c r="C39" s="20" t="s">
        <v>267</v>
      </c>
    </row>
    <row r="40" spans="1:4" ht="60" x14ac:dyDescent="0.3">
      <c r="A40" t="s">
        <v>112</v>
      </c>
      <c r="B40" t="s">
        <v>113</v>
      </c>
      <c r="C40" s="20" t="s">
        <v>268</v>
      </c>
    </row>
    <row r="41" spans="1:4" ht="45" x14ac:dyDescent="0.3">
      <c r="A41" t="s">
        <v>269</v>
      </c>
      <c r="B41" t="s">
        <v>270</v>
      </c>
      <c r="C41" s="20" t="s">
        <v>271</v>
      </c>
    </row>
    <row r="42" spans="1:4" ht="45" x14ac:dyDescent="0.3">
      <c r="A42" t="s">
        <v>114</v>
      </c>
      <c r="B42" t="s">
        <v>115</v>
      </c>
      <c r="C42" s="20" t="s">
        <v>272</v>
      </c>
    </row>
    <row r="43" spans="1:4" ht="60" x14ac:dyDescent="0.3">
      <c r="A43" t="s">
        <v>116</v>
      </c>
      <c r="B43" t="s">
        <v>117</v>
      </c>
      <c r="C43" s="20" t="s">
        <v>273</v>
      </c>
    </row>
  </sheetData>
  <pageMargins left="0.75" right="0.75" top="1" bottom="1"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339</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Ardis</dc:creator>
  <dc:description/>
  <cp:lastModifiedBy>StevensUser</cp:lastModifiedBy>
  <cp:revision>17</cp:revision>
  <dcterms:created xsi:type="dcterms:W3CDTF">2014-07-11T14:28:17Z</dcterms:created>
  <dcterms:modified xsi:type="dcterms:W3CDTF">2019-02-25T23:02:52Z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Stevens Institute of Technology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