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date1904="1" showInkAnnotation="0" autoCompressPictures="0"/>
  <bookViews>
    <workbookView xWindow="6460" yWindow="440" windowWidth="28460" windowHeight="23500" tabRatio="500"/>
  </bookViews>
  <sheets>
    <sheet name="BlockSizeBenchTest-20120405-130" sheetId="1" r:id="rId1"/>
  </sheets>
  <definedNames>
    <definedName name="_xlnm._FilterDatabase" localSheetId="0" hidden="1">'BlockSizeBenchTest-20120405-130'!$A$1:$N$52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63" i="1" l="1"/>
  <c r="F62" i="1"/>
  <c r="G63" i="1"/>
  <c r="G62" i="1"/>
  <c r="O61" i="1"/>
  <c r="O57" i="1"/>
  <c r="O52" i="1"/>
  <c r="F58" i="1"/>
  <c r="G58" i="1"/>
  <c r="F59" i="1"/>
  <c r="G59" i="1"/>
  <c r="F60" i="1"/>
  <c r="G60" i="1"/>
  <c r="F61" i="1"/>
  <c r="G61" i="1"/>
  <c r="G57" i="1"/>
  <c r="G56" i="1"/>
  <c r="G55" i="1"/>
  <c r="G54" i="1"/>
  <c r="F57" i="1"/>
  <c r="F56" i="1"/>
  <c r="F55" i="1"/>
  <c r="F54" i="1"/>
  <c r="G52" i="1"/>
  <c r="G51" i="1"/>
  <c r="G50" i="1"/>
  <c r="G49" i="1"/>
  <c r="G48" i="1"/>
  <c r="G47" i="1"/>
  <c r="G46" i="1"/>
  <c r="G45" i="1"/>
  <c r="G44" i="1"/>
  <c r="G43" i="1"/>
  <c r="G42" i="1"/>
  <c r="G41" i="1"/>
  <c r="G39" i="1"/>
  <c r="G38" i="1"/>
  <c r="G37" i="1"/>
  <c r="G36" i="1"/>
  <c r="G35" i="1"/>
  <c r="G34" i="1"/>
  <c r="G33" i="1"/>
  <c r="G32" i="1"/>
  <c r="G31" i="1"/>
  <c r="G30" i="1"/>
  <c r="G29" i="1"/>
  <c r="G28" i="1"/>
  <c r="G26" i="1"/>
  <c r="G25" i="1"/>
  <c r="G24" i="1"/>
  <c r="G23" i="1"/>
  <c r="G22" i="1"/>
  <c r="G21" i="1"/>
  <c r="G20" i="1"/>
  <c r="G19" i="1"/>
  <c r="G18" i="1"/>
  <c r="G17" i="1"/>
  <c r="G16" i="1"/>
  <c r="G15" i="1"/>
  <c r="G3" i="1"/>
  <c r="G4" i="1"/>
  <c r="G5" i="1"/>
  <c r="G6" i="1"/>
  <c r="G7" i="1"/>
  <c r="G8" i="1"/>
  <c r="G9" i="1"/>
  <c r="G10" i="1"/>
  <c r="G11" i="1"/>
  <c r="G12" i="1"/>
  <c r="G13" i="1"/>
  <c r="G2" i="1"/>
  <c r="F52" i="1"/>
  <c r="F51" i="1"/>
  <c r="F50" i="1"/>
  <c r="F49" i="1"/>
  <c r="F48" i="1"/>
  <c r="F47" i="1"/>
  <c r="F46" i="1"/>
  <c r="F45" i="1"/>
  <c r="F44" i="1"/>
  <c r="F43" i="1"/>
  <c r="F42" i="1"/>
  <c r="F41" i="1"/>
  <c r="F39" i="1"/>
  <c r="F38" i="1"/>
  <c r="F37" i="1"/>
  <c r="F36" i="1"/>
  <c r="F35" i="1"/>
  <c r="F34" i="1"/>
  <c r="F33" i="1"/>
  <c r="F32" i="1"/>
  <c r="F31" i="1"/>
  <c r="F30" i="1"/>
  <c r="F29" i="1"/>
  <c r="F28" i="1"/>
  <c r="F26" i="1"/>
  <c r="F25" i="1"/>
  <c r="F24" i="1"/>
  <c r="F23" i="1"/>
  <c r="F22" i="1"/>
  <c r="F21" i="1"/>
  <c r="F20" i="1"/>
  <c r="F19" i="1"/>
  <c r="F18" i="1"/>
  <c r="F17" i="1"/>
  <c r="F16" i="1"/>
  <c r="F15" i="1"/>
  <c r="F3" i="1"/>
  <c r="F4" i="1"/>
  <c r="F5" i="1"/>
  <c r="F6" i="1"/>
  <c r="F7" i="1"/>
  <c r="F8" i="1"/>
  <c r="F9" i="1"/>
  <c r="F10" i="1"/>
  <c r="F11" i="1"/>
  <c r="F12" i="1"/>
  <c r="F13" i="1"/>
  <c r="F2" i="1"/>
  <c r="O48" i="1"/>
  <c r="O44" i="1"/>
  <c r="O39" i="1"/>
  <c r="O35" i="1"/>
  <c r="O31" i="1"/>
  <c r="O26" i="1"/>
  <c r="O22" i="1"/>
  <c r="O18" i="1"/>
  <c r="O5" i="1"/>
  <c r="O13" i="1"/>
  <c r="O9" i="1"/>
</calcChain>
</file>

<file path=xl/sharedStrings.xml><?xml version="1.0" encoding="utf-8"?>
<sst xmlns="http://schemas.openxmlformats.org/spreadsheetml/2006/main" count="21" uniqueCount="19">
  <si>
    <t>InstanceCount</t>
  </si>
  <si>
    <t>MapTaskCount</t>
  </si>
  <si>
    <t>JobCounter</t>
  </si>
  <si>
    <t>RawCopyIn</t>
  </si>
  <si>
    <t>Demux</t>
  </si>
  <si>
    <t>HadoopJob</t>
  </si>
  <si>
    <t>Merge</t>
  </si>
  <si>
    <t>RawCopyOut</t>
  </si>
  <si>
    <t>Job</t>
  </si>
  <si>
    <t>TestFile</t>
  </si>
  <si>
    <t>BlockSize</t>
  </si>
  <si>
    <t>FileSize</t>
  </si>
  <si>
    <t>8Mb.</t>
  </si>
  <si>
    <t>8Mb</t>
  </si>
  <si>
    <t>NumBlocks</t>
  </si>
  <si>
    <t>BlockPerRound</t>
  </si>
  <si>
    <t>Range</t>
  </si>
  <si>
    <t>(4 threads)</t>
  </si>
  <si>
    <t>16MB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</si>
</sst>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1000000]0.00,&quot; KB&quot;;[&lt;1000000000]0.00,,&quot; MB&quot;;0.00,,,&quot; GB&quot;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u/>
      <sz val="12"/>
      <color theme="1"/>
      <name val="Calibri"/>
      <scheme val="minor"/>
    </font>
    <font>
      <i/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0" xfId="0" applyFont="1"/>
    <xf numFmtId="0" fontId="1" fillId="0" borderId="0" xfId="0" applyFont="1"/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abSelected="1" zoomScale="125" zoomScaleNormal="125" zoomScalePageLayoutView="125" workbookViewId="0">
      <pane ySplit="1" topLeftCell="A2" activePane="bottomLeft" state="frozenSplit"/>
      <selection pane="bottomLeft" activeCell="F68" sqref="F68"/>
    </sheetView>
  </sheetViews>
  <sheetFormatPr baseColWidth="10" defaultRowHeight="15" x14ac:dyDescent="0"/>
  <cols>
    <col min="1" max="1" width="18.5" style="6" bestFit="1" customWidth="1"/>
    <col min="2" max="2" width="19.1640625" style="6" bestFit="1" customWidth="1"/>
    <col min="3" max="3" width="13" style="6" bestFit="1" customWidth="1"/>
    <col min="4" max="4" width="12.6640625" style="7" bestFit="1" customWidth="1"/>
    <col min="5" max="5" width="14.33203125" style="6" bestFit="1" customWidth="1"/>
    <col min="6" max="6" width="15.83203125" style="8" bestFit="1" customWidth="1"/>
    <col min="7" max="7" width="19.33203125" style="8" bestFit="1" customWidth="1"/>
    <col min="8" max="9" width="10.83203125" style="6" hidden="1" customWidth="1"/>
    <col min="10" max="10" width="0" style="6" hidden="1" customWidth="1"/>
    <col min="11" max="11" width="16" style="6" bestFit="1" customWidth="1"/>
    <col min="12" max="12" width="10.83203125" style="6" hidden="1" customWidth="1"/>
    <col min="13" max="13" width="12.1640625" style="6" hidden="1" customWidth="1"/>
    <col min="14" max="14" width="10.83203125" style="6" hidden="1" customWidth="1"/>
    <col min="15" max="15" width="10.5" style="6" customWidth="1"/>
  </cols>
  <sheetData>
    <row r="1" spans="1:16" s="1" customFormat="1">
      <c r="A1" s="3" t="s">
        <v>0</v>
      </c>
      <c r="B1" s="3" t="s">
        <v>1</v>
      </c>
      <c r="C1" s="3" t="s">
        <v>9</v>
      </c>
      <c r="D1" s="4" t="s">
        <v>11</v>
      </c>
      <c r="E1" s="3" t="s">
        <v>10</v>
      </c>
      <c r="F1" s="5" t="s">
        <v>14</v>
      </c>
      <c r="G1" s="5" t="s">
        <v>15</v>
      </c>
      <c r="H1" s="3" t="s">
        <v>2</v>
      </c>
      <c r="I1" s="3" t="s">
        <v>3</v>
      </c>
      <c r="J1" s="3" t="s">
        <v>4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16</v>
      </c>
    </row>
    <row r="2" spans="1:16">
      <c r="A2" s="6">
        <v>2</v>
      </c>
      <c r="B2" s="6">
        <v>4</v>
      </c>
      <c r="C2" s="6">
        <v>3</v>
      </c>
      <c r="D2" s="7">
        <v>237292012</v>
      </c>
      <c r="E2" s="6">
        <v>32</v>
      </c>
      <c r="F2" s="8">
        <f>CEILING(D2/(E2*1024*1024), 1)</f>
        <v>8</v>
      </c>
      <c r="G2" s="8">
        <f>B2*A2</f>
        <v>8</v>
      </c>
      <c r="H2" s="6">
        <v>1</v>
      </c>
      <c r="I2" s="6">
        <v>8</v>
      </c>
      <c r="J2" s="6">
        <v>11</v>
      </c>
      <c r="K2" s="6">
        <v>270</v>
      </c>
      <c r="L2" s="6">
        <v>4</v>
      </c>
      <c r="M2" s="6">
        <v>16</v>
      </c>
      <c r="N2" s="6">
        <v>311</v>
      </c>
    </row>
    <row r="3" spans="1:16">
      <c r="A3" s="6">
        <v>2</v>
      </c>
      <c r="B3" s="6">
        <v>4</v>
      </c>
      <c r="C3" s="6">
        <v>3</v>
      </c>
      <c r="D3" s="7">
        <v>237292012</v>
      </c>
      <c r="E3" s="6">
        <v>16</v>
      </c>
      <c r="F3" s="8">
        <f>CEILING(D3/(E3*1024*1024), 1)</f>
        <v>15</v>
      </c>
      <c r="G3" s="8">
        <f>B3*A3</f>
        <v>8</v>
      </c>
      <c r="H3" s="6">
        <v>2</v>
      </c>
      <c r="I3" s="6">
        <v>9</v>
      </c>
      <c r="J3" s="6">
        <v>9</v>
      </c>
      <c r="K3" s="6">
        <v>210</v>
      </c>
      <c r="L3" s="6">
        <v>4</v>
      </c>
      <c r="M3" s="6">
        <v>14</v>
      </c>
      <c r="N3" s="6">
        <v>248</v>
      </c>
    </row>
    <row r="4" spans="1:16">
      <c r="A4" s="6">
        <v>2</v>
      </c>
      <c r="B4" s="6">
        <v>4</v>
      </c>
      <c r="C4" s="6">
        <v>3</v>
      </c>
      <c r="D4" s="7">
        <v>237292012</v>
      </c>
      <c r="E4" s="6">
        <v>8</v>
      </c>
      <c r="F4" s="8">
        <f>CEILING(D4/(E4*1024*1024), 1)</f>
        <v>29</v>
      </c>
      <c r="G4" s="8">
        <f>B4*A4</f>
        <v>8</v>
      </c>
      <c r="H4" s="6">
        <v>3</v>
      </c>
      <c r="I4" s="6">
        <v>8</v>
      </c>
      <c r="J4" s="6">
        <v>9</v>
      </c>
      <c r="K4" s="9">
        <v>193</v>
      </c>
      <c r="L4" s="6">
        <v>4</v>
      </c>
      <c r="M4" s="6">
        <v>16</v>
      </c>
      <c r="N4" s="6">
        <v>233</v>
      </c>
    </row>
    <row r="5" spans="1:16">
      <c r="A5" s="6">
        <v>2</v>
      </c>
      <c r="B5" s="6">
        <v>4</v>
      </c>
      <c r="C5" s="6">
        <v>3</v>
      </c>
      <c r="D5" s="7">
        <v>237292012</v>
      </c>
      <c r="E5" s="6">
        <v>4</v>
      </c>
      <c r="F5" s="8">
        <f>CEILING(D5/(E5*1024*1024), 1)</f>
        <v>57</v>
      </c>
      <c r="G5" s="8">
        <f>B5*A5</f>
        <v>8</v>
      </c>
      <c r="H5" s="6">
        <v>4</v>
      </c>
      <c r="I5" s="6">
        <v>8</v>
      </c>
      <c r="J5" s="6">
        <v>10</v>
      </c>
      <c r="K5" s="9">
        <v>193</v>
      </c>
      <c r="L5" s="6">
        <v>5</v>
      </c>
      <c r="M5" s="6">
        <v>15</v>
      </c>
      <c r="N5" s="6">
        <v>234</v>
      </c>
      <c r="O5" s="6">
        <f>MAX(K2:K5)-MIN(K2:K5)</f>
        <v>77</v>
      </c>
    </row>
    <row r="6" spans="1:16">
      <c r="A6" s="6">
        <v>4</v>
      </c>
      <c r="B6" s="6">
        <v>4</v>
      </c>
      <c r="C6" s="6">
        <v>3</v>
      </c>
      <c r="D6" s="7">
        <v>237292012</v>
      </c>
      <c r="E6" s="6">
        <v>32</v>
      </c>
      <c r="F6" s="8">
        <f>CEILING(D6/(E6*1024*1024), 1)</f>
        <v>8</v>
      </c>
      <c r="G6" s="8">
        <f>B6*A6</f>
        <v>16</v>
      </c>
      <c r="H6" s="6">
        <v>1</v>
      </c>
      <c r="I6" s="6">
        <v>8</v>
      </c>
      <c r="J6" s="6">
        <v>10</v>
      </c>
      <c r="K6" s="6">
        <v>226</v>
      </c>
      <c r="L6" s="6">
        <v>4</v>
      </c>
      <c r="M6" s="6">
        <v>14</v>
      </c>
      <c r="N6" s="6">
        <v>264</v>
      </c>
    </row>
    <row r="7" spans="1:16">
      <c r="A7" s="6">
        <v>4</v>
      </c>
      <c r="B7" s="6">
        <v>4</v>
      </c>
      <c r="C7" s="6">
        <v>3</v>
      </c>
      <c r="D7" s="7">
        <v>237292012</v>
      </c>
      <c r="E7" s="6">
        <v>16</v>
      </c>
      <c r="F7" s="8">
        <f>CEILING(D7/(E7*1024*1024), 1)</f>
        <v>15</v>
      </c>
      <c r="G7" s="8">
        <f>B7*A7</f>
        <v>16</v>
      </c>
      <c r="H7" s="6">
        <v>2</v>
      </c>
      <c r="I7" s="6">
        <v>10</v>
      </c>
      <c r="J7" s="6">
        <v>8</v>
      </c>
      <c r="K7" s="6">
        <v>137</v>
      </c>
      <c r="L7" s="6">
        <v>4</v>
      </c>
      <c r="M7" s="6">
        <v>15</v>
      </c>
      <c r="N7" s="6">
        <v>177</v>
      </c>
      <c r="P7" s="2" t="s">
        <v>12</v>
      </c>
    </row>
    <row r="8" spans="1:16">
      <c r="A8" s="6">
        <v>4</v>
      </c>
      <c r="B8" s="6">
        <v>4</v>
      </c>
      <c r="C8" s="6">
        <v>3</v>
      </c>
      <c r="D8" s="7">
        <v>237292012</v>
      </c>
      <c r="E8" s="6">
        <v>8</v>
      </c>
      <c r="F8" s="8">
        <f>CEILING(D8/(E8*1024*1024), 1)</f>
        <v>29</v>
      </c>
      <c r="G8" s="8">
        <f>B8*A8</f>
        <v>16</v>
      </c>
      <c r="H8" s="6">
        <v>3</v>
      </c>
      <c r="I8" s="6">
        <v>8</v>
      </c>
      <c r="J8" s="6">
        <v>10</v>
      </c>
      <c r="K8" s="10">
        <v>126</v>
      </c>
      <c r="L8" s="6">
        <v>4</v>
      </c>
      <c r="M8" s="6">
        <v>14</v>
      </c>
      <c r="N8" s="6">
        <v>164</v>
      </c>
    </row>
    <row r="9" spans="1:16">
      <c r="A9" s="6">
        <v>4</v>
      </c>
      <c r="B9" s="6">
        <v>4</v>
      </c>
      <c r="C9" s="6">
        <v>3</v>
      </c>
      <c r="D9" s="7">
        <v>237292012</v>
      </c>
      <c r="E9" s="6">
        <v>4</v>
      </c>
      <c r="F9" s="8">
        <f>CEILING(D9/(E9*1024*1024), 1)</f>
        <v>57</v>
      </c>
      <c r="G9" s="8">
        <f>B9*A9</f>
        <v>16</v>
      </c>
      <c r="H9" s="6">
        <v>4</v>
      </c>
      <c r="I9" s="6">
        <v>8</v>
      </c>
      <c r="J9" s="6">
        <v>10</v>
      </c>
      <c r="K9" s="10">
        <v>126</v>
      </c>
      <c r="L9" s="6">
        <v>5</v>
      </c>
      <c r="M9" s="6">
        <v>15</v>
      </c>
      <c r="N9" s="6">
        <v>166</v>
      </c>
      <c r="O9" s="6">
        <f>MAX(K6:K9)-MIN(K6:K9)</f>
        <v>100</v>
      </c>
    </row>
    <row r="10" spans="1:16">
      <c r="A10" s="6">
        <v>6</v>
      </c>
      <c r="B10" s="6">
        <v>4</v>
      </c>
      <c r="C10" s="6">
        <v>3</v>
      </c>
      <c r="D10" s="7">
        <v>237292012</v>
      </c>
      <c r="E10" s="6">
        <v>32</v>
      </c>
      <c r="F10" s="8">
        <f>CEILING(D10/(E10*1024*1024), 1)</f>
        <v>8</v>
      </c>
      <c r="G10" s="8">
        <f>B10*A10</f>
        <v>24</v>
      </c>
      <c r="H10" s="6">
        <v>1</v>
      </c>
      <c r="I10" s="6">
        <v>8</v>
      </c>
      <c r="J10" s="6">
        <v>10</v>
      </c>
      <c r="K10" s="6">
        <v>235</v>
      </c>
      <c r="L10" s="6">
        <v>4</v>
      </c>
      <c r="M10" s="6">
        <v>16</v>
      </c>
      <c r="N10" s="6">
        <v>275</v>
      </c>
    </row>
    <row r="11" spans="1:16">
      <c r="A11" s="6">
        <v>6</v>
      </c>
      <c r="B11" s="6">
        <v>4</v>
      </c>
      <c r="C11" s="6">
        <v>3</v>
      </c>
      <c r="D11" s="7">
        <v>237292012</v>
      </c>
      <c r="E11" s="6">
        <v>16</v>
      </c>
      <c r="F11" s="8">
        <f>CEILING(D11/(E11*1024*1024), 1)</f>
        <v>15</v>
      </c>
      <c r="G11" s="8">
        <f>B11*A11</f>
        <v>24</v>
      </c>
      <c r="H11" s="6">
        <v>2</v>
      </c>
      <c r="I11" s="6">
        <v>9</v>
      </c>
      <c r="J11" s="6">
        <v>8</v>
      </c>
      <c r="K11" s="6">
        <v>135</v>
      </c>
      <c r="L11" s="6">
        <v>4</v>
      </c>
      <c r="M11" s="6">
        <v>16</v>
      </c>
      <c r="N11" s="6">
        <v>175</v>
      </c>
    </row>
    <row r="12" spans="1:16">
      <c r="A12" s="6">
        <v>6</v>
      </c>
      <c r="B12" s="6">
        <v>4</v>
      </c>
      <c r="C12" s="6">
        <v>3</v>
      </c>
      <c r="D12" s="7">
        <v>237292012</v>
      </c>
      <c r="E12" s="6">
        <v>8</v>
      </c>
      <c r="F12" s="8">
        <f>CEILING(D12/(E12*1024*1024), 1)</f>
        <v>29</v>
      </c>
      <c r="G12" s="8">
        <f>B12*A12</f>
        <v>24</v>
      </c>
      <c r="H12" s="6">
        <v>3</v>
      </c>
      <c r="I12" s="6">
        <v>8</v>
      </c>
      <c r="J12" s="6">
        <v>9</v>
      </c>
      <c r="K12" s="10">
        <v>101</v>
      </c>
      <c r="L12" s="6">
        <v>4</v>
      </c>
      <c r="M12" s="6">
        <v>15</v>
      </c>
      <c r="N12" s="6">
        <v>139</v>
      </c>
    </row>
    <row r="13" spans="1:16">
      <c r="A13" s="6">
        <v>6</v>
      </c>
      <c r="B13" s="6">
        <v>4</v>
      </c>
      <c r="C13" s="6">
        <v>3</v>
      </c>
      <c r="D13" s="7">
        <v>237292012</v>
      </c>
      <c r="E13" s="6">
        <v>4</v>
      </c>
      <c r="F13" s="8">
        <f>CEILING(D13/(E13*1024*1024), 1)</f>
        <v>57</v>
      </c>
      <c r="G13" s="8">
        <f>B13*A13</f>
        <v>24</v>
      </c>
      <c r="H13" s="6">
        <v>4</v>
      </c>
      <c r="I13" s="6">
        <v>7</v>
      </c>
      <c r="J13" s="6">
        <v>9</v>
      </c>
      <c r="K13" s="6">
        <v>104</v>
      </c>
      <c r="L13" s="6">
        <v>5</v>
      </c>
      <c r="M13" s="6">
        <v>15</v>
      </c>
      <c r="N13" s="6">
        <v>144</v>
      </c>
      <c r="O13" s="6">
        <f>MAX(K10:K13)-MIN(K10:K13)</f>
        <v>134</v>
      </c>
    </row>
    <row r="15" spans="1:16">
      <c r="A15" s="6">
        <v>2</v>
      </c>
      <c r="B15" s="6">
        <v>4</v>
      </c>
      <c r="C15" s="6">
        <v>4</v>
      </c>
      <c r="D15" s="7">
        <v>364935418</v>
      </c>
      <c r="E15" s="6">
        <v>32</v>
      </c>
      <c r="F15" s="8">
        <f>CEILING(D15/(E15*1024*1024), 1)</f>
        <v>11</v>
      </c>
      <c r="G15" s="8">
        <f>B15*A15</f>
        <v>8</v>
      </c>
      <c r="H15" s="6">
        <v>5</v>
      </c>
      <c r="I15" s="6">
        <v>13</v>
      </c>
      <c r="J15" s="6">
        <v>12</v>
      </c>
      <c r="K15" s="6">
        <v>418</v>
      </c>
      <c r="L15" s="6">
        <v>6</v>
      </c>
      <c r="M15" s="6">
        <v>26</v>
      </c>
      <c r="N15" s="6">
        <v>478</v>
      </c>
    </row>
    <row r="16" spans="1:16">
      <c r="A16" s="6">
        <v>2</v>
      </c>
      <c r="B16" s="6">
        <v>4</v>
      </c>
      <c r="C16" s="6">
        <v>4</v>
      </c>
      <c r="D16" s="7">
        <v>364935418</v>
      </c>
      <c r="E16" s="6">
        <v>16</v>
      </c>
      <c r="F16" s="8">
        <f>CEILING(D16/(E16*1024*1024), 1)</f>
        <v>22</v>
      </c>
      <c r="G16" s="8">
        <f>B16*A16</f>
        <v>8</v>
      </c>
      <c r="H16" s="6">
        <v>6</v>
      </c>
      <c r="I16" s="6">
        <v>12</v>
      </c>
      <c r="J16" s="6">
        <v>12</v>
      </c>
      <c r="K16" s="6">
        <v>343</v>
      </c>
      <c r="L16" s="6">
        <v>6</v>
      </c>
      <c r="M16" s="6">
        <v>25</v>
      </c>
      <c r="N16" s="6">
        <v>401</v>
      </c>
    </row>
    <row r="17" spans="1:16">
      <c r="A17" s="6">
        <v>2</v>
      </c>
      <c r="B17" s="6">
        <v>4</v>
      </c>
      <c r="C17" s="6">
        <v>4</v>
      </c>
      <c r="D17" s="7">
        <v>364935418</v>
      </c>
      <c r="E17" s="6">
        <v>8</v>
      </c>
      <c r="F17" s="8">
        <f>CEILING(D17/(E17*1024*1024), 1)</f>
        <v>44</v>
      </c>
      <c r="G17" s="8">
        <f>B17*A17</f>
        <v>8</v>
      </c>
      <c r="H17" s="6">
        <v>7</v>
      </c>
      <c r="I17" s="6">
        <v>12</v>
      </c>
      <c r="J17" s="6">
        <v>13</v>
      </c>
      <c r="K17" s="10">
        <v>323</v>
      </c>
      <c r="L17" s="6">
        <v>7</v>
      </c>
      <c r="M17" s="6">
        <v>24</v>
      </c>
      <c r="N17" s="6">
        <v>382</v>
      </c>
    </row>
    <row r="18" spans="1:16">
      <c r="A18" s="6">
        <v>2</v>
      </c>
      <c r="B18" s="6">
        <v>4</v>
      </c>
      <c r="C18" s="6">
        <v>4</v>
      </c>
      <c r="D18" s="7">
        <v>364935418</v>
      </c>
      <c r="E18" s="6">
        <v>4</v>
      </c>
      <c r="F18" s="8">
        <f>CEILING(D18/(E18*1024*1024), 1)</f>
        <v>88</v>
      </c>
      <c r="G18" s="8">
        <f>B18*A18</f>
        <v>8</v>
      </c>
      <c r="H18" s="6">
        <v>8</v>
      </c>
      <c r="I18" s="6">
        <v>12</v>
      </c>
      <c r="J18" s="6">
        <v>15</v>
      </c>
      <c r="K18" s="6">
        <v>332</v>
      </c>
      <c r="L18" s="6">
        <v>9</v>
      </c>
      <c r="M18" s="6">
        <v>24</v>
      </c>
      <c r="N18" s="6">
        <v>395</v>
      </c>
      <c r="O18" s="6">
        <f>MAX(K15:K18)-MIN(K15:K18)</f>
        <v>95</v>
      </c>
    </row>
    <row r="19" spans="1:16">
      <c r="A19" s="6">
        <v>4</v>
      </c>
      <c r="B19" s="6">
        <v>4</v>
      </c>
      <c r="C19" s="6">
        <v>4</v>
      </c>
      <c r="D19" s="7">
        <v>364935418</v>
      </c>
      <c r="E19" s="6">
        <v>32</v>
      </c>
      <c r="F19" s="8">
        <f>CEILING(D19/(E19*1024*1024), 1)</f>
        <v>11</v>
      </c>
      <c r="G19" s="8">
        <f>B19*A19</f>
        <v>16</v>
      </c>
      <c r="H19" s="6">
        <v>5</v>
      </c>
      <c r="I19" s="6">
        <v>12</v>
      </c>
      <c r="J19" s="6">
        <v>11</v>
      </c>
      <c r="K19" s="6">
        <v>254</v>
      </c>
      <c r="L19" s="6">
        <v>6</v>
      </c>
      <c r="M19" s="6">
        <v>27</v>
      </c>
      <c r="N19" s="6">
        <v>313</v>
      </c>
      <c r="P19" s="2" t="s">
        <v>13</v>
      </c>
    </row>
    <row r="20" spans="1:16">
      <c r="A20" s="6">
        <v>4</v>
      </c>
      <c r="B20" s="6">
        <v>4</v>
      </c>
      <c r="C20" s="6">
        <v>4</v>
      </c>
      <c r="D20" s="7">
        <v>364935418</v>
      </c>
      <c r="E20" s="6">
        <v>16</v>
      </c>
      <c r="F20" s="8">
        <f>CEILING(D20/(E20*1024*1024), 1)</f>
        <v>22</v>
      </c>
      <c r="G20" s="8">
        <f>B20*A20</f>
        <v>16</v>
      </c>
      <c r="H20" s="6">
        <v>6</v>
      </c>
      <c r="I20" s="6">
        <v>11</v>
      </c>
      <c r="J20" s="6">
        <v>12</v>
      </c>
      <c r="K20" s="6">
        <v>230</v>
      </c>
      <c r="L20" s="6">
        <v>6</v>
      </c>
      <c r="M20" s="6">
        <v>23</v>
      </c>
      <c r="N20" s="6">
        <v>285</v>
      </c>
    </row>
    <row r="21" spans="1:16">
      <c r="A21" s="6">
        <v>4</v>
      </c>
      <c r="B21" s="6">
        <v>4</v>
      </c>
      <c r="C21" s="6">
        <v>4</v>
      </c>
      <c r="D21" s="7">
        <v>364935418</v>
      </c>
      <c r="E21" s="6">
        <v>8</v>
      </c>
      <c r="F21" s="8">
        <f>CEILING(D21/(E21*1024*1024), 1)</f>
        <v>44</v>
      </c>
      <c r="G21" s="8">
        <f>B21*A21</f>
        <v>16</v>
      </c>
      <c r="H21" s="6">
        <v>7</v>
      </c>
      <c r="I21" s="6">
        <v>12</v>
      </c>
      <c r="J21" s="6">
        <v>14</v>
      </c>
      <c r="K21" s="10">
        <v>198</v>
      </c>
      <c r="L21" s="6">
        <v>7</v>
      </c>
      <c r="M21" s="6">
        <v>26</v>
      </c>
      <c r="N21" s="6">
        <v>259</v>
      </c>
    </row>
    <row r="22" spans="1:16">
      <c r="A22" s="6">
        <v>4</v>
      </c>
      <c r="B22" s="6">
        <v>4</v>
      </c>
      <c r="C22" s="6">
        <v>4</v>
      </c>
      <c r="D22" s="7">
        <v>364935418</v>
      </c>
      <c r="E22" s="6">
        <v>4</v>
      </c>
      <c r="F22" s="8">
        <f>CEILING(D22/(E22*1024*1024), 1)</f>
        <v>88</v>
      </c>
      <c r="G22" s="8">
        <f>B22*A22</f>
        <v>16</v>
      </c>
      <c r="H22" s="6">
        <v>8</v>
      </c>
      <c r="I22" s="6">
        <v>11</v>
      </c>
      <c r="J22" s="6">
        <v>15</v>
      </c>
      <c r="K22" s="6">
        <v>188</v>
      </c>
      <c r="L22" s="6">
        <v>9</v>
      </c>
      <c r="M22" s="6">
        <v>28</v>
      </c>
      <c r="N22" s="6">
        <v>255</v>
      </c>
      <c r="O22" s="6">
        <f>MAX(K19:K22)-MIN(K19:K22)</f>
        <v>66</v>
      </c>
    </row>
    <row r="23" spans="1:16">
      <c r="A23" s="6">
        <v>6</v>
      </c>
      <c r="B23" s="6">
        <v>4</v>
      </c>
      <c r="C23" s="6">
        <v>4</v>
      </c>
      <c r="D23" s="7">
        <v>364935418</v>
      </c>
      <c r="E23" s="6">
        <v>32</v>
      </c>
      <c r="F23" s="8">
        <f>CEILING(D23/(E23*1024*1024), 1)</f>
        <v>11</v>
      </c>
      <c r="G23" s="8">
        <f>B23*A23</f>
        <v>24</v>
      </c>
      <c r="H23" s="6">
        <v>5</v>
      </c>
      <c r="I23" s="6">
        <v>11</v>
      </c>
      <c r="J23" s="6">
        <v>11</v>
      </c>
      <c r="K23" s="6">
        <v>239</v>
      </c>
      <c r="L23" s="6">
        <v>6</v>
      </c>
      <c r="M23" s="6">
        <v>26</v>
      </c>
      <c r="N23" s="6">
        <v>296</v>
      </c>
    </row>
    <row r="24" spans="1:16">
      <c r="A24" s="6">
        <v>6</v>
      </c>
      <c r="B24" s="6">
        <v>4</v>
      </c>
      <c r="C24" s="6">
        <v>4</v>
      </c>
      <c r="D24" s="7">
        <v>364935418</v>
      </c>
      <c r="E24" s="6">
        <v>16</v>
      </c>
      <c r="F24" s="8">
        <f>CEILING(D24/(E24*1024*1024), 1)</f>
        <v>22</v>
      </c>
      <c r="G24" s="8">
        <f>B24*A24</f>
        <v>24</v>
      </c>
      <c r="H24" s="6">
        <v>6</v>
      </c>
      <c r="I24" s="6">
        <v>11</v>
      </c>
      <c r="J24" s="6">
        <v>12</v>
      </c>
      <c r="K24" s="6">
        <v>161</v>
      </c>
      <c r="L24" s="6">
        <v>6</v>
      </c>
      <c r="M24" s="6">
        <v>27</v>
      </c>
      <c r="N24" s="6">
        <v>220</v>
      </c>
    </row>
    <row r="25" spans="1:16">
      <c r="A25" s="6">
        <v>6</v>
      </c>
      <c r="B25" s="6">
        <v>4</v>
      </c>
      <c r="C25" s="6">
        <v>4</v>
      </c>
      <c r="D25" s="7">
        <v>364935418</v>
      </c>
      <c r="E25" s="6">
        <v>8</v>
      </c>
      <c r="F25" s="8">
        <f>CEILING(D25/(E25*1024*1024), 1)</f>
        <v>44</v>
      </c>
      <c r="G25" s="8">
        <f>B25*A25</f>
        <v>24</v>
      </c>
      <c r="H25" s="6">
        <v>7</v>
      </c>
      <c r="I25" s="6">
        <v>11</v>
      </c>
      <c r="J25" s="6">
        <v>12</v>
      </c>
      <c r="K25" s="6">
        <v>155</v>
      </c>
      <c r="L25" s="6">
        <v>7</v>
      </c>
      <c r="M25" s="6">
        <v>25</v>
      </c>
      <c r="N25" s="6">
        <v>214</v>
      </c>
    </row>
    <row r="26" spans="1:16">
      <c r="A26" s="6">
        <v>6</v>
      </c>
      <c r="B26" s="6">
        <v>4</v>
      </c>
      <c r="C26" s="6">
        <v>4</v>
      </c>
      <c r="D26" s="7">
        <v>364935418</v>
      </c>
      <c r="E26" s="6">
        <v>4</v>
      </c>
      <c r="F26" s="8">
        <f>CEILING(D26/(E26*1024*1024), 1)</f>
        <v>88</v>
      </c>
      <c r="G26" s="8">
        <f>B26*A26</f>
        <v>24</v>
      </c>
      <c r="H26" s="6">
        <v>8</v>
      </c>
      <c r="I26" s="6">
        <v>12</v>
      </c>
      <c r="J26" s="6">
        <v>15</v>
      </c>
      <c r="K26" s="10">
        <v>149</v>
      </c>
      <c r="L26" s="6">
        <v>9</v>
      </c>
      <c r="M26" s="6">
        <v>25</v>
      </c>
      <c r="N26" s="6">
        <v>211</v>
      </c>
      <c r="O26" s="6">
        <f>MAX(K23:K26)-MIN(K23:K26)</f>
        <v>90</v>
      </c>
    </row>
    <row r="28" spans="1:16">
      <c r="A28" s="6">
        <v>2</v>
      </c>
      <c r="B28" s="6">
        <v>4</v>
      </c>
      <c r="C28" s="6">
        <v>5</v>
      </c>
      <c r="D28" s="7">
        <v>797857853</v>
      </c>
      <c r="E28" s="6">
        <v>32</v>
      </c>
      <c r="F28" s="8">
        <f>CEILING(D28/(E28*1024*1024), 1)</f>
        <v>24</v>
      </c>
      <c r="G28" s="8">
        <f>B28*A28</f>
        <v>8</v>
      </c>
      <c r="H28" s="6">
        <v>9</v>
      </c>
      <c r="I28" s="6">
        <v>29</v>
      </c>
      <c r="J28" s="6">
        <v>28</v>
      </c>
      <c r="K28" s="6">
        <v>478</v>
      </c>
      <c r="L28" s="6">
        <v>13</v>
      </c>
      <c r="M28" s="6">
        <v>43</v>
      </c>
      <c r="N28" s="6">
        <v>593</v>
      </c>
    </row>
    <row r="29" spans="1:16">
      <c r="A29" s="6">
        <v>2</v>
      </c>
      <c r="B29" s="6">
        <v>4</v>
      </c>
      <c r="C29" s="6">
        <v>5</v>
      </c>
      <c r="D29" s="7">
        <v>797857853</v>
      </c>
      <c r="E29" s="6">
        <v>16</v>
      </c>
      <c r="F29" s="8">
        <f>CEILING(D29/(E29*1024*1024), 1)</f>
        <v>48</v>
      </c>
      <c r="G29" s="8">
        <f>B29*A29</f>
        <v>8</v>
      </c>
      <c r="H29" s="6">
        <v>10</v>
      </c>
      <c r="I29" s="6">
        <v>28</v>
      </c>
      <c r="J29" s="6">
        <v>27</v>
      </c>
      <c r="K29" s="6">
        <v>442</v>
      </c>
      <c r="L29" s="6">
        <v>14</v>
      </c>
      <c r="M29" s="6">
        <v>43</v>
      </c>
      <c r="N29" s="6">
        <v>556</v>
      </c>
      <c r="O29" s="11"/>
    </row>
    <row r="30" spans="1:16">
      <c r="A30" s="6">
        <v>2</v>
      </c>
      <c r="B30" s="6">
        <v>4</v>
      </c>
      <c r="C30" s="6">
        <v>5</v>
      </c>
      <c r="D30" s="7">
        <v>797857853</v>
      </c>
      <c r="E30" s="6">
        <v>8</v>
      </c>
      <c r="F30" s="8">
        <f>CEILING(D30/(E30*1024*1024), 1)</f>
        <v>96</v>
      </c>
      <c r="G30" s="8">
        <f>B30*A30</f>
        <v>8</v>
      </c>
      <c r="H30" s="6">
        <v>11</v>
      </c>
      <c r="I30" s="6">
        <v>27</v>
      </c>
      <c r="J30" s="6">
        <v>31</v>
      </c>
      <c r="K30" s="6">
        <v>454</v>
      </c>
      <c r="L30" s="6">
        <v>17</v>
      </c>
      <c r="M30" s="6">
        <v>43</v>
      </c>
      <c r="N30" s="6">
        <v>574</v>
      </c>
    </row>
    <row r="31" spans="1:16">
      <c r="A31" s="6">
        <v>2</v>
      </c>
      <c r="B31" s="6">
        <v>4</v>
      </c>
      <c r="C31" s="6">
        <v>5</v>
      </c>
      <c r="D31" s="7">
        <v>797857853</v>
      </c>
      <c r="E31" s="6">
        <v>4</v>
      </c>
      <c r="F31" s="8">
        <f>CEILING(D31/(E31*1024*1024), 1)</f>
        <v>191</v>
      </c>
      <c r="G31" s="8">
        <f>B31*A31</f>
        <v>8</v>
      </c>
      <c r="H31" s="6">
        <v>12</v>
      </c>
      <c r="I31" s="6">
        <v>27</v>
      </c>
      <c r="J31" s="6">
        <v>34</v>
      </c>
      <c r="K31" s="6">
        <v>514</v>
      </c>
      <c r="L31" s="6">
        <v>23</v>
      </c>
      <c r="M31" s="6">
        <v>42</v>
      </c>
      <c r="N31" s="6">
        <v>642</v>
      </c>
      <c r="O31" s="6">
        <f>MAX(K28:K31)-MIN(K28:K31)</f>
        <v>72</v>
      </c>
    </row>
    <row r="32" spans="1:16">
      <c r="A32" s="6">
        <v>4</v>
      </c>
      <c r="B32" s="6">
        <v>4</v>
      </c>
      <c r="C32" s="6">
        <v>5</v>
      </c>
      <c r="D32" s="7">
        <v>797857853</v>
      </c>
      <c r="E32" s="6">
        <v>32</v>
      </c>
      <c r="F32" s="8">
        <f>CEILING(D32/(E32*1024*1024), 1)</f>
        <v>24</v>
      </c>
      <c r="G32" s="8">
        <f>B32*A32</f>
        <v>16</v>
      </c>
      <c r="H32" s="6">
        <v>9</v>
      </c>
      <c r="I32" s="6">
        <v>27</v>
      </c>
      <c r="J32" s="6">
        <v>28</v>
      </c>
      <c r="K32" s="6">
        <v>324</v>
      </c>
      <c r="L32" s="6">
        <v>12</v>
      </c>
      <c r="M32" s="6">
        <v>42</v>
      </c>
      <c r="N32" s="6">
        <v>434</v>
      </c>
    </row>
    <row r="33" spans="1:16">
      <c r="A33" s="6">
        <v>4</v>
      </c>
      <c r="B33" s="6">
        <v>4</v>
      </c>
      <c r="C33" s="6">
        <v>5</v>
      </c>
      <c r="D33" s="7">
        <v>797857853</v>
      </c>
      <c r="E33" s="6">
        <v>16</v>
      </c>
      <c r="F33" s="8">
        <f>CEILING(D33/(E33*1024*1024), 1)</f>
        <v>48</v>
      </c>
      <c r="G33" s="8">
        <f>B33*A33</f>
        <v>16</v>
      </c>
      <c r="H33" s="6">
        <v>10</v>
      </c>
      <c r="I33" s="6">
        <v>28</v>
      </c>
      <c r="J33" s="6">
        <v>28</v>
      </c>
      <c r="K33" s="6">
        <v>286</v>
      </c>
      <c r="L33" s="6">
        <v>14</v>
      </c>
      <c r="M33" s="6">
        <v>47</v>
      </c>
      <c r="N33" s="6">
        <v>405</v>
      </c>
      <c r="P33" s="2" t="s">
        <v>13</v>
      </c>
    </row>
    <row r="34" spans="1:16">
      <c r="A34" s="6">
        <v>4</v>
      </c>
      <c r="B34" s="6">
        <v>4</v>
      </c>
      <c r="C34" s="6">
        <v>5</v>
      </c>
      <c r="D34" s="7">
        <v>797857853</v>
      </c>
      <c r="E34" s="6">
        <v>8</v>
      </c>
      <c r="F34" s="8">
        <f>CEILING(D34/(E34*1024*1024), 1)</f>
        <v>96</v>
      </c>
      <c r="G34" s="8">
        <f>B34*A34</f>
        <v>16</v>
      </c>
      <c r="H34" s="6">
        <v>11</v>
      </c>
      <c r="I34" s="6">
        <v>25</v>
      </c>
      <c r="J34" s="6">
        <v>31</v>
      </c>
      <c r="K34" s="6">
        <v>261</v>
      </c>
      <c r="L34" s="6">
        <v>16</v>
      </c>
      <c r="M34" s="6">
        <v>44</v>
      </c>
      <c r="N34" s="6">
        <v>381</v>
      </c>
    </row>
    <row r="35" spans="1:16">
      <c r="A35" s="6">
        <v>4</v>
      </c>
      <c r="B35" s="6">
        <v>4</v>
      </c>
      <c r="C35" s="6">
        <v>5</v>
      </c>
      <c r="D35" s="7">
        <v>797857853</v>
      </c>
      <c r="E35" s="6">
        <v>4</v>
      </c>
      <c r="F35" s="8">
        <f>CEILING(D35/(E35*1024*1024), 1)</f>
        <v>191</v>
      </c>
      <c r="G35" s="8">
        <f>B35*A35</f>
        <v>16</v>
      </c>
      <c r="H35" s="6">
        <v>12</v>
      </c>
      <c r="I35" s="6">
        <v>28</v>
      </c>
      <c r="J35" s="6">
        <v>35</v>
      </c>
      <c r="K35" s="6">
        <v>282</v>
      </c>
      <c r="L35" s="6">
        <v>23</v>
      </c>
      <c r="M35" s="6">
        <v>39</v>
      </c>
      <c r="N35" s="6">
        <v>409</v>
      </c>
      <c r="O35" s="6">
        <f>MAX(K32:K35)-MIN(K32:K35)</f>
        <v>63</v>
      </c>
    </row>
    <row r="36" spans="1:16">
      <c r="A36" s="6">
        <v>6</v>
      </c>
      <c r="B36" s="6">
        <v>4</v>
      </c>
      <c r="C36" s="6">
        <v>5</v>
      </c>
      <c r="D36" s="7">
        <v>797857853</v>
      </c>
      <c r="E36" s="6">
        <v>32</v>
      </c>
      <c r="F36" s="8">
        <f>CEILING(D36/(E36*1024*1024), 1)</f>
        <v>24</v>
      </c>
      <c r="G36" s="8">
        <f>B36*A36</f>
        <v>24</v>
      </c>
      <c r="H36" s="6">
        <v>9</v>
      </c>
      <c r="I36" s="6">
        <v>26</v>
      </c>
      <c r="J36" s="6">
        <v>27</v>
      </c>
      <c r="K36" s="6">
        <v>331</v>
      </c>
      <c r="L36" s="6">
        <v>12</v>
      </c>
      <c r="M36" s="6">
        <v>43</v>
      </c>
      <c r="N36" s="6">
        <v>441</v>
      </c>
    </row>
    <row r="37" spans="1:16">
      <c r="A37" s="6">
        <v>6</v>
      </c>
      <c r="B37" s="6">
        <v>4</v>
      </c>
      <c r="C37" s="6">
        <v>5</v>
      </c>
      <c r="D37" s="7">
        <v>797857853</v>
      </c>
      <c r="E37" s="6">
        <v>16</v>
      </c>
      <c r="F37" s="8">
        <f>CEILING(D37/(E37*1024*1024), 1)</f>
        <v>48</v>
      </c>
      <c r="G37" s="8">
        <f>B37*A37</f>
        <v>24</v>
      </c>
      <c r="H37" s="6">
        <v>10</v>
      </c>
      <c r="I37" s="6">
        <v>30</v>
      </c>
      <c r="J37" s="6">
        <v>27</v>
      </c>
      <c r="K37" s="6">
        <v>224</v>
      </c>
      <c r="L37" s="6">
        <v>14</v>
      </c>
      <c r="M37" s="6">
        <v>41</v>
      </c>
      <c r="N37" s="6">
        <v>337</v>
      </c>
    </row>
    <row r="38" spans="1:16">
      <c r="A38" s="6">
        <v>6</v>
      </c>
      <c r="B38" s="6">
        <v>4</v>
      </c>
      <c r="C38" s="6">
        <v>5</v>
      </c>
      <c r="D38" s="7">
        <v>797857853</v>
      </c>
      <c r="E38" s="6">
        <v>8</v>
      </c>
      <c r="F38" s="8">
        <f>CEILING(D38/(E38*1024*1024), 1)</f>
        <v>96</v>
      </c>
      <c r="G38" s="8">
        <f>B38*A38</f>
        <v>24</v>
      </c>
      <c r="H38" s="6">
        <v>11</v>
      </c>
      <c r="I38" s="6">
        <v>26</v>
      </c>
      <c r="J38" s="6">
        <v>30</v>
      </c>
      <c r="K38" s="6">
        <v>193</v>
      </c>
      <c r="L38" s="6">
        <v>16</v>
      </c>
      <c r="M38" s="6">
        <v>40</v>
      </c>
      <c r="N38" s="6">
        <v>308</v>
      </c>
    </row>
    <row r="39" spans="1:16">
      <c r="A39" s="6">
        <v>6</v>
      </c>
      <c r="B39" s="6">
        <v>4</v>
      </c>
      <c r="C39" s="6">
        <v>5</v>
      </c>
      <c r="D39" s="7">
        <v>797857853</v>
      </c>
      <c r="E39" s="6">
        <v>4</v>
      </c>
      <c r="F39" s="8">
        <f>CEILING(D39/(E39*1024*1024), 1)</f>
        <v>191</v>
      </c>
      <c r="G39" s="8">
        <f>B39*A39</f>
        <v>24</v>
      </c>
      <c r="H39" s="6">
        <v>12</v>
      </c>
      <c r="I39" s="6">
        <v>27</v>
      </c>
      <c r="J39" s="6">
        <v>32</v>
      </c>
      <c r="K39" s="6">
        <v>200</v>
      </c>
      <c r="L39" s="6">
        <v>22</v>
      </c>
      <c r="M39" s="6">
        <v>37</v>
      </c>
      <c r="N39" s="6">
        <v>321</v>
      </c>
      <c r="O39" s="6">
        <f>MAX(K36:K39)-MIN(K36:K39)</f>
        <v>138</v>
      </c>
    </row>
    <row r="41" spans="1:16">
      <c r="A41" s="6">
        <v>2</v>
      </c>
      <c r="B41" s="6">
        <v>4</v>
      </c>
      <c r="C41" s="6">
        <v>6</v>
      </c>
      <c r="D41" s="7">
        <v>1540035256</v>
      </c>
      <c r="E41" s="6">
        <v>32</v>
      </c>
      <c r="F41" s="8">
        <f>CEILING(D41/(E41*1024*1024), 1)</f>
        <v>46</v>
      </c>
      <c r="G41" s="8">
        <f>B41*A41</f>
        <v>8</v>
      </c>
      <c r="H41" s="6">
        <v>13</v>
      </c>
      <c r="I41" s="6">
        <v>52</v>
      </c>
      <c r="J41" s="6">
        <v>41</v>
      </c>
      <c r="K41" s="6">
        <v>470</v>
      </c>
      <c r="L41" s="6">
        <v>11</v>
      </c>
      <c r="M41" s="6">
        <v>40</v>
      </c>
      <c r="N41" s="6">
        <v>617</v>
      </c>
    </row>
    <row r="42" spans="1:16">
      <c r="A42" s="6">
        <v>2</v>
      </c>
      <c r="B42" s="6">
        <v>4</v>
      </c>
      <c r="C42" s="6">
        <v>6</v>
      </c>
      <c r="D42" s="7">
        <v>1540035256</v>
      </c>
      <c r="E42" s="6">
        <v>16</v>
      </c>
      <c r="F42" s="8">
        <f>CEILING(D42/(E42*1024*1024), 1)</f>
        <v>92</v>
      </c>
      <c r="G42" s="8">
        <f>B42*A42</f>
        <v>8</v>
      </c>
      <c r="H42" s="6">
        <v>14</v>
      </c>
      <c r="I42" s="6">
        <v>56</v>
      </c>
      <c r="J42" s="6">
        <v>49</v>
      </c>
      <c r="K42" s="6">
        <v>492</v>
      </c>
      <c r="L42" s="6">
        <v>14</v>
      </c>
      <c r="M42" s="6">
        <v>49</v>
      </c>
      <c r="N42" s="6">
        <v>661</v>
      </c>
    </row>
    <row r="43" spans="1:16">
      <c r="A43" s="6">
        <v>2</v>
      </c>
      <c r="B43" s="6">
        <v>4</v>
      </c>
      <c r="C43" s="6">
        <v>6</v>
      </c>
      <c r="D43" s="7">
        <v>1540035256</v>
      </c>
      <c r="E43" s="6">
        <v>8</v>
      </c>
      <c r="F43" s="8">
        <f>CEILING(D43/(E43*1024*1024), 1)</f>
        <v>184</v>
      </c>
      <c r="G43" s="8">
        <f>B43*A43</f>
        <v>8</v>
      </c>
      <c r="H43" s="6">
        <v>15</v>
      </c>
      <c r="I43" s="6">
        <v>57</v>
      </c>
      <c r="J43" s="6">
        <v>60</v>
      </c>
      <c r="K43" s="6">
        <v>519</v>
      </c>
      <c r="L43" s="6">
        <v>23</v>
      </c>
      <c r="M43" s="6">
        <v>45</v>
      </c>
      <c r="N43" s="6">
        <v>705</v>
      </c>
    </row>
    <row r="44" spans="1:16">
      <c r="A44" s="6">
        <v>2</v>
      </c>
      <c r="B44" s="6">
        <v>4</v>
      </c>
      <c r="C44" s="6">
        <v>6</v>
      </c>
      <c r="D44" s="7">
        <v>1540035256</v>
      </c>
      <c r="E44" s="6">
        <v>4</v>
      </c>
      <c r="F44" s="8">
        <f>CEILING(D44/(E44*1024*1024), 1)</f>
        <v>368</v>
      </c>
      <c r="G44" s="8">
        <f>B44*A44</f>
        <v>8</v>
      </c>
      <c r="H44" s="6">
        <v>16</v>
      </c>
      <c r="I44" s="6">
        <v>50</v>
      </c>
      <c r="J44" s="6">
        <v>73</v>
      </c>
      <c r="K44" s="6">
        <v>618</v>
      </c>
      <c r="L44" s="6">
        <v>37</v>
      </c>
      <c r="M44" s="6">
        <v>48</v>
      </c>
      <c r="N44" s="6">
        <v>828</v>
      </c>
      <c r="O44" s="6">
        <f>MAX(K41:K44)-MIN(K41:K44)</f>
        <v>148</v>
      </c>
    </row>
    <row r="45" spans="1:16">
      <c r="A45" s="6">
        <v>4</v>
      </c>
      <c r="B45" s="6">
        <v>4</v>
      </c>
      <c r="C45" s="6">
        <v>6</v>
      </c>
      <c r="D45" s="7">
        <v>1540035256</v>
      </c>
      <c r="E45" s="6">
        <v>32</v>
      </c>
      <c r="F45" s="8">
        <f>CEILING(D45/(E45*1024*1024), 1)</f>
        <v>46</v>
      </c>
      <c r="G45" s="8">
        <f>B45*A45</f>
        <v>16</v>
      </c>
      <c r="H45" s="6">
        <v>13</v>
      </c>
      <c r="I45" s="6">
        <v>52</v>
      </c>
      <c r="J45" s="6">
        <v>42</v>
      </c>
      <c r="K45" s="6">
        <v>278</v>
      </c>
      <c r="L45" s="6">
        <v>11</v>
      </c>
      <c r="M45" s="6">
        <v>42</v>
      </c>
      <c r="N45" s="6">
        <v>426</v>
      </c>
    </row>
    <row r="46" spans="1:16">
      <c r="A46" s="6">
        <v>4</v>
      </c>
      <c r="B46" s="6">
        <v>4</v>
      </c>
      <c r="C46" s="6">
        <v>6</v>
      </c>
      <c r="D46" s="7">
        <v>1540035256</v>
      </c>
      <c r="E46" s="6">
        <v>16</v>
      </c>
      <c r="F46" s="8">
        <f>CEILING(D46/(E46*1024*1024), 1)</f>
        <v>92</v>
      </c>
      <c r="G46" s="8">
        <f>B46*A46</f>
        <v>16</v>
      </c>
      <c r="H46" s="6">
        <v>14</v>
      </c>
      <c r="I46" s="6">
        <v>53</v>
      </c>
      <c r="J46" s="6">
        <v>50</v>
      </c>
      <c r="K46" s="6">
        <v>272</v>
      </c>
      <c r="L46" s="6">
        <v>15</v>
      </c>
      <c r="M46" s="6">
        <v>47</v>
      </c>
      <c r="N46" s="6">
        <v>439</v>
      </c>
    </row>
    <row r="47" spans="1:16">
      <c r="A47" s="6">
        <v>4</v>
      </c>
      <c r="B47" s="6">
        <v>4</v>
      </c>
      <c r="C47" s="6">
        <v>6</v>
      </c>
      <c r="D47" s="7">
        <v>1540035256</v>
      </c>
      <c r="E47" s="6">
        <v>8</v>
      </c>
      <c r="F47" s="8">
        <f>CEILING(D47/(E47*1024*1024), 1)</f>
        <v>184</v>
      </c>
      <c r="G47" s="8">
        <f>B47*A47</f>
        <v>16</v>
      </c>
      <c r="H47" s="6">
        <v>15</v>
      </c>
      <c r="I47" s="6">
        <v>54</v>
      </c>
      <c r="J47" s="6">
        <v>59</v>
      </c>
      <c r="K47" s="6">
        <v>285</v>
      </c>
      <c r="L47" s="6">
        <v>24</v>
      </c>
      <c r="M47" s="6">
        <v>44</v>
      </c>
      <c r="N47" s="6">
        <v>469</v>
      </c>
      <c r="P47" t="s">
        <v>18</v>
      </c>
    </row>
    <row r="48" spans="1:16">
      <c r="A48" s="6">
        <v>4</v>
      </c>
      <c r="B48" s="6">
        <v>4</v>
      </c>
      <c r="C48" s="6">
        <v>6</v>
      </c>
      <c r="D48" s="7">
        <v>1540035256</v>
      </c>
      <c r="E48" s="6">
        <v>4</v>
      </c>
      <c r="F48" s="8">
        <f>CEILING(D48/(E48*1024*1024), 1)</f>
        <v>368</v>
      </c>
      <c r="G48" s="8">
        <f>B48*A48</f>
        <v>16</v>
      </c>
      <c r="H48" s="6">
        <v>16</v>
      </c>
      <c r="I48" s="6">
        <v>54</v>
      </c>
      <c r="J48" s="6">
        <v>77</v>
      </c>
      <c r="K48" s="6">
        <v>335</v>
      </c>
      <c r="L48" s="6">
        <v>38</v>
      </c>
      <c r="M48" s="6">
        <v>47</v>
      </c>
      <c r="N48" s="6">
        <v>554</v>
      </c>
      <c r="O48" s="6">
        <f>MAX(K45:K48)-MIN(K45:K48)</f>
        <v>63</v>
      </c>
    </row>
    <row r="49" spans="1:17">
      <c r="A49" s="6">
        <v>6</v>
      </c>
      <c r="B49" s="6">
        <v>4</v>
      </c>
      <c r="C49" s="6">
        <v>6</v>
      </c>
      <c r="D49" s="7">
        <v>1540035256</v>
      </c>
      <c r="E49" s="6">
        <v>32</v>
      </c>
      <c r="F49" s="8">
        <f>CEILING(D49/(E49*1024*1024), 1)</f>
        <v>46</v>
      </c>
      <c r="G49" s="8">
        <f>B49*A49</f>
        <v>24</v>
      </c>
      <c r="H49" s="6">
        <v>13</v>
      </c>
      <c r="I49" s="6">
        <v>51</v>
      </c>
      <c r="J49" s="6">
        <v>40</v>
      </c>
      <c r="K49" s="6">
        <v>210</v>
      </c>
      <c r="L49" s="6">
        <v>11</v>
      </c>
      <c r="M49" s="6">
        <v>36</v>
      </c>
      <c r="N49" s="6">
        <v>349</v>
      </c>
    </row>
    <row r="50" spans="1:17">
      <c r="A50" s="6">
        <v>6</v>
      </c>
      <c r="B50" s="6">
        <v>4</v>
      </c>
      <c r="C50" s="6">
        <v>6</v>
      </c>
      <c r="D50" s="7">
        <v>1540035256</v>
      </c>
      <c r="E50" s="6">
        <v>16</v>
      </c>
      <c r="F50" s="8">
        <f>CEILING(D50/(E50*1024*1024), 1)</f>
        <v>92</v>
      </c>
      <c r="G50" s="8">
        <f>B50*A50</f>
        <v>24</v>
      </c>
      <c r="H50" s="6">
        <v>14</v>
      </c>
      <c r="I50" s="6">
        <v>51</v>
      </c>
      <c r="J50" s="6">
        <v>52</v>
      </c>
      <c r="K50" s="6">
        <v>205</v>
      </c>
      <c r="L50" s="6">
        <v>14</v>
      </c>
      <c r="M50" s="6">
        <v>46</v>
      </c>
      <c r="N50" s="6">
        <v>371</v>
      </c>
    </row>
    <row r="51" spans="1:17">
      <c r="A51" s="6">
        <v>6</v>
      </c>
      <c r="B51" s="6">
        <v>4</v>
      </c>
      <c r="C51" s="6">
        <v>6</v>
      </c>
      <c r="D51" s="7">
        <v>1540035256</v>
      </c>
      <c r="E51" s="6">
        <v>8</v>
      </c>
      <c r="F51" s="8">
        <f>CEILING(D51/(E51*1024*1024), 1)</f>
        <v>184</v>
      </c>
      <c r="G51" s="8">
        <f>B51*A51</f>
        <v>24</v>
      </c>
      <c r="H51" s="6">
        <v>15</v>
      </c>
      <c r="I51" s="6">
        <v>50</v>
      </c>
      <c r="J51" s="6">
        <v>54</v>
      </c>
      <c r="K51" s="6">
        <v>202</v>
      </c>
      <c r="L51" s="6">
        <v>22</v>
      </c>
      <c r="M51" s="6">
        <v>42</v>
      </c>
      <c r="N51" s="6">
        <v>372</v>
      </c>
    </row>
    <row r="52" spans="1:17">
      <c r="A52" s="6">
        <v>6</v>
      </c>
      <c r="B52" s="6">
        <v>4</v>
      </c>
      <c r="C52" s="6">
        <v>6</v>
      </c>
      <c r="D52" s="7">
        <v>1540035256</v>
      </c>
      <c r="E52" s="6">
        <v>4</v>
      </c>
      <c r="F52" s="8">
        <f>CEILING(D52/(E52*1024*1024), 1)</f>
        <v>368</v>
      </c>
      <c r="G52" s="8">
        <f>B52*A52</f>
        <v>24</v>
      </c>
      <c r="H52" s="6">
        <v>16</v>
      </c>
      <c r="I52" s="6">
        <v>62</v>
      </c>
      <c r="J52" s="6">
        <v>73</v>
      </c>
      <c r="K52" s="6">
        <v>235</v>
      </c>
      <c r="L52" s="6">
        <v>37</v>
      </c>
      <c r="M52" s="6">
        <v>46</v>
      </c>
      <c r="N52" s="6">
        <v>456</v>
      </c>
      <c r="O52" s="6">
        <f>MAX(K49:K52)-MIN(K49:K52)</f>
        <v>33</v>
      </c>
    </row>
    <row r="54" spans="1:17">
      <c r="A54" s="6">
        <v>2</v>
      </c>
      <c r="B54" s="6">
        <v>4</v>
      </c>
      <c r="C54" s="6">
        <v>7</v>
      </c>
      <c r="D54" s="7">
        <v>6321118503</v>
      </c>
      <c r="E54" s="6">
        <v>32</v>
      </c>
      <c r="F54" s="8">
        <f>CEILING(D54/(E54*1024*1024), 1)</f>
        <v>189</v>
      </c>
      <c r="G54" s="8">
        <f>B54*A54</f>
        <v>8</v>
      </c>
      <c r="H54" s="6">
        <v>1</v>
      </c>
      <c r="I54" s="6">
        <v>203</v>
      </c>
      <c r="J54" s="6">
        <v>226</v>
      </c>
      <c r="K54" s="6">
        <v>2129</v>
      </c>
      <c r="L54" s="6">
        <v>71</v>
      </c>
      <c r="M54" s="6">
        <v>80</v>
      </c>
      <c r="N54" s="6">
        <v>2712</v>
      </c>
    </row>
    <row r="55" spans="1:17">
      <c r="A55" s="6">
        <v>2</v>
      </c>
      <c r="B55" s="6">
        <v>4</v>
      </c>
      <c r="C55" s="6">
        <v>7</v>
      </c>
      <c r="D55" s="7">
        <v>6321118503</v>
      </c>
      <c r="E55" s="6">
        <v>16</v>
      </c>
      <c r="F55" s="8">
        <f>CEILING(D55/(E55*1024*1024), 1)</f>
        <v>377</v>
      </c>
      <c r="G55" s="8">
        <f>B55*A55</f>
        <v>8</v>
      </c>
      <c r="H55" s="6">
        <v>2</v>
      </c>
      <c r="I55" s="6">
        <v>222</v>
      </c>
      <c r="J55" s="6">
        <v>227</v>
      </c>
      <c r="K55" s="6">
        <v>2134</v>
      </c>
      <c r="L55" s="6">
        <v>92</v>
      </c>
      <c r="M55" s="6">
        <v>88</v>
      </c>
      <c r="N55" s="6">
        <v>2766</v>
      </c>
      <c r="P55" s="6">
        <v>32</v>
      </c>
    </row>
    <row r="56" spans="1:17">
      <c r="A56" s="6">
        <v>2</v>
      </c>
      <c r="B56" s="6">
        <v>4</v>
      </c>
      <c r="C56" s="6">
        <v>7</v>
      </c>
      <c r="D56" s="7">
        <v>6321118503</v>
      </c>
      <c r="E56" s="6">
        <v>8</v>
      </c>
      <c r="F56" s="8">
        <f>CEILING(D56/(E56*1024*1024), 1)</f>
        <v>754</v>
      </c>
      <c r="G56" s="8">
        <f>B56*A56</f>
        <v>8</v>
      </c>
      <c r="H56" s="6">
        <v>3</v>
      </c>
      <c r="I56" s="6">
        <v>215</v>
      </c>
      <c r="J56" s="6">
        <v>259</v>
      </c>
      <c r="K56" s="6">
        <v>2289</v>
      </c>
      <c r="L56" s="6">
        <v>144</v>
      </c>
      <c r="M56" s="6">
        <v>93</v>
      </c>
      <c r="N56" s="6">
        <v>3002</v>
      </c>
    </row>
    <row r="57" spans="1:17">
      <c r="A57" s="6">
        <v>2</v>
      </c>
      <c r="B57" s="6">
        <v>4</v>
      </c>
      <c r="C57" s="6">
        <v>7</v>
      </c>
      <c r="D57" s="7">
        <v>6321118503</v>
      </c>
      <c r="E57" s="6">
        <v>4</v>
      </c>
      <c r="F57" s="8">
        <f>CEILING(D57/(E57*1024*1024), 1)</f>
        <v>1508</v>
      </c>
      <c r="G57" s="8">
        <f>B57*A57</f>
        <v>8</v>
      </c>
      <c r="H57" s="6">
        <v>4</v>
      </c>
      <c r="I57" s="6">
        <v>218</v>
      </c>
      <c r="J57" s="6">
        <v>897</v>
      </c>
      <c r="K57" s="6">
        <v>2707</v>
      </c>
      <c r="L57" s="6">
        <v>0</v>
      </c>
      <c r="M57" s="6">
        <v>0</v>
      </c>
      <c r="N57" s="6">
        <v>0</v>
      </c>
      <c r="O57" s="6">
        <f>MAX(K54:K57)-MIN(K54:K57)</f>
        <v>578</v>
      </c>
    </row>
    <row r="58" spans="1:17">
      <c r="A58" s="6">
        <v>4</v>
      </c>
      <c r="B58" s="6">
        <v>4</v>
      </c>
      <c r="C58" s="6">
        <v>7</v>
      </c>
      <c r="D58" s="7">
        <v>6321118503</v>
      </c>
      <c r="E58" s="6">
        <v>32</v>
      </c>
      <c r="F58" s="8">
        <f t="shared" ref="F58:F63" si="0">CEILING(D58/(E58*1024*1024), 1)</f>
        <v>189</v>
      </c>
      <c r="G58" s="8">
        <f t="shared" ref="G58:G63" si="1">B58*A58</f>
        <v>16</v>
      </c>
      <c r="H58" s="6">
        <v>1</v>
      </c>
      <c r="I58" s="6">
        <v>211</v>
      </c>
      <c r="J58" s="6">
        <v>159</v>
      </c>
      <c r="K58" s="6">
        <v>1140</v>
      </c>
      <c r="L58" s="6">
        <v>56</v>
      </c>
      <c r="M58" s="6">
        <v>86</v>
      </c>
      <c r="N58" s="6">
        <v>1656</v>
      </c>
    </row>
    <row r="59" spans="1:17">
      <c r="A59" s="6">
        <v>4</v>
      </c>
      <c r="B59" s="6">
        <v>4</v>
      </c>
      <c r="C59" s="6">
        <v>7</v>
      </c>
      <c r="D59" s="7">
        <v>6321118503</v>
      </c>
      <c r="E59" s="6">
        <v>16</v>
      </c>
      <c r="F59" s="8">
        <f t="shared" si="0"/>
        <v>377</v>
      </c>
      <c r="G59" s="8">
        <f t="shared" si="1"/>
        <v>16</v>
      </c>
      <c r="H59" s="6">
        <v>2</v>
      </c>
      <c r="I59" s="6">
        <v>211</v>
      </c>
      <c r="J59" s="6">
        <v>199</v>
      </c>
      <c r="K59" s="6">
        <v>1133</v>
      </c>
      <c r="L59" s="6">
        <v>78</v>
      </c>
      <c r="M59" s="6">
        <v>80</v>
      </c>
      <c r="N59" s="6">
        <v>1703</v>
      </c>
    </row>
    <row r="60" spans="1:17">
      <c r="A60" s="6">
        <v>4</v>
      </c>
      <c r="B60" s="6">
        <v>4</v>
      </c>
      <c r="C60" s="6">
        <v>7</v>
      </c>
      <c r="D60" s="7">
        <v>6321118503</v>
      </c>
      <c r="E60" s="6">
        <v>8</v>
      </c>
      <c r="F60" s="8">
        <f t="shared" si="0"/>
        <v>754</v>
      </c>
      <c r="G60" s="8">
        <f t="shared" si="1"/>
        <v>16</v>
      </c>
      <c r="H60" s="6">
        <v>3</v>
      </c>
      <c r="I60" s="6">
        <v>218</v>
      </c>
      <c r="J60" s="6">
        <v>255</v>
      </c>
      <c r="K60" s="6">
        <v>1219</v>
      </c>
      <c r="L60" s="6">
        <v>130</v>
      </c>
      <c r="M60" s="6">
        <v>88</v>
      </c>
      <c r="N60" s="6">
        <v>1917</v>
      </c>
    </row>
    <row r="61" spans="1:17">
      <c r="A61" s="6">
        <v>4</v>
      </c>
      <c r="B61" s="6">
        <v>4</v>
      </c>
      <c r="C61" s="6">
        <v>7</v>
      </c>
      <c r="D61" s="7">
        <v>6321118503</v>
      </c>
      <c r="E61" s="6">
        <v>4</v>
      </c>
      <c r="F61" s="8">
        <f t="shared" si="0"/>
        <v>1508</v>
      </c>
      <c r="G61" s="8">
        <f t="shared" si="1"/>
        <v>16</v>
      </c>
      <c r="H61" s="6">
        <v>4</v>
      </c>
      <c r="I61" s="6">
        <v>226</v>
      </c>
      <c r="J61" s="6">
        <v>841</v>
      </c>
      <c r="K61" s="6">
        <v>1420</v>
      </c>
      <c r="L61" s="6">
        <v>0</v>
      </c>
      <c r="M61" s="6">
        <v>0</v>
      </c>
      <c r="N61" s="6">
        <v>0</v>
      </c>
      <c r="O61" s="6">
        <f>MAX(K58:K61)-MIN(K58:K61)</f>
        <v>287</v>
      </c>
    </row>
    <row r="62" spans="1:17">
      <c r="A62" s="6">
        <v>6</v>
      </c>
      <c r="B62" s="6">
        <v>4</v>
      </c>
      <c r="C62" s="6">
        <v>7</v>
      </c>
      <c r="D62" s="7">
        <v>6321118503</v>
      </c>
      <c r="E62" s="6">
        <v>32</v>
      </c>
      <c r="F62" s="8">
        <f t="shared" si="0"/>
        <v>189</v>
      </c>
      <c r="G62" s="8">
        <f t="shared" si="1"/>
        <v>24</v>
      </c>
      <c r="H62" s="6">
        <v>1</v>
      </c>
      <c r="I62" s="6">
        <v>233</v>
      </c>
      <c r="J62" s="6">
        <v>247</v>
      </c>
      <c r="K62" s="6">
        <v>820</v>
      </c>
      <c r="L62" s="6">
        <v>0</v>
      </c>
      <c r="M62" s="6">
        <v>0</v>
      </c>
      <c r="N62" s="6">
        <v>1304</v>
      </c>
      <c r="Q62" t="s">
        <v>17</v>
      </c>
    </row>
    <row r="63" spans="1:17">
      <c r="A63" s="6">
        <v>6</v>
      </c>
      <c r="B63" s="6">
        <v>4</v>
      </c>
      <c r="C63" s="6">
        <v>7</v>
      </c>
      <c r="D63" s="7">
        <v>6321118503</v>
      </c>
      <c r="E63" s="6">
        <v>16</v>
      </c>
      <c r="F63" s="8">
        <f t="shared" si="0"/>
        <v>377</v>
      </c>
      <c r="G63" s="8">
        <f t="shared" si="1"/>
        <v>24</v>
      </c>
      <c r="H63" s="6">
        <v>2</v>
      </c>
      <c r="I63" s="6">
        <v>217</v>
      </c>
      <c r="J63" s="6">
        <v>220</v>
      </c>
      <c r="K63" s="6">
        <v>782</v>
      </c>
      <c r="L63" s="6">
        <v>0</v>
      </c>
      <c r="M63" s="6">
        <v>0</v>
      </c>
      <c r="N63" s="6">
        <v>1224</v>
      </c>
      <c r="Q63" t="s">
        <v>17</v>
      </c>
    </row>
  </sheetData>
  <autoFilter ref="A1:N52">
    <sortState ref="A2:K49">
      <sortCondition ref="C1:C49"/>
    </sortState>
  </autoFilter>
  <conditionalFormatting sqref="K2:K5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6:K9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10:K13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15:K18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19:K22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23:K26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28:K31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32:K35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36:K39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41:K44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45:K48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49:K52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54:K57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58:K61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BlockSizeBenchTest-20120405-130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Stordy-Allison</dc:creator>
  <cp:lastModifiedBy>Tom Stordy-Allison</cp:lastModifiedBy>
  <dcterms:created xsi:type="dcterms:W3CDTF">2012-04-05T18:30:05Z</dcterms:created>
  <dcterms:modified xsi:type="dcterms:W3CDTF">2012-04-06T16:07:37Z</dcterms:modified>
</cp:coreProperties>
</file>