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jeongmin/Desktop/위아이티_프로젝트/project_weit/"/>
    </mc:Choice>
  </mc:AlternateContent>
  <xr:revisionPtr revIDLastSave="0" documentId="13_ncr:1_{3C6ACD64-F238-0F4D-AE62-8B473D3BDDA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경기도 인구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32" i="5" l="1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" i="5" l="1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F23" i="5" l="1"/>
  <c r="F24" i="5"/>
  <c r="F25" i="5"/>
  <c r="F26" i="5"/>
  <c r="F27" i="5"/>
  <c r="F28" i="5"/>
  <c r="F29" i="5"/>
  <c r="F30" i="5"/>
  <c r="F31" i="5"/>
  <c r="F32" i="5"/>
  <c r="B31" i="5" l="1"/>
  <c r="B29" i="5"/>
  <c r="B24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" i="5"/>
  <c r="H1" i="5"/>
  <c r="G1" i="5"/>
  <c r="E1" i="5"/>
  <c r="B10" i="5" l="1"/>
  <c r="B16" i="5"/>
  <c r="B18" i="5"/>
  <c r="B5" i="5"/>
  <c r="B20" i="5"/>
  <c r="B23" i="5"/>
  <c r="F1" i="5"/>
  <c r="B2" i="5"/>
  <c r="B13" i="5"/>
  <c r="B21" i="5"/>
  <c r="B26" i="5"/>
  <c r="B7" i="5"/>
  <c r="B32" i="5"/>
  <c r="B27" i="5"/>
  <c r="B8" i="5"/>
  <c r="I1" i="5"/>
  <c r="B4" i="5"/>
  <c r="B30" i="5"/>
  <c r="B11" i="5"/>
  <c r="C1" i="5"/>
  <c r="B28" i="5"/>
  <c r="D1" i="5"/>
  <c r="B15" i="5"/>
  <c r="B9" i="5"/>
  <c r="B25" i="5"/>
  <c r="B14" i="5"/>
  <c r="B19" i="5"/>
  <c r="B3" i="5"/>
  <c r="B6" i="5"/>
  <c r="B12" i="5"/>
  <c r="B17" i="5"/>
  <c r="B22" i="5"/>
</calcChain>
</file>

<file path=xl/sharedStrings.xml><?xml version="1.0" encoding="utf-8"?>
<sst xmlns="http://schemas.openxmlformats.org/spreadsheetml/2006/main" count="33" uniqueCount="33">
  <si>
    <t>수원시</t>
  </si>
  <si>
    <t>성남시</t>
  </si>
  <si>
    <t>용인시</t>
  </si>
  <si>
    <t>부천시</t>
  </si>
  <si>
    <t>안산시</t>
  </si>
  <si>
    <t>안양시</t>
  </si>
  <si>
    <t>화성시</t>
  </si>
  <si>
    <t>평택시</t>
  </si>
  <si>
    <t>시흥시</t>
  </si>
  <si>
    <t>안성시</t>
  </si>
  <si>
    <t>의왕시</t>
  </si>
  <si>
    <t>하남시</t>
  </si>
  <si>
    <t>여주시</t>
  </si>
  <si>
    <t>양평군</t>
  </si>
  <si>
    <t>과천시</t>
  </si>
  <si>
    <t>김포시</t>
  </si>
  <si>
    <t>광주시</t>
  </si>
  <si>
    <t>광명시</t>
  </si>
  <si>
    <t>군포시</t>
  </si>
  <si>
    <t>오산시</t>
  </si>
  <si>
    <t>이천시</t>
  </si>
  <si>
    <t>고양시</t>
  </si>
  <si>
    <t>남양주시</t>
  </si>
  <si>
    <t>파주시</t>
  </si>
  <si>
    <t>의정부시</t>
  </si>
  <si>
    <t>양주시</t>
  </si>
  <si>
    <t>구리시</t>
  </si>
  <si>
    <t>포천시</t>
  </si>
  <si>
    <t>동두천시</t>
  </si>
  <si>
    <t>가평군</t>
  </si>
  <si>
    <t>연천군</t>
  </si>
  <si>
    <t>시군명</t>
    <phoneticPr fontId="2" type="noConversion"/>
  </si>
  <si>
    <t>총인구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</si>
</sst>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 * #,##0_ ;_ * \-#,##0_ ;_ * &quot;-&quot;_ ;_ @_ 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/>
    <xf numFmtId="0" fontId="10" fillId="0" borderId="0">
      <alignment vertical="center"/>
    </xf>
  </cellStyleXfs>
  <cellXfs count="20">
    <xf numFmtId="0" fontId="0" fillId="0" borderId="0" xfId="0">
      <alignment vertical="center"/>
    </xf>
    <xf numFmtId="3" fontId="6" fillId="0" borderId="0" xfId="0" applyNumberFormat="1" applyFont="1" applyAlignment="1">
      <alignment horizontal="right" vertical="center" wrapText="1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horizontal="right" vertical="center" wrapText="1"/>
    </xf>
    <xf numFmtId="0" fontId="8" fillId="0" borderId="0" xfId="0" applyFont="1" applyAlignment="1">
      <alignment horizontal="distributed" vertical="center" wrapText="1" justifyLastLine="1"/>
    </xf>
    <xf numFmtId="3" fontId="8" fillId="0" borderId="0" xfId="0" applyNumberFormat="1" applyFont="1">
      <alignment vertical="center"/>
    </xf>
    <xf numFmtId="0" fontId="8" fillId="0" borderId="1" xfId="0" applyFont="1" applyBorder="1" applyAlignment="1">
      <alignment horizontal="distributed" vertical="center" wrapText="1" justifyLastLine="1"/>
    </xf>
    <xf numFmtId="3" fontId="6" fillId="0" borderId="1" xfId="0" applyNumberFormat="1" applyFont="1" applyBorder="1" applyAlignment="1">
      <alignment horizontal="right" vertical="center" wrapText="1"/>
    </xf>
    <xf numFmtId="176" fontId="9" fillId="0" borderId="0" xfId="1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3" fontId="8" fillId="0" borderId="1" xfId="0" applyNumberFormat="1" applyFont="1" applyBorder="1">
      <alignment vertical="center"/>
    </xf>
    <xf numFmtId="176" fontId="8" fillId="0" borderId="0" xfId="1" applyFont="1" applyBorder="1">
      <alignment vertical="center"/>
    </xf>
    <xf numFmtId="176" fontId="8" fillId="0" borderId="0" xfId="1" applyFont="1">
      <alignment vertical="center"/>
    </xf>
    <xf numFmtId="176" fontId="8" fillId="0" borderId="0" xfId="1" applyFont="1" applyFill="1" applyBorder="1">
      <alignment vertical="center"/>
    </xf>
    <xf numFmtId="176" fontId="8" fillId="0" borderId="1" xfId="1" applyFont="1" applyBorder="1">
      <alignment vertical="center"/>
    </xf>
    <xf numFmtId="176" fontId="8" fillId="0" borderId="0" xfId="1" applyFont="1" applyAlignment="1">
      <alignment vertical="center" wrapText="1"/>
    </xf>
    <xf numFmtId="176" fontId="8" fillId="0" borderId="0" xfId="1" applyFont="1" applyFill="1">
      <alignment vertical="center"/>
    </xf>
    <xf numFmtId="176" fontId="8" fillId="0" borderId="1" xfId="1" applyFont="1" applyFill="1" applyBorder="1">
      <alignment vertical="center"/>
    </xf>
  </cellXfs>
  <cellStyles count="4">
    <cellStyle name="쉼표 [0]" xfId="1" builtinId="6"/>
    <cellStyle name="콤마 [0]_노령화지수" xfId="2" xr:uid="{00000000-0005-0000-0000-000001000000}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tabSelected="1" zoomScaleNormal="100" zoomScaleSheetLayoutView="100" workbookViewId="0">
      <selection activeCell="A33" sqref="A33:XFD35"/>
    </sheetView>
  </sheetViews>
  <sheetFormatPr baseColWidth="10" defaultColWidth="9" defaultRowHeight="17"/>
  <cols>
    <col min="1" max="1" width="10.5" style="2" customWidth="1"/>
    <col min="2" max="4" width="10" style="2" customWidth="1"/>
    <col min="5" max="5" width="9.1640625" style="2" customWidth="1"/>
    <col min="6" max="6" width="10.1640625" style="2" bestFit="1" customWidth="1"/>
    <col min="7" max="7" width="9.33203125" style="2" bestFit="1" customWidth="1"/>
    <col min="8" max="8" width="9.1640625" style="2" customWidth="1"/>
    <col min="9" max="11" width="10" style="2" customWidth="1"/>
    <col min="12" max="12" width="11.83203125" style="2" bestFit="1" customWidth="1"/>
    <col min="13" max="14" width="10.83203125" style="2" bestFit="1" customWidth="1"/>
    <col min="15" max="17" width="9.33203125" style="2" bestFit="1" customWidth="1"/>
    <col min="18" max="16384" width="9" style="2"/>
  </cols>
  <sheetData>
    <row r="1" spans="1:17" s="10" customFormat="1" ht="22" customHeight="1">
      <c r="A1" s="3" t="s">
        <v>31</v>
      </c>
      <c r="B1" s="4" t="s">
        <v>32</v>
      </c>
      <c r="C1" s="4">
        <f>SUM(C2:C22)</f>
        <v>5313677</v>
      </c>
      <c r="D1" s="4">
        <f>SUM(D2:D22)</f>
        <v>5143653</v>
      </c>
      <c r="E1" s="4">
        <f>SUM(E2:E22)</f>
        <v>4443653</v>
      </c>
      <c r="F1" s="4">
        <f>G1+H1</f>
        <v>10088756</v>
      </c>
      <c r="G1" s="4">
        <f>SUM(G2:G22)</f>
        <v>5094245</v>
      </c>
      <c r="H1" s="4">
        <f>SUM(H2:H22)</f>
        <v>4994511</v>
      </c>
      <c r="I1" s="4">
        <f>SUM(I2:I22)</f>
        <v>368574</v>
      </c>
      <c r="J1" s="4">
        <f>SUM(J2:J22)</f>
        <v>219432</v>
      </c>
      <c r="K1" s="4">
        <f>SUM(K2:K22)</f>
        <v>149142</v>
      </c>
      <c r="L1" s="9"/>
      <c r="M1" s="9"/>
      <c r="O1" s="9"/>
      <c r="P1" s="9"/>
      <c r="Q1" s="9"/>
    </row>
    <row r="2" spans="1:17" s="10" customFormat="1" ht="17.25" customHeight="1">
      <c r="A2" s="5" t="s">
        <v>0</v>
      </c>
      <c r="B2" s="1">
        <f>F2+I2</f>
        <v>1234200</v>
      </c>
      <c r="C2" s="13">
        <f>G2+J2</f>
        <v>620288</v>
      </c>
      <c r="D2" s="13">
        <f>H2+K2</f>
        <v>613912</v>
      </c>
      <c r="E2" s="1">
        <v>540725</v>
      </c>
      <c r="F2" s="6">
        <f>G2+H2</f>
        <v>1196959</v>
      </c>
      <c r="G2" s="1">
        <v>601976</v>
      </c>
      <c r="H2" s="1">
        <v>594983</v>
      </c>
      <c r="I2" s="18">
        <f>J2+K2</f>
        <v>37241</v>
      </c>
      <c r="J2" s="15">
        <v>18312</v>
      </c>
      <c r="K2" s="14">
        <v>18929</v>
      </c>
      <c r="L2" s="11"/>
      <c r="M2" s="11"/>
      <c r="N2" s="11"/>
      <c r="O2" s="11"/>
      <c r="P2" s="11"/>
      <c r="Q2" s="11"/>
    </row>
    <row r="3" spans="1:17" s="10" customFormat="1" ht="17.25" customHeight="1">
      <c r="A3" s="5" t="s">
        <v>2</v>
      </c>
      <c r="B3" s="1">
        <f>F3+I3</f>
        <v>1102076</v>
      </c>
      <c r="C3" s="13">
        <f t="shared" ref="C3:D20" si="0">G3+J3</f>
        <v>548342</v>
      </c>
      <c r="D3" s="13">
        <f t="shared" si="0"/>
        <v>553734</v>
      </c>
      <c r="E3" s="1">
        <v>440803</v>
      </c>
      <c r="F3" s="6">
        <f>G3+H3</f>
        <v>1082468</v>
      </c>
      <c r="G3" s="1">
        <v>536924</v>
      </c>
      <c r="H3" s="1">
        <v>545544</v>
      </c>
      <c r="I3" s="18">
        <f>J3+K3</f>
        <v>19608</v>
      </c>
      <c r="J3" s="15">
        <v>11418</v>
      </c>
      <c r="K3" s="14">
        <v>8190</v>
      </c>
    </row>
    <row r="4" spans="1:17" s="10" customFormat="1" ht="17.25" customHeight="1">
      <c r="A4" s="5" t="s">
        <v>1</v>
      </c>
      <c r="B4" s="1">
        <f>F4+I4</f>
        <v>933777</v>
      </c>
      <c r="C4" s="13">
        <f t="shared" si="0"/>
        <v>461672</v>
      </c>
      <c r="D4" s="13">
        <f t="shared" si="0"/>
        <v>472105</v>
      </c>
      <c r="E4" s="1">
        <v>410877</v>
      </c>
      <c r="F4" s="6">
        <f t="shared" ref="F4:F32" si="1">G4+H4</f>
        <v>917192</v>
      </c>
      <c r="G4" s="1">
        <v>453831</v>
      </c>
      <c r="H4" s="1">
        <v>463361</v>
      </c>
      <c r="I4" s="18">
        <f t="shared" ref="I4:I20" si="2">J4+K4</f>
        <v>16585</v>
      </c>
      <c r="J4" s="15">
        <v>7841</v>
      </c>
      <c r="K4" s="17">
        <v>8744</v>
      </c>
    </row>
    <row r="5" spans="1:17" s="10" customFormat="1" ht="17.25" customHeight="1">
      <c r="A5" s="5" t="s">
        <v>6</v>
      </c>
      <c r="B5" s="1">
        <f t="shared" ref="B5:B20" si="3">F5+I5</f>
        <v>1001880</v>
      </c>
      <c r="C5" s="13">
        <f t="shared" si="0"/>
        <v>530320</v>
      </c>
      <c r="D5" s="13">
        <f t="shared" si="0"/>
        <v>471560</v>
      </c>
      <c r="E5" s="1">
        <v>409777</v>
      </c>
      <c r="F5" s="6">
        <f t="shared" si="1"/>
        <v>953615</v>
      </c>
      <c r="G5" s="1">
        <v>495090</v>
      </c>
      <c r="H5" s="1">
        <v>458525</v>
      </c>
      <c r="I5" s="18">
        <f t="shared" si="2"/>
        <v>48265</v>
      </c>
      <c r="J5" s="15">
        <v>35230</v>
      </c>
      <c r="K5" s="14">
        <v>13035</v>
      </c>
    </row>
    <row r="6" spans="1:17" s="10" customFormat="1" ht="17.25" customHeight="1">
      <c r="A6" s="5" t="s">
        <v>3</v>
      </c>
      <c r="B6" s="1">
        <f>F6+I6</f>
        <v>801326</v>
      </c>
      <c r="C6" s="13">
        <f t="shared" si="0"/>
        <v>396151</v>
      </c>
      <c r="D6" s="13">
        <f t="shared" si="0"/>
        <v>405175</v>
      </c>
      <c r="E6" s="1">
        <v>343875</v>
      </c>
      <c r="F6" s="6">
        <f>G6+H6</f>
        <v>774474</v>
      </c>
      <c r="G6" s="1">
        <v>382525</v>
      </c>
      <c r="H6" s="1">
        <v>391949</v>
      </c>
      <c r="I6" s="18">
        <f>J6+K6</f>
        <v>26852</v>
      </c>
      <c r="J6" s="15">
        <v>13626</v>
      </c>
      <c r="K6" s="14">
        <v>13226</v>
      </c>
    </row>
    <row r="7" spans="1:17" s="10" customFormat="1" ht="17.25" customHeight="1">
      <c r="A7" s="5" t="s">
        <v>4</v>
      </c>
      <c r="B7" s="1">
        <f>F7+I7</f>
        <v>677747</v>
      </c>
      <c r="C7" s="13">
        <f t="shared" si="0"/>
        <v>349789</v>
      </c>
      <c r="D7" s="13">
        <f t="shared" si="0"/>
        <v>327958</v>
      </c>
      <c r="E7" s="1">
        <v>289009</v>
      </c>
      <c r="F7" s="6">
        <f>G7+H7</f>
        <v>625274</v>
      </c>
      <c r="G7" s="1">
        <v>320311</v>
      </c>
      <c r="H7" s="1">
        <v>304963</v>
      </c>
      <c r="I7" s="18">
        <f>J7+K7</f>
        <v>52473</v>
      </c>
      <c r="J7" s="15">
        <v>29478</v>
      </c>
      <c r="K7" s="14">
        <v>22995</v>
      </c>
    </row>
    <row r="8" spans="1:17" s="10" customFormat="1" ht="17.25" customHeight="1">
      <c r="A8" s="5" t="s">
        <v>7</v>
      </c>
      <c r="B8" s="1">
        <f>F8+I8</f>
        <v>624731</v>
      </c>
      <c r="C8" s="13">
        <f t="shared" si="0"/>
        <v>330103</v>
      </c>
      <c r="D8" s="13">
        <f t="shared" si="0"/>
        <v>294628</v>
      </c>
      <c r="E8" s="1">
        <v>283006</v>
      </c>
      <c r="F8" s="6">
        <f>G8+H8</f>
        <v>594191</v>
      </c>
      <c r="G8" s="1">
        <v>312132</v>
      </c>
      <c r="H8" s="1">
        <v>282059</v>
      </c>
      <c r="I8" s="18">
        <f>J8+K8</f>
        <v>30540</v>
      </c>
      <c r="J8" s="15">
        <v>17971</v>
      </c>
      <c r="K8" s="14">
        <v>12569</v>
      </c>
    </row>
    <row r="9" spans="1:17" s="10" customFormat="1" ht="17.25" customHeight="1">
      <c r="A9" s="5" t="s">
        <v>5</v>
      </c>
      <c r="B9" s="1">
        <f t="shared" si="3"/>
        <v>553017</v>
      </c>
      <c r="C9" s="13">
        <f t="shared" si="0"/>
        <v>272747</v>
      </c>
      <c r="D9" s="13">
        <f t="shared" si="0"/>
        <v>280270</v>
      </c>
      <c r="E9" s="1">
        <v>229553</v>
      </c>
      <c r="F9" s="6">
        <f t="shared" si="1"/>
        <v>546542</v>
      </c>
      <c r="G9" s="1">
        <v>269673</v>
      </c>
      <c r="H9" s="1">
        <v>276869</v>
      </c>
      <c r="I9" s="18">
        <f t="shared" si="2"/>
        <v>6475</v>
      </c>
      <c r="J9" s="15">
        <v>3074</v>
      </c>
      <c r="K9" s="14">
        <v>3401</v>
      </c>
    </row>
    <row r="10" spans="1:17" s="10" customFormat="1" ht="17.25" customHeight="1">
      <c r="A10" s="5" t="s">
        <v>8</v>
      </c>
      <c r="B10" s="1">
        <f t="shared" si="3"/>
        <v>557487</v>
      </c>
      <c r="C10" s="13">
        <f t="shared" si="0"/>
        <v>293730</v>
      </c>
      <c r="D10" s="13">
        <f t="shared" si="0"/>
        <v>263757</v>
      </c>
      <c r="E10" s="1">
        <v>228947</v>
      </c>
      <c r="F10" s="6">
        <f t="shared" si="1"/>
        <v>518716</v>
      </c>
      <c r="G10" s="1">
        <v>270636</v>
      </c>
      <c r="H10" s="1">
        <v>248080</v>
      </c>
      <c r="I10" s="18">
        <f t="shared" si="2"/>
        <v>38771</v>
      </c>
      <c r="J10" s="15">
        <v>23094</v>
      </c>
      <c r="K10" s="14">
        <v>15677</v>
      </c>
    </row>
    <row r="11" spans="1:17" s="10" customFormat="1" ht="17.25" customHeight="1">
      <c r="A11" s="5" t="s">
        <v>15</v>
      </c>
      <c r="B11" s="1">
        <f>F11+I11</f>
        <v>510263</v>
      </c>
      <c r="C11" s="13">
        <f t="shared" si="0"/>
        <v>261330</v>
      </c>
      <c r="D11" s="13">
        <f t="shared" si="0"/>
        <v>248933</v>
      </c>
      <c r="E11" s="1">
        <v>205574</v>
      </c>
      <c r="F11" s="6">
        <f>G11+H11</f>
        <v>486017</v>
      </c>
      <c r="G11" s="1">
        <v>242681</v>
      </c>
      <c r="H11" s="1">
        <v>243336</v>
      </c>
      <c r="I11" s="18">
        <f>J11+K11</f>
        <v>24246</v>
      </c>
      <c r="J11" s="15">
        <v>18649</v>
      </c>
      <c r="K11" s="14">
        <v>5597</v>
      </c>
    </row>
    <row r="12" spans="1:17" s="10" customFormat="1" ht="17.25" customHeight="1">
      <c r="A12" s="5" t="s">
        <v>16</v>
      </c>
      <c r="B12" s="1">
        <f>F12+I12</f>
        <v>407192</v>
      </c>
      <c r="C12" s="13">
        <f t="shared" si="0"/>
        <v>210074</v>
      </c>
      <c r="D12" s="13">
        <f t="shared" si="0"/>
        <v>197118</v>
      </c>
      <c r="E12" s="1">
        <v>172209</v>
      </c>
      <c r="F12" s="6">
        <f>G12+H12</f>
        <v>393286</v>
      </c>
      <c r="G12" s="1">
        <v>200453</v>
      </c>
      <c r="H12" s="1">
        <v>192833</v>
      </c>
      <c r="I12" s="18">
        <f>J12+K12</f>
        <v>13906</v>
      </c>
      <c r="J12" s="15">
        <v>9621</v>
      </c>
      <c r="K12" s="14">
        <v>4285</v>
      </c>
    </row>
    <row r="13" spans="1:17" s="10" customFormat="1" ht="17.25" customHeight="1">
      <c r="A13" s="5" t="s">
        <v>17</v>
      </c>
      <c r="B13" s="1">
        <f t="shared" si="3"/>
        <v>281279</v>
      </c>
      <c r="C13" s="13">
        <f t="shared" si="0"/>
        <v>137845</v>
      </c>
      <c r="D13" s="13">
        <f t="shared" si="0"/>
        <v>143434</v>
      </c>
      <c r="E13" s="1">
        <v>114769</v>
      </c>
      <c r="F13" s="6">
        <f t="shared" si="1"/>
        <v>278458</v>
      </c>
      <c r="G13" s="1">
        <v>136464</v>
      </c>
      <c r="H13" s="1">
        <v>141994</v>
      </c>
      <c r="I13" s="18">
        <f t="shared" si="2"/>
        <v>2821</v>
      </c>
      <c r="J13" s="15">
        <v>1381</v>
      </c>
      <c r="K13" s="14">
        <v>1440</v>
      </c>
    </row>
    <row r="14" spans="1:17" s="10" customFormat="1" ht="17.25" customHeight="1">
      <c r="A14" s="5" t="s">
        <v>11</v>
      </c>
      <c r="B14" s="1">
        <f t="shared" si="3"/>
        <v>332623</v>
      </c>
      <c r="C14" s="13">
        <f t="shared" si="0"/>
        <v>165427</v>
      </c>
      <c r="D14" s="13">
        <f t="shared" si="0"/>
        <v>167196</v>
      </c>
      <c r="E14" s="1">
        <v>141824</v>
      </c>
      <c r="F14" s="6">
        <f t="shared" si="1"/>
        <v>330003</v>
      </c>
      <c r="G14" s="1">
        <v>164137</v>
      </c>
      <c r="H14" s="1">
        <v>165866</v>
      </c>
      <c r="I14" s="18">
        <f t="shared" si="2"/>
        <v>2620</v>
      </c>
      <c r="J14" s="15">
        <v>1290</v>
      </c>
      <c r="K14" s="14">
        <v>1330</v>
      </c>
    </row>
    <row r="15" spans="1:17" s="10" customFormat="1" ht="17.25" customHeight="1">
      <c r="A15" s="5" t="s">
        <v>18</v>
      </c>
      <c r="B15" s="1">
        <f>F15+I15</f>
        <v>264822</v>
      </c>
      <c r="C15" s="13">
        <f t="shared" si="0"/>
        <v>131467</v>
      </c>
      <c r="D15" s="13">
        <f t="shared" si="0"/>
        <v>133355</v>
      </c>
      <c r="E15" s="1">
        <v>112863</v>
      </c>
      <c r="F15" s="6">
        <f>G15+H15</f>
        <v>258991</v>
      </c>
      <c r="G15" s="1">
        <v>128501</v>
      </c>
      <c r="H15" s="1">
        <v>130490</v>
      </c>
      <c r="I15" s="18">
        <f>J15+K15</f>
        <v>5831</v>
      </c>
      <c r="J15" s="15">
        <v>2966</v>
      </c>
      <c r="K15" s="14">
        <v>2865</v>
      </c>
    </row>
    <row r="16" spans="1:17" s="10" customFormat="1" ht="17.25" customHeight="1">
      <c r="A16" s="5" t="s">
        <v>19</v>
      </c>
      <c r="B16" s="1">
        <f t="shared" si="3"/>
        <v>246952</v>
      </c>
      <c r="C16" s="13">
        <f t="shared" si="0"/>
        <v>128764</v>
      </c>
      <c r="D16" s="13">
        <f t="shared" si="0"/>
        <v>118188</v>
      </c>
      <c r="E16" s="1">
        <v>108546</v>
      </c>
      <c r="F16" s="6">
        <f t="shared" si="1"/>
        <v>236847</v>
      </c>
      <c r="G16" s="1">
        <v>123567</v>
      </c>
      <c r="H16" s="1">
        <v>113280</v>
      </c>
      <c r="I16" s="18">
        <f t="shared" si="2"/>
        <v>10105</v>
      </c>
      <c r="J16" s="15">
        <v>5197</v>
      </c>
      <c r="K16" s="14">
        <v>4908</v>
      </c>
    </row>
    <row r="17" spans="1:11" s="10" customFormat="1" ht="17.25" customHeight="1">
      <c r="A17" s="5" t="s">
        <v>20</v>
      </c>
      <c r="B17" s="1">
        <f>F17+I17</f>
        <v>232528</v>
      </c>
      <c r="C17" s="13">
        <f t="shared" si="0"/>
        <v>122373</v>
      </c>
      <c r="D17" s="13">
        <f t="shared" si="0"/>
        <v>110155</v>
      </c>
      <c r="E17" s="1">
        <v>105489</v>
      </c>
      <c r="F17" s="6">
        <f>G17+H17</f>
        <v>222614</v>
      </c>
      <c r="G17" s="1">
        <v>115999</v>
      </c>
      <c r="H17" s="1">
        <v>106615</v>
      </c>
      <c r="I17" s="18">
        <f>J17+K17</f>
        <v>9914</v>
      </c>
      <c r="J17" s="15">
        <v>6374</v>
      </c>
      <c r="K17" s="14">
        <v>3540</v>
      </c>
    </row>
    <row r="18" spans="1:11" s="10" customFormat="1" ht="17.25" customHeight="1">
      <c r="A18" s="5" t="s">
        <v>9</v>
      </c>
      <c r="B18" s="1">
        <f t="shared" si="3"/>
        <v>206208</v>
      </c>
      <c r="C18" s="13">
        <f t="shared" si="0"/>
        <v>108419</v>
      </c>
      <c r="D18" s="13">
        <f t="shared" si="0"/>
        <v>97789</v>
      </c>
      <c r="E18" s="1">
        <v>93260</v>
      </c>
      <c r="F18" s="6">
        <f t="shared" si="1"/>
        <v>191677</v>
      </c>
      <c r="G18" s="1">
        <v>99100</v>
      </c>
      <c r="H18" s="1">
        <v>92577</v>
      </c>
      <c r="I18" s="18">
        <f t="shared" si="2"/>
        <v>14531</v>
      </c>
      <c r="J18" s="15">
        <v>9319</v>
      </c>
      <c r="K18" s="14">
        <v>5212</v>
      </c>
    </row>
    <row r="19" spans="1:11" s="10" customFormat="1" ht="17.25" customHeight="1">
      <c r="A19" s="5" t="s">
        <v>10</v>
      </c>
      <c r="B19" s="1">
        <f t="shared" si="3"/>
        <v>156661</v>
      </c>
      <c r="C19" s="13">
        <f t="shared" si="0"/>
        <v>77615</v>
      </c>
      <c r="D19" s="13">
        <f t="shared" si="0"/>
        <v>79046</v>
      </c>
      <c r="E19" s="1">
        <v>63112</v>
      </c>
      <c r="F19" s="6">
        <f t="shared" si="1"/>
        <v>155593</v>
      </c>
      <c r="G19" s="1">
        <v>77093</v>
      </c>
      <c r="H19" s="1">
        <v>78500</v>
      </c>
      <c r="I19" s="18">
        <f t="shared" si="2"/>
        <v>1068</v>
      </c>
      <c r="J19" s="15">
        <v>522</v>
      </c>
      <c r="K19" s="14">
        <v>546</v>
      </c>
    </row>
    <row r="20" spans="1:11" s="10" customFormat="1" ht="17.25" customHeight="1">
      <c r="A20" s="5" t="s">
        <v>13</v>
      </c>
      <c r="B20" s="1">
        <f t="shared" si="3"/>
        <v>127921</v>
      </c>
      <c r="C20" s="13">
        <f t="shared" si="0"/>
        <v>64112</v>
      </c>
      <c r="D20" s="13">
        <f t="shared" si="0"/>
        <v>63809</v>
      </c>
      <c r="E20" s="1">
        <v>62676</v>
      </c>
      <c r="F20" s="6">
        <f t="shared" si="1"/>
        <v>126273</v>
      </c>
      <c r="G20" s="1">
        <v>63305</v>
      </c>
      <c r="H20" s="1">
        <v>62968</v>
      </c>
      <c r="I20" s="18">
        <f t="shared" si="2"/>
        <v>1648</v>
      </c>
      <c r="J20" s="15">
        <v>807</v>
      </c>
      <c r="K20" s="14">
        <v>841</v>
      </c>
    </row>
    <row r="21" spans="1:11" s="10" customFormat="1" ht="17.25" customHeight="1">
      <c r="A21" s="5" t="s">
        <v>12</v>
      </c>
      <c r="B21" s="1">
        <f>F21+I21</f>
        <v>119463</v>
      </c>
      <c r="C21" s="13">
        <f t="shared" ref="C21:D22" si="4">G21+J21</f>
        <v>61497</v>
      </c>
      <c r="D21" s="13">
        <f t="shared" si="4"/>
        <v>57966</v>
      </c>
      <c r="E21" s="1">
        <v>56095</v>
      </c>
      <c r="F21" s="6">
        <f>G21+H21</f>
        <v>114645</v>
      </c>
      <c r="G21" s="1">
        <v>58331</v>
      </c>
      <c r="H21" s="1">
        <v>56314</v>
      </c>
      <c r="I21" s="18">
        <f>J21+K21</f>
        <v>4818</v>
      </c>
      <c r="J21" s="15">
        <v>3166</v>
      </c>
      <c r="K21" s="14">
        <v>1652</v>
      </c>
    </row>
    <row r="22" spans="1:11" s="10" customFormat="1" ht="17.25" customHeight="1">
      <c r="A22" s="5" t="s">
        <v>14</v>
      </c>
      <c r="B22" s="1">
        <f>F22+I22</f>
        <v>85177</v>
      </c>
      <c r="C22" s="13">
        <f t="shared" si="4"/>
        <v>41612</v>
      </c>
      <c r="D22" s="13">
        <f t="shared" si="4"/>
        <v>43565</v>
      </c>
      <c r="E22" s="1">
        <v>30664</v>
      </c>
      <c r="F22" s="6">
        <f>G22+H22</f>
        <v>84921</v>
      </c>
      <c r="G22" s="1">
        <v>41516</v>
      </c>
      <c r="H22" s="1">
        <v>43405</v>
      </c>
      <c r="I22" s="18">
        <f>J22+K22</f>
        <v>256</v>
      </c>
      <c r="J22" s="15">
        <v>96</v>
      </c>
      <c r="K22" s="14">
        <v>160</v>
      </c>
    </row>
    <row r="23" spans="1:11" s="10" customFormat="1" ht="17.25" customHeight="1">
      <c r="A23" s="5" t="s">
        <v>21</v>
      </c>
      <c r="B23" s="1">
        <f>F23+I23</f>
        <v>1085432</v>
      </c>
      <c r="C23" s="13">
        <f t="shared" ref="C23:D32" si="5">G23+J23</f>
        <v>529580</v>
      </c>
      <c r="D23" s="13">
        <f t="shared" si="5"/>
        <v>555852</v>
      </c>
      <c r="E23" s="1">
        <v>465622</v>
      </c>
      <c r="F23" s="6">
        <f t="shared" si="1"/>
        <v>1072125</v>
      </c>
      <c r="G23" s="1">
        <v>522735</v>
      </c>
      <c r="H23" s="1">
        <v>549390</v>
      </c>
      <c r="I23" s="18">
        <f t="shared" ref="I23:I32" si="6">J23+K23</f>
        <v>13307</v>
      </c>
      <c r="J23" s="13">
        <v>6845</v>
      </c>
      <c r="K23" s="13">
        <v>6462</v>
      </c>
    </row>
    <row r="24" spans="1:11" s="10" customFormat="1" ht="17.25" customHeight="1">
      <c r="A24" s="5" t="s">
        <v>22</v>
      </c>
      <c r="B24" s="1">
        <f t="shared" ref="B24:B32" si="7">F24+I24</f>
        <v>742060</v>
      </c>
      <c r="C24" s="13">
        <f t="shared" si="5"/>
        <v>368479</v>
      </c>
      <c r="D24" s="13">
        <f t="shared" si="5"/>
        <v>373581</v>
      </c>
      <c r="E24" s="1">
        <v>306741</v>
      </c>
      <c r="F24" s="6">
        <f t="shared" si="1"/>
        <v>733279</v>
      </c>
      <c r="G24" s="1">
        <v>363376</v>
      </c>
      <c r="H24" s="1">
        <v>369903</v>
      </c>
      <c r="I24" s="18">
        <f t="shared" si="6"/>
        <v>8781</v>
      </c>
      <c r="J24" s="13">
        <v>5103</v>
      </c>
      <c r="K24" s="13">
        <v>3678</v>
      </c>
    </row>
    <row r="25" spans="1:11" s="10" customFormat="1" ht="17.25" customHeight="1">
      <c r="A25" s="5" t="s">
        <v>23</v>
      </c>
      <c r="B25" s="1">
        <f t="shared" si="7"/>
        <v>520964</v>
      </c>
      <c r="C25" s="13">
        <f t="shared" si="5"/>
        <v>266823</v>
      </c>
      <c r="D25" s="13">
        <f t="shared" si="5"/>
        <v>254141</v>
      </c>
      <c r="E25" s="1">
        <v>224163</v>
      </c>
      <c r="F25" s="6">
        <f t="shared" si="1"/>
        <v>506269</v>
      </c>
      <c r="G25" s="1">
        <v>256099</v>
      </c>
      <c r="H25" s="1">
        <v>250170</v>
      </c>
      <c r="I25" s="18">
        <f t="shared" si="6"/>
        <v>14695</v>
      </c>
      <c r="J25" s="13">
        <v>10724</v>
      </c>
      <c r="K25" s="13">
        <v>3971</v>
      </c>
    </row>
    <row r="26" spans="1:11" s="10" customFormat="1" ht="17.25" customHeight="1">
      <c r="A26" s="5" t="s">
        <v>24</v>
      </c>
      <c r="B26" s="1">
        <f t="shared" si="7"/>
        <v>467486</v>
      </c>
      <c r="C26" s="13">
        <f t="shared" si="5"/>
        <v>229467</v>
      </c>
      <c r="D26" s="13">
        <f t="shared" si="5"/>
        <v>238019</v>
      </c>
      <c r="E26" s="1">
        <v>209610</v>
      </c>
      <c r="F26" s="6">
        <f t="shared" si="1"/>
        <v>461193</v>
      </c>
      <c r="G26" s="1">
        <v>226527</v>
      </c>
      <c r="H26" s="1">
        <v>234666</v>
      </c>
      <c r="I26" s="18">
        <f t="shared" si="6"/>
        <v>6293</v>
      </c>
      <c r="J26" s="13">
        <v>2940</v>
      </c>
      <c r="K26" s="13">
        <v>3353</v>
      </c>
    </row>
    <row r="27" spans="1:11" s="10" customFormat="1" ht="17.25" customHeight="1">
      <c r="A27" s="5" t="s">
        <v>25</v>
      </c>
      <c r="B27" s="1">
        <f t="shared" si="7"/>
        <v>289781</v>
      </c>
      <c r="C27" s="13">
        <f t="shared" si="5"/>
        <v>148168</v>
      </c>
      <c r="D27" s="13">
        <f t="shared" si="5"/>
        <v>141613</v>
      </c>
      <c r="E27" s="1">
        <v>123701</v>
      </c>
      <c r="F27" s="6">
        <f t="shared" si="1"/>
        <v>280188</v>
      </c>
      <c r="G27" s="1">
        <v>141168</v>
      </c>
      <c r="H27" s="1">
        <v>139020</v>
      </c>
      <c r="I27" s="18">
        <f t="shared" si="6"/>
        <v>9593</v>
      </c>
      <c r="J27" s="13">
        <v>7000</v>
      </c>
      <c r="K27" s="13">
        <v>2593</v>
      </c>
    </row>
    <row r="28" spans="1:11" s="10" customFormat="1" ht="17.25" customHeight="1">
      <c r="A28" s="5" t="s">
        <v>26</v>
      </c>
      <c r="B28" s="1">
        <f t="shared" si="7"/>
        <v>187771</v>
      </c>
      <c r="C28" s="13">
        <f t="shared" si="5"/>
        <v>92771</v>
      </c>
      <c r="D28" s="13">
        <f t="shared" si="5"/>
        <v>95000</v>
      </c>
      <c r="E28" s="1">
        <v>80720</v>
      </c>
      <c r="F28" s="6">
        <f t="shared" si="1"/>
        <v>186280</v>
      </c>
      <c r="G28" s="1">
        <v>92129</v>
      </c>
      <c r="H28" s="1">
        <v>94151</v>
      </c>
      <c r="I28" s="18">
        <f t="shared" si="6"/>
        <v>1491</v>
      </c>
      <c r="J28" s="13">
        <v>642</v>
      </c>
      <c r="K28" s="13">
        <v>849</v>
      </c>
    </row>
    <row r="29" spans="1:11" s="10" customFormat="1" ht="17.25" customHeight="1">
      <c r="A29" s="5" t="s">
        <v>27</v>
      </c>
      <c r="B29" s="1">
        <f t="shared" si="7"/>
        <v>157720</v>
      </c>
      <c r="C29" s="13">
        <f t="shared" si="5"/>
        <v>86912</v>
      </c>
      <c r="D29" s="13">
        <f t="shared" si="5"/>
        <v>70808</v>
      </c>
      <c r="E29" s="1">
        <v>73130</v>
      </c>
      <c r="F29" s="6">
        <f t="shared" si="1"/>
        <v>142365</v>
      </c>
      <c r="G29" s="1">
        <v>75323</v>
      </c>
      <c r="H29" s="1">
        <v>67042</v>
      </c>
      <c r="I29" s="18">
        <f t="shared" si="6"/>
        <v>15355</v>
      </c>
      <c r="J29" s="13">
        <v>11589</v>
      </c>
      <c r="K29" s="13">
        <v>3766</v>
      </c>
    </row>
    <row r="30" spans="1:11" s="10" customFormat="1" ht="17.25" customHeight="1">
      <c r="A30" s="5" t="s">
        <v>28</v>
      </c>
      <c r="B30" s="1">
        <f t="shared" si="7"/>
        <v>91493</v>
      </c>
      <c r="C30" s="13">
        <f t="shared" si="5"/>
        <v>45909</v>
      </c>
      <c r="D30" s="13">
        <f t="shared" si="5"/>
        <v>45584</v>
      </c>
      <c r="E30" s="1">
        <v>43221</v>
      </c>
      <c r="F30" s="6">
        <f t="shared" si="1"/>
        <v>87499</v>
      </c>
      <c r="G30" s="1">
        <v>43611</v>
      </c>
      <c r="H30" s="1">
        <v>43888</v>
      </c>
      <c r="I30" s="18">
        <f t="shared" si="6"/>
        <v>3994</v>
      </c>
      <c r="J30" s="13">
        <v>2298</v>
      </c>
      <c r="K30" s="13">
        <v>1696</v>
      </c>
    </row>
    <row r="31" spans="1:11" s="10" customFormat="1" ht="17.25" customHeight="1">
      <c r="A31" s="5" t="s">
        <v>29</v>
      </c>
      <c r="B31" s="1">
        <f t="shared" si="7"/>
        <v>63633</v>
      </c>
      <c r="C31" s="13">
        <f t="shared" si="5"/>
        <v>32690</v>
      </c>
      <c r="D31" s="13">
        <f t="shared" si="5"/>
        <v>30943</v>
      </c>
      <c r="E31" s="1">
        <v>32859</v>
      </c>
      <c r="F31" s="6">
        <f t="shared" si="1"/>
        <v>62393</v>
      </c>
      <c r="G31" s="1">
        <v>32133</v>
      </c>
      <c r="H31" s="1">
        <v>30260</v>
      </c>
      <c r="I31" s="15">
        <f t="shared" si="6"/>
        <v>1240</v>
      </c>
      <c r="J31" s="13">
        <v>557</v>
      </c>
      <c r="K31" s="13">
        <v>683</v>
      </c>
    </row>
    <row r="32" spans="1:11" s="10" customFormat="1" ht="17.25" customHeight="1">
      <c r="A32" s="7" t="s">
        <v>30</v>
      </c>
      <c r="B32" s="8">
        <f t="shared" si="7"/>
        <v>42548</v>
      </c>
      <c r="C32" s="16">
        <f t="shared" si="5"/>
        <v>22627</v>
      </c>
      <c r="D32" s="16">
        <f t="shared" si="5"/>
        <v>19921</v>
      </c>
      <c r="E32" s="8">
        <v>21799</v>
      </c>
      <c r="F32" s="12">
        <f t="shared" si="1"/>
        <v>41091</v>
      </c>
      <c r="G32" s="8">
        <v>21540</v>
      </c>
      <c r="H32" s="8">
        <v>19551</v>
      </c>
      <c r="I32" s="19">
        <f t="shared" si="6"/>
        <v>1457</v>
      </c>
      <c r="J32" s="16">
        <v>1087</v>
      </c>
      <c r="K32" s="16">
        <v>370</v>
      </c>
    </row>
  </sheetData>
  <phoneticPr fontId="2" type="noConversion"/>
  <pageMargins left="0.61" right="0.54" top="0.73" bottom="0.59055118110236227" header="0.31496062992125984" footer="0.31496062992125984"/>
  <pageSetup paperSize="9" scale="76" fitToHeight="0" orientation="portrait" blackAndWhite="1" r:id="rId1"/>
  <ignoredErrors>
    <ignoredError sqref="C1:F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경기도 인구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송정민</cp:lastModifiedBy>
  <cp:lastPrinted>2016-09-01T08:33:04Z</cp:lastPrinted>
  <dcterms:created xsi:type="dcterms:W3CDTF">2014-02-20T08:00:59Z</dcterms:created>
  <dcterms:modified xsi:type="dcterms:W3CDTF">2024-07-31T16:18:07Z</dcterms:modified>
</cp:coreProperties>
</file>