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MD\CICLO 2018-2019\ADMÓN Y TESORERÍA\COMITE FINANZAS\REPORTES\FEBRERO\"/>
    </mc:Choice>
  </mc:AlternateContent>
  <bookViews>
    <workbookView xWindow="0" yWindow="0" windowWidth="20490" windowHeight="7050"/>
  </bookViews>
  <sheets>
    <sheet name="Proyecto de asesoría Kind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0" i="1"/>
  <c r="D9" i="1"/>
  <c r="D12" i="1"/>
  <c r="D11" i="1"/>
  <c r="D8" i="1"/>
  <c r="D14" i="1" s="1"/>
  <c r="D7" i="1"/>
  <c r="D6" i="1"/>
</calcChain>
</file>

<file path=xl/sharedStrings.xml><?xml version="1.0" encoding="utf-8"?>
<sst xmlns="http://schemas.openxmlformats.org/spreadsheetml/2006/main" count="12" uniqueCount="12">
  <si>
    <t>Colegio Hebreo Maguen David, A.C.</t>
  </si>
  <si>
    <t>Proyecto de Asesoría Kinder</t>
  </si>
  <si>
    <t>Honorarios por Asesoría</t>
  </si>
  <si>
    <t>Vuelo primer visita</t>
  </si>
  <si>
    <t>Vuelos segunda visita</t>
  </si>
  <si>
    <t xml:space="preserve">Comidas </t>
  </si>
  <si>
    <t xml:space="preserve">Hotel primer visita 1 persona 5 dias </t>
  </si>
  <si>
    <t>Materiales</t>
  </si>
  <si>
    <t>Total</t>
  </si>
  <si>
    <t>Hotel segunda visita 2 perosnas 5 dias *hab doble</t>
  </si>
  <si>
    <t xml:space="preserve">El proyecto es cubierto con renglones de DG </t>
  </si>
  <si>
    <t>Coaching organizacional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</si>
</sst>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0" fontId="2" fillId="0" borderId="0" xfId="0" applyFont="1"/>
    <xf numFmtId="165" fontId="2" fillId="0" borderId="2" xfId="1" applyNumberFormat="1" applyFont="1" applyBorder="1"/>
    <xf numFmtId="43" fontId="2" fillId="0" borderId="2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showGridLines="0" tabSelected="1" workbookViewId="0">
      <selection activeCell="G14" sqref="G14"/>
    </sheetView>
  </sheetViews>
  <sheetFormatPr baseColWidth="10" defaultRowHeight="15" x14ac:dyDescent="0.25"/>
  <cols>
    <col min="2" max="2" width="45" customWidth="1"/>
    <col min="3" max="3" width="3.7109375" customWidth="1"/>
    <col min="4" max="4" width="14.7109375" customWidth="1"/>
  </cols>
  <sheetData>
    <row r="2" spans="2:4" x14ac:dyDescent="0.25">
      <c r="B2" s="4" t="s">
        <v>0</v>
      </c>
    </row>
    <row r="3" spans="2:4" x14ac:dyDescent="0.25">
      <c r="B3" s="4" t="s">
        <v>1</v>
      </c>
    </row>
    <row r="4" spans="2:4" x14ac:dyDescent="0.25">
      <c r="D4" s="1"/>
    </row>
    <row r="5" spans="2:4" x14ac:dyDescent="0.25">
      <c r="D5" s="1"/>
    </row>
    <row r="6" spans="2:4" x14ac:dyDescent="0.25">
      <c r="B6" t="s">
        <v>2</v>
      </c>
      <c r="D6" s="1">
        <f>6500*20</f>
        <v>130000</v>
      </c>
    </row>
    <row r="7" spans="2:4" x14ac:dyDescent="0.25">
      <c r="B7" t="s">
        <v>3</v>
      </c>
      <c r="D7" s="1">
        <f>22428</f>
        <v>22428</v>
      </c>
    </row>
    <row r="8" spans="2:4" x14ac:dyDescent="0.25">
      <c r="B8" t="s">
        <v>4</v>
      </c>
      <c r="D8" s="1">
        <f>44856</f>
        <v>44856</v>
      </c>
    </row>
    <row r="9" spans="2:4" x14ac:dyDescent="0.25">
      <c r="B9" t="s">
        <v>6</v>
      </c>
      <c r="D9" s="1">
        <f>(162*20)*5</f>
        <v>16200</v>
      </c>
    </row>
    <row r="10" spans="2:4" x14ac:dyDescent="0.25">
      <c r="B10" t="s">
        <v>9</v>
      </c>
      <c r="D10" s="1">
        <f>(192*20)*5</f>
        <v>19200</v>
      </c>
    </row>
    <row r="11" spans="2:4" x14ac:dyDescent="0.25">
      <c r="B11" t="s">
        <v>5</v>
      </c>
      <c r="D11" s="3">
        <f>((250*2)*5)+ ((250*2)*10)</f>
        <v>7500</v>
      </c>
    </row>
    <row r="12" spans="2:4" x14ac:dyDescent="0.25">
      <c r="B12" t="s">
        <v>7</v>
      </c>
      <c r="D12" s="2">
        <f>5000</f>
        <v>5000</v>
      </c>
    </row>
    <row r="13" spans="2:4" ht="7.5" customHeight="1" x14ac:dyDescent="0.25">
      <c r="D13" s="1"/>
    </row>
    <row r="14" spans="2:4" ht="15.75" thickBot="1" x14ac:dyDescent="0.3">
      <c r="B14" s="4" t="s">
        <v>8</v>
      </c>
      <c r="C14" s="4"/>
      <c r="D14" s="5">
        <f>SUM(D6:D12)</f>
        <v>245184</v>
      </c>
    </row>
    <row r="15" spans="2:4" ht="15.75" thickTop="1" x14ac:dyDescent="0.25">
      <c r="D15" s="1"/>
    </row>
    <row r="16" spans="2:4" x14ac:dyDescent="0.25">
      <c r="D16" s="1"/>
    </row>
    <row r="17" spans="2:4" x14ac:dyDescent="0.25">
      <c r="D17" s="1"/>
    </row>
    <row r="18" spans="2:4" x14ac:dyDescent="0.25">
      <c r="B18" t="s">
        <v>10</v>
      </c>
      <c r="D18" s="1"/>
    </row>
    <row r="19" spans="2:4" ht="15.75" thickBot="1" x14ac:dyDescent="0.3">
      <c r="B19" s="4" t="s">
        <v>11</v>
      </c>
      <c r="C19" s="4"/>
      <c r="D19" s="6">
        <f>250000</f>
        <v>250000</v>
      </c>
    </row>
    <row r="20" spans="2: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de asesoría Kinder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2019-03-27T19:44:14Z</dcterms:created>
  <dcterms:modified xsi:type="dcterms:W3CDTF">2019-03-27T20:06:44Z</dcterms:modified>
</cp:coreProperties>
</file>