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mobile\flutter\proyectos\app_delivery\app_delivery_3\pantallas\"/>
    </mc:Choice>
  </mc:AlternateContent>
  <bookViews>
    <workbookView xWindow="0" yWindow="0" windowWidth="7470" windowHeight="2700" firstSheet="1" activeTab="4"/>
  </bookViews>
  <sheets>
    <sheet name="Hoja1" sheetId="1" r:id="rId1"/>
    <sheet name="restaurant" sheetId="2" r:id="rId2"/>
    <sheet name="retaurant_proudct" sheetId="3" r:id="rId3"/>
    <sheet name="my_order" sheetId="4" r:id="rId4"/>
    <sheet name="near_me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5" l="1"/>
  <c r="B4" i="5"/>
  <c r="C4" i="4" l="1"/>
  <c r="B4" i="4"/>
  <c r="F3" i="3" l="1"/>
  <c r="C5" i="3"/>
  <c r="C4" i="3"/>
  <c r="C3" i="3"/>
  <c r="C9" i="2"/>
  <c r="C8" i="2"/>
  <c r="C7" i="2"/>
  <c r="C4" i="2" l="1"/>
  <c r="D4" i="2"/>
  <c r="C5" i="2"/>
  <c r="D5" i="2"/>
  <c r="C6" i="2"/>
  <c r="C15" i="1" l="1"/>
  <c r="C14" i="1"/>
  <c r="C13" i="1"/>
  <c r="C12" i="1"/>
  <c r="C11" i="1"/>
  <c r="C10" i="1"/>
  <c r="C9" i="1"/>
  <c r="C8" i="1"/>
  <c r="F3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<sst xmlns="http://schemas.openxmlformats.org/spreadsheetml/2006/main" count="21" uniqueCount="16">
  <si>
    <t>alto pantalla</t>
  </si>
  <si>
    <t xml:space="preserve">bloque1 </t>
  </si>
  <si>
    <t>alto</t>
  </si>
  <si>
    <t>acho</t>
  </si>
  <si>
    <t>bottom card</t>
  </si>
  <si>
    <t>imagen sup</t>
  </si>
  <si>
    <t>radio</t>
  </si>
  <si>
    <t>alt</t>
  </si>
  <si>
    <t>alt card</t>
  </si>
  <si>
    <t xml:space="preserve">alt add </t>
  </si>
  <si>
    <t>slider w</t>
  </si>
  <si>
    <t>anc</t>
  </si>
  <si>
    <t>ancho</t>
  </si>
  <si>
    <t>dispositivo</t>
  </si>
  <si>
    <t>buttons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</si>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</sst>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C15" sqref="C15"/>
    </sheetView>
  </sheetViews>
  <sheetFormatPr baseColWidth="10" defaultRowHeight="15" x14ac:dyDescent="0.25"/>
  <sheetData>
    <row r="1" spans="1:6" x14ac:dyDescent="0.25">
      <c r="A1" t="s">
        <v>0</v>
      </c>
      <c r="B1">
        <v>565</v>
      </c>
      <c r="E1">
        <v>264</v>
      </c>
    </row>
    <row r="3" spans="1:6" x14ac:dyDescent="0.25">
      <c r="A3" t="s">
        <v>1</v>
      </c>
      <c r="B3">
        <v>26</v>
      </c>
      <c r="C3">
        <f t="shared" ref="C3:C15" si="0">B3/B$1*100</f>
        <v>4.6017699115044248</v>
      </c>
      <c r="E3">
        <v>14</v>
      </c>
      <c r="F3">
        <f>E3/E1*100</f>
        <v>5.3030303030303028</v>
      </c>
    </row>
    <row r="4" spans="1:6" x14ac:dyDescent="0.25">
      <c r="A4" t="s">
        <v>1</v>
      </c>
      <c r="B4">
        <v>15.75</v>
      </c>
      <c r="C4">
        <f t="shared" si="0"/>
        <v>2.7876106194690267</v>
      </c>
    </row>
    <row r="5" spans="1:6" x14ac:dyDescent="0.25">
      <c r="B5">
        <v>24.59</v>
      </c>
      <c r="C5">
        <f t="shared" si="0"/>
        <v>4.3522123893805311</v>
      </c>
    </row>
    <row r="6" spans="1:6" x14ac:dyDescent="0.25">
      <c r="B6">
        <v>21.16</v>
      </c>
      <c r="C6">
        <f t="shared" si="0"/>
        <v>3.7451327433628321</v>
      </c>
    </row>
    <row r="7" spans="1:6" x14ac:dyDescent="0.25">
      <c r="B7">
        <v>15</v>
      </c>
      <c r="C7">
        <f t="shared" si="0"/>
        <v>2.6548672566371683</v>
      </c>
    </row>
    <row r="8" spans="1:6" x14ac:dyDescent="0.25">
      <c r="B8">
        <v>14.27</v>
      </c>
      <c r="C8">
        <f t="shared" si="0"/>
        <v>2.5256637168141594</v>
      </c>
    </row>
    <row r="9" spans="1:6" x14ac:dyDescent="0.25">
      <c r="B9">
        <v>22.64</v>
      </c>
      <c r="C9">
        <f t="shared" si="0"/>
        <v>4.0070796460176989</v>
      </c>
    </row>
    <row r="10" spans="1:6" x14ac:dyDescent="0.25">
      <c r="B10">
        <v>37.9</v>
      </c>
      <c r="C10">
        <f t="shared" si="0"/>
        <v>6.7079646017699108</v>
      </c>
    </row>
    <row r="11" spans="1:6" x14ac:dyDescent="0.25">
      <c r="B11">
        <v>33.5</v>
      </c>
      <c r="C11">
        <f t="shared" si="0"/>
        <v>5.9292035398230087</v>
      </c>
    </row>
    <row r="12" spans="1:6" x14ac:dyDescent="0.25">
      <c r="B12">
        <v>18.7</v>
      </c>
      <c r="C12">
        <f t="shared" si="0"/>
        <v>3.3097345132743357</v>
      </c>
    </row>
    <row r="13" spans="1:6" x14ac:dyDescent="0.25">
      <c r="B13">
        <v>19</v>
      </c>
      <c r="C13">
        <f t="shared" si="0"/>
        <v>3.3628318584070795</v>
      </c>
    </row>
    <row r="14" spans="1:6" x14ac:dyDescent="0.25">
      <c r="B14">
        <v>26.58</v>
      </c>
      <c r="C14">
        <f t="shared" si="0"/>
        <v>4.7044247787610614</v>
      </c>
    </row>
    <row r="15" spans="1:6" x14ac:dyDescent="0.25">
      <c r="B15">
        <v>15.18</v>
      </c>
      <c r="C15">
        <f t="shared" si="0"/>
        <v>2.686725663716814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9" sqref="C9"/>
    </sheetView>
  </sheetViews>
  <sheetFormatPr baseColWidth="10" defaultRowHeight="15" x14ac:dyDescent="0.25"/>
  <cols>
    <col min="1" max="1" width="13.7109375" customWidth="1"/>
    <col min="3" max="3" width="11.42578125" style="1"/>
  </cols>
  <sheetData>
    <row r="1" spans="1:4" x14ac:dyDescent="0.25">
      <c r="A1" t="s">
        <v>2</v>
      </c>
      <c r="B1">
        <v>438</v>
      </c>
    </row>
    <row r="2" spans="1:4" x14ac:dyDescent="0.25">
      <c r="A2" t="s">
        <v>3</v>
      </c>
      <c r="B2">
        <v>202</v>
      </c>
    </row>
    <row r="4" spans="1:4" x14ac:dyDescent="0.25">
      <c r="A4" t="s">
        <v>5</v>
      </c>
      <c r="B4">
        <v>149</v>
      </c>
      <c r="C4" s="1">
        <f t="shared" ref="C4:C9" si="0">B4/B$1*100</f>
        <v>34.018264840182653</v>
      </c>
      <c r="D4">
        <f>B1-B4</f>
        <v>289</v>
      </c>
    </row>
    <row r="5" spans="1:4" x14ac:dyDescent="0.25">
      <c r="A5" t="s">
        <v>4</v>
      </c>
      <c r="B5">
        <v>295</v>
      </c>
      <c r="C5" s="1">
        <f t="shared" si="0"/>
        <v>67.351598173515981</v>
      </c>
      <c r="D5">
        <f>B1*C5/100</f>
        <v>295</v>
      </c>
    </row>
    <row r="6" spans="1:4" x14ac:dyDescent="0.25">
      <c r="A6" t="s">
        <v>6</v>
      </c>
      <c r="B6">
        <v>10</v>
      </c>
      <c r="C6" s="1">
        <f t="shared" si="0"/>
        <v>2.2831050228310499</v>
      </c>
    </row>
    <row r="7" spans="1:4" x14ac:dyDescent="0.25">
      <c r="B7">
        <v>72.88</v>
      </c>
      <c r="C7" s="1">
        <f t="shared" si="0"/>
        <v>16.639269406392692</v>
      </c>
    </row>
    <row r="8" spans="1:4" x14ac:dyDescent="0.25">
      <c r="B8">
        <v>29</v>
      </c>
      <c r="C8" s="1">
        <f t="shared" si="0"/>
        <v>6.6210045662100452</v>
      </c>
    </row>
    <row r="9" spans="1:4" x14ac:dyDescent="0.25">
      <c r="B9">
        <v>62</v>
      </c>
      <c r="C9" s="1">
        <f t="shared" si="0"/>
        <v>14.15525114155251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4" sqref="F4"/>
    </sheetView>
  </sheetViews>
  <sheetFormatPr baseColWidth="10" defaultRowHeight="15" x14ac:dyDescent="0.25"/>
  <sheetData>
    <row r="1" spans="1:6" x14ac:dyDescent="0.25">
      <c r="A1" t="s">
        <v>7</v>
      </c>
      <c r="B1">
        <v>560</v>
      </c>
      <c r="E1">
        <v>559</v>
      </c>
    </row>
    <row r="2" spans="1:6" x14ac:dyDescent="0.25">
      <c r="A2" t="s">
        <v>11</v>
      </c>
      <c r="B2">
        <v>264</v>
      </c>
      <c r="E2">
        <v>259</v>
      </c>
    </row>
    <row r="3" spans="1:6" x14ac:dyDescent="0.25">
      <c r="A3" t="s">
        <v>8</v>
      </c>
      <c r="B3">
        <v>314</v>
      </c>
      <c r="C3">
        <f>B3*100/B$1</f>
        <v>56.071428571428569</v>
      </c>
      <c r="E3">
        <v>42</v>
      </c>
      <c r="F3">
        <f>E3/E2*100</f>
        <v>16.216216216216218</v>
      </c>
    </row>
    <row r="4" spans="1:6" x14ac:dyDescent="0.25">
      <c r="A4" t="s">
        <v>9</v>
      </c>
      <c r="B4">
        <v>38</v>
      </c>
      <c r="C4">
        <f>B4*100/B$1</f>
        <v>6.7857142857142856</v>
      </c>
    </row>
    <row r="5" spans="1:6" x14ac:dyDescent="0.25">
      <c r="A5" t="s">
        <v>10</v>
      </c>
      <c r="B5">
        <v>144</v>
      </c>
      <c r="C5">
        <f>B5*100/B2</f>
        <v>54.545454545454547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4"/>
    </sheetView>
  </sheetViews>
  <sheetFormatPr baseColWidth="10" defaultRowHeight="15" x14ac:dyDescent="0.25"/>
  <sheetData>
    <row r="1" spans="1:3" x14ac:dyDescent="0.25">
      <c r="B1" t="s">
        <v>2</v>
      </c>
      <c r="C1" t="s">
        <v>12</v>
      </c>
    </row>
    <row r="2" spans="1:3" s="2" customFormat="1" x14ac:dyDescent="0.25">
      <c r="A2" s="2" t="s">
        <v>13</v>
      </c>
      <c r="B2" s="2">
        <v>385</v>
      </c>
      <c r="C2" s="2">
        <v>178</v>
      </c>
    </row>
    <row r="3" spans="1:3" x14ac:dyDescent="0.25">
      <c r="A3" s="3" t="s">
        <v>14</v>
      </c>
      <c r="B3" s="3">
        <v>19</v>
      </c>
      <c r="C3" s="3">
        <v>70</v>
      </c>
    </row>
    <row r="4" spans="1:3" x14ac:dyDescent="0.25">
      <c r="A4" s="3"/>
      <c r="B4" s="3">
        <f>B3/B2*100</f>
        <v>4.9350649350649354</v>
      </c>
      <c r="C4" s="3">
        <f>C3/C2*100</f>
        <v>39.325842696629216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B4" sqref="B4"/>
    </sheetView>
  </sheetViews>
  <sheetFormatPr baseColWidth="10" defaultRowHeight="15" x14ac:dyDescent="0.25"/>
  <sheetData>
    <row r="1" spans="1:3" x14ac:dyDescent="0.25">
      <c r="B1" t="s">
        <v>2</v>
      </c>
      <c r="C1" t="s">
        <v>12</v>
      </c>
    </row>
    <row r="2" spans="1:3" x14ac:dyDescent="0.25">
      <c r="A2" s="2" t="s">
        <v>13</v>
      </c>
      <c r="B2" s="2">
        <v>460</v>
      </c>
      <c r="C2" s="2">
        <v>212</v>
      </c>
    </row>
    <row r="3" spans="1:3" x14ac:dyDescent="0.25">
      <c r="A3" s="3" t="s">
        <v>15</v>
      </c>
      <c r="B3" s="3">
        <v>17</v>
      </c>
      <c r="C3" s="3">
        <v>128</v>
      </c>
    </row>
    <row r="4" spans="1:3" x14ac:dyDescent="0.25">
      <c r="A4" s="3"/>
      <c r="B4" s="3">
        <f>B3/B2*100</f>
        <v>3.6956521739130435</v>
      </c>
      <c r="C4" s="3">
        <f>C3/C2*100</f>
        <v>60.377358490566039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restaurant</vt:lpstr>
      <vt:lpstr>retaurant_proudct</vt:lpstr>
      <vt:lpstr>my_order</vt:lpstr>
      <vt:lpstr>near_me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</dc:creator>
  <cp:lastModifiedBy>Chr</cp:lastModifiedBy>
  <dcterms:created xsi:type="dcterms:W3CDTF">2021-09-05T14:06:05Z</dcterms:created>
  <dcterms:modified xsi:type="dcterms:W3CDTF">2021-09-08T18:31:21Z</dcterms:modified>
</cp:coreProperties>
</file>