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B885" i="1"/>
  <c r="B884" i="1"/>
  <c r="C8" i="1"/>
  <c r="C7" i="1"/>
  <c r="C6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5" i="1" l="1"/>
  <c r="C884" i="1"/>
</calcChain>
</file>

<file path=xl/sharedStrings.xml><?xml version="1.0" encoding="utf-8"?>
<sst xmlns="http://schemas.openxmlformats.org/spreadsheetml/2006/main" count="35" uniqueCount="35">
  <si>
    <t>Bacia</t>
  </si>
  <si>
    <t>Aproveitamento</t>
  </si>
  <si>
    <t>jan/2002</t>
  </si>
  <si>
    <t>fev/2002</t>
  </si>
  <si>
    <t>mar/2002</t>
  </si>
  <si>
    <t>abr/2002</t>
  </si>
  <si>
    <t>mai/2002</t>
  </si>
  <si>
    <t>jun/2002</t>
  </si>
  <si>
    <t>jul/2002</t>
  </si>
  <si>
    <t>ago/2002</t>
  </si>
  <si>
    <t>set/2002</t>
  </si>
  <si>
    <t>out/2002</t>
  </si>
  <si>
    <t>nov/2002</t>
  </si>
  <si>
    <t>dez/2002</t>
  </si>
  <si>
    <t>jan/2003</t>
  </si>
  <si>
    <t>fev/2003</t>
  </si>
  <si>
    <t>mar/2003</t>
  </si>
  <si>
    <t>abr/2003</t>
  </si>
  <si>
    <t>mai/2003</t>
  </si>
  <si>
    <t>jun/2003</t>
  </si>
  <si>
    <t>jul/2003</t>
  </si>
  <si>
    <t>ago/2003</t>
  </si>
  <si>
    <t>set/2003</t>
  </si>
  <si>
    <t>out/2003</t>
  </si>
  <si>
    <t>nov/2003</t>
  </si>
  <si>
    <t>dez/2003</t>
  </si>
  <si>
    <t>TOCANTINS</t>
  </si>
  <si>
    <t>CANA BRAVA</t>
  </si>
  <si>
    <t>Série revista</t>
  </si>
  <si>
    <t>m3/s</t>
  </si>
  <si>
    <t>Ano</t>
  </si>
  <si>
    <t>Integração</t>
  </si>
  <si>
    <t>Média</t>
  </si>
  <si>
    <t>Desvio Padrao</t>
  </si>
  <si>
    <t>Logaritmo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</si>
</sst>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yyyy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2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/>
    </xf>
    <xf numFmtId="0" fontId="2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0" fontId="3" fillId="0" borderId="0" xfId="1" applyNumberFormat="1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3" fontId="5" fillId="0" borderId="0" xfId="1" applyNumberFormat="1" applyFont="1" applyAlignment="1">
      <alignment horizontal="right" vertical="center"/>
    </xf>
    <xf numFmtId="3" fontId="0" fillId="0" borderId="0" xfId="0" applyNumberFormat="1"/>
  </cellXfs>
  <cellStyles count="2">
    <cellStyle name="Normal" xfId="0" builtinId="0"/>
    <cellStyle name="Normal_Jurumirim - Série Mensal" xfId="1"/>
  </cellStyles>
  <dxfs count="4"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2"/>
        <name val="Arial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0" formatCode="@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Plan1!$B$5</c:f>
              <c:strCache>
                <c:ptCount val="1"/>
                <c:pt idx="0">
                  <c:v>m3/s</c:v>
                </c:pt>
              </c:strCache>
            </c:strRef>
          </c:tx>
          <c:marker>
            <c:symbol val="none"/>
          </c:marker>
          <c:cat>
            <c:strRef>
              <c:f>Plan1!$A$6:$A$881</c:f>
              <c:strCache>
                <c:ptCount val="876"/>
                <c:pt idx="0">
                  <c:v>jan/1931</c:v>
                </c:pt>
                <c:pt idx="1">
                  <c:v>fev/1931</c:v>
                </c:pt>
                <c:pt idx="2">
                  <c:v>mar/1931</c:v>
                </c:pt>
                <c:pt idx="3">
                  <c:v>abr/1931</c:v>
                </c:pt>
                <c:pt idx="4">
                  <c:v>mai/1931</c:v>
                </c:pt>
                <c:pt idx="5">
                  <c:v>jun/1931</c:v>
                </c:pt>
                <c:pt idx="6">
                  <c:v>jul/1931</c:v>
                </c:pt>
                <c:pt idx="7">
                  <c:v>ago/1931</c:v>
                </c:pt>
                <c:pt idx="8">
                  <c:v>set/1931</c:v>
                </c:pt>
                <c:pt idx="9">
                  <c:v>out/1931</c:v>
                </c:pt>
                <c:pt idx="10">
                  <c:v>nov/1931</c:v>
                </c:pt>
                <c:pt idx="11">
                  <c:v>dez/1931</c:v>
                </c:pt>
                <c:pt idx="12">
                  <c:v>jan/1932</c:v>
                </c:pt>
                <c:pt idx="13">
                  <c:v>fev/1932</c:v>
                </c:pt>
                <c:pt idx="14">
                  <c:v>mar/1932</c:v>
                </c:pt>
                <c:pt idx="15">
                  <c:v>abr/1932</c:v>
                </c:pt>
                <c:pt idx="16">
                  <c:v>mai/1932</c:v>
                </c:pt>
                <c:pt idx="17">
                  <c:v>jun/1932</c:v>
                </c:pt>
                <c:pt idx="18">
                  <c:v>jul/1932</c:v>
                </c:pt>
                <c:pt idx="19">
                  <c:v>ago/1932</c:v>
                </c:pt>
                <c:pt idx="20">
                  <c:v>set/1932</c:v>
                </c:pt>
                <c:pt idx="21">
                  <c:v>out/1932</c:v>
                </c:pt>
                <c:pt idx="22">
                  <c:v>nov/1932</c:v>
                </c:pt>
                <c:pt idx="23">
                  <c:v>dez/1932</c:v>
                </c:pt>
                <c:pt idx="24">
                  <c:v>jan/1933</c:v>
                </c:pt>
                <c:pt idx="25">
                  <c:v>fev/1933</c:v>
                </c:pt>
                <c:pt idx="26">
                  <c:v>mar/1933</c:v>
                </c:pt>
                <c:pt idx="27">
                  <c:v>abr/1933</c:v>
                </c:pt>
                <c:pt idx="28">
                  <c:v>mai/1933</c:v>
                </c:pt>
                <c:pt idx="29">
                  <c:v>jun/1933</c:v>
                </c:pt>
                <c:pt idx="30">
                  <c:v>jul/1933</c:v>
                </c:pt>
                <c:pt idx="31">
                  <c:v>ago/1933</c:v>
                </c:pt>
                <c:pt idx="32">
                  <c:v>set/1933</c:v>
                </c:pt>
                <c:pt idx="33">
                  <c:v>out/1933</c:v>
                </c:pt>
                <c:pt idx="34">
                  <c:v>nov/1933</c:v>
                </c:pt>
                <c:pt idx="35">
                  <c:v>dez/1933</c:v>
                </c:pt>
                <c:pt idx="36">
                  <c:v>jan/1934</c:v>
                </c:pt>
                <c:pt idx="37">
                  <c:v>fev/1934</c:v>
                </c:pt>
                <c:pt idx="38">
                  <c:v>mar/1934</c:v>
                </c:pt>
                <c:pt idx="39">
                  <c:v>abr/1934</c:v>
                </c:pt>
                <c:pt idx="40">
                  <c:v>mai/1934</c:v>
                </c:pt>
                <c:pt idx="41">
                  <c:v>jun/1934</c:v>
                </c:pt>
                <c:pt idx="42">
                  <c:v>jul/1934</c:v>
                </c:pt>
                <c:pt idx="43">
                  <c:v>ago/1934</c:v>
                </c:pt>
                <c:pt idx="44">
                  <c:v>set/1934</c:v>
                </c:pt>
                <c:pt idx="45">
                  <c:v>out/1934</c:v>
                </c:pt>
                <c:pt idx="46">
                  <c:v>nov/1934</c:v>
                </c:pt>
                <c:pt idx="47">
                  <c:v>dez/1934</c:v>
                </c:pt>
                <c:pt idx="48">
                  <c:v>jan/1935</c:v>
                </c:pt>
                <c:pt idx="49">
                  <c:v>fev/1935</c:v>
                </c:pt>
                <c:pt idx="50">
                  <c:v>mar/1935</c:v>
                </c:pt>
                <c:pt idx="51">
                  <c:v>abr/1935</c:v>
                </c:pt>
                <c:pt idx="52">
                  <c:v>mai/1935</c:v>
                </c:pt>
                <c:pt idx="53">
                  <c:v>jun/1935</c:v>
                </c:pt>
                <c:pt idx="54">
                  <c:v>jul/1935</c:v>
                </c:pt>
                <c:pt idx="55">
                  <c:v>ago/1935</c:v>
                </c:pt>
                <c:pt idx="56">
                  <c:v>set/1935</c:v>
                </c:pt>
                <c:pt idx="57">
                  <c:v>out/1935</c:v>
                </c:pt>
                <c:pt idx="58">
                  <c:v>nov/1935</c:v>
                </c:pt>
                <c:pt idx="59">
                  <c:v>dez/1935</c:v>
                </c:pt>
                <c:pt idx="60">
                  <c:v>jan/1936</c:v>
                </c:pt>
                <c:pt idx="61">
                  <c:v>fev/1936</c:v>
                </c:pt>
                <c:pt idx="62">
                  <c:v>mar/1936</c:v>
                </c:pt>
                <c:pt idx="63">
                  <c:v>abr/1936</c:v>
                </c:pt>
                <c:pt idx="64">
                  <c:v>mai/1936</c:v>
                </c:pt>
                <c:pt idx="65">
                  <c:v>jun/1936</c:v>
                </c:pt>
                <c:pt idx="66">
                  <c:v>jul/1936</c:v>
                </c:pt>
                <c:pt idx="67">
                  <c:v>ago/1936</c:v>
                </c:pt>
                <c:pt idx="68">
                  <c:v>set/1936</c:v>
                </c:pt>
                <c:pt idx="69">
                  <c:v>out/1936</c:v>
                </c:pt>
                <c:pt idx="70">
                  <c:v>nov/1936</c:v>
                </c:pt>
                <c:pt idx="71">
                  <c:v>dez/1936</c:v>
                </c:pt>
                <c:pt idx="72">
                  <c:v>jan/1937</c:v>
                </c:pt>
                <c:pt idx="73">
                  <c:v>fev/1937</c:v>
                </c:pt>
                <c:pt idx="74">
                  <c:v>mar/1937</c:v>
                </c:pt>
                <c:pt idx="75">
                  <c:v>abr/1937</c:v>
                </c:pt>
                <c:pt idx="76">
                  <c:v>mai/1937</c:v>
                </c:pt>
                <c:pt idx="77">
                  <c:v>jun/1937</c:v>
                </c:pt>
                <c:pt idx="78">
                  <c:v>jul/1937</c:v>
                </c:pt>
                <c:pt idx="79">
                  <c:v>ago/1937</c:v>
                </c:pt>
                <c:pt idx="80">
                  <c:v>set/1937</c:v>
                </c:pt>
                <c:pt idx="81">
                  <c:v>out/1937</c:v>
                </c:pt>
                <c:pt idx="82">
                  <c:v>nov/1937</c:v>
                </c:pt>
                <c:pt idx="83">
                  <c:v>dez/1937</c:v>
                </c:pt>
                <c:pt idx="84">
                  <c:v>jan/1938</c:v>
                </c:pt>
                <c:pt idx="85">
                  <c:v>fev/1938</c:v>
                </c:pt>
                <c:pt idx="86">
                  <c:v>mar/1938</c:v>
                </c:pt>
                <c:pt idx="87">
                  <c:v>abr/1938</c:v>
                </c:pt>
                <c:pt idx="88">
                  <c:v>mai/1938</c:v>
                </c:pt>
                <c:pt idx="89">
                  <c:v>jun/1938</c:v>
                </c:pt>
                <c:pt idx="90">
                  <c:v>jul/1938</c:v>
                </c:pt>
                <c:pt idx="91">
                  <c:v>ago/1938</c:v>
                </c:pt>
                <c:pt idx="92">
                  <c:v>set/1938</c:v>
                </c:pt>
                <c:pt idx="93">
                  <c:v>out/1938</c:v>
                </c:pt>
                <c:pt idx="94">
                  <c:v>nov/1938</c:v>
                </c:pt>
                <c:pt idx="95">
                  <c:v>dez/1938</c:v>
                </c:pt>
                <c:pt idx="96">
                  <c:v>jan/1939</c:v>
                </c:pt>
                <c:pt idx="97">
                  <c:v>fev/1939</c:v>
                </c:pt>
                <c:pt idx="98">
                  <c:v>mar/1939</c:v>
                </c:pt>
                <c:pt idx="99">
                  <c:v>abr/1939</c:v>
                </c:pt>
                <c:pt idx="100">
                  <c:v>mai/1939</c:v>
                </c:pt>
                <c:pt idx="101">
                  <c:v>jun/1939</c:v>
                </c:pt>
                <c:pt idx="102">
                  <c:v>jul/1939</c:v>
                </c:pt>
                <c:pt idx="103">
                  <c:v>ago/1939</c:v>
                </c:pt>
                <c:pt idx="104">
                  <c:v>set/1939</c:v>
                </c:pt>
                <c:pt idx="105">
                  <c:v>out/1939</c:v>
                </c:pt>
                <c:pt idx="106">
                  <c:v>nov/1939</c:v>
                </c:pt>
                <c:pt idx="107">
                  <c:v>dez/1939</c:v>
                </c:pt>
                <c:pt idx="108">
                  <c:v>jan/1940</c:v>
                </c:pt>
                <c:pt idx="109">
                  <c:v>fev/1940</c:v>
                </c:pt>
                <c:pt idx="110">
                  <c:v>mar/1940</c:v>
                </c:pt>
                <c:pt idx="111">
                  <c:v>abr/1940</c:v>
                </c:pt>
                <c:pt idx="112">
                  <c:v>mai/1940</c:v>
                </c:pt>
                <c:pt idx="113">
                  <c:v>jun/1940</c:v>
                </c:pt>
                <c:pt idx="114">
                  <c:v>jul/1940</c:v>
                </c:pt>
                <c:pt idx="115">
                  <c:v>ago/1940</c:v>
                </c:pt>
                <c:pt idx="116">
                  <c:v>set/1940</c:v>
                </c:pt>
                <c:pt idx="117">
                  <c:v>out/1940</c:v>
                </c:pt>
                <c:pt idx="118">
                  <c:v>nov/1940</c:v>
                </c:pt>
                <c:pt idx="119">
                  <c:v>dez/1940</c:v>
                </c:pt>
                <c:pt idx="120">
                  <c:v>jan/1941</c:v>
                </c:pt>
                <c:pt idx="121">
                  <c:v>fev/1941</c:v>
                </c:pt>
                <c:pt idx="122">
                  <c:v>mar/1941</c:v>
                </c:pt>
                <c:pt idx="123">
                  <c:v>abr/1941</c:v>
                </c:pt>
                <c:pt idx="124">
                  <c:v>mai/1941</c:v>
                </c:pt>
                <c:pt idx="125">
                  <c:v>jun/1941</c:v>
                </c:pt>
                <c:pt idx="126">
                  <c:v>jul/1941</c:v>
                </c:pt>
                <c:pt idx="127">
                  <c:v>ago/1941</c:v>
                </c:pt>
                <c:pt idx="128">
                  <c:v>set/1941</c:v>
                </c:pt>
                <c:pt idx="129">
                  <c:v>out/1941</c:v>
                </c:pt>
                <c:pt idx="130">
                  <c:v>nov/1941</c:v>
                </c:pt>
                <c:pt idx="131">
                  <c:v>dez/1941</c:v>
                </c:pt>
                <c:pt idx="132">
                  <c:v>jan/1942</c:v>
                </c:pt>
                <c:pt idx="133">
                  <c:v>fev/1942</c:v>
                </c:pt>
                <c:pt idx="134">
                  <c:v>mar/1942</c:v>
                </c:pt>
                <c:pt idx="135">
                  <c:v>abr/1942</c:v>
                </c:pt>
                <c:pt idx="136">
                  <c:v>mai/1942</c:v>
                </c:pt>
                <c:pt idx="137">
                  <c:v>jun/1942</c:v>
                </c:pt>
                <c:pt idx="138">
                  <c:v>jul/1942</c:v>
                </c:pt>
                <c:pt idx="139">
                  <c:v>ago/1942</c:v>
                </c:pt>
                <c:pt idx="140">
                  <c:v>set/1942</c:v>
                </c:pt>
                <c:pt idx="141">
                  <c:v>out/1942</c:v>
                </c:pt>
                <c:pt idx="142">
                  <c:v>nov/1942</c:v>
                </c:pt>
                <c:pt idx="143">
                  <c:v>dez/1942</c:v>
                </c:pt>
                <c:pt idx="144">
                  <c:v>jan/1943</c:v>
                </c:pt>
                <c:pt idx="145">
                  <c:v>fev/1943</c:v>
                </c:pt>
                <c:pt idx="146">
                  <c:v>mar/1943</c:v>
                </c:pt>
                <c:pt idx="147">
                  <c:v>abr/1943</c:v>
                </c:pt>
                <c:pt idx="148">
                  <c:v>mai/1943</c:v>
                </c:pt>
                <c:pt idx="149">
                  <c:v>jun/1943</c:v>
                </c:pt>
                <c:pt idx="150">
                  <c:v>jul/1943</c:v>
                </c:pt>
                <c:pt idx="151">
                  <c:v>ago/1943</c:v>
                </c:pt>
                <c:pt idx="152">
                  <c:v>set/1943</c:v>
                </c:pt>
                <c:pt idx="153">
                  <c:v>out/1943</c:v>
                </c:pt>
                <c:pt idx="154">
                  <c:v>nov/1943</c:v>
                </c:pt>
                <c:pt idx="155">
                  <c:v>dez/1943</c:v>
                </c:pt>
                <c:pt idx="156">
                  <c:v>jan/1944</c:v>
                </c:pt>
                <c:pt idx="157">
                  <c:v>fev/1944</c:v>
                </c:pt>
                <c:pt idx="158">
                  <c:v>mar/1944</c:v>
                </c:pt>
                <c:pt idx="159">
                  <c:v>abr/1944</c:v>
                </c:pt>
                <c:pt idx="160">
                  <c:v>mai/1944</c:v>
                </c:pt>
                <c:pt idx="161">
                  <c:v>jun/1944</c:v>
                </c:pt>
                <c:pt idx="162">
                  <c:v>jul/1944</c:v>
                </c:pt>
                <c:pt idx="163">
                  <c:v>ago/1944</c:v>
                </c:pt>
                <c:pt idx="164">
                  <c:v>set/1944</c:v>
                </c:pt>
                <c:pt idx="165">
                  <c:v>out/1944</c:v>
                </c:pt>
                <c:pt idx="166">
                  <c:v>nov/1944</c:v>
                </c:pt>
                <c:pt idx="167">
                  <c:v>dez/1944</c:v>
                </c:pt>
                <c:pt idx="168">
                  <c:v>jan/1945</c:v>
                </c:pt>
                <c:pt idx="169">
                  <c:v>fev/1945</c:v>
                </c:pt>
                <c:pt idx="170">
                  <c:v>mar/1945</c:v>
                </c:pt>
                <c:pt idx="171">
                  <c:v>abr/1945</c:v>
                </c:pt>
                <c:pt idx="172">
                  <c:v>mai/1945</c:v>
                </c:pt>
                <c:pt idx="173">
                  <c:v>jun/1945</c:v>
                </c:pt>
                <c:pt idx="174">
                  <c:v>jul/1945</c:v>
                </c:pt>
                <c:pt idx="175">
                  <c:v>ago/1945</c:v>
                </c:pt>
                <c:pt idx="176">
                  <c:v>set/1945</c:v>
                </c:pt>
                <c:pt idx="177">
                  <c:v>out/1945</c:v>
                </c:pt>
                <c:pt idx="178">
                  <c:v>nov/1945</c:v>
                </c:pt>
                <c:pt idx="179">
                  <c:v>dez/1945</c:v>
                </c:pt>
                <c:pt idx="180">
                  <c:v>jan/1946</c:v>
                </c:pt>
                <c:pt idx="181">
                  <c:v>fev/1946</c:v>
                </c:pt>
                <c:pt idx="182">
                  <c:v>mar/1946</c:v>
                </c:pt>
                <c:pt idx="183">
                  <c:v>abr/1946</c:v>
                </c:pt>
                <c:pt idx="184">
                  <c:v>mai/1946</c:v>
                </c:pt>
                <c:pt idx="185">
                  <c:v>jun/1946</c:v>
                </c:pt>
                <c:pt idx="186">
                  <c:v>jul/1946</c:v>
                </c:pt>
                <c:pt idx="187">
                  <c:v>ago/1946</c:v>
                </c:pt>
                <c:pt idx="188">
                  <c:v>set/1946</c:v>
                </c:pt>
                <c:pt idx="189">
                  <c:v>out/1946</c:v>
                </c:pt>
                <c:pt idx="190">
                  <c:v>nov/1946</c:v>
                </c:pt>
                <c:pt idx="191">
                  <c:v>dez/1946</c:v>
                </c:pt>
                <c:pt idx="192">
                  <c:v>jan/1947</c:v>
                </c:pt>
                <c:pt idx="193">
                  <c:v>fev/1947</c:v>
                </c:pt>
                <c:pt idx="194">
                  <c:v>mar/1947</c:v>
                </c:pt>
                <c:pt idx="195">
                  <c:v>abr/1947</c:v>
                </c:pt>
                <c:pt idx="196">
                  <c:v>mai/1947</c:v>
                </c:pt>
                <c:pt idx="197">
                  <c:v>jun/1947</c:v>
                </c:pt>
                <c:pt idx="198">
                  <c:v>jul/1947</c:v>
                </c:pt>
                <c:pt idx="199">
                  <c:v>ago/1947</c:v>
                </c:pt>
                <c:pt idx="200">
                  <c:v>set/1947</c:v>
                </c:pt>
                <c:pt idx="201">
                  <c:v>out/1947</c:v>
                </c:pt>
                <c:pt idx="202">
                  <c:v>nov/1947</c:v>
                </c:pt>
                <c:pt idx="203">
                  <c:v>dez/1947</c:v>
                </c:pt>
                <c:pt idx="204">
                  <c:v>jan/1948</c:v>
                </c:pt>
                <c:pt idx="205">
                  <c:v>fev/1948</c:v>
                </c:pt>
                <c:pt idx="206">
                  <c:v>mar/1948</c:v>
                </c:pt>
                <c:pt idx="207">
                  <c:v>abr/1948</c:v>
                </c:pt>
                <c:pt idx="208">
                  <c:v>mai/1948</c:v>
                </c:pt>
                <c:pt idx="209">
                  <c:v>jun/1948</c:v>
                </c:pt>
                <c:pt idx="210">
                  <c:v>jul/1948</c:v>
                </c:pt>
                <c:pt idx="211">
                  <c:v>ago/1948</c:v>
                </c:pt>
                <c:pt idx="212">
                  <c:v>set/1948</c:v>
                </c:pt>
                <c:pt idx="213">
                  <c:v>out/1948</c:v>
                </c:pt>
                <c:pt idx="214">
                  <c:v>nov/1948</c:v>
                </c:pt>
                <c:pt idx="215">
                  <c:v>dez/1948</c:v>
                </c:pt>
                <c:pt idx="216">
                  <c:v>jan/1949</c:v>
                </c:pt>
                <c:pt idx="217">
                  <c:v>fev/1949</c:v>
                </c:pt>
                <c:pt idx="218">
                  <c:v>mar/1949</c:v>
                </c:pt>
                <c:pt idx="219">
                  <c:v>abr/1949</c:v>
                </c:pt>
                <c:pt idx="220">
                  <c:v>mai/1949</c:v>
                </c:pt>
                <c:pt idx="221">
                  <c:v>jun/1949</c:v>
                </c:pt>
                <c:pt idx="222">
                  <c:v>jul/1949</c:v>
                </c:pt>
                <c:pt idx="223">
                  <c:v>ago/1949</c:v>
                </c:pt>
                <c:pt idx="224">
                  <c:v>set/1949</c:v>
                </c:pt>
                <c:pt idx="225">
                  <c:v>out/1949</c:v>
                </c:pt>
                <c:pt idx="226">
                  <c:v>nov/1949</c:v>
                </c:pt>
                <c:pt idx="227">
                  <c:v>dez/1949</c:v>
                </c:pt>
                <c:pt idx="228">
                  <c:v>jan/1950</c:v>
                </c:pt>
                <c:pt idx="229">
                  <c:v>fev/1950</c:v>
                </c:pt>
                <c:pt idx="230">
                  <c:v>mar/1950</c:v>
                </c:pt>
                <c:pt idx="231">
                  <c:v>abr/1950</c:v>
                </c:pt>
                <c:pt idx="232">
                  <c:v>mai/1950</c:v>
                </c:pt>
                <c:pt idx="233">
                  <c:v>jun/1950</c:v>
                </c:pt>
                <c:pt idx="234">
                  <c:v>jul/1950</c:v>
                </c:pt>
                <c:pt idx="235">
                  <c:v>ago/1950</c:v>
                </c:pt>
                <c:pt idx="236">
                  <c:v>set/1950</c:v>
                </c:pt>
                <c:pt idx="237">
                  <c:v>out/1950</c:v>
                </c:pt>
                <c:pt idx="238">
                  <c:v>nov/1950</c:v>
                </c:pt>
                <c:pt idx="239">
                  <c:v>dez/1950</c:v>
                </c:pt>
                <c:pt idx="240">
                  <c:v>jan/1951</c:v>
                </c:pt>
                <c:pt idx="241">
                  <c:v>fev/1951</c:v>
                </c:pt>
                <c:pt idx="242">
                  <c:v>mar/1951</c:v>
                </c:pt>
                <c:pt idx="243">
                  <c:v>abr/1951</c:v>
                </c:pt>
                <c:pt idx="244">
                  <c:v>mai/1951</c:v>
                </c:pt>
                <c:pt idx="245">
                  <c:v>jun/1951</c:v>
                </c:pt>
                <c:pt idx="246">
                  <c:v>jul/1951</c:v>
                </c:pt>
                <c:pt idx="247">
                  <c:v>ago/1951</c:v>
                </c:pt>
                <c:pt idx="248">
                  <c:v>set/1951</c:v>
                </c:pt>
                <c:pt idx="249">
                  <c:v>out/1951</c:v>
                </c:pt>
                <c:pt idx="250">
                  <c:v>nov/1951</c:v>
                </c:pt>
                <c:pt idx="251">
                  <c:v>dez/1951</c:v>
                </c:pt>
                <c:pt idx="252">
                  <c:v>jan/1952</c:v>
                </c:pt>
                <c:pt idx="253">
                  <c:v>fev/1952</c:v>
                </c:pt>
                <c:pt idx="254">
                  <c:v>mar/1952</c:v>
                </c:pt>
                <c:pt idx="255">
                  <c:v>abr/1952</c:v>
                </c:pt>
                <c:pt idx="256">
                  <c:v>mai/1952</c:v>
                </c:pt>
                <c:pt idx="257">
                  <c:v>jun/1952</c:v>
                </c:pt>
                <c:pt idx="258">
                  <c:v>jul/1952</c:v>
                </c:pt>
                <c:pt idx="259">
                  <c:v>ago/1952</c:v>
                </c:pt>
                <c:pt idx="260">
                  <c:v>set/1952</c:v>
                </c:pt>
                <c:pt idx="261">
                  <c:v>out/1952</c:v>
                </c:pt>
                <c:pt idx="262">
                  <c:v>nov/1952</c:v>
                </c:pt>
                <c:pt idx="263">
                  <c:v>dez/1952</c:v>
                </c:pt>
                <c:pt idx="264">
                  <c:v>jan/1953</c:v>
                </c:pt>
                <c:pt idx="265">
                  <c:v>fev/1953</c:v>
                </c:pt>
                <c:pt idx="266">
                  <c:v>mar/1953</c:v>
                </c:pt>
                <c:pt idx="267">
                  <c:v>abr/1953</c:v>
                </c:pt>
                <c:pt idx="268">
                  <c:v>mai/1953</c:v>
                </c:pt>
                <c:pt idx="269">
                  <c:v>jun/1953</c:v>
                </c:pt>
                <c:pt idx="270">
                  <c:v>jul/1953</c:v>
                </c:pt>
                <c:pt idx="271">
                  <c:v>ago/1953</c:v>
                </c:pt>
                <c:pt idx="272">
                  <c:v>set/1953</c:v>
                </c:pt>
                <c:pt idx="273">
                  <c:v>out/1953</c:v>
                </c:pt>
                <c:pt idx="274">
                  <c:v>nov/1953</c:v>
                </c:pt>
                <c:pt idx="275">
                  <c:v>dez/1953</c:v>
                </c:pt>
                <c:pt idx="276">
                  <c:v>jan/1954</c:v>
                </c:pt>
                <c:pt idx="277">
                  <c:v>fev/1954</c:v>
                </c:pt>
                <c:pt idx="278">
                  <c:v>mar/1954</c:v>
                </c:pt>
                <c:pt idx="279">
                  <c:v>abr/1954</c:v>
                </c:pt>
                <c:pt idx="280">
                  <c:v>mai/1954</c:v>
                </c:pt>
                <c:pt idx="281">
                  <c:v>jun/1954</c:v>
                </c:pt>
                <c:pt idx="282">
                  <c:v>jul/1954</c:v>
                </c:pt>
                <c:pt idx="283">
                  <c:v>ago/1954</c:v>
                </c:pt>
                <c:pt idx="284">
                  <c:v>set/1954</c:v>
                </c:pt>
                <c:pt idx="285">
                  <c:v>out/1954</c:v>
                </c:pt>
                <c:pt idx="286">
                  <c:v>nov/1954</c:v>
                </c:pt>
                <c:pt idx="287">
                  <c:v>dez/1954</c:v>
                </c:pt>
                <c:pt idx="288">
                  <c:v>jan/1955</c:v>
                </c:pt>
                <c:pt idx="289">
                  <c:v>fev/1955</c:v>
                </c:pt>
                <c:pt idx="290">
                  <c:v>mar/1955</c:v>
                </c:pt>
                <c:pt idx="291">
                  <c:v>abr/1955</c:v>
                </c:pt>
                <c:pt idx="292">
                  <c:v>mai/1955</c:v>
                </c:pt>
                <c:pt idx="293">
                  <c:v>jun/1955</c:v>
                </c:pt>
                <c:pt idx="294">
                  <c:v>jul/1955</c:v>
                </c:pt>
                <c:pt idx="295">
                  <c:v>ago/1955</c:v>
                </c:pt>
                <c:pt idx="296">
                  <c:v>set/1955</c:v>
                </c:pt>
                <c:pt idx="297">
                  <c:v>out/1955</c:v>
                </c:pt>
                <c:pt idx="298">
                  <c:v>nov/1955</c:v>
                </c:pt>
                <c:pt idx="299">
                  <c:v>dez/1955</c:v>
                </c:pt>
                <c:pt idx="300">
                  <c:v>jan/1956</c:v>
                </c:pt>
                <c:pt idx="301">
                  <c:v>fev/1956</c:v>
                </c:pt>
                <c:pt idx="302">
                  <c:v>mar/1956</c:v>
                </c:pt>
                <c:pt idx="303">
                  <c:v>abr/1956</c:v>
                </c:pt>
                <c:pt idx="304">
                  <c:v>mai/1956</c:v>
                </c:pt>
                <c:pt idx="305">
                  <c:v>jun/1956</c:v>
                </c:pt>
                <c:pt idx="306">
                  <c:v>jul/1956</c:v>
                </c:pt>
                <c:pt idx="307">
                  <c:v>ago/1956</c:v>
                </c:pt>
                <c:pt idx="308">
                  <c:v>set/1956</c:v>
                </c:pt>
                <c:pt idx="309">
                  <c:v>out/1956</c:v>
                </c:pt>
                <c:pt idx="310">
                  <c:v>nov/1956</c:v>
                </c:pt>
                <c:pt idx="311">
                  <c:v>dez/1956</c:v>
                </c:pt>
                <c:pt idx="312">
                  <c:v>jan/1957</c:v>
                </c:pt>
                <c:pt idx="313">
                  <c:v>fev/1957</c:v>
                </c:pt>
                <c:pt idx="314">
                  <c:v>mar/1957</c:v>
                </c:pt>
                <c:pt idx="315">
                  <c:v>abr/1957</c:v>
                </c:pt>
                <c:pt idx="316">
                  <c:v>mai/1957</c:v>
                </c:pt>
                <c:pt idx="317">
                  <c:v>jun/1957</c:v>
                </c:pt>
                <c:pt idx="318">
                  <c:v>jul/1957</c:v>
                </c:pt>
                <c:pt idx="319">
                  <c:v>ago/1957</c:v>
                </c:pt>
                <c:pt idx="320">
                  <c:v>set/1957</c:v>
                </c:pt>
                <c:pt idx="321">
                  <c:v>out/1957</c:v>
                </c:pt>
                <c:pt idx="322">
                  <c:v>nov/1957</c:v>
                </c:pt>
                <c:pt idx="323">
                  <c:v>dez/1957</c:v>
                </c:pt>
                <c:pt idx="324">
                  <c:v>jan/1958</c:v>
                </c:pt>
                <c:pt idx="325">
                  <c:v>fev/1958</c:v>
                </c:pt>
                <c:pt idx="326">
                  <c:v>mar/1958</c:v>
                </c:pt>
                <c:pt idx="327">
                  <c:v>abr/1958</c:v>
                </c:pt>
                <c:pt idx="328">
                  <c:v>mai/1958</c:v>
                </c:pt>
                <c:pt idx="329">
                  <c:v>jun/1958</c:v>
                </c:pt>
                <c:pt idx="330">
                  <c:v>jul/1958</c:v>
                </c:pt>
                <c:pt idx="331">
                  <c:v>ago/1958</c:v>
                </c:pt>
                <c:pt idx="332">
                  <c:v>set/1958</c:v>
                </c:pt>
                <c:pt idx="333">
                  <c:v>out/1958</c:v>
                </c:pt>
                <c:pt idx="334">
                  <c:v>nov/1958</c:v>
                </c:pt>
                <c:pt idx="335">
                  <c:v>dez/1958</c:v>
                </c:pt>
                <c:pt idx="336">
                  <c:v>jan/1959</c:v>
                </c:pt>
                <c:pt idx="337">
                  <c:v>fev/1959</c:v>
                </c:pt>
                <c:pt idx="338">
                  <c:v>mar/1959</c:v>
                </c:pt>
                <c:pt idx="339">
                  <c:v>abr/1959</c:v>
                </c:pt>
                <c:pt idx="340">
                  <c:v>mai/1959</c:v>
                </c:pt>
                <c:pt idx="341">
                  <c:v>jun/1959</c:v>
                </c:pt>
                <c:pt idx="342">
                  <c:v>jul/1959</c:v>
                </c:pt>
                <c:pt idx="343">
                  <c:v>ago/1959</c:v>
                </c:pt>
                <c:pt idx="344">
                  <c:v>set/1959</c:v>
                </c:pt>
                <c:pt idx="345">
                  <c:v>out/1959</c:v>
                </c:pt>
                <c:pt idx="346">
                  <c:v>nov/1959</c:v>
                </c:pt>
                <c:pt idx="347">
                  <c:v>dez/1959</c:v>
                </c:pt>
                <c:pt idx="348">
                  <c:v>jan/1960</c:v>
                </c:pt>
                <c:pt idx="349">
                  <c:v>fev/1960</c:v>
                </c:pt>
                <c:pt idx="350">
                  <c:v>mar/1960</c:v>
                </c:pt>
                <c:pt idx="351">
                  <c:v>abr/1960</c:v>
                </c:pt>
                <c:pt idx="352">
                  <c:v>mai/1960</c:v>
                </c:pt>
                <c:pt idx="353">
                  <c:v>jun/1960</c:v>
                </c:pt>
                <c:pt idx="354">
                  <c:v>jul/1960</c:v>
                </c:pt>
                <c:pt idx="355">
                  <c:v>ago/1960</c:v>
                </c:pt>
                <c:pt idx="356">
                  <c:v>set/1960</c:v>
                </c:pt>
                <c:pt idx="357">
                  <c:v>out/1960</c:v>
                </c:pt>
                <c:pt idx="358">
                  <c:v>nov/1960</c:v>
                </c:pt>
                <c:pt idx="359">
                  <c:v>dez/1960</c:v>
                </c:pt>
                <c:pt idx="360">
                  <c:v>jan/1961</c:v>
                </c:pt>
                <c:pt idx="361">
                  <c:v>fev/1961</c:v>
                </c:pt>
                <c:pt idx="362">
                  <c:v>mar/1961</c:v>
                </c:pt>
                <c:pt idx="363">
                  <c:v>abr/1961</c:v>
                </c:pt>
                <c:pt idx="364">
                  <c:v>mai/1961</c:v>
                </c:pt>
                <c:pt idx="365">
                  <c:v>jun/1961</c:v>
                </c:pt>
                <c:pt idx="366">
                  <c:v>jul/1961</c:v>
                </c:pt>
                <c:pt idx="367">
                  <c:v>ago/1961</c:v>
                </c:pt>
                <c:pt idx="368">
                  <c:v>set/1961</c:v>
                </c:pt>
                <c:pt idx="369">
                  <c:v>out/1961</c:v>
                </c:pt>
                <c:pt idx="370">
                  <c:v>nov/1961</c:v>
                </c:pt>
                <c:pt idx="371">
                  <c:v>dez/1961</c:v>
                </c:pt>
                <c:pt idx="372">
                  <c:v>jan/1962</c:v>
                </c:pt>
                <c:pt idx="373">
                  <c:v>fev/1962</c:v>
                </c:pt>
                <c:pt idx="374">
                  <c:v>mar/1962</c:v>
                </c:pt>
                <c:pt idx="375">
                  <c:v>abr/1962</c:v>
                </c:pt>
                <c:pt idx="376">
                  <c:v>mai/1962</c:v>
                </c:pt>
                <c:pt idx="377">
                  <c:v>jun/1962</c:v>
                </c:pt>
                <c:pt idx="378">
                  <c:v>jul/1962</c:v>
                </c:pt>
                <c:pt idx="379">
                  <c:v>ago/1962</c:v>
                </c:pt>
                <c:pt idx="380">
                  <c:v>set/1962</c:v>
                </c:pt>
                <c:pt idx="381">
                  <c:v>out/1962</c:v>
                </c:pt>
                <c:pt idx="382">
                  <c:v>nov/1962</c:v>
                </c:pt>
                <c:pt idx="383">
                  <c:v>dez/1962</c:v>
                </c:pt>
                <c:pt idx="384">
                  <c:v>jan/1963</c:v>
                </c:pt>
                <c:pt idx="385">
                  <c:v>fev/1963</c:v>
                </c:pt>
                <c:pt idx="386">
                  <c:v>mar/1963</c:v>
                </c:pt>
                <c:pt idx="387">
                  <c:v>abr/1963</c:v>
                </c:pt>
                <c:pt idx="388">
                  <c:v>mai/1963</c:v>
                </c:pt>
                <c:pt idx="389">
                  <c:v>jun/1963</c:v>
                </c:pt>
                <c:pt idx="390">
                  <c:v>jul/1963</c:v>
                </c:pt>
                <c:pt idx="391">
                  <c:v>ago/1963</c:v>
                </c:pt>
                <c:pt idx="392">
                  <c:v>set/1963</c:v>
                </c:pt>
                <c:pt idx="393">
                  <c:v>out/1963</c:v>
                </c:pt>
                <c:pt idx="394">
                  <c:v>nov/1963</c:v>
                </c:pt>
                <c:pt idx="395">
                  <c:v>dez/1963</c:v>
                </c:pt>
                <c:pt idx="396">
                  <c:v>jan/1964</c:v>
                </c:pt>
                <c:pt idx="397">
                  <c:v>fev/1964</c:v>
                </c:pt>
                <c:pt idx="398">
                  <c:v>mar/1964</c:v>
                </c:pt>
                <c:pt idx="399">
                  <c:v>abr/1964</c:v>
                </c:pt>
                <c:pt idx="400">
                  <c:v>mai/1964</c:v>
                </c:pt>
                <c:pt idx="401">
                  <c:v>jun/1964</c:v>
                </c:pt>
                <c:pt idx="402">
                  <c:v>jul/1964</c:v>
                </c:pt>
                <c:pt idx="403">
                  <c:v>ago/1964</c:v>
                </c:pt>
                <c:pt idx="404">
                  <c:v>set/1964</c:v>
                </c:pt>
                <c:pt idx="405">
                  <c:v>out/1964</c:v>
                </c:pt>
                <c:pt idx="406">
                  <c:v>nov/1964</c:v>
                </c:pt>
                <c:pt idx="407">
                  <c:v>dez/1964</c:v>
                </c:pt>
                <c:pt idx="408">
                  <c:v>jan/1965</c:v>
                </c:pt>
                <c:pt idx="409">
                  <c:v>fev/1965</c:v>
                </c:pt>
                <c:pt idx="410">
                  <c:v>mar/1965</c:v>
                </c:pt>
                <c:pt idx="411">
                  <c:v>abr/1965</c:v>
                </c:pt>
                <c:pt idx="412">
                  <c:v>mai/1965</c:v>
                </c:pt>
                <c:pt idx="413">
                  <c:v>jun/1965</c:v>
                </c:pt>
                <c:pt idx="414">
                  <c:v>jul/1965</c:v>
                </c:pt>
                <c:pt idx="415">
                  <c:v>ago/1965</c:v>
                </c:pt>
                <c:pt idx="416">
                  <c:v>set/1965</c:v>
                </c:pt>
                <c:pt idx="417">
                  <c:v>out/1965</c:v>
                </c:pt>
                <c:pt idx="418">
                  <c:v>nov/1965</c:v>
                </c:pt>
                <c:pt idx="419">
                  <c:v>dez/1965</c:v>
                </c:pt>
                <c:pt idx="420">
                  <c:v>jan/1966</c:v>
                </c:pt>
                <c:pt idx="421">
                  <c:v>fev/1966</c:v>
                </c:pt>
                <c:pt idx="422">
                  <c:v>mar/1966</c:v>
                </c:pt>
                <c:pt idx="423">
                  <c:v>abr/1966</c:v>
                </c:pt>
                <c:pt idx="424">
                  <c:v>mai/1966</c:v>
                </c:pt>
                <c:pt idx="425">
                  <c:v>jun/1966</c:v>
                </c:pt>
                <c:pt idx="426">
                  <c:v>jul/1966</c:v>
                </c:pt>
                <c:pt idx="427">
                  <c:v>ago/1966</c:v>
                </c:pt>
                <c:pt idx="428">
                  <c:v>set/1966</c:v>
                </c:pt>
                <c:pt idx="429">
                  <c:v>out/1966</c:v>
                </c:pt>
                <c:pt idx="430">
                  <c:v>nov/1966</c:v>
                </c:pt>
                <c:pt idx="431">
                  <c:v>dez/1966</c:v>
                </c:pt>
                <c:pt idx="432">
                  <c:v>jan/1967</c:v>
                </c:pt>
                <c:pt idx="433">
                  <c:v>fev/1967</c:v>
                </c:pt>
                <c:pt idx="434">
                  <c:v>mar/1967</c:v>
                </c:pt>
                <c:pt idx="435">
                  <c:v>abr/1967</c:v>
                </c:pt>
                <c:pt idx="436">
                  <c:v>mai/1967</c:v>
                </c:pt>
                <c:pt idx="437">
                  <c:v>jun/1967</c:v>
                </c:pt>
                <c:pt idx="438">
                  <c:v>jul/1967</c:v>
                </c:pt>
                <c:pt idx="439">
                  <c:v>ago/1967</c:v>
                </c:pt>
                <c:pt idx="440">
                  <c:v>set/1967</c:v>
                </c:pt>
                <c:pt idx="441">
                  <c:v>out/1967</c:v>
                </c:pt>
                <c:pt idx="442">
                  <c:v>nov/1967</c:v>
                </c:pt>
                <c:pt idx="443">
                  <c:v>dez/1967</c:v>
                </c:pt>
                <c:pt idx="444">
                  <c:v>jan/1968</c:v>
                </c:pt>
                <c:pt idx="445">
                  <c:v>fev/1968</c:v>
                </c:pt>
                <c:pt idx="446">
                  <c:v>mar/1968</c:v>
                </c:pt>
                <c:pt idx="447">
                  <c:v>abr/1968</c:v>
                </c:pt>
                <c:pt idx="448">
                  <c:v>mai/1968</c:v>
                </c:pt>
                <c:pt idx="449">
                  <c:v>jun/1968</c:v>
                </c:pt>
                <c:pt idx="450">
                  <c:v>jul/1968</c:v>
                </c:pt>
                <c:pt idx="451">
                  <c:v>ago/1968</c:v>
                </c:pt>
                <c:pt idx="452">
                  <c:v>set/1968</c:v>
                </c:pt>
                <c:pt idx="453">
                  <c:v>out/1968</c:v>
                </c:pt>
                <c:pt idx="454">
                  <c:v>nov/1968</c:v>
                </c:pt>
                <c:pt idx="455">
                  <c:v>dez/1968</c:v>
                </c:pt>
                <c:pt idx="456">
                  <c:v>jan/1969</c:v>
                </c:pt>
                <c:pt idx="457">
                  <c:v>fev/1969</c:v>
                </c:pt>
                <c:pt idx="458">
                  <c:v>mar/1969</c:v>
                </c:pt>
                <c:pt idx="459">
                  <c:v>abr/1969</c:v>
                </c:pt>
                <c:pt idx="460">
                  <c:v>mai/1969</c:v>
                </c:pt>
                <c:pt idx="461">
                  <c:v>jun/1969</c:v>
                </c:pt>
                <c:pt idx="462">
                  <c:v>jul/1969</c:v>
                </c:pt>
                <c:pt idx="463">
                  <c:v>ago/1969</c:v>
                </c:pt>
                <c:pt idx="464">
                  <c:v>set/1969</c:v>
                </c:pt>
                <c:pt idx="465">
                  <c:v>out/1969</c:v>
                </c:pt>
                <c:pt idx="466">
                  <c:v>nov/1969</c:v>
                </c:pt>
                <c:pt idx="467">
                  <c:v>dez/1969</c:v>
                </c:pt>
                <c:pt idx="468">
                  <c:v>jan/1970</c:v>
                </c:pt>
                <c:pt idx="469">
                  <c:v>fev/1970</c:v>
                </c:pt>
                <c:pt idx="470">
                  <c:v>mar/1970</c:v>
                </c:pt>
                <c:pt idx="471">
                  <c:v>abr/1970</c:v>
                </c:pt>
                <c:pt idx="472">
                  <c:v>mai/1970</c:v>
                </c:pt>
                <c:pt idx="473">
                  <c:v>jun/1970</c:v>
                </c:pt>
                <c:pt idx="474">
                  <c:v>jul/1970</c:v>
                </c:pt>
                <c:pt idx="475">
                  <c:v>ago/1970</c:v>
                </c:pt>
                <c:pt idx="476">
                  <c:v>set/1970</c:v>
                </c:pt>
                <c:pt idx="477">
                  <c:v>out/1970</c:v>
                </c:pt>
                <c:pt idx="478">
                  <c:v>nov/1970</c:v>
                </c:pt>
                <c:pt idx="479">
                  <c:v>dez/1970</c:v>
                </c:pt>
                <c:pt idx="480">
                  <c:v>jan/1971</c:v>
                </c:pt>
                <c:pt idx="481">
                  <c:v>fev/1971</c:v>
                </c:pt>
                <c:pt idx="482">
                  <c:v>mar/1971</c:v>
                </c:pt>
                <c:pt idx="483">
                  <c:v>abr/1971</c:v>
                </c:pt>
                <c:pt idx="484">
                  <c:v>mai/1971</c:v>
                </c:pt>
                <c:pt idx="485">
                  <c:v>jun/1971</c:v>
                </c:pt>
                <c:pt idx="486">
                  <c:v>jul/1971</c:v>
                </c:pt>
                <c:pt idx="487">
                  <c:v>ago/1971</c:v>
                </c:pt>
                <c:pt idx="488">
                  <c:v>set/1971</c:v>
                </c:pt>
                <c:pt idx="489">
                  <c:v>out/1971</c:v>
                </c:pt>
                <c:pt idx="490">
                  <c:v>nov/1971</c:v>
                </c:pt>
                <c:pt idx="491">
                  <c:v>dez/1971</c:v>
                </c:pt>
                <c:pt idx="492">
                  <c:v>jan/1972</c:v>
                </c:pt>
                <c:pt idx="493">
                  <c:v>fev/1972</c:v>
                </c:pt>
                <c:pt idx="494">
                  <c:v>mar/1972</c:v>
                </c:pt>
                <c:pt idx="495">
                  <c:v>abr/1972</c:v>
                </c:pt>
                <c:pt idx="496">
                  <c:v>mai/1972</c:v>
                </c:pt>
                <c:pt idx="497">
                  <c:v>jun/1972</c:v>
                </c:pt>
                <c:pt idx="498">
                  <c:v>jul/1972</c:v>
                </c:pt>
                <c:pt idx="499">
                  <c:v>ago/1972</c:v>
                </c:pt>
                <c:pt idx="500">
                  <c:v>set/1972</c:v>
                </c:pt>
                <c:pt idx="501">
                  <c:v>out/1972</c:v>
                </c:pt>
                <c:pt idx="502">
                  <c:v>nov/1972</c:v>
                </c:pt>
                <c:pt idx="503">
                  <c:v>dez/1972</c:v>
                </c:pt>
                <c:pt idx="504">
                  <c:v>jan/1973</c:v>
                </c:pt>
                <c:pt idx="505">
                  <c:v>fev/1973</c:v>
                </c:pt>
                <c:pt idx="506">
                  <c:v>mar/1973</c:v>
                </c:pt>
                <c:pt idx="507">
                  <c:v>abr/1973</c:v>
                </c:pt>
                <c:pt idx="508">
                  <c:v>mai/1973</c:v>
                </c:pt>
                <c:pt idx="509">
                  <c:v>jun/1973</c:v>
                </c:pt>
                <c:pt idx="510">
                  <c:v>jul/1973</c:v>
                </c:pt>
                <c:pt idx="511">
                  <c:v>ago/1973</c:v>
                </c:pt>
                <c:pt idx="512">
                  <c:v>set/1973</c:v>
                </c:pt>
                <c:pt idx="513">
                  <c:v>out/1973</c:v>
                </c:pt>
                <c:pt idx="514">
                  <c:v>nov/1973</c:v>
                </c:pt>
                <c:pt idx="515">
                  <c:v>dez/1973</c:v>
                </c:pt>
                <c:pt idx="516">
                  <c:v>jan/1974</c:v>
                </c:pt>
                <c:pt idx="517">
                  <c:v>fev/1974</c:v>
                </c:pt>
                <c:pt idx="518">
                  <c:v>mar/1974</c:v>
                </c:pt>
                <c:pt idx="519">
                  <c:v>abr/1974</c:v>
                </c:pt>
                <c:pt idx="520">
                  <c:v>mai/1974</c:v>
                </c:pt>
                <c:pt idx="521">
                  <c:v>jun/1974</c:v>
                </c:pt>
                <c:pt idx="522">
                  <c:v>jul/1974</c:v>
                </c:pt>
                <c:pt idx="523">
                  <c:v>ago/1974</c:v>
                </c:pt>
                <c:pt idx="524">
                  <c:v>set/1974</c:v>
                </c:pt>
                <c:pt idx="525">
                  <c:v>out/1974</c:v>
                </c:pt>
                <c:pt idx="526">
                  <c:v>nov/1974</c:v>
                </c:pt>
                <c:pt idx="527">
                  <c:v>dez/1974</c:v>
                </c:pt>
                <c:pt idx="528">
                  <c:v>jan/1975</c:v>
                </c:pt>
                <c:pt idx="529">
                  <c:v>fev/1975</c:v>
                </c:pt>
                <c:pt idx="530">
                  <c:v>mar/1975</c:v>
                </c:pt>
                <c:pt idx="531">
                  <c:v>abr/1975</c:v>
                </c:pt>
                <c:pt idx="532">
                  <c:v>mai/1975</c:v>
                </c:pt>
                <c:pt idx="533">
                  <c:v>jun/1975</c:v>
                </c:pt>
                <c:pt idx="534">
                  <c:v>jul/1975</c:v>
                </c:pt>
                <c:pt idx="535">
                  <c:v>ago/1975</c:v>
                </c:pt>
                <c:pt idx="536">
                  <c:v>set/1975</c:v>
                </c:pt>
                <c:pt idx="537">
                  <c:v>out/1975</c:v>
                </c:pt>
                <c:pt idx="538">
                  <c:v>nov/1975</c:v>
                </c:pt>
                <c:pt idx="539">
                  <c:v>dez/1975</c:v>
                </c:pt>
                <c:pt idx="540">
                  <c:v>jan/1976</c:v>
                </c:pt>
                <c:pt idx="541">
                  <c:v>fev/1976</c:v>
                </c:pt>
                <c:pt idx="542">
                  <c:v>mar/1976</c:v>
                </c:pt>
                <c:pt idx="543">
                  <c:v>abr/1976</c:v>
                </c:pt>
                <c:pt idx="544">
                  <c:v>mai/1976</c:v>
                </c:pt>
                <c:pt idx="545">
                  <c:v>jun/1976</c:v>
                </c:pt>
                <c:pt idx="546">
                  <c:v>jul/1976</c:v>
                </c:pt>
                <c:pt idx="547">
                  <c:v>ago/1976</c:v>
                </c:pt>
                <c:pt idx="548">
                  <c:v>set/1976</c:v>
                </c:pt>
                <c:pt idx="549">
                  <c:v>out/1976</c:v>
                </c:pt>
                <c:pt idx="550">
                  <c:v>nov/1976</c:v>
                </c:pt>
                <c:pt idx="551">
                  <c:v>dez/1976</c:v>
                </c:pt>
                <c:pt idx="552">
                  <c:v>jan/1977</c:v>
                </c:pt>
                <c:pt idx="553">
                  <c:v>fev/1977</c:v>
                </c:pt>
                <c:pt idx="554">
                  <c:v>mar/1977</c:v>
                </c:pt>
                <c:pt idx="555">
                  <c:v>abr/1977</c:v>
                </c:pt>
                <c:pt idx="556">
                  <c:v>mai/1977</c:v>
                </c:pt>
                <c:pt idx="557">
                  <c:v>jun/1977</c:v>
                </c:pt>
                <c:pt idx="558">
                  <c:v>jul/1977</c:v>
                </c:pt>
                <c:pt idx="559">
                  <c:v>ago/1977</c:v>
                </c:pt>
                <c:pt idx="560">
                  <c:v>set/1977</c:v>
                </c:pt>
                <c:pt idx="561">
                  <c:v>out/1977</c:v>
                </c:pt>
                <c:pt idx="562">
                  <c:v>nov/1977</c:v>
                </c:pt>
                <c:pt idx="563">
                  <c:v>dez/1977</c:v>
                </c:pt>
                <c:pt idx="564">
                  <c:v>jan/1978</c:v>
                </c:pt>
                <c:pt idx="565">
                  <c:v>fev/1978</c:v>
                </c:pt>
                <c:pt idx="566">
                  <c:v>mar/1978</c:v>
                </c:pt>
                <c:pt idx="567">
                  <c:v>abr/1978</c:v>
                </c:pt>
                <c:pt idx="568">
                  <c:v>mai/1978</c:v>
                </c:pt>
                <c:pt idx="569">
                  <c:v>jun/1978</c:v>
                </c:pt>
                <c:pt idx="570">
                  <c:v>jul/1978</c:v>
                </c:pt>
                <c:pt idx="571">
                  <c:v>ago/1978</c:v>
                </c:pt>
                <c:pt idx="572">
                  <c:v>set/1978</c:v>
                </c:pt>
                <c:pt idx="573">
                  <c:v>out/1978</c:v>
                </c:pt>
                <c:pt idx="574">
                  <c:v>nov/1978</c:v>
                </c:pt>
                <c:pt idx="575">
                  <c:v>dez/1978</c:v>
                </c:pt>
                <c:pt idx="576">
                  <c:v>jan/1979</c:v>
                </c:pt>
                <c:pt idx="577">
                  <c:v>fev/1979</c:v>
                </c:pt>
                <c:pt idx="578">
                  <c:v>mar/1979</c:v>
                </c:pt>
                <c:pt idx="579">
                  <c:v>abr/1979</c:v>
                </c:pt>
                <c:pt idx="580">
                  <c:v>mai/1979</c:v>
                </c:pt>
                <c:pt idx="581">
                  <c:v>jun/1979</c:v>
                </c:pt>
                <c:pt idx="582">
                  <c:v>jul/1979</c:v>
                </c:pt>
                <c:pt idx="583">
                  <c:v>ago/1979</c:v>
                </c:pt>
                <c:pt idx="584">
                  <c:v>set/1979</c:v>
                </c:pt>
                <c:pt idx="585">
                  <c:v>out/1979</c:v>
                </c:pt>
                <c:pt idx="586">
                  <c:v>nov/1979</c:v>
                </c:pt>
                <c:pt idx="587">
                  <c:v>dez/1979</c:v>
                </c:pt>
                <c:pt idx="588">
                  <c:v>jan/1980</c:v>
                </c:pt>
                <c:pt idx="589">
                  <c:v>fev/1980</c:v>
                </c:pt>
                <c:pt idx="590">
                  <c:v>mar/1980</c:v>
                </c:pt>
                <c:pt idx="591">
                  <c:v>abr/1980</c:v>
                </c:pt>
                <c:pt idx="592">
                  <c:v>mai/1980</c:v>
                </c:pt>
                <c:pt idx="593">
                  <c:v>jun/1980</c:v>
                </c:pt>
                <c:pt idx="594">
                  <c:v>jul/1980</c:v>
                </c:pt>
                <c:pt idx="595">
                  <c:v>ago/1980</c:v>
                </c:pt>
                <c:pt idx="596">
                  <c:v>set/1980</c:v>
                </c:pt>
                <c:pt idx="597">
                  <c:v>out/1980</c:v>
                </c:pt>
                <c:pt idx="598">
                  <c:v>nov/1980</c:v>
                </c:pt>
                <c:pt idx="599">
                  <c:v>dez/1980</c:v>
                </c:pt>
                <c:pt idx="600">
                  <c:v>jan/1981</c:v>
                </c:pt>
                <c:pt idx="601">
                  <c:v>fev/1981</c:v>
                </c:pt>
                <c:pt idx="602">
                  <c:v>mar/1981</c:v>
                </c:pt>
                <c:pt idx="603">
                  <c:v>abr/1981</c:v>
                </c:pt>
                <c:pt idx="604">
                  <c:v>mai/1981</c:v>
                </c:pt>
                <c:pt idx="605">
                  <c:v>jun/1981</c:v>
                </c:pt>
                <c:pt idx="606">
                  <c:v>jul/1981</c:v>
                </c:pt>
                <c:pt idx="607">
                  <c:v>ago/1981</c:v>
                </c:pt>
                <c:pt idx="608">
                  <c:v>set/1981</c:v>
                </c:pt>
                <c:pt idx="609">
                  <c:v>out/1981</c:v>
                </c:pt>
                <c:pt idx="610">
                  <c:v>nov/1981</c:v>
                </c:pt>
                <c:pt idx="611">
                  <c:v>dez/1981</c:v>
                </c:pt>
                <c:pt idx="612">
                  <c:v>jan/1982</c:v>
                </c:pt>
                <c:pt idx="613">
                  <c:v>fev/1982</c:v>
                </c:pt>
                <c:pt idx="614">
                  <c:v>mar/1982</c:v>
                </c:pt>
                <c:pt idx="615">
                  <c:v>abr/1982</c:v>
                </c:pt>
                <c:pt idx="616">
                  <c:v>mai/1982</c:v>
                </c:pt>
                <c:pt idx="617">
                  <c:v>jun/1982</c:v>
                </c:pt>
                <c:pt idx="618">
                  <c:v>jul/1982</c:v>
                </c:pt>
                <c:pt idx="619">
                  <c:v>ago/1982</c:v>
                </c:pt>
                <c:pt idx="620">
                  <c:v>set/1982</c:v>
                </c:pt>
                <c:pt idx="621">
                  <c:v>out/1982</c:v>
                </c:pt>
                <c:pt idx="622">
                  <c:v>nov/1982</c:v>
                </c:pt>
                <c:pt idx="623">
                  <c:v>dez/1982</c:v>
                </c:pt>
                <c:pt idx="624">
                  <c:v>jan/1983</c:v>
                </c:pt>
                <c:pt idx="625">
                  <c:v>fev/1983</c:v>
                </c:pt>
                <c:pt idx="626">
                  <c:v>mar/1983</c:v>
                </c:pt>
                <c:pt idx="627">
                  <c:v>abr/1983</c:v>
                </c:pt>
                <c:pt idx="628">
                  <c:v>mai/1983</c:v>
                </c:pt>
                <c:pt idx="629">
                  <c:v>jun/1983</c:v>
                </c:pt>
                <c:pt idx="630">
                  <c:v>jul/1983</c:v>
                </c:pt>
                <c:pt idx="631">
                  <c:v>ago/1983</c:v>
                </c:pt>
                <c:pt idx="632">
                  <c:v>set/1983</c:v>
                </c:pt>
                <c:pt idx="633">
                  <c:v>out/1983</c:v>
                </c:pt>
                <c:pt idx="634">
                  <c:v>nov/1983</c:v>
                </c:pt>
                <c:pt idx="635">
                  <c:v>dez/1983</c:v>
                </c:pt>
                <c:pt idx="636">
                  <c:v>jan/1984</c:v>
                </c:pt>
                <c:pt idx="637">
                  <c:v>fev/1984</c:v>
                </c:pt>
                <c:pt idx="638">
                  <c:v>mar/1984</c:v>
                </c:pt>
                <c:pt idx="639">
                  <c:v>abr/1984</c:v>
                </c:pt>
                <c:pt idx="640">
                  <c:v>mai/1984</c:v>
                </c:pt>
                <c:pt idx="641">
                  <c:v>jun/1984</c:v>
                </c:pt>
                <c:pt idx="642">
                  <c:v>jul/1984</c:v>
                </c:pt>
                <c:pt idx="643">
                  <c:v>ago/1984</c:v>
                </c:pt>
                <c:pt idx="644">
                  <c:v>set/1984</c:v>
                </c:pt>
                <c:pt idx="645">
                  <c:v>out/1984</c:v>
                </c:pt>
                <c:pt idx="646">
                  <c:v>nov/1984</c:v>
                </c:pt>
                <c:pt idx="647">
                  <c:v>dez/1984</c:v>
                </c:pt>
                <c:pt idx="648">
                  <c:v>jan/1985</c:v>
                </c:pt>
                <c:pt idx="649">
                  <c:v>fev/1985</c:v>
                </c:pt>
                <c:pt idx="650">
                  <c:v>mar/1985</c:v>
                </c:pt>
                <c:pt idx="651">
                  <c:v>abr/1985</c:v>
                </c:pt>
                <c:pt idx="652">
                  <c:v>mai/1985</c:v>
                </c:pt>
                <c:pt idx="653">
                  <c:v>jun/1985</c:v>
                </c:pt>
                <c:pt idx="654">
                  <c:v>jul/1985</c:v>
                </c:pt>
                <c:pt idx="655">
                  <c:v>ago/1985</c:v>
                </c:pt>
                <c:pt idx="656">
                  <c:v>set/1985</c:v>
                </c:pt>
                <c:pt idx="657">
                  <c:v>out/1985</c:v>
                </c:pt>
                <c:pt idx="658">
                  <c:v>nov/1985</c:v>
                </c:pt>
                <c:pt idx="659">
                  <c:v>dez/1985</c:v>
                </c:pt>
                <c:pt idx="660">
                  <c:v>jan/1986</c:v>
                </c:pt>
                <c:pt idx="661">
                  <c:v>fev/1986</c:v>
                </c:pt>
                <c:pt idx="662">
                  <c:v>mar/1986</c:v>
                </c:pt>
                <c:pt idx="663">
                  <c:v>abr/1986</c:v>
                </c:pt>
                <c:pt idx="664">
                  <c:v>mai/1986</c:v>
                </c:pt>
                <c:pt idx="665">
                  <c:v>jun/1986</c:v>
                </c:pt>
                <c:pt idx="666">
                  <c:v>jul/1986</c:v>
                </c:pt>
                <c:pt idx="667">
                  <c:v>ago/1986</c:v>
                </c:pt>
                <c:pt idx="668">
                  <c:v>set/1986</c:v>
                </c:pt>
                <c:pt idx="669">
                  <c:v>out/1986</c:v>
                </c:pt>
                <c:pt idx="670">
                  <c:v>nov/1986</c:v>
                </c:pt>
                <c:pt idx="671">
                  <c:v>dez/1986</c:v>
                </c:pt>
                <c:pt idx="672">
                  <c:v>jan/1987</c:v>
                </c:pt>
                <c:pt idx="673">
                  <c:v>fev/1987</c:v>
                </c:pt>
                <c:pt idx="674">
                  <c:v>mar/1987</c:v>
                </c:pt>
                <c:pt idx="675">
                  <c:v>abr/1987</c:v>
                </c:pt>
                <c:pt idx="676">
                  <c:v>mai/1987</c:v>
                </c:pt>
                <c:pt idx="677">
                  <c:v>jun/1987</c:v>
                </c:pt>
                <c:pt idx="678">
                  <c:v>jul/1987</c:v>
                </c:pt>
                <c:pt idx="679">
                  <c:v>ago/1987</c:v>
                </c:pt>
                <c:pt idx="680">
                  <c:v>set/1987</c:v>
                </c:pt>
                <c:pt idx="681">
                  <c:v>out/1987</c:v>
                </c:pt>
                <c:pt idx="682">
                  <c:v>nov/1987</c:v>
                </c:pt>
                <c:pt idx="683">
                  <c:v>dez/1987</c:v>
                </c:pt>
                <c:pt idx="684">
                  <c:v>jan/1988</c:v>
                </c:pt>
                <c:pt idx="685">
                  <c:v>fev/1988</c:v>
                </c:pt>
                <c:pt idx="686">
                  <c:v>mar/1988</c:v>
                </c:pt>
                <c:pt idx="687">
                  <c:v>abr/1988</c:v>
                </c:pt>
                <c:pt idx="688">
                  <c:v>mai/1988</c:v>
                </c:pt>
                <c:pt idx="689">
                  <c:v>jun/1988</c:v>
                </c:pt>
                <c:pt idx="690">
                  <c:v>jul/1988</c:v>
                </c:pt>
                <c:pt idx="691">
                  <c:v>ago/1988</c:v>
                </c:pt>
                <c:pt idx="692">
                  <c:v>set/1988</c:v>
                </c:pt>
                <c:pt idx="693">
                  <c:v>out/1988</c:v>
                </c:pt>
                <c:pt idx="694">
                  <c:v>nov/1988</c:v>
                </c:pt>
                <c:pt idx="695">
                  <c:v>dez/1988</c:v>
                </c:pt>
                <c:pt idx="696">
                  <c:v>jan/1989</c:v>
                </c:pt>
                <c:pt idx="697">
                  <c:v>fev/1989</c:v>
                </c:pt>
                <c:pt idx="698">
                  <c:v>mar/1989</c:v>
                </c:pt>
                <c:pt idx="699">
                  <c:v>abr/1989</c:v>
                </c:pt>
                <c:pt idx="700">
                  <c:v>mai/1989</c:v>
                </c:pt>
                <c:pt idx="701">
                  <c:v>jun/1989</c:v>
                </c:pt>
                <c:pt idx="702">
                  <c:v>jul/1989</c:v>
                </c:pt>
                <c:pt idx="703">
                  <c:v>ago/1989</c:v>
                </c:pt>
                <c:pt idx="704">
                  <c:v>set/1989</c:v>
                </c:pt>
                <c:pt idx="705">
                  <c:v>out/1989</c:v>
                </c:pt>
                <c:pt idx="706">
                  <c:v>nov/1989</c:v>
                </c:pt>
                <c:pt idx="707">
                  <c:v>dez/1989</c:v>
                </c:pt>
                <c:pt idx="708">
                  <c:v>jan/1990</c:v>
                </c:pt>
                <c:pt idx="709">
                  <c:v>fev/1990</c:v>
                </c:pt>
                <c:pt idx="710">
                  <c:v>mar/1990</c:v>
                </c:pt>
                <c:pt idx="711">
                  <c:v>abr/1990</c:v>
                </c:pt>
                <c:pt idx="712">
                  <c:v>mai/1990</c:v>
                </c:pt>
                <c:pt idx="713">
                  <c:v>jun/1990</c:v>
                </c:pt>
                <c:pt idx="714">
                  <c:v>jul/1990</c:v>
                </c:pt>
                <c:pt idx="715">
                  <c:v>ago/1990</c:v>
                </c:pt>
                <c:pt idx="716">
                  <c:v>set/1990</c:v>
                </c:pt>
                <c:pt idx="717">
                  <c:v>out/1990</c:v>
                </c:pt>
                <c:pt idx="718">
                  <c:v>nov/1990</c:v>
                </c:pt>
                <c:pt idx="719">
                  <c:v>dez/1990</c:v>
                </c:pt>
                <c:pt idx="720">
                  <c:v>jan/1991</c:v>
                </c:pt>
                <c:pt idx="721">
                  <c:v>fev/1991</c:v>
                </c:pt>
                <c:pt idx="722">
                  <c:v>mar/1991</c:v>
                </c:pt>
                <c:pt idx="723">
                  <c:v>abr/1991</c:v>
                </c:pt>
                <c:pt idx="724">
                  <c:v>mai/1991</c:v>
                </c:pt>
                <c:pt idx="725">
                  <c:v>jun/1991</c:v>
                </c:pt>
                <c:pt idx="726">
                  <c:v>jul/1991</c:v>
                </c:pt>
                <c:pt idx="727">
                  <c:v>ago/1991</c:v>
                </c:pt>
                <c:pt idx="728">
                  <c:v>set/1991</c:v>
                </c:pt>
                <c:pt idx="729">
                  <c:v>out/1991</c:v>
                </c:pt>
                <c:pt idx="730">
                  <c:v>nov/1991</c:v>
                </c:pt>
                <c:pt idx="731">
                  <c:v>dez/1991</c:v>
                </c:pt>
                <c:pt idx="732">
                  <c:v>jan/1992</c:v>
                </c:pt>
                <c:pt idx="733">
                  <c:v>fev/1992</c:v>
                </c:pt>
                <c:pt idx="734">
                  <c:v>mar/1992</c:v>
                </c:pt>
                <c:pt idx="735">
                  <c:v>abr/1992</c:v>
                </c:pt>
                <c:pt idx="736">
                  <c:v>mai/1992</c:v>
                </c:pt>
                <c:pt idx="737">
                  <c:v>jun/1992</c:v>
                </c:pt>
                <c:pt idx="738">
                  <c:v>jul/1992</c:v>
                </c:pt>
                <c:pt idx="739">
                  <c:v>ago/1992</c:v>
                </c:pt>
                <c:pt idx="740">
                  <c:v>set/1992</c:v>
                </c:pt>
                <c:pt idx="741">
                  <c:v>out/1992</c:v>
                </c:pt>
                <c:pt idx="742">
                  <c:v>nov/1992</c:v>
                </c:pt>
                <c:pt idx="743">
                  <c:v>dez/1992</c:v>
                </c:pt>
                <c:pt idx="744">
                  <c:v>jan/1993</c:v>
                </c:pt>
                <c:pt idx="745">
                  <c:v>fev/1993</c:v>
                </c:pt>
                <c:pt idx="746">
                  <c:v>mar/1993</c:v>
                </c:pt>
                <c:pt idx="747">
                  <c:v>abr/1993</c:v>
                </c:pt>
                <c:pt idx="748">
                  <c:v>mai/1993</c:v>
                </c:pt>
                <c:pt idx="749">
                  <c:v>jun/1993</c:v>
                </c:pt>
                <c:pt idx="750">
                  <c:v>jul/1993</c:v>
                </c:pt>
                <c:pt idx="751">
                  <c:v>ago/1993</c:v>
                </c:pt>
                <c:pt idx="752">
                  <c:v>set/1993</c:v>
                </c:pt>
                <c:pt idx="753">
                  <c:v>out/1993</c:v>
                </c:pt>
                <c:pt idx="754">
                  <c:v>nov/1993</c:v>
                </c:pt>
                <c:pt idx="755">
                  <c:v>dez/1993</c:v>
                </c:pt>
                <c:pt idx="756">
                  <c:v>jan/1994</c:v>
                </c:pt>
                <c:pt idx="757">
                  <c:v>fev/1994</c:v>
                </c:pt>
                <c:pt idx="758">
                  <c:v>mar/1994</c:v>
                </c:pt>
                <c:pt idx="759">
                  <c:v>abr/1994</c:v>
                </c:pt>
                <c:pt idx="760">
                  <c:v>mai/1994</c:v>
                </c:pt>
                <c:pt idx="761">
                  <c:v>jun/1994</c:v>
                </c:pt>
                <c:pt idx="762">
                  <c:v>jul/1994</c:v>
                </c:pt>
                <c:pt idx="763">
                  <c:v>ago/1994</c:v>
                </c:pt>
                <c:pt idx="764">
                  <c:v>set/1994</c:v>
                </c:pt>
                <c:pt idx="765">
                  <c:v>out/1994</c:v>
                </c:pt>
                <c:pt idx="766">
                  <c:v>nov/1994</c:v>
                </c:pt>
                <c:pt idx="767">
                  <c:v>dez/1994</c:v>
                </c:pt>
                <c:pt idx="768">
                  <c:v>jan/1995</c:v>
                </c:pt>
                <c:pt idx="769">
                  <c:v>fev/1995</c:v>
                </c:pt>
                <c:pt idx="770">
                  <c:v>mar/1995</c:v>
                </c:pt>
                <c:pt idx="771">
                  <c:v>abr/1995</c:v>
                </c:pt>
                <c:pt idx="772">
                  <c:v>mai/1995</c:v>
                </c:pt>
                <c:pt idx="773">
                  <c:v>jun/1995</c:v>
                </c:pt>
                <c:pt idx="774">
                  <c:v>jul/1995</c:v>
                </c:pt>
                <c:pt idx="775">
                  <c:v>ago/1995</c:v>
                </c:pt>
                <c:pt idx="776">
                  <c:v>set/1995</c:v>
                </c:pt>
                <c:pt idx="777">
                  <c:v>out/1995</c:v>
                </c:pt>
                <c:pt idx="778">
                  <c:v>nov/1995</c:v>
                </c:pt>
                <c:pt idx="779">
                  <c:v>dez/1995</c:v>
                </c:pt>
                <c:pt idx="780">
                  <c:v>jan/1996</c:v>
                </c:pt>
                <c:pt idx="781">
                  <c:v>fev/1996</c:v>
                </c:pt>
                <c:pt idx="782">
                  <c:v>mar/1996</c:v>
                </c:pt>
                <c:pt idx="783">
                  <c:v>abr/1996</c:v>
                </c:pt>
                <c:pt idx="784">
                  <c:v>mai/1996</c:v>
                </c:pt>
                <c:pt idx="785">
                  <c:v>jun/1996</c:v>
                </c:pt>
                <c:pt idx="786">
                  <c:v>jul/1996</c:v>
                </c:pt>
                <c:pt idx="787">
                  <c:v>ago/1996</c:v>
                </c:pt>
                <c:pt idx="788">
                  <c:v>set/1996</c:v>
                </c:pt>
                <c:pt idx="789">
                  <c:v>out/1996</c:v>
                </c:pt>
                <c:pt idx="790">
                  <c:v>nov/1996</c:v>
                </c:pt>
                <c:pt idx="791">
                  <c:v>dez/1996</c:v>
                </c:pt>
                <c:pt idx="792">
                  <c:v>jan/1997</c:v>
                </c:pt>
                <c:pt idx="793">
                  <c:v>fev/1997</c:v>
                </c:pt>
                <c:pt idx="794">
                  <c:v>mar/1997</c:v>
                </c:pt>
                <c:pt idx="795">
                  <c:v>abr/1997</c:v>
                </c:pt>
                <c:pt idx="796">
                  <c:v>mai/1997</c:v>
                </c:pt>
                <c:pt idx="797">
                  <c:v>jun/1997</c:v>
                </c:pt>
                <c:pt idx="798">
                  <c:v>jul/1997</c:v>
                </c:pt>
                <c:pt idx="799">
                  <c:v>ago/1997</c:v>
                </c:pt>
                <c:pt idx="800">
                  <c:v>set/1997</c:v>
                </c:pt>
                <c:pt idx="801">
                  <c:v>out/1997</c:v>
                </c:pt>
                <c:pt idx="802">
                  <c:v>nov/1997</c:v>
                </c:pt>
                <c:pt idx="803">
                  <c:v>dez/1997</c:v>
                </c:pt>
                <c:pt idx="804">
                  <c:v>jan/1998</c:v>
                </c:pt>
                <c:pt idx="805">
                  <c:v>fev/1998</c:v>
                </c:pt>
                <c:pt idx="806">
                  <c:v>mar/1998</c:v>
                </c:pt>
                <c:pt idx="807">
                  <c:v>abr/1998</c:v>
                </c:pt>
                <c:pt idx="808">
                  <c:v>mai/1998</c:v>
                </c:pt>
                <c:pt idx="809">
                  <c:v>jun/1998</c:v>
                </c:pt>
                <c:pt idx="810">
                  <c:v>jul/1998</c:v>
                </c:pt>
                <c:pt idx="811">
                  <c:v>ago/1998</c:v>
                </c:pt>
                <c:pt idx="812">
                  <c:v>set/1998</c:v>
                </c:pt>
                <c:pt idx="813">
                  <c:v>out/1998</c:v>
                </c:pt>
                <c:pt idx="814">
                  <c:v>nov/1998</c:v>
                </c:pt>
                <c:pt idx="815">
                  <c:v>dez/1998</c:v>
                </c:pt>
                <c:pt idx="816">
                  <c:v>jan/1999</c:v>
                </c:pt>
                <c:pt idx="817">
                  <c:v>fev/1999</c:v>
                </c:pt>
                <c:pt idx="818">
                  <c:v>mar/1999</c:v>
                </c:pt>
                <c:pt idx="819">
                  <c:v>abr/1999</c:v>
                </c:pt>
                <c:pt idx="820">
                  <c:v>mai/1999</c:v>
                </c:pt>
                <c:pt idx="821">
                  <c:v>jun/1999</c:v>
                </c:pt>
                <c:pt idx="822">
                  <c:v>jul/1999</c:v>
                </c:pt>
                <c:pt idx="823">
                  <c:v>ago/1999</c:v>
                </c:pt>
                <c:pt idx="824">
                  <c:v>set/1999</c:v>
                </c:pt>
                <c:pt idx="825">
                  <c:v>out/1999</c:v>
                </c:pt>
                <c:pt idx="826">
                  <c:v>nov/1999</c:v>
                </c:pt>
                <c:pt idx="827">
                  <c:v>dez/1999</c:v>
                </c:pt>
                <c:pt idx="828">
                  <c:v>jan/2000</c:v>
                </c:pt>
                <c:pt idx="829">
                  <c:v>fev/2000</c:v>
                </c:pt>
                <c:pt idx="830">
                  <c:v>mar/2000</c:v>
                </c:pt>
                <c:pt idx="831">
                  <c:v>abr/2000</c:v>
                </c:pt>
                <c:pt idx="832">
                  <c:v>mai/2000</c:v>
                </c:pt>
                <c:pt idx="833">
                  <c:v>jun/2000</c:v>
                </c:pt>
                <c:pt idx="834">
                  <c:v>jul/2000</c:v>
                </c:pt>
                <c:pt idx="835">
                  <c:v>ago/2000</c:v>
                </c:pt>
                <c:pt idx="836">
                  <c:v>set/2000</c:v>
                </c:pt>
                <c:pt idx="837">
                  <c:v>out/2000</c:v>
                </c:pt>
                <c:pt idx="838">
                  <c:v>nov/2000</c:v>
                </c:pt>
                <c:pt idx="839">
                  <c:v>dez/2000</c:v>
                </c:pt>
                <c:pt idx="840">
                  <c:v>jan/2001</c:v>
                </c:pt>
                <c:pt idx="841">
                  <c:v>fev/2001</c:v>
                </c:pt>
                <c:pt idx="842">
                  <c:v>mar/2001</c:v>
                </c:pt>
                <c:pt idx="843">
                  <c:v>abr/2001</c:v>
                </c:pt>
                <c:pt idx="844">
                  <c:v>mai/2001</c:v>
                </c:pt>
                <c:pt idx="845">
                  <c:v>jun/2001</c:v>
                </c:pt>
                <c:pt idx="846">
                  <c:v>jul/2001</c:v>
                </c:pt>
                <c:pt idx="847">
                  <c:v>ago/2001</c:v>
                </c:pt>
                <c:pt idx="848">
                  <c:v>set/2001</c:v>
                </c:pt>
                <c:pt idx="849">
                  <c:v>out/2001</c:v>
                </c:pt>
                <c:pt idx="850">
                  <c:v>nov/2001</c:v>
                </c:pt>
                <c:pt idx="851">
                  <c:v>dez/2001</c:v>
                </c:pt>
                <c:pt idx="852">
                  <c:v>jan/2002</c:v>
                </c:pt>
                <c:pt idx="853">
                  <c:v>fev/2002</c:v>
                </c:pt>
                <c:pt idx="854">
                  <c:v>mar/2002</c:v>
                </c:pt>
                <c:pt idx="855">
                  <c:v>abr/2002</c:v>
                </c:pt>
                <c:pt idx="856">
                  <c:v>mai/2002</c:v>
                </c:pt>
                <c:pt idx="857">
                  <c:v>jun/2002</c:v>
                </c:pt>
                <c:pt idx="858">
                  <c:v>jul/2002</c:v>
                </c:pt>
                <c:pt idx="859">
                  <c:v>ago/2002</c:v>
                </c:pt>
                <c:pt idx="860">
                  <c:v>set/2002</c:v>
                </c:pt>
                <c:pt idx="861">
                  <c:v>out/2002</c:v>
                </c:pt>
                <c:pt idx="862">
                  <c:v>nov/2002</c:v>
                </c:pt>
                <c:pt idx="863">
                  <c:v>dez/2002</c:v>
                </c:pt>
                <c:pt idx="864">
                  <c:v>jan/2003</c:v>
                </c:pt>
                <c:pt idx="865">
                  <c:v>fev/2003</c:v>
                </c:pt>
                <c:pt idx="866">
                  <c:v>mar/2003</c:v>
                </c:pt>
                <c:pt idx="867">
                  <c:v>abr/2003</c:v>
                </c:pt>
                <c:pt idx="868">
                  <c:v>mai/2003</c:v>
                </c:pt>
                <c:pt idx="869">
                  <c:v>jun/2003</c:v>
                </c:pt>
                <c:pt idx="870">
                  <c:v>jul/2003</c:v>
                </c:pt>
                <c:pt idx="871">
                  <c:v>ago/2003</c:v>
                </c:pt>
                <c:pt idx="872">
                  <c:v>set/2003</c:v>
                </c:pt>
                <c:pt idx="873">
                  <c:v>out/2003</c:v>
                </c:pt>
                <c:pt idx="874">
                  <c:v>nov/2003</c:v>
                </c:pt>
                <c:pt idx="875">
                  <c:v>dez/2003</c:v>
                </c:pt>
              </c:strCache>
            </c:strRef>
          </c:cat>
          <c:val>
            <c:numRef>
              <c:f>Plan1!$B$6:$B$881</c:f>
              <c:numCache>
                <c:formatCode>#,##0</c:formatCode>
                <c:ptCount val="876"/>
                <c:pt idx="0">
                  <c:v>1191.1261296196387</c:v>
                </c:pt>
                <c:pt idx="1">
                  <c:v>1600.1262284832467</c:v>
                </c:pt>
                <c:pt idx="2">
                  <c:v>2803.1263401704232</c:v>
                </c:pt>
                <c:pt idx="3">
                  <c:v>1768.1264556436056</c:v>
                </c:pt>
                <c:pt idx="4">
                  <c:v>861.126571116788</c:v>
                </c:pt>
                <c:pt idx="5">
                  <c:v>632.1266865899704</c:v>
                </c:pt>
                <c:pt idx="6">
                  <c:v>466.12680206315287</c:v>
                </c:pt>
                <c:pt idx="7">
                  <c:v>352.12691942933827</c:v>
                </c:pt>
                <c:pt idx="8">
                  <c:v>350.12703490252073</c:v>
                </c:pt>
                <c:pt idx="9">
                  <c:v>522.1271503757032</c:v>
                </c:pt>
                <c:pt idx="10">
                  <c:v>750.1272658488856</c:v>
                </c:pt>
                <c:pt idx="11">
                  <c:v>801.127381322068</c:v>
                </c:pt>
                <c:pt idx="12">
                  <c:v>1343.1274986882536</c:v>
                </c:pt>
                <c:pt idx="13">
                  <c:v>1701.127612268433</c:v>
                </c:pt>
                <c:pt idx="14">
                  <c:v>1207.1277258486123</c:v>
                </c:pt>
                <c:pt idx="15">
                  <c:v>711.12784132179479</c:v>
                </c:pt>
                <c:pt idx="16">
                  <c:v>366.12795679497725</c:v>
                </c:pt>
                <c:pt idx="17">
                  <c:v>246.12807226815971</c:v>
                </c:pt>
                <c:pt idx="18">
                  <c:v>181.12818774134215</c:v>
                </c:pt>
                <c:pt idx="19">
                  <c:v>184.12830510752758</c:v>
                </c:pt>
                <c:pt idx="20">
                  <c:v>170.12842058071004</c:v>
                </c:pt>
                <c:pt idx="21">
                  <c:v>393.12853605389245</c:v>
                </c:pt>
                <c:pt idx="22">
                  <c:v>698.12865152707491</c:v>
                </c:pt>
                <c:pt idx="23">
                  <c:v>972.12876700025731</c:v>
                </c:pt>
                <c:pt idx="24">
                  <c:v>1545.1288843664429</c:v>
                </c:pt>
                <c:pt idx="25">
                  <c:v>1535.1289960536192</c:v>
                </c:pt>
                <c:pt idx="26">
                  <c:v>1286.1291077407957</c:v>
                </c:pt>
                <c:pt idx="27">
                  <c:v>1177.1292232139781</c:v>
                </c:pt>
                <c:pt idx="28">
                  <c:v>480.12933868716061</c:v>
                </c:pt>
                <c:pt idx="29">
                  <c:v>341.12945416034307</c:v>
                </c:pt>
                <c:pt idx="30">
                  <c:v>244.12956963352548</c:v>
                </c:pt>
                <c:pt idx="31">
                  <c:v>187.12968699971091</c:v>
                </c:pt>
                <c:pt idx="32">
                  <c:v>229.12980247289337</c:v>
                </c:pt>
                <c:pt idx="33">
                  <c:v>402.12991794607581</c:v>
                </c:pt>
                <c:pt idx="34">
                  <c:v>883.13003341925821</c:v>
                </c:pt>
                <c:pt idx="35">
                  <c:v>1635.1301488924407</c:v>
                </c:pt>
                <c:pt idx="36">
                  <c:v>1618.1302662586261</c:v>
                </c:pt>
                <c:pt idx="37">
                  <c:v>1545.1303779458026</c:v>
                </c:pt>
                <c:pt idx="38">
                  <c:v>1240.1304896329791</c:v>
                </c:pt>
                <c:pt idx="39">
                  <c:v>1076.1306051061615</c:v>
                </c:pt>
                <c:pt idx="40">
                  <c:v>389.13072057934392</c:v>
                </c:pt>
                <c:pt idx="41">
                  <c:v>270.13083605252638</c:v>
                </c:pt>
                <c:pt idx="42">
                  <c:v>198.13095152570881</c:v>
                </c:pt>
                <c:pt idx="43">
                  <c:v>147.13106889189424</c:v>
                </c:pt>
                <c:pt idx="44">
                  <c:v>263.13118436507671</c:v>
                </c:pt>
                <c:pt idx="45">
                  <c:v>202.13129983825914</c:v>
                </c:pt>
                <c:pt idx="46">
                  <c:v>547.13141531144163</c:v>
                </c:pt>
                <c:pt idx="47">
                  <c:v>911.13153078462403</c:v>
                </c:pt>
                <c:pt idx="48">
                  <c:v>1792.1316481508095</c:v>
                </c:pt>
                <c:pt idx="49">
                  <c:v>2838.131759837986</c:v>
                </c:pt>
                <c:pt idx="50">
                  <c:v>2663.1318715251623</c:v>
                </c:pt>
                <c:pt idx="51">
                  <c:v>2449.1319869983449</c:v>
                </c:pt>
                <c:pt idx="52">
                  <c:v>1254.1321024715273</c:v>
                </c:pt>
                <c:pt idx="53">
                  <c:v>732.13221794470974</c:v>
                </c:pt>
                <c:pt idx="54">
                  <c:v>545.13233341789214</c:v>
                </c:pt>
                <c:pt idx="55">
                  <c:v>404.13245078407761</c:v>
                </c:pt>
                <c:pt idx="56">
                  <c:v>357.13256625726001</c:v>
                </c:pt>
                <c:pt idx="57">
                  <c:v>538.13268173044253</c:v>
                </c:pt>
                <c:pt idx="58">
                  <c:v>955.13279720362493</c:v>
                </c:pt>
                <c:pt idx="59">
                  <c:v>1410.1329126768073</c:v>
                </c:pt>
                <c:pt idx="60">
                  <c:v>1220.1330300429927</c:v>
                </c:pt>
                <c:pt idx="61">
                  <c:v>1717.1331436231721</c:v>
                </c:pt>
                <c:pt idx="62">
                  <c:v>1788.1332572033516</c:v>
                </c:pt>
                <c:pt idx="63">
                  <c:v>1333.1333726765342</c:v>
                </c:pt>
                <c:pt idx="64">
                  <c:v>549.13348814971664</c:v>
                </c:pt>
                <c:pt idx="65">
                  <c:v>367.13360362289905</c:v>
                </c:pt>
                <c:pt idx="66">
                  <c:v>271.13371909608145</c:v>
                </c:pt>
                <c:pt idx="67">
                  <c:v>220.13383646226691</c:v>
                </c:pt>
                <c:pt idx="68">
                  <c:v>261.13395193544937</c:v>
                </c:pt>
                <c:pt idx="69">
                  <c:v>284.13406740863178</c:v>
                </c:pt>
                <c:pt idx="70">
                  <c:v>524.13418288181424</c:v>
                </c:pt>
                <c:pt idx="71">
                  <c:v>776.13429835499664</c:v>
                </c:pt>
                <c:pt idx="72">
                  <c:v>962.13441572118211</c:v>
                </c:pt>
                <c:pt idx="73">
                  <c:v>1240.1345274083585</c:v>
                </c:pt>
                <c:pt idx="74">
                  <c:v>1165.134639095535</c:v>
                </c:pt>
                <c:pt idx="75">
                  <c:v>975.13475456871743</c:v>
                </c:pt>
                <c:pt idx="76">
                  <c:v>475.13487004189994</c:v>
                </c:pt>
                <c:pt idx="77">
                  <c:v>268.13498551508235</c:v>
                </c:pt>
                <c:pt idx="78">
                  <c:v>185.13510098826481</c:v>
                </c:pt>
                <c:pt idx="79">
                  <c:v>139.13521835445025</c:v>
                </c:pt>
                <c:pt idx="80">
                  <c:v>106.13533382763268</c:v>
                </c:pt>
                <c:pt idx="81">
                  <c:v>497.13544930081514</c:v>
                </c:pt>
                <c:pt idx="82">
                  <c:v>977.13556477399754</c:v>
                </c:pt>
                <c:pt idx="83">
                  <c:v>1709.1356802471801</c:v>
                </c:pt>
                <c:pt idx="84">
                  <c:v>1496.1357976133654</c:v>
                </c:pt>
                <c:pt idx="85">
                  <c:v>1576.1359093005419</c:v>
                </c:pt>
                <c:pt idx="86">
                  <c:v>1210.1360209877184</c:v>
                </c:pt>
                <c:pt idx="87">
                  <c:v>678.13613646090084</c:v>
                </c:pt>
                <c:pt idx="88">
                  <c:v>325.13625193408325</c:v>
                </c:pt>
                <c:pt idx="89">
                  <c:v>243.13636740726571</c:v>
                </c:pt>
                <c:pt idx="90">
                  <c:v>180.13648288044814</c:v>
                </c:pt>
                <c:pt idx="91">
                  <c:v>136.13660024663358</c:v>
                </c:pt>
                <c:pt idx="92">
                  <c:v>170.13671571981601</c:v>
                </c:pt>
                <c:pt idx="93">
                  <c:v>253.13683119299847</c:v>
                </c:pt>
                <c:pt idx="94">
                  <c:v>381.1369466661809</c:v>
                </c:pt>
                <c:pt idx="95">
                  <c:v>1011.1370621393634</c:v>
                </c:pt>
                <c:pt idx="96">
                  <c:v>2049.1371795055488</c:v>
                </c:pt>
                <c:pt idx="97">
                  <c:v>1987.1372911927253</c:v>
                </c:pt>
                <c:pt idx="98">
                  <c:v>1362.1374028799016</c:v>
                </c:pt>
                <c:pt idx="99">
                  <c:v>1011.1375183530841</c:v>
                </c:pt>
                <c:pt idx="100">
                  <c:v>490.13763382626661</c:v>
                </c:pt>
                <c:pt idx="101">
                  <c:v>339.13774929944901</c:v>
                </c:pt>
                <c:pt idx="102">
                  <c:v>287.13786477263147</c:v>
                </c:pt>
                <c:pt idx="103">
                  <c:v>177.13798213881691</c:v>
                </c:pt>
                <c:pt idx="104">
                  <c:v>258.13809761199934</c:v>
                </c:pt>
                <c:pt idx="105">
                  <c:v>599.13821308518175</c:v>
                </c:pt>
                <c:pt idx="106">
                  <c:v>936.13832858284024</c:v>
                </c:pt>
                <c:pt idx="107">
                  <c:v>980.1384445030651</c:v>
                </c:pt>
                <c:pt idx="108">
                  <c:v>2010.1385638328086</c:v>
                </c:pt>
                <c:pt idx="109">
                  <c:v>4093.1386795237759</c:v>
                </c:pt>
                <c:pt idx="110">
                  <c:v>4247.1387952147434</c:v>
                </c:pt>
                <c:pt idx="111">
                  <c:v>1849.1389128338931</c:v>
                </c:pt>
                <c:pt idx="112">
                  <c:v>1186.139030453043</c:v>
                </c:pt>
                <c:pt idx="113">
                  <c:v>827.13914807219305</c:v>
                </c:pt>
                <c:pt idx="114">
                  <c:v>602.13933854872141</c:v>
                </c:pt>
                <c:pt idx="115">
                  <c:v>476.1399166689647</c:v>
                </c:pt>
                <c:pt idx="116">
                  <c:v>563.14054080760877</c:v>
                </c:pt>
                <c:pt idx="117">
                  <c:v>606.14116494625284</c:v>
                </c:pt>
                <c:pt idx="118">
                  <c:v>961.14178908489691</c:v>
                </c:pt>
                <c:pt idx="119">
                  <c:v>1346.1424132235411</c:v>
                </c:pt>
                <c:pt idx="120">
                  <c:v>1588.143047593966</c:v>
                </c:pt>
                <c:pt idx="121">
                  <c:v>1743.1436512690482</c:v>
                </c:pt>
                <c:pt idx="122">
                  <c:v>1912.1442549441301</c:v>
                </c:pt>
                <c:pt idx="123">
                  <c:v>1419.1448790827742</c:v>
                </c:pt>
                <c:pt idx="124">
                  <c:v>489.14550322141821</c:v>
                </c:pt>
                <c:pt idx="125">
                  <c:v>369.14612736006228</c:v>
                </c:pt>
                <c:pt idx="126">
                  <c:v>296.14675149870635</c:v>
                </c:pt>
                <c:pt idx="127">
                  <c:v>201.14738586913145</c:v>
                </c:pt>
                <c:pt idx="128">
                  <c:v>272.14801000777555</c:v>
                </c:pt>
                <c:pt idx="129">
                  <c:v>467.14863414641962</c:v>
                </c:pt>
                <c:pt idx="130">
                  <c:v>897.14925828506364</c:v>
                </c:pt>
                <c:pt idx="131">
                  <c:v>948.14988242370771</c:v>
                </c:pt>
                <c:pt idx="132">
                  <c:v>1236.150516794133</c:v>
                </c:pt>
                <c:pt idx="133">
                  <c:v>1994.1511204692149</c:v>
                </c:pt>
                <c:pt idx="134">
                  <c:v>1783.1517241442968</c:v>
                </c:pt>
                <c:pt idx="135">
                  <c:v>1181.1523482829409</c:v>
                </c:pt>
                <c:pt idx="136">
                  <c:v>480.15297242158493</c:v>
                </c:pt>
                <c:pt idx="137">
                  <c:v>336.153596560229</c:v>
                </c:pt>
                <c:pt idx="138">
                  <c:v>246.1542206988731</c:v>
                </c:pt>
                <c:pt idx="139">
                  <c:v>182.15485506929821</c:v>
                </c:pt>
                <c:pt idx="140">
                  <c:v>519.15547920794234</c:v>
                </c:pt>
                <c:pt idx="141">
                  <c:v>538.15610334658641</c:v>
                </c:pt>
                <c:pt idx="142">
                  <c:v>890.15672748523048</c:v>
                </c:pt>
                <c:pt idx="143">
                  <c:v>1882.1573516238745</c:v>
                </c:pt>
                <c:pt idx="144">
                  <c:v>3497.1579859942995</c:v>
                </c:pt>
                <c:pt idx="145">
                  <c:v>2876.1585896693814</c:v>
                </c:pt>
                <c:pt idx="146">
                  <c:v>2828.1591933444633</c:v>
                </c:pt>
                <c:pt idx="147">
                  <c:v>1694.1598174831076</c:v>
                </c:pt>
                <c:pt idx="148">
                  <c:v>727.16044162175172</c:v>
                </c:pt>
                <c:pt idx="149">
                  <c:v>553.16106576039579</c:v>
                </c:pt>
                <c:pt idx="150">
                  <c:v>407.16168989903986</c:v>
                </c:pt>
                <c:pt idx="151">
                  <c:v>309.16232426946499</c:v>
                </c:pt>
                <c:pt idx="152">
                  <c:v>320.16294840810906</c:v>
                </c:pt>
                <c:pt idx="153">
                  <c:v>535.16357254675313</c:v>
                </c:pt>
                <c:pt idx="154">
                  <c:v>1153.1641966853972</c:v>
                </c:pt>
                <c:pt idx="155">
                  <c:v>1830.1648208240413</c:v>
                </c:pt>
                <c:pt idx="156">
                  <c:v>1447.1654551944664</c:v>
                </c:pt>
                <c:pt idx="157">
                  <c:v>2018.1660691013294</c:v>
                </c:pt>
                <c:pt idx="158">
                  <c:v>1616.1666830081924</c:v>
                </c:pt>
                <c:pt idx="159">
                  <c:v>1029.1673071468365</c:v>
                </c:pt>
                <c:pt idx="160">
                  <c:v>463.16793128548056</c:v>
                </c:pt>
                <c:pt idx="161">
                  <c:v>379.16855542412463</c:v>
                </c:pt>
                <c:pt idx="162">
                  <c:v>261.1691795627687</c:v>
                </c:pt>
                <c:pt idx="163">
                  <c:v>198.16981393319384</c:v>
                </c:pt>
                <c:pt idx="164">
                  <c:v>151.17043807183791</c:v>
                </c:pt>
                <c:pt idx="165">
                  <c:v>425.17106221048198</c:v>
                </c:pt>
                <c:pt idx="166">
                  <c:v>566.17168634912605</c:v>
                </c:pt>
                <c:pt idx="167">
                  <c:v>1430.1723104877701</c:v>
                </c:pt>
                <c:pt idx="168">
                  <c:v>3103.172944858195</c:v>
                </c:pt>
                <c:pt idx="169">
                  <c:v>3234.1735485332774</c:v>
                </c:pt>
                <c:pt idx="170">
                  <c:v>3948.1741522083594</c:v>
                </c:pt>
                <c:pt idx="171">
                  <c:v>3875.1747763470034</c:v>
                </c:pt>
                <c:pt idx="172">
                  <c:v>1876.1754004856473</c:v>
                </c:pt>
                <c:pt idx="173">
                  <c:v>1073.1760246242914</c:v>
                </c:pt>
                <c:pt idx="174">
                  <c:v>785.17664876293543</c:v>
                </c:pt>
                <c:pt idx="175">
                  <c:v>596.17728313336056</c:v>
                </c:pt>
                <c:pt idx="176">
                  <c:v>500.17790727200463</c:v>
                </c:pt>
                <c:pt idx="177">
                  <c:v>921.1785314106487</c:v>
                </c:pt>
                <c:pt idx="178">
                  <c:v>1690.1791555492928</c:v>
                </c:pt>
                <c:pt idx="179">
                  <c:v>3250.1797796879368</c:v>
                </c:pt>
                <c:pt idx="180">
                  <c:v>2980.1804140583622</c:v>
                </c:pt>
                <c:pt idx="181">
                  <c:v>2222.1810177334442</c:v>
                </c:pt>
                <c:pt idx="182">
                  <c:v>1899.1816214085259</c:v>
                </c:pt>
                <c:pt idx="183">
                  <c:v>1190.1822455471699</c:v>
                </c:pt>
                <c:pt idx="184">
                  <c:v>692.18286968581401</c:v>
                </c:pt>
                <c:pt idx="185">
                  <c:v>403.18349382445814</c:v>
                </c:pt>
                <c:pt idx="186">
                  <c:v>294.18411796310221</c:v>
                </c:pt>
                <c:pt idx="187">
                  <c:v>224.18475233352734</c:v>
                </c:pt>
                <c:pt idx="188">
                  <c:v>243.18537647217141</c:v>
                </c:pt>
                <c:pt idx="189">
                  <c:v>270.18600061081548</c:v>
                </c:pt>
                <c:pt idx="190">
                  <c:v>553.1866247494595</c:v>
                </c:pt>
                <c:pt idx="191">
                  <c:v>675.18724888810357</c:v>
                </c:pt>
                <c:pt idx="192">
                  <c:v>1252.1878832585287</c:v>
                </c:pt>
                <c:pt idx="193">
                  <c:v>1807.1884869336106</c:v>
                </c:pt>
                <c:pt idx="194">
                  <c:v>2493.1890906086928</c:v>
                </c:pt>
                <c:pt idx="195">
                  <c:v>1672.1897147473367</c:v>
                </c:pt>
                <c:pt idx="196">
                  <c:v>700.19033888598085</c:v>
                </c:pt>
                <c:pt idx="197">
                  <c:v>524.19096302462492</c:v>
                </c:pt>
                <c:pt idx="198">
                  <c:v>401.19158716326899</c:v>
                </c:pt>
                <c:pt idx="199">
                  <c:v>446.19222153369407</c:v>
                </c:pt>
                <c:pt idx="200">
                  <c:v>303.19284567233814</c:v>
                </c:pt>
                <c:pt idx="201">
                  <c:v>564.19346981098226</c:v>
                </c:pt>
                <c:pt idx="202">
                  <c:v>930.19409394962634</c:v>
                </c:pt>
                <c:pt idx="203">
                  <c:v>1439.1947180882703</c:v>
                </c:pt>
                <c:pt idx="204">
                  <c:v>1506.1953524586954</c:v>
                </c:pt>
                <c:pt idx="205">
                  <c:v>1454.1959663655584</c:v>
                </c:pt>
                <c:pt idx="206">
                  <c:v>1901.1965802724214</c:v>
                </c:pt>
                <c:pt idx="207">
                  <c:v>1064.1972044110655</c:v>
                </c:pt>
                <c:pt idx="208">
                  <c:v>511.1978285497097</c:v>
                </c:pt>
                <c:pt idx="209">
                  <c:v>405.19845268835377</c:v>
                </c:pt>
                <c:pt idx="210">
                  <c:v>294.19907682699784</c:v>
                </c:pt>
                <c:pt idx="211">
                  <c:v>220.19971119742294</c:v>
                </c:pt>
                <c:pt idx="212">
                  <c:v>246.20033533606701</c:v>
                </c:pt>
                <c:pt idx="213">
                  <c:v>357.20095947471111</c:v>
                </c:pt>
                <c:pt idx="214">
                  <c:v>811.20158361335518</c:v>
                </c:pt>
                <c:pt idx="215">
                  <c:v>3365.2022077519991</c:v>
                </c:pt>
                <c:pt idx="216">
                  <c:v>2140.2028421224245</c:v>
                </c:pt>
                <c:pt idx="217">
                  <c:v>3077.2034457975064</c:v>
                </c:pt>
                <c:pt idx="218">
                  <c:v>1818.2040494725884</c:v>
                </c:pt>
                <c:pt idx="219">
                  <c:v>1301.2046736112325</c:v>
                </c:pt>
                <c:pt idx="220">
                  <c:v>684.20529774987642</c:v>
                </c:pt>
                <c:pt idx="221">
                  <c:v>409.20592188852049</c:v>
                </c:pt>
                <c:pt idx="222">
                  <c:v>298.20654602716456</c:v>
                </c:pt>
                <c:pt idx="223">
                  <c:v>216.2071803975897</c:v>
                </c:pt>
                <c:pt idx="224">
                  <c:v>177.20780453623377</c:v>
                </c:pt>
                <c:pt idx="225">
                  <c:v>300.20842867487784</c:v>
                </c:pt>
                <c:pt idx="226">
                  <c:v>550.20905281352191</c:v>
                </c:pt>
                <c:pt idx="227">
                  <c:v>900.20967695216598</c:v>
                </c:pt>
                <c:pt idx="228">
                  <c:v>794.21031132259111</c:v>
                </c:pt>
                <c:pt idx="229">
                  <c:v>982.21091499767306</c:v>
                </c:pt>
                <c:pt idx="230">
                  <c:v>1531.2115529394453</c:v>
                </c:pt>
                <c:pt idx="231">
                  <c:v>972.21240479812445</c:v>
                </c:pt>
                <c:pt idx="232">
                  <c:v>411.21332908750156</c:v>
                </c:pt>
                <c:pt idx="233">
                  <c:v>251.21403609997915</c:v>
                </c:pt>
                <c:pt idx="234">
                  <c:v>181.21497955754103</c:v>
                </c:pt>
                <c:pt idx="235">
                  <c:v>149.21715695077233</c:v>
                </c:pt>
                <c:pt idx="236">
                  <c:v>135.21914733999139</c:v>
                </c:pt>
                <c:pt idx="237">
                  <c:v>222.22074945625624</c:v>
                </c:pt>
                <c:pt idx="238">
                  <c:v>563.22261784661316</c:v>
                </c:pt>
                <c:pt idx="239">
                  <c:v>733.22471282081767</c:v>
                </c:pt>
                <c:pt idx="240">
                  <c:v>995.22687035178194</c:v>
                </c:pt>
                <c:pt idx="241">
                  <c:v>1067.2289234860866</c:v>
                </c:pt>
                <c:pt idx="242">
                  <c:v>1371.2310451537717</c:v>
                </c:pt>
                <c:pt idx="243">
                  <c:v>1201.2336233259198</c:v>
                </c:pt>
                <c:pt idx="244">
                  <c:v>553.23634635946371</c:v>
                </c:pt>
                <c:pt idx="245">
                  <c:v>433.23863483920849</c:v>
                </c:pt>
                <c:pt idx="246">
                  <c:v>309.24096509604527</c:v>
                </c:pt>
                <c:pt idx="247">
                  <c:v>246.24349519619832</c:v>
                </c:pt>
                <c:pt idx="248">
                  <c:v>239.24535324255868</c:v>
                </c:pt>
                <c:pt idx="249">
                  <c:v>213.24643474301058</c:v>
                </c:pt>
                <c:pt idx="250">
                  <c:v>236.24804879164671</c:v>
                </c:pt>
                <c:pt idx="251">
                  <c:v>716.25011600797779</c:v>
                </c:pt>
                <c:pt idx="252">
                  <c:v>530.25227353894218</c:v>
                </c:pt>
                <c:pt idx="253">
                  <c:v>697.25436147213338</c:v>
                </c:pt>
                <c:pt idx="254">
                  <c:v>1879.2565522053951</c:v>
                </c:pt>
                <c:pt idx="255">
                  <c:v>658.25935809757834</c:v>
                </c:pt>
                <c:pt idx="256">
                  <c:v>453.26238128185531</c:v>
                </c:pt>
                <c:pt idx="257">
                  <c:v>262.26475263543364</c:v>
                </c:pt>
                <c:pt idx="258">
                  <c:v>184.26718665464986</c:v>
                </c:pt>
                <c:pt idx="259">
                  <c:v>142.26990303939732</c:v>
                </c:pt>
                <c:pt idx="260">
                  <c:v>134.271628742899</c:v>
                </c:pt>
                <c:pt idx="261">
                  <c:v>144.27218962753795</c:v>
                </c:pt>
                <c:pt idx="262">
                  <c:v>356.27354933445326</c:v>
                </c:pt>
                <c:pt idx="263">
                  <c:v>1048.2755887929111</c:v>
                </c:pt>
                <c:pt idx="264">
                  <c:v>466.27774632387536</c:v>
                </c:pt>
                <c:pt idx="265">
                  <c:v>528.27979945818015</c:v>
                </c:pt>
                <c:pt idx="266">
                  <c:v>866.28198975312694</c:v>
                </c:pt>
                <c:pt idx="267">
                  <c:v>845.2850239892357</c:v>
                </c:pt>
                <c:pt idx="268">
                  <c:v>364.28834814657654</c:v>
                </c:pt>
                <c:pt idx="269">
                  <c:v>265.29080260103996</c:v>
                </c:pt>
                <c:pt idx="270">
                  <c:v>205.29334066691618</c:v>
                </c:pt>
                <c:pt idx="271">
                  <c:v>173.29624384662677</c:v>
                </c:pt>
                <c:pt idx="272">
                  <c:v>154.29783684468654</c:v>
                </c:pt>
                <c:pt idx="273">
                  <c:v>322.2978756871679</c:v>
                </c:pt>
                <c:pt idx="274">
                  <c:v>476.29898035553578</c:v>
                </c:pt>
                <c:pt idx="275">
                  <c:v>1085.3009919800713</c:v>
                </c:pt>
                <c:pt idx="276">
                  <c:v>868.3031495110356</c:v>
                </c:pt>
                <c:pt idx="277">
                  <c:v>1533.3052026453404</c:v>
                </c:pt>
                <c:pt idx="278">
                  <c:v>597.30742720697731</c:v>
                </c:pt>
                <c:pt idx="279">
                  <c:v>807.3106891631212</c:v>
                </c:pt>
                <c:pt idx="280">
                  <c:v>314.31431347119513</c:v>
                </c:pt>
                <c:pt idx="281">
                  <c:v>224.31685079949204</c:v>
                </c:pt>
                <c:pt idx="282">
                  <c:v>170.31949262774776</c:v>
                </c:pt>
                <c:pt idx="283">
                  <c:v>137.32258209205276</c:v>
                </c:pt>
                <c:pt idx="284">
                  <c:v>126.32404274725383</c:v>
                </c:pt>
                <c:pt idx="285">
                  <c:v>102.32356097392226</c:v>
                </c:pt>
                <c:pt idx="286">
                  <c:v>260.3244113005693</c:v>
                </c:pt>
                <c:pt idx="287">
                  <c:v>1275.3263951672316</c:v>
                </c:pt>
                <c:pt idx="288">
                  <c:v>1185.3285526981958</c:v>
                </c:pt>
                <c:pt idx="289">
                  <c:v>1253.3306058325006</c:v>
                </c:pt>
                <c:pt idx="290">
                  <c:v>889.33286466082768</c:v>
                </c:pt>
                <c:pt idx="291">
                  <c:v>1083.3363543370067</c:v>
                </c:pt>
                <c:pt idx="292">
                  <c:v>339.34027879581367</c:v>
                </c:pt>
                <c:pt idx="293">
                  <c:v>283.34289899794413</c:v>
                </c:pt>
                <c:pt idx="294">
                  <c:v>198.34564458857935</c:v>
                </c:pt>
                <c:pt idx="295">
                  <c:v>163.34892033747872</c:v>
                </c:pt>
                <c:pt idx="296">
                  <c:v>151.35024864982108</c:v>
                </c:pt>
                <c:pt idx="297">
                  <c:v>260.34924626067658</c:v>
                </c:pt>
                <c:pt idx="298">
                  <c:v>421.34984224560282</c:v>
                </c:pt>
                <c:pt idx="299">
                  <c:v>1079.3517983543918</c:v>
                </c:pt>
                <c:pt idx="300">
                  <c:v>1007.353955885356</c:v>
                </c:pt>
                <c:pt idx="301">
                  <c:v>462.35604381854722</c:v>
                </c:pt>
                <c:pt idx="302">
                  <c:v>1170.3583717124511</c:v>
                </c:pt>
                <c:pt idx="303">
                  <c:v>496.36208910866526</c:v>
                </c:pt>
                <c:pt idx="304">
                  <c:v>460.36631371820533</c:v>
                </c:pt>
                <c:pt idx="305">
                  <c:v>317.36901679416928</c:v>
                </c:pt>
                <c:pt idx="306">
                  <c:v>199.37186614718399</c:v>
                </c:pt>
                <c:pt idx="307">
                  <c:v>164.37532818067774</c:v>
                </c:pt>
                <c:pt idx="308">
                  <c:v>136.3765241501614</c:v>
                </c:pt>
                <c:pt idx="309">
                  <c:v>222.37500114520398</c:v>
                </c:pt>
                <c:pt idx="310">
                  <c:v>986.3753427884094</c:v>
                </c:pt>
                <c:pt idx="311">
                  <c:v>1872.3772711393249</c:v>
                </c:pt>
                <c:pt idx="312">
                  <c:v>2557.3794286702891</c:v>
                </c:pt>
                <c:pt idx="313">
                  <c:v>2281.3814818045939</c:v>
                </c:pt>
                <c:pt idx="314">
                  <c:v>2673.3838092601827</c:v>
                </c:pt>
                <c:pt idx="315">
                  <c:v>2106.3877550003226</c:v>
                </c:pt>
                <c:pt idx="316">
                  <c:v>620.39228058292656</c:v>
                </c:pt>
                <c:pt idx="317">
                  <c:v>449.3950667597756</c:v>
                </c:pt>
                <c:pt idx="318">
                  <c:v>313.39802015945031</c:v>
                </c:pt>
                <c:pt idx="319">
                  <c:v>229.40166898790719</c:v>
                </c:pt>
                <c:pt idx="320">
                  <c:v>206.40273225194898</c:v>
                </c:pt>
                <c:pt idx="321">
                  <c:v>235.4006872048339</c:v>
                </c:pt>
                <c:pt idx="322">
                  <c:v>380.40077380949191</c:v>
                </c:pt>
                <c:pt idx="323">
                  <c:v>934.40267432648511</c:v>
                </c:pt>
                <c:pt idx="324">
                  <c:v>1213.4048318574494</c:v>
                </c:pt>
                <c:pt idx="325">
                  <c:v>2545.4068849917544</c:v>
                </c:pt>
                <c:pt idx="326">
                  <c:v>1389.4092467140333</c:v>
                </c:pt>
                <c:pt idx="327">
                  <c:v>1481.4134201742081</c:v>
                </c:pt>
                <c:pt idx="328">
                  <c:v>860.41824590754516</c:v>
                </c:pt>
                <c:pt idx="329">
                  <c:v>395.42111495822769</c:v>
                </c:pt>
                <c:pt idx="330">
                  <c:v>330.42417212028187</c:v>
                </c:pt>
                <c:pt idx="331">
                  <c:v>192.42800723333315</c:v>
                </c:pt>
                <c:pt idx="332">
                  <c:v>213.42893815451623</c:v>
                </c:pt>
                <c:pt idx="333">
                  <c:v>276.42637249158827</c:v>
                </c:pt>
                <c:pt idx="334">
                  <c:v>322.42620475452543</c:v>
                </c:pt>
                <c:pt idx="335">
                  <c:v>730.42807751364535</c:v>
                </c:pt>
                <c:pt idx="336">
                  <c:v>3513.4302350446096</c:v>
                </c:pt>
                <c:pt idx="337">
                  <c:v>1545.4322881789144</c:v>
                </c:pt>
                <c:pt idx="338">
                  <c:v>1563.4346841678837</c:v>
                </c:pt>
                <c:pt idx="339">
                  <c:v>836.43908534809373</c:v>
                </c:pt>
                <c:pt idx="340">
                  <c:v>393.4442112321637</c:v>
                </c:pt>
                <c:pt idx="341">
                  <c:v>312.44716315667978</c:v>
                </c:pt>
                <c:pt idx="342">
                  <c:v>219.45032408111348</c:v>
                </c:pt>
                <c:pt idx="343">
                  <c:v>179.45434547875914</c:v>
                </c:pt>
                <c:pt idx="344">
                  <c:v>141.45514405708352</c:v>
                </c:pt>
                <c:pt idx="345">
                  <c:v>237.45205777834261</c:v>
                </c:pt>
                <c:pt idx="346">
                  <c:v>552.45163569955901</c:v>
                </c:pt>
                <c:pt idx="347">
                  <c:v>558.45351712918261</c:v>
                </c:pt>
                <c:pt idx="348">
                  <c:v>1746.4558670639913</c:v>
                </c:pt>
                <c:pt idx="349">
                  <c:v>2783.4580372714672</c:v>
                </c:pt>
                <c:pt idx="350">
                  <c:v>2790.4625931381988</c:v>
                </c:pt>
                <c:pt idx="351">
                  <c:v>1578.4753047087827</c:v>
                </c:pt>
                <c:pt idx="352">
                  <c:v>692.47583042503186</c:v>
                </c:pt>
                <c:pt idx="353">
                  <c:v>471.48031968275183</c:v>
                </c:pt>
                <c:pt idx="354">
                  <c:v>343.48708524412496</c:v>
                </c:pt>
                <c:pt idx="355">
                  <c:v>256.49360085443061</c:v>
                </c:pt>
                <c:pt idx="356">
                  <c:v>170.49412212044254</c:v>
                </c:pt>
                <c:pt idx="357">
                  <c:v>245.48284039126776</c:v>
                </c:pt>
                <c:pt idx="358">
                  <c:v>569.47614700930671</c:v>
                </c:pt>
                <c:pt idx="359">
                  <c:v>1191.4771441579776</c:v>
                </c:pt>
                <c:pt idx="360">
                  <c:v>1640.4785210770258</c:v>
                </c:pt>
                <c:pt idx="361">
                  <c:v>2004.4808517365279</c:v>
                </c:pt>
                <c:pt idx="362">
                  <c:v>1381.4893238504276</c:v>
                </c:pt>
                <c:pt idx="363">
                  <c:v>822.50181970157155</c:v>
                </c:pt>
                <c:pt idx="364">
                  <c:v>750.50702330322383</c:v>
                </c:pt>
                <c:pt idx="365">
                  <c:v>341.51399249608016</c:v>
                </c:pt>
                <c:pt idx="366">
                  <c:v>252.52198902674027</c:v>
                </c:pt>
                <c:pt idx="367">
                  <c:v>216.5322245819662</c:v>
                </c:pt>
                <c:pt idx="368">
                  <c:v>171.53467761644509</c:v>
                </c:pt>
                <c:pt idx="369">
                  <c:v>175.41579175502437</c:v>
                </c:pt>
                <c:pt idx="370">
                  <c:v>250.18395305908962</c:v>
                </c:pt>
                <c:pt idx="371">
                  <c:v>684.64714877456845</c:v>
                </c:pt>
                <c:pt idx="372">
                  <c:v>1069.1538152392595</c:v>
                </c:pt>
                <c:pt idx="373">
                  <c:v>1302.8555449017872</c:v>
                </c:pt>
                <c:pt idx="374">
                  <c:v>1744.7503284568202</c:v>
                </c:pt>
                <c:pt idx="375">
                  <c:v>734.5127724481772</c:v>
                </c:pt>
                <c:pt idx="376">
                  <c:v>483.84794715126617</c:v>
                </c:pt>
                <c:pt idx="377">
                  <c:v>331.3387996378475</c:v>
                </c:pt>
                <c:pt idx="378">
                  <c:v>250.68736519331432</c:v>
                </c:pt>
                <c:pt idx="379">
                  <c:v>189.31026225408067</c:v>
                </c:pt>
                <c:pt idx="380">
                  <c:v>165.41300328546194</c:v>
                </c:pt>
                <c:pt idx="381">
                  <c:v>320.69192745475493</c:v>
                </c:pt>
                <c:pt idx="382">
                  <c:v>458.89204835992257</c:v>
                </c:pt>
                <c:pt idx="383">
                  <c:v>1387.1245578366736</c:v>
                </c:pt>
                <c:pt idx="384">
                  <c:v>1411.5464631232385</c:v>
                </c:pt>
                <c:pt idx="385">
                  <c:v>1489.6564362512977</c:v>
                </c:pt>
                <c:pt idx="386">
                  <c:v>773.44906673031119</c:v>
                </c:pt>
                <c:pt idx="387">
                  <c:v>560.08901053692034</c:v>
                </c:pt>
                <c:pt idx="388">
                  <c:v>406.03590572950975</c:v>
                </c:pt>
                <c:pt idx="389">
                  <c:v>283.4643744335516</c:v>
                </c:pt>
                <c:pt idx="390">
                  <c:v>222.52186989603524</c:v>
                </c:pt>
                <c:pt idx="391">
                  <c:v>173.53706019352478</c:v>
                </c:pt>
                <c:pt idx="392">
                  <c:v>137.81775899644677</c:v>
                </c:pt>
                <c:pt idx="393">
                  <c:v>124.22461844487195</c:v>
                </c:pt>
                <c:pt idx="394">
                  <c:v>312.98331786491792</c:v>
                </c:pt>
                <c:pt idx="395">
                  <c:v>455.46845072815131</c:v>
                </c:pt>
                <c:pt idx="396">
                  <c:v>2681.2014588007096</c:v>
                </c:pt>
                <c:pt idx="397">
                  <c:v>2568.2457790058997</c:v>
                </c:pt>
                <c:pt idx="398">
                  <c:v>1133.1257234335314</c:v>
                </c:pt>
                <c:pt idx="399">
                  <c:v>834.38206364199323</c:v>
                </c:pt>
                <c:pt idx="400">
                  <c:v>566.91806331907844</c:v>
                </c:pt>
                <c:pt idx="401">
                  <c:v>368.36024526614187</c:v>
                </c:pt>
                <c:pt idx="402">
                  <c:v>279.82462130884318</c:v>
                </c:pt>
                <c:pt idx="403">
                  <c:v>209.64675282905583</c:v>
                </c:pt>
                <c:pt idx="404">
                  <c:v>144.78989266717926</c:v>
                </c:pt>
                <c:pt idx="405">
                  <c:v>298.20145160583422</c:v>
                </c:pt>
                <c:pt idx="406">
                  <c:v>657.38344434113537</c:v>
                </c:pt>
                <c:pt idx="407">
                  <c:v>1211.5552591748424</c:v>
                </c:pt>
                <c:pt idx="408">
                  <c:v>1128.235286659743</c:v>
                </c:pt>
                <c:pt idx="409">
                  <c:v>1263.24308979433</c:v>
                </c:pt>
                <c:pt idx="410">
                  <c:v>1502.7372482895457</c:v>
                </c:pt>
                <c:pt idx="411">
                  <c:v>1422.5811564919431</c:v>
                </c:pt>
                <c:pt idx="412">
                  <c:v>739.30921424919791</c:v>
                </c:pt>
                <c:pt idx="413">
                  <c:v>479.56909849112225</c:v>
                </c:pt>
                <c:pt idx="414">
                  <c:v>359.64084049175568</c:v>
                </c:pt>
                <c:pt idx="415">
                  <c:v>267.41353143643408</c:v>
                </c:pt>
                <c:pt idx="416">
                  <c:v>196.84398578693586</c:v>
                </c:pt>
                <c:pt idx="417">
                  <c:v>566.47092810322386</c:v>
                </c:pt>
                <c:pt idx="418">
                  <c:v>866.77351055847362</c:v>
                </c:pt>
                <c:pt idx="419">
                  <c:v>947.65039022641713</c:v>
                </c:pt>
                <c:pt idx="420">
                  <c:v>1184.0907014515897</c:v>
                </c:pt>
                <c:pt idx="421">
                  <c:v>3928.7761793278628</c:v>
                </c:pt>
                <c:pt idx="422">
                  <c:v>2242.7696591498398</c:v>
                </c:pt>
                <c:pt idx="423">
                  <c:v>1098.2919391283835</c:v>
                </c:pt>
                <c:pt idx="424">
                  <c:v>779.78026384849966</c:v>
                </c:pt>
                <c:pt idx="425">
                  <c:v>489.10227812833841</c:v>
                </c:pt>
                <c:pt idx="426">
                  <c:v>372.65504029885767</c:v>
                </c:pt>
                <c:pt idx="427">
                  <c:v>284.32131094920027</c:v>
                </c:pt>
                <c:pt idx="428">
                  <c:v>238.40812337703224</c:v>
                </c:pt>
                <c:pt idx="429">
                  <c:v>408.09817078264177</c:v>
                </c:pt>
                <c:pt idx="430">
                  <c:v>439.00481829450331</c:v>
                </c:pt>
                <c:pt idx="431">
                  <c:v>892.58703873022728</c:v>
                </c:pt>
                <c:pt idx="432">
                  <c:v>866.30124306148298</c:v>
                </c:pt>
                <c:pt idx="433">
                  <c:v>1231.6027479564948</c:v>
                </c:pt>
                <c:pt idx="434">
                  <c:v>1289.3226374504652</c:v>
                </c:pt>
                <c:pt idx="435">
                  <c:v>958.32830898067039</c:v>
                </c:pt>
                <c:pt idx="436">
                  <c:v>560.32816241093451</c:v>
                </c:pt>
                <c:pt idx="437">
                  <c:v>381.26360859989524</c:v>
                </c:pt>
                <c:pt idx="438">
                  <c:v>287.55401415950104</c:v>
                </c:pt>
                <c:pt idx="439">
                  <c:v>211.36084138143309</c:v>
                </c:pt>
                <c:pt idx="440">
                  <c:v>159.11480378434035</c:v>
                </c:pt>
                <c:pt idx="441">
                  <c:v>183.48271330140494</c:v>
                </c:pt>
                <c:pt idx="442">
                  <c:v>468.91069706275914</c:v>
                </c:pt>
                <c:pt idx="443">
                  <c:v>870.19553098208644</c:v>
                </c:pt>
                <c:pt idx="444">
                  <c:v>753.98724542636774</c:v>
                </c:pt>
                <c:pt idx="445">
                  <c:v>1458.1656874251009</c:v>
                </c:pt>
                <c:pt idx="446">
                  <c:v>2427.3464597157149</c:v>
                </c:pt>
                <c:pt idx="447">
                  <c:v>1017.8130044162219</c:v>
                </c:pt>
                <c:pt idx="448">
                  <c:v>599.77865604750946</c:v>
                </c:pt>
                <c:pt idx="449">
                  <c:v>421.91582776959524</c:v>
                </c:pt>
                <c:pt idx="450">
                  <c:v>317.00260287833493</c:v>
                </c:pt>
                <c:pt idx="451">
                  <c:v>258.16276187129091</c:v>
                </c:pt>
                <c:pt idx="452">
                  <c:v>244.85530424226482</c:v>
                </c:pt>
                <c:pt idx="453">
                  <c:v>324.54639361910313</c:v>
                </c:pt>
                <c:pt idx="454">
                  <c:v>708.96612324334683</c:v>
                </c:pt>
                <c:pt idx="455">
                  <c:v>1473.0233006437522</c:v>
                </c:pt>
                <c:pt idx="456">
                  <c:v>961.79961886458386</c:v>
                </c:pt>
                <c:pt idx="457">
                  <c:v>1849.9608045037673</c:v>
                </c:pt>
                <c:pt idx="458">
                  <c:v>1577.6521663373287</c:v>
                </c:pt>
                <c:pt idx="459">
                  <c:v>769.26457455005539</c:v>
                </c:pt>
                <c:pt idx="460">
                  <c:v>599.00536254540214</c:v>
                </c:pt>
                <c:pt idx="461">
                  <c:v>415.46257415006988</c:v>
                </c:pt>
                <c:pt idx="462">
                  <c:v>298.20069014488769</c:v>
                </c:pt>
                <c:pt idx="463">
                  <c:v>236.47647611715982</c:v>
                </c:pt>
                <c:pt idx="464">
                  <c:v>210.66739371590322</c:v>
                </c:pt>
                <c:pt idx="465">
                  <c:v>258.7452555371338</c:v>
                </c:pt>
                <c:pt idx="466">
                  <c:v>895.3916105615674</c:v>
                </c:pt>
                <c:pt idx="467">
                  <c:v>1655.3171018332275</c:v>
                </c:pt>
                <c:pt idx="468">
                  <c:v>2675.7964340278859</c:v>
                </c:pt>
                <c:pt idx="469">
                  <c:v>1960.2921105669029</c:v>
                </c:pt>
                <c:pt idx="470">
                  <c:v>2450.1895172179393</c:v>
                </c:pt>
                <c:pt idx="471">
                  <c:v>1504.7105134784829</c:v>
                </c:pt>
                <c:pt idx="472">
                  <c:v>782.90386086882631</c:v>
                </c:pt>
                <c:pt idx="473">
                  <c:v>532.99992831063423</c:v>
                </c:pt>
                <c:pt idx="474">
                  <c:v>415.56212515093722</c:v>
                </c:pt>
                <c:pt idx="475">
                  <c:v>328.65283775912911</c:v>
                </c:pt>
                <c:pt idx="476">
                  <c:v>312.43867962040366</c:v>
                </c:pt>
                <c:pt idx="477">
                  <c:v>457.43911618872596</c:v>
                </c:pt>
                <c:pt idx="478">
                  <c:v>811.45423363142038</c:v>
                </c:pt>
                <c:pt idx="479">
                  <c:v>634.66493393304597</c:v>
                </c:pt>
                <c:pt idx="480">
                  <c:v>564.44657189375187</c:v>
                </c:pt>
                <c:pt idx="481">
                  <c:v>596.84217481799931</c:v>
                </c:pt>
                <c:pt idx="482">
                  <c:v>711.81036060966824</c:v>
                </c:pt>
                <c:pt idx="483">
                  <c:v>727.50388193077333</c:v>
                </c:pt>
                <c:pt idx="484">
                  <c:v>400.35375637941632</c:v>
                </c:pt>
                <c:pt idx="485">
                  <c:v>291.24019979952277</c:v>
                </c:pt>
                <c:pt idx="486">
                  <c:v>222.46818262712242</c:v>
                </c:pt>
                <c:pt idx="487">
                  <c:v>183.83374740031451</c:v>
                </c:pt>
                <c:pt idx="488">
                  <c:v>186.83048780819885</c:v>
                </c:pt>
                <c:pt idx="489">
                  <c:v>377.56172901340693</c:v>
                </c:pt>
                <c:pt idx="490">
                  <c:v>1170.543806500239</c:v>
                </c:pt>
                <c:pt idx="491">
                  <c:v>1303.9729961750941</c:v>
                </c:pt>
                <c:pt idx="492">
                  <c:v>801.166449643031</c:v>
                </c:pt>
                <c:pt idx="493">
                  <c:v>882.36969839718074</c:v>
                </c:pt>
                <c:pt idx="494">
                  <c:v>1135.2776602752272</c:v>
                </c:pt>
                <c:pt idx="495">
                  <c:v>977.18713552862653</c:v>
                </c:pt>
                <c:pt idx="496">
                  <c:v>520.57912341553981</c:v>
                </c:pt>
                <c:pt idx="497">
                  <c:v>374.89412871639195</c:v>
                </c:pt>
                <c:pt idx="498">
                  <c:v>293.62967456223731</c:v>
                </c:pt>
                <c:pt idx="499">
                  <c:v>232.68929311669069</c:v>
                </c:pt>
                <c:pt idx="500">
                  <c:v>198.34136392895553</c:v>
                </c:pt>
                <c:pt idx="501">
                  <c:v>445.99912929012521</c:v>
                </c:pt>
                <c:pt idx="502">
                  <c:v>719.47981730976528</c:v>
                </c:pt>
                <c:pt idx="503">
                  <c:v>1927.5318226465783</c:v>
                </c:pt>
                <c:pt idx="504">
                  <c:v>1248.7574475261272</c:v>
                </c:pt>
                <c:pt idx="505">
                  <c:v>1264.1305668727182</c:v>
                </c:pt>
                <c:pt idx="506">
                  <c:v>1847.6779263694539</c:v>
                </c:pt>
                <c:pt idx="507">
                  <c:v>1647.2700325464925</c:v>
                </c:pt>
                <c:pt idx="508">
                  <c:v>694.03041327901656</c:v>
                </c:pt>
                <c:pt idx="509">
                  <c:v>488.06364052164741</c:v>
                </c:pt>
                <c:pt idx="510">
                  <c:v>420.96873347087939</c:v>
                </c:pt>
                <c:pt idx="511">
                  <c:v>317.9220006106226</c:v>
                </c:pt>
                <c:pt idx="512">
                  <c:v>257.69935493114599</c:v>
                </c:pt>
                <c:pt idx="513">
                  <c:v>786.06771019980386</c:v>
                </c:pt>
                <c:pt idx="514">
                  <c:v>1023.0295642668614</c:v>
                </c:pt>
                <c:pt idx="515">
                  <c:v>1123.9867049552074</c:v>
                </c:pt>
                <c:pt idx="516">
                  <c:v>975.03796909651624</c:v>
                </c:pt>
                <c:pt idx="517">
                  <c:v>984.48592451274851</c:v>
                </c:pt>
                <c:pt idx="518">
                  <c:v>2415.0397178792114</c:v>
                </c:pt>
                <c:pt idx="519">
                  <c:v>1885.6511397311517</c:v>
                </c:pt>
                <c:pt idx="520">
                  <c:v>1004.5431899216455</c:v>
                </c:pt>
                <c:pt idx="521">
                  <c:v>649.10371195118955</c:v>
                </c:pt>
                <c:pt idx="522">
                  <c:v>487.62280921033664</c:v>
                </c:pt>
                <c:pt idx="523">
                  <c:v>385.5644005248472</c:v>
                </c:pt>
                <c:pt idx="524">
                  <c:v>317.48364026675341</c:v>
                </c:pt>
                <c:pt idx="525">
                  <c:v>450.74178106339036</c:v>
                </c:pt>
                <c:pt idx="526">
                  <c:v>577.0925039895875</c:v>
                </c:pt>
                <c:pt idx="527">
                  <c:v>781.20657855661273</c:v>
                </c:pt>
                <c:pt idx="528">
                  <c:v>830.91022950412241</c:v>
                </c:pt>
                <c:pt idx="529">
                  <c:v>1248.1295478015454</c:v>
                </c:pt>
                <c:pt idx="530">
                  <c:v>785.19888149237636</c:v>
                </c:pt>
                <c:pt idx="531">
                  <c:v>1093.0034891554762</c:v>
                </c:pt>
                <c:pt idx="532">
                  <c:v>565.05365242303969</c:v>
                </c:pt>
                <c:pt idx="533">
                  <c:v>400.5220938408545</c:v>
                </c:pt>
                <c:pt idx="534">
                  <c:v>321.62447731237592</c:v>
                </c:pt>
                <c:pt idx="535">
                  <c:v>256.49072816416015</c:v>
                </c:pt>
                <c:pt idx="536">
                  <c:v>212.19072814686538</c:v>
                </c:pt>
                <c:pt idx="537">
                  <c:v>396.94563315084645</c:v>
                </c:pt>
                <c:pt idx="538">
                  <c:v>647.38927697180532</c:v>
                </c:pt>
                <c:pt idx="539">
                  <c:v>667.58312269755857</c:v>
                </c:pt>
                <c:pt idx="540">
                  <c:v>610.63284175817</c:v>
                </c:pt>
                <c:pt idx="541">
                  <c:v>937.56500720368012</c:v>
                </c:pt>
                <c:pt idx="542">
                  <c:v>1124.3809973932493</c:v>
                </c:pt>
                <c:pt idx="543">
                  <c:v>713.90695444259177</c:v>
                </c:pt>
                <c:pt idx="544">
                  <c:v>509.17941166626588</c:v>
                </c:pt>
                <c:pt idx="545">
                  <c:v>347.60320041207132</c:v>
                </c:pt>
                <c:pt idx="546">
                  <c:v>272.00705714646153</c:v>
                </c:pt>
                <c:pt idx="547">
                  <c:v>220.84924608796914</c:v>
                </c:pt>
                <c:pt idx="548">
                  <c:v>254.38162079141955</c:v>
                </c:pt>
                <c:pt idx="549">
                  <c:v>369.85432468399119</c:v>
                </c:pt>
                <c:pt idx="550">
                  <c:v>880.35543177152749</c:v>
                </c:pt>
                <c:pt idx="551">
                  <c:v>1416.9177498046627</c:v>
                </c:pt>
                <c:pt idx="552">
                  <c:v>2076.7981200787885</c:v>
                </c:pt>
                <c:pt idx="553">
                  <c:v>2936.401457441033</c:v>
                </c:pt>
                <c:pt idx="554">
                  <c:v>1037.8202970201141</c:v>
                </c:pt>
                <c:pt idx="555">
                  <c:v>1105.7155008407967</c:v>
                </c:pt>
                <c:pt idx="556">
                  <c:v>670.36905046040238</c:v>
                </c:pt>
                <c:pt idx="557">
                  <c:v>531.22554549839015</c:v>
                </c:pt>
                <c:pt idx="558">
                  <c:v>400.96581495431184</c:v>
                </c:pt>
                <c:pt idx="559">
                  <c:v>317.02294419556546</c:v>
                </c:pt>
                <c:pt idx="560">
                  <c:v>307.31322612141491</c:v>
                </c:pt>
                <c:pt idx="561">
                  <c:v>420.4469218349015</c:v>
                </c:pt>
                <c:pt idx="562">
                  <c:v>537.70387224233241</c:v>
                </c:pt>
                <c:pt idx="563">
                  <c:v>1122.0226199634355</c:v>
                </c:pt>
                <c:pt idx="564">
                  <c:v>3038.9751619507933</c:v>
                </c:pt>
                <c:pt idx="565">
                  <c:v>2306.4596383876528</c:v>
                </c:pt>
                <c:pt idx="566">
                  <c:v>2721.4980382144231</c:v>
                </c:pt>
                <c:pt idx="567">
                  <c:v>1450.8857291014133</c:v>
                </c:pt>
                <c:pt idx="568">
                  <c:v>860.9990292492065</c:v>
                </c:pt>
                <c:pt idx="569">
                  <c:v>657.49402122757476</c:v>
                </c:pt>
                <c:pt idx="570">
                  <c:v>508.67480103195811</c:v>
                </c:pt>
                <c:pt idx="571">
                  <c:v>394.29197881457361</c:v>
                </c:pt>
                <c:pt idx="572">
                  <c:v>331.71939211517252</c:v>
                </c:pt>
                <c:pt idx="573">
                  <c:v>427.11980391013662</c:v>
                </c:pt>
                <c:pt idx="574">
                  <c:v>510.0143032053723</c:v>
                </c:pt>
                <c:pt idx="575">
                  <c:v>1000.5040794431727</c:v>
                </c:pt>
                <c:pt idx="576">
                  <c:v>3510.9824776162141</c:v>
                </c:pt>
                <c:pt idx="577">
                  <c:v>4626.6241855889302</c:v>
                </c:pt>
                <c:pt idx="578">
                  <c:v>2169.8581571636319</c:v>
                </c:pt>
                <c:pt idx="579">
                  <c:v>1381.5123260353366</c:v>
                </c:pt>
                <c:pt idx="580">
                  <c:v>856.26048310632086</c:v>
                </c:pt>
                <c:pt idx="581">
                  <c:v>670.15619567862461</c:v>
                </c:pt>
                <c:pt idx="582">
                  <c:v>517.89592135552482</c:v>
                </c:pt>
                <c:pt idx="583">
                  <c:v>417.47711142687911</c:v>
                </c:pt>
                <c:pt idx="584">
                  <c:v>425.15760511511814</c:v>
                </c:pt>
                <c:pt idx="585">
                  <c:v>394.84661218997906</c:v>
                </c:pt>
                <c:pt idx="586">
                  <c:v>614.1983882388364</c:v>
                </c:pt>
                <c:pt idx="587">
                  <c:v>710.61688355697584</c:v>
                </c:pt>
                <c:pt idx="588">
                  <c:v>3077.7020504301763</c:v>
                </c:pt>
                <c:pt idx="589">
                  <c:v>7012.4616054995558</c:v>
                </c:pt>
                <c:pt idx="590">
                  <c:v>2893.9426701424395</c:v>
                </c:pt>
                <c:pt idx="591">
                  <c:v>1911.2610022526876</c:v>
                </c:pt>
                <c:pt idx="592">
                  <c:v>982.22202126644788</c:v>
                </c:pt>
                <c:pt idx="593">
                  <c:v>687.07594921501652</c:v>
                </c:pt>
                <c:pt idx="594">
                  <c:v>539.02366297437516</c:v>
                </c:pt>
                <c:pt idx="595">
                  <c:v>424.92430746875795</c:v>
                </c:pt>
                <c:pt idx="596">
                  <c:v>428.27866108203341</c:v>
                </c:pt>
                <c:pt idx="597">
                  <c:v>437.1664283350359</c:v>
                </c:pt>
                <c:pt idx="598">
                  <c:v>795.08014987595459</c:v>
                </c:pt>
                <c:pt idx="599">
                  <c:v>1775.9668399856391</c:v>
                </c:pt>
                <c:pt idx="600">
                  <c:v>2300.7795922853861</c:v>
                </c:pt>
                <c:pt idx="601">
                  <c:v>1248.2469814932181</c:v>
                </c:pt>
                <c:pt idx="602">
                  <c:v>1720.7114440495207</c:v>
                </c:pt>
                <c:pt idx="603">
                  <c:v>1739.3945029072877</c:v>
                </c:pt>
                <c:pt idx="604">
                  <c:v>924.98324702728291</c:v>
                </c:pt>
                <c:pt idx="605">
                  <c:v>715.7138385048695</c:v>
                </c:pt>
                <c:pt idx="606">
                  <c:v>548.91699011904495</c:v>
                </c:pt>
                <c:pt idx="607">
                  <c:v>436.8974147884407</c:v>
                </c:pt>
                <c:pt idx="608">
                  <c:v>355.63416593658798</c:v>
                </c:pt>
                <c:pt idx="609">
                  <c:v>603.4434329811952</c:v>
                </c:pt>
                <c:pt idx="610">
                  <c:v>1352.6265980458056</c:v>
                </c:pt>
                <c:pt idx="611">
                  <c:v>1041.8212070073921</c:v>
                </c:pt>
                <c:pt idx="612">
                  <c:v>3771.3135623828543</c:v>
                </c:pt>
                <c:pt idx="613">
                  <c:v>2112.9334857953445</c:v>
                </c:pt>
                <c:pt idx="614">
                  <c:v>2097.8245717289674</c:v>
                </c:pt>
                <c:pt idx="615">
                  <c:v>1427.9250146238928</c:v>
                </c:pt>
                <c:pt idx="616">
                  <c:v>934.30260968601044</c:v>
                </c:pt>
                <c:pt idx="617">
                  <c:v>712.39464518982049</c:v>
                </c:pt>
                <c:pt idx="618">
                  <c:v>567.33085643059246</c:v>
                </c:pt>
                <c:pt idx="619">
                  <c:v>475.71433772129313</c:v>
                </c:pt>
                <c:pt idx="620">
                  <c:v>446.34411240536326</c:v>
                </c:pt>
                <c:pt idx="621">
                  <c:v>558.53735181705463</c:v>
                </c:pt>
                <c:pt idx="622">
                  <c:v>604.55332779879927</c:v>
                </c:pt>
                <c:pt idx="623">
                  <c:v>677.90732172840319</c:v>
                </c:pt>
                <c:pt idx="624">
                  <c:v>1880.1555444754417</c:v>
                </c:pt>
                <c:pt idx="625">
                  <c:v>4445.5676387348094</c:v>
                </c:pt>
                <c:pt idx="626">
                  <c:v>1982.5661416166722</c:v>
                </c:pt>
                <c:pt idx="627">
                  <c:v>1621.0620345687828</c:v>
                </c:pt>
                <c:pt idx="628">
                  <c:v>949.34174939299328</c:v>
                </c:pt>
                <c:pt idx="629">
                  <c:v>721.14862880525675</c:v>
                </c:pt>
                <c:pt idx="630">
                  <c:v>577.82430512101757</c:v>
                </c:pt>
                <c:pt idx="631">
                  <c:v>469.72507743998307</c:v>
                </c:pt>
                <c:pt idx="632">
                  <c:v>428.18443365487906</c:v>
                </c:pt>
                <c:pt idx="633">
                  <c:v>531.42668074800008</c:v>
                </c:pt>
                <c:pt idx="634">
                  <c:v>804.35952069872451</c:v>
                </c:pt>
                <c:pt idx="635">
                  <c:v>1552.50301917659</c:v>
                </c:pt>
                <c:pt idx="636">
                  <c:v>1165.2366477367752</c:v>
                </c:pt>
                <c:pt idx="637">
                  <c:v>885.4790951641337</c:v>
                </c:pt>
                <c:pt idx="638">
                  <c:v>1035.6928143450407</c:v>
                </c:pt>
                <c:pt idx="639">
                  <c:v>1171.7125789809472</c:v>
                </c:pt>
                <c:pt idx="640">
                  <c:v>643.50517072153741</c:v>
                </c:pt>
                <c:pt idx="641">
                  <c:v>465.99132152280714</c:v>
                </c:pt>
                <c:pt idx="642">
                  <c:v>373.86257952372773</c:v>
                </c:pt>
                <c:pt idx="643">
                  <c:v>315.69538890349628</c:v>
                </c:pt>
                <c:pt idx="644">
                  <c:v>339.12708985596248</c:v>
                </c:pt>
                <c:pt idx="645">
                  <c:v>436.77508292941479</c:v>
                </c:pt>
                <c:pt idx="646">
                  <c:v>430.01004112992638</c:v>
                </c:pt>
                <c:pt idx="647">
                  <c:v>626.80462870965425</c:v>
                </c:pt>
                <c:pt idx="648">
                  <c:v>3080.1022612014503</c:v>
                </c:pt>
                <c:pt idx="649">
                  <c:v>2393.6129979490865</c:v>
                </c:pt>
                <c:pt idx="650">
                  <c:v>1736.7335223154341</c:v>
                </c:pt>
                <c:pt idx="651">
                  <c:v>1395.7786986925607</c:v>
                </c:pt>
                <c:pt idx="652">
                  <c:v>867.93042238728833</c:v>
                </c:pt>
                <c:pt idx="653">
                  <c:v>629.26094721860534</c:v>
                </c:pt>
                <c:pt idx="654">
                  <c:v>496.09695229137543</c:v>
                </c:pt>
                <c:pt idx="655">
                  <c:v>402.67251383090036</c:v>
                </c:pt>
                <c:pt idx="656">
                  <c:v>340.89792584634893</c:v>
                </c:pt>
                <c:pt idx="657">
                  <c:v>469.14324501417252</c:v>
                </c:pt>
                <c:pt idx="658">
                  <c:v>617.7830052426084</c:v>
                </c:pt>
                <c:pt idx="659">
                  <c:v>1868.037752949893</c:v>
                </c:pt>
                <c:pt idx="660">
                  <c:v>2161.1147061542838</c:v>
                </c:pt>
                <c:pt idx="661">
                  <c:v>1667.6114240830789</c:v>
                </c:pt>
                <c:pt idx="662">
                  <c:v>1249.7029649628973</c:v>
                </c:pt>
                <c:pt idx="663">
                  <c:v>884.77834275390137</c:v>
                </c:pt>
                <c:pt idx="664">
                  <c:v>640.08138700017969</c:v>
                </c:pt>
                <c:pt idx="665">
                  <c:v>471.78050479790897</c:v>
                </c:pt>
                <c:pt idx="666">
                  <c:v>385.22410900924251</c:v>
                </c:pt>
                <c:pt idx="667">
                  <c:v>346.26991848547755</c:v>
                </c:pt>
                <c:pt idx="668">
                  <c:v>290.0639959300492</c:v>
                </c:pt>
                <c:pt idx="669">
                  <c:v>373.13790794475221</c:v>
                </c:pt>
                <c:pt idx="670">
                  <c:v>385.86269385563747</c:v>
                </c:pt>
                <c:pt idx="671">
                  <c:v>584.26512544446325</c:v>
                </c:pt>
                <c:pt idx="672">
                  <c:v>844.08462965435308</c:v>
                </c:pt>
                <c:pt idx="673">
                  <c:v>703.13484933528287</c:v>
                </c:pt>
                <c:pt idx="674">
                  <c:v>1232.7735170580245</c:v>
                </c:pt>
                <c:pt idx="675">
                  <c:v>863.23223190977899</c:v>
                </c:pt>
                <c:pt idx="676">
                  <c:v>555.49792880516861</c:v>
                </c:pt>
                <c:pt idx="677">
                  <c:v>382.82382473555202</c:v>
                </c:pt>
                <c:pt idx="678">
                  <c:v>285.86167376530858</c:v>
                </c:pt>
                <c:pt idx="679">
                  <c:v>223.58808521719916</c:v>
                </c:pt>
                <c:pt idx="680">
                  <c:v>202.73716327375206</c:v>
                </c:pt>
                <c:pt idx="681">
                  <c:v>311.57804565982502</c:v>
                </c:pt>
                <c:pt idx="682">
                  <c:v>557.0834793332051</c:v>
                </c:pt>
                <c:pt idx="683">
                  <c:v>1360.8552848678537</c:v>
                </c:pt>
                <c:pt idx="684">
                  <c:v>1123.5707012882763</c:v>
                </c:pt>
                <c:pt idx="685">
                  <c:v>1370.2740994962464</c:v>
                </c:pt>
                <c:pt idx="686">
                  <c:v>2157.8010184980981</c:v>
                </c:pt>
                <c:pt idx="687">
                  <c:v>1162.7224020371568</c:v>
                </c:pt>
                <c:pt idx="688">
                  <c:v>725.53463769407517</c:v>
                </c:pt>
                <c:pt idx="689">
                  <c:v>568.13969949905993</c:v>
                </c:pt>
                <c:pt idx="690">
                  <c:v>431.44363575522101</c:v>
                </c:pt>
                <c:pt idx="691">
                  <c:v>345.91502146501904</c:v>
                </c:pt>
                <c:pt idx="692">
                  <c:v>281.13050947807312</c:v>
                </c:pt>
                <c:pt idx="693">
                  <c:v>446.75114611960782</c:v>
                </c:pt>
                <c:pt idx="694">
                  <c:v>594.52515494930776</c:v>
                </c:pt>
                <c:pt idx="695">
                  <c:v>1089.7349686875984</c:v>
                </c:pt>
                <c:pt idx="696">
                  <c:v>1070.5112294130431</c:v>
                </c:pt>
                <c:pt idx="697">
                  <c:v>990.48925112968493</c:v>
                </c:pt>
                <c:pt idx="698">
                  <c:v>907.64573517689053</c:v>
                </c:pt>
                <c:pt idx="699">
                  <c:v>629.87579938155932</c:v>
                </c:pt>
                <c:pt idx="700">
                  <c:v>468.67060349483626</c:v>
                </c:pt>
                <c:pt idx="701">
                  <c:v>350.41964450182746</c:v>
                </c:pt>
                <c:pt idx="702">
                  <c:v>292.82893591211695</c:v>
                </c:pt>
                <c:pt idx="703">
                  <c:v>257.12409741374847</c:v>
                </c:pt>
                <c:pt idx="704">
                  <c:v>254.16183862305897</c:v>
                </c:pt>
                <c:pt idx="705">
                  <c:v>324.123451364164</c:v>
                </c:pt>
                <c:pt idx="706">
                  <c:v>806.71217112236263</c:v>
                </c:pt>
                <c:pt idx="707">
                  <c:v>4274.6666701603208</c:v>
                </c:pt>
                <c:pt idx="708">
                  <c:v>2554.222662838426</c:v>
                </c:pt>
                <c:pt idx="709">
                  <c:v>1589.5488238657083</c:v>
                </c:pt>
                <c:pt idx="710">
                  <c:v>1433.3298307109644</c:v>
                </c:pt>
                <c:pt idx="711">
                  <c:v>1008.9840414881548</c:v>
                </c:pt>
                <c:pt idx="712">
                  <c:v>799.58127894506333</c:v>
                </c:pt>
                <c:pt idx="713">
                  <c:v>560.24078147064904</c:v>
                </c:pt>
                <c:pt idx="714">
                  <c:v>470.2715858500938</c:v>
                </c:pt>
                <c:pt idx="715">
                  <c:v>373.71685022974236</c:v>
                </c:pt>
                <c:pt idx="716">
                  <c:v>410.09077286700199</c:v>
                </c:pt>
                <c:pt idx="717">
                  <c:v>415.14729159846615</c:v>
                </c:pt>
                <c:pt idx="718">
                  <c:v>476.57551641803673</c:v>
                </c:pt>
                <c:pt idx="719">
                  <c:v>612.1935626725724</c:v>
                </c:pt>
                <c:pt idx="720">
                  <c:v>1190.3248785629057</c:v>
                </c:pt>
                <c:pt idx="721">
                  <c:v>1277.9884316904459</c:v>
                </c:pt>
                <c:pt idx="722">
                  <c:v>1969.3560416389407</c:v>
                </c:pt>
                <c:pt idx="723">
                  <c:v>1654.3813178588534</c:v>
                </c:pt>
                <c:pt idx="724">
                  <c:v>808.7885413454261</c:v>
                </c:pt>
                <c:pt idx="725">
                  <c:v>569.31736769433326</c:v>
                </c:pt>
                <c:pt idx="726">
                  <c:v>443.6947827668036</c:v>
                </c:pt>
                <c:pt idx="727">
                  <c:v>359.14974753708589</c:v>
                </c:pt>
                <c:pt idx="728">
                  <c:v>321.942247292991</c:v>
                </c:pt>
                <c:pt idx="729">
                  <c:v>372.82120173875933</c:v>
                </c:pt>
                <c:pt idx="730">
                  <c:v>512.20407217905051</c:v>
                </c:pt>
                <c:pt idx="731">
                  <c:v>730.84578258893953</c:v>
                </c:pt>
                <c:pt idx="732">
                  <c:v>1703.4511840868004</c:v>
                </c:pt>
                <c:pt idx="733">
                  <c:v>3615.3169322795857</c:v>
                </c:pt>
                <c:pt idx="734">
                  <c:v>1453.8483178849253</c:v>
                </c:pt>
                <c:pt idx="735">
                  <c:v>1265.4517379234128</c:v>
                </c:pt>
                <c:pt idx="736">
                  <c:v>841.09791926327625</c:v>
                </c:pt>
                <c:pt idx="737">
                  <c:v>601.43717370000616</c:v>
                </c:pt>
                <c:pt idx="738">
                  <c:v>477.4513309796173</c:v>
                </c:pt>
                <c:pt idx="739">
                  <c:v>388.9357491777339</c:v>
                </c:pt>
                <c:pt idx="740">
                  <c:v>396.44013926990289</c:v>
                </c:pt>
                <c:pt idx="741">
                  <c:v>571.38732919962695</c:v>
                </c:pt>
                <c:pt idx="742">
                  <c:v>1040.6342564183394</c:v>
                </c:pt>
                <c:pt idx="743">
                  <c:v>2326.607766975515</c:v>
                </c:pt>
                <c:pt idx="744">
                  <c:v>1536.9645654007868</c:v>
                </c:pt>
                <c:pt idx="745">
                  <c:v>1718.1944553451667</c:v>
                </c:pt>
                <c:pt idx="746">
                  <c:v>1183.6439027408762</c:v>
                </c:pt>
                <c:pt idx="747">
                  <c:v>885.53581570518077</c:v>
                </c:pt>
                <c:pt idx="748">
                  <c:v>625.09511461965167</c:v>
                </c:pt>
                <c:pt idx="749">
                  <c:v>473.76934802890418</c:v>
                </c:pt>
                <c:pt idx="750">
                  <c:v>377.57425577803696</c:v>
                </c:pt>
                <c:pt idx="751">
                  <c:v>324.33934312818417</c:v>
                </c:pt>
                <c:pt idx="752">
                  <c:v>318.07993578598945</c:v>
                </c:pt>
                <c:pt idx="753">
                  <c:v>359.1652493095138</c:v>
                </c:pt>
                <c:pt idx="754">
                  <c:v>327.97802686838946</c:v>
                </c:pt>
                <c:pt idx="755">
                  <c:v>917.88943038858724</c:v>
                </c:pt>
                <c:pt idx="756">
                  <c:v>1310.4577994396652</c:v>
                </c:pt>
                <c:pt idx="757">
                  <c:v>1056.8094154434145</c:v>
                </c:pt>
                <c:pt idx="758">
                  <c:v>2290.7509892750709</c:v>
                </c:pt>
                <c:pt idx="759">
                  <c:v>1295.3469809749899</c:v>
                </c:pt>
                <c:pt idx="760">
                  <c:v>725.12242839065925</c:v>
                </c:pt>
                <c:pt idx="761">
                  <c:v>542.47291534854116</c:v>
                </c:pt>
                <c:pt idx="762">
                  <c:v>436.18908744094153</c:v>
                </c:pt>
                <c:pt idx="763">
                  <c:v>341.45152343578201</c:v>
                </c:pt>
                <c:pt idx="764">
                  <c:v>268.94255707526781</c:v>
                </c:pt>
                <c:pt idx="765">
                  <c:v>278.50573630322145</c:v>
                </c:pt>
                <c:pt idx="766">
                  <c:v>519.3120890121744</c:v>
                </c:pt>
                <c:pt idx="767">
                  <c:v>864.34732685057202</c:v>
                </c:pt>
                <c:pt idx="768">
                  <c:v>1154.07531474654</c:v>
                </c:pt>
                <c:pt idx="769">
                  <c:v>1503.6710343210452</c:v>
                </c:pt>
                <c:pt idx="770">
                  <c:v>1107.4114052140867</c:v>
                </c:pt>
                <c:pt idx="771">
                  <c:v>1353.6079055712021</c:v>
                </c:pt>
                <c:pt idx="772">
                  <c:v>862.25358607924727</c:v>
                </c:pt>
                <c:pt idx="773">
                  <c:v>558.7430877839156</c:v>
                </c:pt>
                <c:pt idx="774">
                  <c:v>424.31980794165224</c:v>
                </c:pt>
                <c:pt idx="775">
                  <c:v>327.06549211373238</c:v>
                </c:pt>
                <c:pt idx="776">
                  <c:v>267.8511368332081</c:v>
                </c:pt>
                <c:pt idx="777">
                  <c:v>299.09857124804171</c:v>
                </c:pt>
                <c:pt idx="778">
                  <c:v>494.66006283724306</c:v>
                </c:pt>
                <c:pt idx="779">
                  <c:v>1187.4680189889989</c:v>
                </c:pt>
                <c:pt idx="780">
                  <c:v>1099.7149089916743</c:v>
                </c:pt>
                <c:pt idx="781">
                  <c:v>776.91844423152463</c:v>
                </c:pt>
                <c:pt idx="782">
                  <c:v>983.28888443830817</c:v>
                </c:pt>
                <c:pt idx="783">
                  <c:v>747.37191123695766</c:v>
                </c:pt>
                <c:pt idx="784">
                  <c:v>507.53157007930474</c:v>
                </c:pt>
                <c:pt idx="785">
                  <c:v>373.91666337034229</c:v>
                </c:pt>
                <c:pt idx="786">
                  <c:v>290.36366957365664</c:v>
                </c:pt>
                <c:pt idx="787">
                  <c:v>245.69076213464345</c:v>
                </c:pt>
                <c:pt idx="788">
                  <c:v>203.57878298239299</c:v>
                </c:pt>
                <c:pt idx="789">
                  <c:v>306.48056560232868</c:v>
                </c:pt>
                <c:pt idx="790">
                  <c:v>491.69257279436511</c:v>
                </c:pt>
                <c:pt idx="791">
                  <c:v>537.21056953642642</c:v>
                </c:pt>
                <c:pt idx="792">
                  <c:v>1657.5214810574382</c:v>
                </c:pt>
                <c:pt idx="793">
                  <c:v>1059.0527999833787</c:v>
                </c:pt>
                <c:pt idx="794">
                  <c:v>2621.8026004043513</c:v>
                </c:pt>
                <c:pt idx="795">
                  <c:v>1961.6307318947188</c:v>
                </c:pt>
                <c:pt idx="796">
                  <c:v>957.97648131858864</c:v>
                </c:pt>
                <c:pt idx="797">
                  <c:v>635.12090629484612</c:v>
                </c:pt>
                <c:pt idx="798">
                  <c:v>467.93719143939029</c:v>
                </c:pt>
                <c:pt idx="799">
                  <c:v>337.23978222375985</c:v>
                </c:pt>
                <c:pt idx="800">
                  <c:v>339.53917274037423</c:v>
                </c:pt>
                <c:pt idx="801">
                  <c:v>377.33497395441782</c:v>
                </c:pt>
                <c:pt idx="802">
                  <c:v>447.05572806787711</c:v>
                </c:pt>
                <c:pt idx="803">
                  <c:v>798.74769041745799</c:v>
                </c:pt>
                <c:pt idx="804">
                  <c:v>990.53472921920093</c:v>
                </c:pt>
                <c:pt idx="805">
                  <c:v>1384.4685358404097</c:v>
                </c:pt>
                <c:pt idx="806">
                  <c:v>990.56591247696906</c:v>
                </c:pt>
                <c:pt idx="807">
                  <c:v>508.11303738495832</c:v>
                </c:pt>
                <c:pt idx="808">
                  <c:v>343.96285038184175</c:v>
                </c:pt>
                <c:pt idx="809">
                  <c:v>300.95920441179038</c:v>
                </c:pt>
                <c:pt idx="810">
                  <c:v>229.21456182548283</c:v>
                </c:pt>
                <c:pt idx="811">
                  <c:v>177.89194897862546</c:v>
                </c:pt>
                <c:pt idx="812">
                  <c:v>180.36216609466084</c:v>
                </c:pt>
                <c:pt idx="813">
                  <c:v>196.59796541662308</c:v>
                </c:pt>
                <c:pt idx="814">
                  <c:v>679.85922351239526</c:v>
                </c:pt>
                <c:pt idx="815">
                  <c:v>958.6162582709278</c:v>
                </c:pt>
                <c:pt idx="816">
                  <c:v>793.94376709964354</c:v>
                </c:pt>
                <c:pt idx="817">
                  <c:v>702.3304020380366</c:v>
                </c:pt>
                <c:pt idx="818">
                  <c:v>1074.4367669138944</c:v>
                </c:pt>
                <c:pt idx="819">
                  <c:v>395.39915863190566</c:v>
                </c:pt>
                <c:pt idx="820">
                  <c:v>263.34041403840052</c:v>
                </c:pt>
                <c:pt idx="821">
                  <c:v>192.68276591560007</c:v>
                </c:pt>
                <c:pt idx="822">
                  <c:v>146.02314688865508</c:v>
                </c:pt>
                <c:pt idx="823">
                  <c:v>136.33487716432745</c:v>
                </c:pt>
                <c:pt idx="824">
                  <c:v>171.06032166320648</c:v>
                </c:pt>
                <c:pt idx="825">
                  <c:v>191.00207786879295</c:v>
                </c:pt>
                <c:pt idx="826">
                  <c:v>688.61724290288419</c:v>
                </c:pt>
                <c:pt idx="827">
                  <c:v>1541.4349529805263</c:v>
                </c:pt>
                <c:pt idx="828">
                  <c:v>2039.0802533085118</c:v>
                </c:pt>
                <c:pt idx="829">
                  <c:v>1958.3518871694209</c:v>
                </c:pt>
                <c:pt idx="830">
                  <c:v>1981.9257421153038</c:v>
                </c:pt>
                <c:pt idx="831">
                  <c:v>943.2587033515639</c:v>
                </c:pt>
                <c:pt idx="832">
                  <c:v>474.24219281060937</c:v>
                </c:pt>
                <c:pt idx="833">
                  <c:v>373.44019060752254</c:v>
                </c:pt>
                <c:pt idx="834">
                  <c:v>319.65004543021985</c:v>
                </c:pt>
                <c:pt idx="835">
                  <c:v>248.91105716658325</c:v>
                </c:pt>
                <c:pt idx="836">
                  <c:v>244.25072213893796</c:v>
                </c:pt>
                <c:pt idx="837">
                  <c:v>213.44996722459456</c:v>
                </c:pt>
                <c:pt idx="838">
                  <c:v>759.17016502215472</c:v>
                </c:pt>
                <c:pt idx="839">
                  <c:v>1415.8375625737719</c:v>
                </c:pt>
                <c:pt idx="840">
                  <c:v>880.92950230524059</c:v>
                </c:pt>
                <c:pt idx="841">
                  <c:v>699.18730422938859</c:v>
                </c:pt>
                <c:pt idx="842">
                  <c:v>1146.5048220635813</c:v>
                </c:pt>
                <c:pt idx="843">
                  <c:v>615.46278396269543</c:v>
                </c:pt>
                <c:pt idx="844">
                  <c:v>362.30365468729752</c:v>
                </c:pt>
                <c:pt idx="845">
                  <c:v>274.74653502932455</c:v>
                </c:pt>
                <c:pt idx="846">
                  <c:v>207.21598220238783</c:v>
                </c:pt>
                <c:pt idx="847">
                  <c:v>161.54528511650523</c:v>
                </c:pt>
                <c:pt idx="848">
                  <c:v>166.61833250203611</c:v>
                </c:pt>
                <c:pt idx="849">
                  <c:v>364.98221762777297</c:v>
                </c:pt>
                <c:pt idx="850">
                  <c:v>642.19805009487595</c:v>
                </c:pt>
                <c:pt idx="851">
                  <c:v>1101.7663306805393</c:v>
                </c:pt>
                <c:pt idx="852">
                  <c:v>2551</c:v>
                </c:pt>
                <c:pt idx="853">
                  <c:v>1956</c:v>
                </c:pt>
                <c:pt idx="854">
                  <c:v>1132</c:v>
                </c:pt>
                <c:pt idx="855">
                  <c:v>756</c:v>
                </c:pt>
                <c:pt idx="856">
                  <c:v>454</c:v>
                </c:pt>
                <c:pt idx="857">
                  <c:v>331</c:v>
                </c:pt>
                <c:pt idx="858">
                  <c:v>265</c:v>
                </c:pt>
                <c:pt idx="859">
                  <c:v>184</c:v>
                </c:pt>
                <c:pt idx="860">
                  <c:v>191</c:v>
                </c:pt>
                <c:pt idx="861">
                  <c:v>159</c:v>
                </c:pt>
                <c:pt idx="862">
                  <c:v>357</c:v>
                </c:pt>
                <c:pt idx="863">
                  <c:v>647</c:v>
                </c:pt>
                <c:pt idx="864">
                  <c:v>1319</c:v>
                </c:pt>
                <c:pt idx="865">
                  <c:v>1188</c:v>
                </c:pt>
                <c:pt idx="866">
                  <c:v>1276</c:v>
                </c:pt>
                <c:pt idx="867">
                  <c:v>1095</c:v>
                </c:pt>
                <c:pt idx="868">
                  <c:v>485</c:v>
                </c:pt>
                <c:pt idx="869">
                  <c:v>330</c:v>
                </c:pt>
                <c:pt idx="870">
                  <c:v>231</c:v>
                </c:pt>
                <c:pt idx="871">
                  <c:v>154</c:v>
                </c:pt>
                <c:pt idx="872">
                  <c:v>185</c:v>
                </c:pt>
                <c:pt idx="873">
                  <c:v>158</c:v>
                </c:pt>
                <c:pt idx="874">
                  <c:v>311</c:v>
                </c:pt>
                <c:pt idx="875">
                  <c:v>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Plan1!$C$5</c:f>
              <c:strCache>
                <c:ptCount val="1"/>
                <c:pt idx="0">
                  <c:v>Integração</c:v>
                </c:pt>
              </c:strCache>
            </c:strRef>
          </c:tx>
          <c:marker>
            <c:symbol val="none"/>
          </c:marker>
          <c:cat>
            <c:strRef>
              <c:f>Plan1!$A$6:$A$881</c:f>
              <c:strCache>
                <c:ptCount val="876"/>
                <c:pt idx="0">
                  <c:v>jan/1931</c:v>
                </c:pt>
                <c:pt idx="1">
                  <c:v>fev/1931</c:v>
                </c:pt>
                <c:pt idx="2">
                  <c:v>mar/1931</c:v>
                </c:pt>
                <c:pt idx="3">
                  <c:v>abr/1931</c:v>
                </c:pt>
                <c:pt idx="4">
                  <c:v>mai/1931</c:v>
                </c:pt>
                <c:pt idx="5">
                  <c:v>jun/1931</c:v>
                </c:pt>
                <c:pt idx="6">
                  <c:v>jul/1931</c:v>
                </c:pt>
                <c:pt idx="7">
                  <c:v>ago/1931</c:v>
                </c:pt>
                <c:pt idx="8">
                  <c:v>set/1931</c:v>
                </c:pt>
                <c:pt idx="9">
                  <c:v>out/1931</c:v>
                </c:pt>
                <c:pt idx="10">
                  <c:v>nov/1931</c:v>
                </c:pt>
                <c:pt idx="11">
                  <c:v>dez/1931</c:v>
                </c:pt>
                <c:pt idx="12">
                  <c:v>jan/1932</c:v>
                </c:pt>
                <c:pt idx="13">
                  <c:v>fev/1932</c:v>
                </c:pt>
                <c:pt idx="14">
                  <c:v>mar/1932</c:v>
                </c:pt>
                <c:pt idx="15">
                  <c:v>abr/1932</c:v>
                </c:pt>
                <c:pt idx="16">
                  <c:v>mai/1932</c:v>
                </c:pt>
                <c:pt idx="17">
                  <c:v>jun/1932</c:v>
                </c:pt>
                <c:pt idx="18">
                  <c:v>jul/1932</c:v>
                </c:pt>
                <c:pt idx="19">
                  <c:v>ago/1932</c:v>
                </c:pt>
                <c:pt idx="20">
                  <c:v>set/1932</c:v>
                </c:pt>
                <c:pt idx="21">
                  <c:v>out/1932</c:v>
                </c:pt>
                <c:pt idx="22">
                  <c:v>nov/1932</c:v>
                </c:pt>
                <c:pt idx="23">
                  <c:v>dez/1932</c:v>
                </c:pt>
                <c:pt idx="24">
                  <c:v>jan/1933</c:v>
                </c:pt>
                <c:pt idx="25">
                  <c:v>fev/1933</c:v>
                </c:pt>
                <c:pt idx="26">
                  <c:v>mar/1933</c:v>
                </c:pt>
                <c:pt idx="27">
                  <c:v>abr/1933</c:v>
                </c:pt>
                <c:pt idx="28">
                  <c:v>mai/1933</c:v>
                </c:pt>
                <c:pt idx="29">
                  <c:v>jun/1933</c:v>
                </c:pt>
                <c:pt idx="30">
                  <c:v>jul/1933</c:v>
                </c:pt>
                <c:pt idx="31">
                  <c:v>ago/1933</c:v>
                </c:pt>
                <c:pt idx="32">
                  <c:v>set/1933</c:v>
                </c:pt>
                <c:pt idx="33">
                  <c:v>out/1933</c:v>
                </c:pt>
                <c:pt idx="34">
                  <c:v>nov/1933</c:v>
                </c:pt>
                <c:pt idx="35">
                  <c:v>dez/1933</c:v>
                </c:pt>
                <c:pt idx="36">
                  <c:v>jan/1934</c:v>
                </c:pt>
                <c:pt idx="37">
                  <c:v>fev/1934</c:v>
                </c:pt>
                <c:pt idx="38">
                  <c:v>mar/1934</c:v>
                </c:pt>
                <c:pt idx="39">
                  <c:v>abr/1934</c:v>
                </c:pt>
                <c:pt idx="40">
                  <c:v>mai/1934</c:v>
                </c:pt>
                <c:pt idx="41">
                  <c:v>jun/1934</c:v>
                </c:pt>
                <c:pt idx="42">
                  <c:v>jul/1934</c:v>
                </c:pt>
                <c:pt idx="43">
                  <c:v>ago/1934</c:v>
                </c:pt>
                <c:pt idx="44">
                  <c:v>set/1934</c:v>
                </c:pt>
                <c:pt idx="45">
                  <c:v>out/1934</c:v>
                </c:pt>
                <c:pt idx="46">
                  <c:v>nov/1934</c:v>
                </c:pt>
                <c:pt idx="47">
                  <c:v>dez/1934</c:v>
                </c:pt>
                <c:pt idx="48">
                  <c:v>jan/1935</c:v>
                </c:pt>
                <c:pt idx="49">
                  <c:v>fev/1935</c:v>
                </c:pt>
                <c:pt idx="50">
                  <c:v>mar/1935</c:v>
                </c:pt>
                <c:pt idx="51">
                  <c:v>abr/1935</c:v>
                </c:pt>
                <c:pt idx="52">
                  <c:v>mai/1935</c:v>
                </c:pt>
                <c:pt idx="53">
                  <c:v>jun/1935</c:v>
                </c:pt>
                <c:pt idx="54">
                  <c:v>jul/1935</c:v>
                </c:pt>
                <c:pt idx="55">
                  <c:v>ago/1935</c:v>
                </c:pt>
                <c:pt idx="56">
                  <c:v>set/1935</c:v>
                </c:pt>
                <c:pt idx="57">
                  <c:v>out/1935</c:v>
                </c:pt>
                <c:pt idx="58">
                  <c:v>nov/1935</c:v>
                </c:pt>
                <c:pt idx="59">
                  <c:v>dez/1935</c:v>
                </c:pt>
                <c:pt idx="60">
                  <c:v>jan/1936</c:v>
                </c:pt>
                <c:pt idx="61">
                  <c:v>fev/1936</c:v>
                </c:pt>
                <c:pt idx="62">
                  <c:v>mar/1936</c:v>
                </c:pt>
                <c:pt idx="63">
                  <c:v>abr/1936</c:v>
                </c:pt>
                <c:pt idx="64">
                  <c:v>mai/1936</c:v>
                </c:pt>
                <c:pt idx="65">
                  <c:v>jun/1936</c:v>
                </c:pt>
                <c:pt idx="66">
                  <c:v>jul/1936</c:v>
                </c:pt>
                <c:pt idx="67">
                  <c:v>ago/1936</c:v>
                </c:pt>
                <c:pt idx="68">
                  <c:v>set/1936</c:v>
                </c:pt>
                <c:pt idx="69">
                  <c:v>out/1936</c:v>
                </c:pt>
                <c:pt idx="70">
                  <c:v>nov/1936</c:v>
                </c:pt>
                <c:pt idx="71">
                  <c:v>dez/1936</c:v>
                </c:pt>
                <c:pt idx="72">
                  <c:v>jan/1937</c:v>
                </c:pt>
                <c:pt idx="73">
                  <c:v>fev/1937</c:v>
                </c:pt>
                <c:pt idx="74">
                  <c:v>mar/1937</c:v>
                </c:pt>
                <c:pt idx="75">
                  <c:v>abr/1937</c:v>
                </c:pt>
                <c:pt idx="76">
                  <c:v>mai/1937</c:v>
                </c:pt>
                <c:pt idx="77">
                  <c:v>jun/1937</c:v>
                </c:pt>
                <c:pt idx="78">
                  <c:v>jul/1937</c:v>
                </c:pt>
                <c:pt idx="79">
                  <c:v>ago/1937</c:v>
                </c:pt>
                <c:pt idx="80">
                  <c:v>set/1937</c:v>
                </c:pt>
                <c:pt idx="81">
                  <c:v>out/1937</c:v>
                </c:pt>
                <c:pt idx="82">
                  <c:v>nov/1937</c:v>
                </c:pt>
                <c:pt idx="83">
                  <c:v>dez/1937</c:v>
                </c:pt>
                <c:pt idx="84">
                  <c:v>jan/1938</c:v>
                </c:pt>
                <c:pt idx="85">
                  <c:v>fev/1938</c:v>
                </c:pt>
                <c:pt idx="86">
                  <c:v>mar/1938</c:v>
                </c:pt>
                <c:pt idx="87">
                  <c:v>abr/1938</c:v>
                </c:pt>
                <c:pt idx="88">
                  <c:v>mai/1938</c:v>
                </c:pt>
                <c:pt idx="89">
                  <c:v>jun/1938</c:v>
                </c:pt>
                <c:pt idx="90">
                  <c:v>jul/1938</c:v>
                </c:pt>
                <c:pt idx="91">
                  <c:v>ago/1938</c:v>
                </c:pt>
                <c:pt idx="92">
                  <c:v>set/1938</c:v>
                </c:pt>
                <c:pt idx="93">
                  <c:v>out/1938</c:v>
                </c:pt>
                <c:pt idx="94">
                  <c:v>nov/1938</c:v>
                </c:pt>
                <c:pt idx="95">
                  <c:v>dez/1938</c:v>
                </c:pt>
                <c:pt idx="96">
                  <c:v>jan/1939</c:v>
                </c:pt>
                <c:pt idx="97">
                  <c:v>fev/1939</c:v>
                </c:pt>
                <c:pt idx="98">
                  <c:v>mar/1939</c:v>
                </c:pt>
                <c:pt idx="99">
                  <c:v>abr/1939</c:v>
                </c:pt>
                <c:pt idx="100">
                  <c:v>mai/1939</c:v>
                </c:pt>
                <c:pt idx="101">
                  <c:v>jun/1939</c:v>
                </c:pt>
                <c:pt idx="102">
                  <c:v>jul/1939</c:v>
                </c:pt>
                <c:pt idx="103">
                  <c:v>ago/1939</c:v>
                </c:pt>
                <c:pt idx="104">
                  <c:v>set/1939</c:v>
                </c:pt>
                <c:pt idx="105">
                  <c:v>out/1939</c:v>
                </c:pt>
                <c:pt idx="106">
                  <c:v>nov/1939</c:v>
                </c:pt>
                <c:pt idx="107">
                  <c:v>dez/1939</c:v>
                </c:pt>
                <c:pt idx="108">
                  <c:v>jan/1940</c:v>
                </c:pt>
                <c:pt idx="109">
                  <c:v>fev/1940</c:v>
                </c:pt>
                <c:pt idx="110">
                  <c:v>mar/1940</c:v>
                </c:pt>
                <c:pt idx="111">
                  <c:v>abr/1940</c:v>
                </c:pt>
                <c:pt idx="112">
                  <c:v>mai/1940</c:v>
                </c:pt>
                <c:pt idx="113">
                  <c:v>jun/1940</c:v>
                </c:pt>
                <c:pt idx="114">
                  <c:v>jul/1940</c:v>
                </c:pt>
                <c:pt idx="115">
                  <c:v>ago/1940</c:v>
                </c:pt>
                <c:pt idx="116">
                  <c:v>set/1940</c:v>
                </c:pt>
                <c:pt idx="117">
                  <c:v>out/1940</c:v>
                </c:pt>
                <c:pt idx="118">
                  <c:v>nov/1940</c:v>
                </c:pt>
                <c:pt idx="119">
                  <c:v>dez/1940</c:v>
                </c:pt>
                <c:pt idx="120">
                  <c:v>jan/1941</c:v>
                </c:pt>
                <c:pt idx="121">
                  <c:v>fev/1941</c:v>
                </c:pt>
                <c:pt idx="122">
                  <c:v>mar/1941</c:v>
                </c:pt>
                <c:pt idx="123">
                  <c:v>abr/1941</c:v>
                </c:pt>
                <c:pt idx="124">
                  <c:v>mai/1941</c:v>
                </c:pt>
                <c:pt idx="125">
                  <c:v>jun/1941</c:v>
                </c:pt>
                <c:pt idx="126">
                  <c:v>jul/1941</c:v>
                </c:pt>
                <c:pt idx="127">
                  <c:v>ago/1941</c:v>
                </c:pt>
                <c:pt idx="128">
                  <c:v>set/1941</c:v>
                </c:pt>
                <c:pt idx="129">
                  <c:v>out/1941</c:v>
                </c:pt>
                <c:pt idx="130">
                  <c:v>nov/1941</c:v>
                </c:pt>
                <c:pt idx="131">
                  <c:v>dez/1941</c:v>
                </c:pt>
                <c:pt idx="132">
                  <c:v>jan/1942</c:v>
                </c:pt>
                <c:pt idx="133">
                  <c:v>fev/1942</c:v>
                </c:pt>
                <c:pt idx="134">
                  <c:v>mar/1942</c:v>
                </c:pt>
                <c:pt idx="135">
                  <c:v>abr/1942</c:v>
                </c:pt>
                <c:pt idx="136">
                  <c:v>mai/1942</c:v>
                </c:pt>
                <c:pt idx="137">
                  <c:v>jun/1942</c:v>
                </c:pt>
                <c:pt idx="138">
                  <c:v>jul/1942</c:v>
                </c:pt>
                <c:pt idx="139">
                  <c:v>ago/1942</c:v>
                </c:pt>
                <c:pt idx="140">
                  <c:v>set/1942</c:v>
                </c:pt>
                <c:pt idx="141">
                  <c:v>out/1942</c:v>
                </c:pt>
                <c:pt idx="142">
                  <c:v>nov/1942</c:v>
                </c:pt>
                <c:pt idx="143">
                  <c:v>dez/1942</c:v>
                </c:pt>
                <c:pt idx="144">
                  <c:v>jan/1943</c:v>
                </c:pt>
                <c:pt idx="145">
                  <c:v>fev/1943</c:v>
                </c:pt>
                <c:pt idx="146">
                  <c:v>mar/1943</c:v>
                </c:pt>
                <c:pt idx="147">
                  <c:v>abr/1943</c:v>
                </c:pt>
                <c:pt idx="148">
                  <c:v>mai/1943</c:v>
                </c:pt>
                <c:pt idx="149">
                  <c:v>jun/1943</c:v>
                </c:pt>
                <c:pt idx="150">
                  <c:v>jul/1943</c:v>
                </c:pt>
                <c:pt idx="151">
                  <c:v>ago/1943</c:v>
                </c:pt>
                <c:pt idx="152">
                  <c:v>set/1943</c:v>
                </c:pt>
                <c:pt idx="153">
                  <c:v>out/1943</c:v>
                </c:pt>
                <c:pt idx="154">
                  <c:v>nov/1943</c:v>
                </c:pt>
                <c:pt idx="155">
                  <c:v>dez/1943</c:v>
                </c:pt>
                <c:pt idx="156">
                  <c:v>jan/1944</c:v>
                </c:pt>
                <c:pt idx="157">
                  <c:v>fev/1944</c:v>
                </c:pt>
                <c:pt idx="158">
                  <c:v>mar/1944</c:v>
                </c:pt>
                <c:pt idx="159">
                  <c:v>abr/1944</c:v>
                </c:pt>
                <c:pt idx="160">
                  <c:v>mai/1944</c:v>
                </c:pt>
                <c:pt idx="161">
                  <c:v>jun/1944</c:v>
                </c:pt>
                <c:pt idx="162">
                  <c:v>jul/1944</c:v>
                </c:pt>
                <c:pt idx="163">
                  <c:v>ago/1944</c:v>
                </c:pt>
                <c:pt idx="164">
                  <c:v>set/1944</c:v>
                </c:pt>
                <c:pt idx="165">
                  <c:v>out/1944</c:v>
                </c:pt>
                <c:pt idx="166">
                  <c:v>nov/1944</c:v>
                </c:pt>
                <c:pt idx="167">
                  <c:v>dez/1944</c:v>
                </c:pt>
                <c:pt idx="168">
                  <c:v>jan/1945</c:v>
                </c:pt>
                <c:pt idx="169">
                  <c:v>fev/1945</c:v>
                </c:pt>
                <c:pt idx="170">
                  <c:v>mar/1945</c:v>
                </c:pt>
                <c:pt idx="171">
                  <c:v>abr/1945</c:v>
                </c:pt>
                <c:pt idx="172">
                  <c:v>mai/1945</c:v>
                </c:pt>
                <c:pt idx="173">
                  <c:v>jun/1945</c:v>
                </c:pt>
                <c:pt idx="174">
                  <c:v>jul/1945</c:v>
                </c:pt>
                <c:pt idx="175">
                  <c:v>ago/1945</c:v>
                </c:pt>
                <c:pt idx="176">
                  <c:v>set/1945</c:v>
                </c:pt>
                <c:pt idx="177">
                  <c:v>out/1945</c:v>
                </c:pt>
                <c:pt idx="178">
                  <c:v>nov/1945</c:v>
                </c:pt>
                <c:pt idx="179">
                  <c:v>dez/1945</c:v>
                </c:pt>
                <c:pt idx="180">
                  <c:v>jan/1946</c:v>
                </c:pt>
                <c:pt idx="181">
                  <c:v>fev/1946</c:v>
                </c:pt>
                <c:pt idx="182">
                  <c:v>mar/1946</c:v>
                </c:pt>
                <c:pt idx="183">
                  <c:v>abr/1946</c:v>
                </c:pt>
                <c:pt idx="184">
                  <c:v>mai/1946</c:v>
                </c:pt>
                <c:pt idx="185">
                  <c:v>jun/1946</c:v>
                </c:pt>
                <c:pt idx="186">
                  <c:v>jul/1946</c:v>
                </c:pt>
                <c:pt idx="187">
                  <c:v>ago/1946</c:v>
                </c:pt>
                <c:pt idx="188">
                  <c:v>set/1946</c:v>
                </c:pt>
                <c:pt idx="189">
                  <c:v>out/1946</c:v>
                </c:pt>
                <c:pt idx="190">
                  <c:v>nov/1946</c:v>
                </c:pt>
                <c:pt idx="191">
                  <c:v>dez/1946</c:v>
                </c:pt>
                <c:pt idx="192">
                  <c:v>jan/1947</c:v>
                </c:pt>
                <c:pt idx="193">
                  <c:v>fev/1947</c:v>
                </c:pt>
                <c:pt idx="194">
                  <c:v>mar/1947</c:v>
                </c:pt>
                <c:pt idx="195">
                  <c:v>abr/1947</c:v>
                </c:pt>
                <c:pt idx="196">
                  <c:v>mai/1947</c:v>
                </c:pt>
                <c:pt idx="197">
                  <c:v>jun/1947</c:v>
                </c:pt>
                <c:pt idx="198">
                  <c:v>jul/1947</c:v>
                </c:pt>
                <c:pt idx="199">
                  <c:v>ago/1947</c:v>
                </c:pt>
                <c:pt idx="200">
                  <c:v>set/1947</c:v>
                </c:pt>
                <c:pt idx="201">
                  <c:v>out/1947</c:v>
                </c:pt>
                <c:pt idx="202">
                  <c:v>nov/1947</c:v>
                </c:pt>
                <c:pt idx="203">
                  <c:v>dez/1947</c:v>
                </c:pt>
                <c:pt idx="204">
                  <c:v>jan/1948</c:v>
                </c:pt>
                <c:pt idx="205">
                  <c:v>fev/1948</c:v>
                </c:pt>
                <c:pt idx="206">
                  <c:v>mar/1948</c:v>
                </c:pt>
                <c:pt idx="207">
                  <c:v>abr/1948</c:v>
                </c:pt>
                <c:pt idx="208">
                  <c:v>mai/1948</c:v>
                </c:pt>
                <c:pt idx="209">
                  <c:v>jun/1948</c:v>
                </c:pt>
                <c:pt idx="210">
                  <c:v>jul/1948</c:v>
                </c:pt>
                <c:pt idx="211">
                  <c:v>ago/1948</c:v>
                </c:pt>
                <c:pt idx="212">
                  <c:v>set/1948</c:v>
                </c:pt>
                <c:pt idx="213">
                  <c:v>out/1948</c:v>
                </c:pt>
                <c:pt idx="214">
                  <c:v>nov/1948</c:v>
                </c:pt>
                <c:pt idx="215">
                  <c:v>dez/1948</c:v>
                </c:pt>
                <c:pt idx="216">
                  <c:v>jan/1949</c:v>
                </c:pt>
                <c:pt idx="217">
                  <c:v>fev/1949</c:v>
                </c:pt>
                <c:pt idx="218">
                  <c:v>mar/1949</c:v>
                </c:pt>
                <c:pt idx="219">
                  <c:v>abr/1949</c:v>
                </c:pt>
                <c:pt idx="220">
                  <c:v>mai/1949</c:v>
                </c:pt>
                <c:pt idx="221">
                  <c:v>jun/1949</c:v>
                </c:pt>
                <c:pt idx="222">
                  <c:v>jul/1949</c:v>
                </c:pt>
                <c:pt idx="223">
                  <c:v>ago/1949</c:v>
                </c:pt>
                <c:pt idx="224">
                  <c:v>set/1949</c:v>
                </c:pt>
                <c:pt idx="225">
                  <c:v>out/1949</c:v>
                </c:pt>
                <c:pt idx="226">
                  <c:v>nov/1949</c:v>
                </c:pt>
                <c:pt idx="227">
                  <c:v>dez/1949</c:v>
                </c:pt>
                <c:pt idx="228">
                  <c:v>jan/1950</c:v>
                </c:pt>
                <c:pt idx="229">
                  <c:v>fev/1950</c:v>
                </c:pt>
                <c:pt idx="230">
                  <c:v>mar/1950</c:v>
                </c:pt>
                <c:pt idx="231">
                  <c:v>abr/1950</c:v>
                </c:pt>
                <c:pt idx="232">
                  <c:v>mai/1950</c:v>
                </c:pt>
                <c:pt idx="233">
                  <c:v>jun/1950</c:v>
                </c:pt>
                <c:pt idx="234">
                  <c:v>jul/1950</c:v>
                </c:pt>
                <c:pt idx="235">
                  <c:v>ago/1950</c:v>
                </c:pt>
                <c:pt idx="236">
                  <c:v>set/1950</c:v>
                </c:pt>
                <c:pt idx="237">
                  <c:v>out/1950</c:v>
                </c:pt>
                <c:pt idx="238">
                  <c:v>nov/1950</c:v>
                </c:pt>
                <c:pt idx="239">
                  <c:v>dez/1950</c:v>
                </c:pt>
                <c:pt idx="240">
                  <c:v>jan/1951</c:v>
                </c:pt>
                <c:pt idx="241">
                  <c:v>fev/1951</c:v>
                </c:pt>
                <c:pt idx="242">
                  <c:v>mar/1951</c:v>
                </c:pt>
                <c:pt idx="243">
                  <c:v>abr/1951</c:v>
                </c:pt>
                <c:pt idx="244">
                  <c:v>mai/1951</c:v>
                </c:pt>
                <c:pt idx="245">
                  <c:v>jun/1951</c:v>
                </c:pt>
                <c:pt idx="246">
                  <c:v>jul/1951</c:v>
                </c:pt>
                <c:pt idx="247">
                  <c:v>ago/1951</c:v>
                </c:pt>
                <c:pt idx="248">
                  <c:v>set/1951</c:v>
                </c:pt>
                <c:pt idx="249">
                  <c:v>out/1951</c:v>
                </c:pt>
                <c:pt idx="250">
                  <c:v>nov/1951</c:v>
                </c:pt>
                <c:pt idx="251">
                  <c:v>dez/1951</c:v>
                </c:pt>
                <c:pt idx="252">
                  <c:v>jan/1952</c:v>
                </c:pt>
                <c:pt idx="253">
                  <c:v>fev/1952</c:v>
                </c:pt>
                <c:pt idx="254">
                  <c:v>mar/1952</c:v>
                </c:pt>
                <c:pt idx="255">
                  <c:v>abr/1952</c:v>
                </c:pt>
                <c:pt idx="256">
                  <c:v>mai/1952</c:v>
                </c:pt>
                <c:pt idx="257">
                  <c:v>jun/1952</c:v>
                </c:pt>
                <c:pt idx="258">
                  <c:v>jul/1952</c:v>
                </c:pt>
                <c:pt idx="259">
                  <c:v>ago/1952</c:v>
                </c:pt>
                <c:pt idx="260">
                  <c:v>set/1952</c:v>
                </c:pt>
                <c:pt idx="261">
                  <c:v>out/1952</c:v>
                </c:pt>
                <c:pt idx="262">
                  <c:v>nov/1952</c:v>
                </c:pt>
                <c:pt idx="263">
                  <c:v>dez/1952</c:v>
                </c:pt>
                <c:pt idx="264">
                  <c:v>jan/1953</c:v>
                </c:pt>
                <c:pt idx="265">
                  <c:v>fev/1953</c:v>
                </c:pt>
                <c:pt idx="266">
                  <c:v>mar/1953</c:v>
                </c:pt>
                <c:pt idx="267">
                  <c:v>abr/1953</c:v>
                </c:pt>
                <c:pt idx="268">
                  <c:v>mai/1953</c:v>
                </c:pt>
                <c:pt idx="269">
                  <c:v>jun/1953</c:v>
                </c:pt>
                <c:pt idx="270">
                  <c:v>jul/1953</c:v>
                </c:pt>
                <c:pt idx="271">
                  <c:v>ago/1953</c:v>
                </c:pt>
                <c:pt idx="272">
                  <c:v>set/1953</c:v>
                </c:pt>
                <c:pt idx="273">
                  <c:v>out/1953</c:v>
                </c:pt>
                <c:pt idx="274">
                  <c:v>nov/1953</c:v>
                </c:pt>
                <c:pt idx="275">
                  <c:v>dez/1953</c:v>
                </c:pt>
                <c:pt idx="276">
                  <c:v>jan/1954</c:v>
                </c:pt>
                <c:pt idx="277">
                  <c:v>fev/1954</c:v>
                </c:pt>
                <c:pt idx="278">
                  <c:v>mar/1954</c:v>
                </c:pt>
                <c:pt idx="279">
                  <c:v>abr/1954</c:v>
                </c:pt>
                <c:pt idx="280">
                  <c:v>mai/1954</c:v>
                </c:pt>
                <c:pt idx="281">
                  <c:v>jun/1954</c:v>
                </c:pt>
                <c:pt idx="282">
                  <c:v>jul/1954</c:v>
                </c:pt>
                <c:pt idx="283">
                  <c:v>ago/1954</c:v>
                </c:pt>
                <c:pt idx="284">
                  <c:v>set/1954</c:v>
                </c:pt>
                <c:pt idx="285">
                  <c:v>out/1954</c:v>
                </c:pt>
                <c:pt idx="286">
                  <c:v>nov/1954</c:v>
                </c:pt>
                <c:pt idx="287">
                  <c:v>dez/1954</c:v>
                </c:pt>
                <c:pt idx="288">
                  <c:v>jan/1955</c:v>
                </c:pt>
                <c:pt idx="289">
                  <c:v>fev/1955</c:v>
                </c:pt>
                <c:pt idx="290">
                  <c:v>mar/1955</c:v>
                </c:pt>
                <c:pt idx="291">
                  <c:v>abr/1955</c:v>
                </c:pt>
                <c:pt idx="292">
                  <c:v>mai/1955</c:v>
                </c:pt>
                <c:pt idx="293">
                  <c:v>jun/1955</c:v>
                </c:pt>
                <c:pt idx="294">
                  <c:v>jul/1955</c:v>
                </c:pt>
                <c:pt idx="295">
                  <c:v>ago/1955</c:v>
                </c:pt>
                <c:pt idx="296">
                  <c:v>set/1955</c:v>
                </c:pt>
                <c:pt idx="297">
                  <c:v>out/1955</c:v>
                </c:pt>
                <c:pt idx="298">
                  <c:v>nov/1955</c:v>
                </c:pt>
                <c:pt idx="299">
                  <c:v>dez/1955</c:v>
                </c:pt>
                <c:pt idx="300">
                  <c:v>jan/1956</c:v>
                </c:pt>
                <c:pt idx="301">
                  <c:v>fev/1956</c:v>
                </c:pt>
                <c:pt idx="302">
                  <c:v>mar/1956</c:v>
                </c:pt>
                <c:pt idx="303">
                  <c:v>abr/1956</c:v>
                </c:pt>
                <c:pt idx="304">
                  <c:v>mai/1956</c:v>
                </c:pt>
                <c:pt idx="305">
                  <c:v>jun/1956</c:v>
                </c:pt>
                <c:pt idx="306">
                  <c:v>jul/1956</c:v>
                </c:pt>
                <c:pt idx="307">
                  <c:v>ago/1956</c:v>
                </c:pt>
                <c:pt idx="308">
                  <c:v>set/1956</c:v>
                </c:pt>
                <c:pt idx="309">
                  <c:v>out/1956</c:v>
                </c:pt>
                <c:pt idx="310">
                  <c:v>nov/1956</c:v>
                </c:pt>
                <c:pt idx="311">
                  <c:v>dez/1956</c:v>
                </c:pt>
                <c:pt idx="312">
                  <c:v>jan/1957</c:v>
                </c:pt>
                <c:pt idx="313">
                  <c:v>fev/1957</c:v>
                </c:pt>
                <c:pt idx="314">
                  <c:v>mar/1957</c:v>
                </c:pt>
                <c:pt idx="315">
                  <c:v>abr/1957</c:v>
                </c:pt>
                <c:pt idx="316">
                  <c:v>mai/1957</c:v>
                </c:pt>
                <c:pt idx="317">
                  <c:v>jun/1957</c:v>
                </c:pt>
                <c:pt idx="318">
                  <c:v>jul/1957</c:v>
                </c:pt>
                <c:pt idx="319">
                  <c:v>ago/1957</c:v>
                </c:pt>
                <c:pt idx="320">
                  <c:v>set/1957</c:v>
                </c:pt>
                <c:pt idx="321">
                  <c:v>out/1957</c:v>
                </c:pt>
                <c:pt idx="322">
                  <c:v>nov/1957</c:v>
                </c:pt>
                <c:pt idx="323">
                  <c:v>dez/1957</c:v>
                </c:pt>
                <c:pt idx="324">
                  <c:v>jan/1958</c:v>
                </c:pt>
                <c:pt idx="325">
                  <c:v>fev/1958</c:v>
                </c:pt>
                <c:pt idx="326">
                  <c:v>mar/1958</c:v>
                </c:pt>
                <c:pt idx="327">
                  <c:v>abr/1958</c:v>
                </c:pt>
                <c:pt idx="328">
                  <c:v>mai/1958</c:v>
                </c:pt>
                <c:pt idx="329">
                  <c:v>jun/1958</c:v>
                </c:pt>
                <c:pt idx="330">
                  <c:v>jul/1958</c:v>
                </c:pt>
                <c:pt idx="331">
                  <c:v>ago/1958</c:v>
                </c:pt>
                <c:pt idx="332">
                  <c:v>set/1958</c:v>
                </c:pt>
                <c:pt idx="333">
                  <c:v>out/1958</c:v>
                </c:pt>
                <c:pt idx="334">
                  <c:v>nov/1958</c:v>
                </c:pt>
                <c:pt idx="335">
                  <c:v>dez/1958</c:v>
                </c:pt>
                <c:pt idx="336">
                  <c:v>jan/1959</c:v>
                </c:pt>
                <c:pt idx="337">
                  <c:v>fev/1959</c:v>
                </c:pt>
                <c:pt idx="338">
                  <c:v>mar/1959</c:v>
                </c:pt>
                <c:pt idx="339">
                  <c:v>abr/1959</c:v>
                </c:pt>
                <c:pt idx="340">
                  <c:v>mai/1959</c:v>
                </c:pt>
                <c:pt idx="341">
                  <c:v>jun/1959</c:v>
                </c:pt>
                <c:pt idx="342">
                  <c:v>jul/1959</c:v>
                </c:pt>
                <c:pt idx="343">
                  <c:v>ago/1959</c:v>
                </c:pt>
                <c:pt idx="344">
                  <c:v>set/1959</c:v>
                </c:pt>
                <c:pt idx="345">
                  <c:v>out/1959</c:v>
                </c:pt>
                <c:pt idx="346">
                  <c:v>nov/1959</c:v>
                </c:pt>
                <c:pt idx="347">
                  <c:v>dez/1959</c:v>
                </c:pt>
                <c:pt idx="348">
                  <c:v>jan/1960</c:v>
                </c:pt>
                <c:pt idx="349">
                  <c:v>fev/1960</c:v>
                </c:pt>
                <c:pt idx="350">
                  <c:v>mar/1960</c:v>
                </c:pt>
                <c:pt idx="351">
                  <c:v>abr/1960</c:v>
                </c:pt>
                <c:pt idx="352">
                  <c:v>mai/1960</c:v>
                </c:pt>
                <c:pt idx="353">
                  <c:v>jun/1960</c:v>
                </c:pt>
                <c:pt idx="354">
                  <c:v>jul/1960</c:v>
                </c:pt>
                <c:pt idx="355">
                  <c:v>ago/1960</c:v>
                </c:pt>
                <c:pt idx="356">
                  <c:v>set/1960</c:v>
                </c:pt>
                <c:pt idx="357">
                  <c:v>out/1960</c:v>
                </c:pt>
                <c:pt idx="358">
                  <c:v>nov/1960</c:v>
                </c:pt>
                <c:pt idx="359">
                  <c:v>dez/1960</c:v>
                </c:pt>
                <c:pt idx="360">
                  <c:v>jan/1961</c:v>
                </c:pt>
                <c:pt idx="361">
                  <c:v>fev/1961</c:v>
                </c:pt>
                <c:pt idx="362">
                  <c:v>mar/1961</c:v>
                </c:pt>
                <c:pt idx="363">
                  <c:v>abr/1961</c:v>
                </c:pt>
                <c:pt idx="364">
                  <c:v>mai/1961</c:v>
                </c:pt>
                <c:pt idx="365">
                  <c:v>jun/1961</c:v>
                </c:pt>
                <c:pt idx="366">
                  <c:v>jul/1961</c:v>
                </c:pt>
                <c:pt idx="367">
                  <c:v>ago/1961</c:v>
                </c:pt>
                <c:pt idx="368">
                  <c:v>set/1961</c:v>
                </c:pt>
                <c:pt idx="369">
                  <c:v>out/1961</c:v>
                </c:pt>
                <c:pt idx="370">
                  <c:v>nov/1961</c:v>
                </c:pt>
                <c:pt idx="371">
                  <c:v>dez/1961</c:v>
                </c:pt>
                <c:pt idx="372">
                  <c:v>jan/1962</c:v>
                </c:pt>
                <c:pt idx="373">
                  <c:v>fev/1962</c:v>
                </c:pt>
                <c:pt idx="374">
                  <c:v>mar/1962</c:v>
                </c:pt>
                <c:pt idx="375">
                  <c:v>abr/1962</c:v>
                </c:pt>
                <c:pt idx="376">
                  <c:v>mai/1962</c:v>
                </c:pt>
                <c:pt idx="377">
                  <c:v>jun/1962</c:v>
                </c:pt>
                <c:pt idx="378">
                  <c:v>jul/1962</c:v>
                </c:pt>
                <c:pt idx="379">
                  <c:v>ago/1962</c:v>
                </c:pt>
                <c:pt idx="380">
                  <c:v>set/1962</c:v>
                </c:pt>
                <c:pt idx="381">
                  <c:v>out/1962</c:v>
                </c:pt>
                <c:pt idx="382">
                  <c:v>nov/1962</c:v>
                </c:pt>
                <c:pt idx="383">
                  <c:v>dez/1962</c:v>
                </c:pt>
                <c:pt idx="384">
                  <c:v>jan/1963</c:v>
                </c:pt>
                <c:pt idx="385">
                  <c:v>fev/1963</c:v>
                </c:pt>
                <c:pt idx="386">
                  <c:v>mar/1963</c:v>
                </c:pt>
                <c:pt idx="387">
                  <c:v>abr/1963</c:v>
                </c:pt>
                <c:pt idx="388">
                  <c:v>mai/1963</c:v>
                </c:pt>
                <c:pt idx="389">
                  <c:v>jun/1963</c:v>
                </c:pt>
                <c:pt idx="390">
                  <c:v>jul/1963</c:v>
                </c:pt>
                <c:pt idx="391">
                  <c:v>ago/1963</c:v>
                </c:pt>
                <c:pt idx="392">
                  <c:v>set/1963</c:v>
                </c:pt>
                <c:pt idx="393">
                  <c:v>out/1963</c:v>
                </c:pt>
                <c:pt idx="394">
                  <c:v>nov/1963</c:v>
                </c:pt>
                <c:pt idx="395">
                  <c:v>dez/1963</c:v>
                </c:pt>
                <c:pt idx="396">
                  <c:v>jan/1964</c:v>
                </c:pt>
                <c:pt idx="397">
                  <c:v>fev/1964</c:v>
                </c:pt>
                <c:pt idx="398">
                  <c:v>mar/1964</c:v>
                </c:pt>
                <c:pt idx="399">
                  <c:v>abr/1964</c:v>
                </c:pt>
                <c:pt idx="400">
                  <c:v>mai/1964</c:v>
                </c:pt>
                <c:pt idx="401">
                  <c:v>jun/1964</c:v>
                </c:pt>
                <c:pt idx="402">
                  <c:v>jul/1964</c:v>
                </c:pt>
                <c:pt idx="403">
                  <c:v>ago/1964</c:v>
                </c:pt>
                <c:pt idx="404">
                  <c:v>set/1964</c:v>
                </c:pt>
                <c:pt idx="405">
                  <c:v>out/1964</c:v>
                </c:pt>
                <c:pt idx="406">
                  <c:v>nov/1964</c:v>
                </c:pt>
                <c:pt idx="407">
                  <c:v>dez/1964</c:v>
                </c:pt>
                <c:pt idx="408">
                  <c:v>jan/1965</c:v>
                </c:pt>
                <c:pt idx="409">
                  <c:v>fev/1965</c:v>
                </c:pt>
                <c:pt idx="410">
                  <c:v>mar/1965</c:v>
                </c:pt>
                <c:pt idx="411">
                  <c:v>abr/1965</c:v>
                </c:pt>
                <c:pt idx="412">
                  <c:v>mai/1965</c:v>
                </c:pt>
                <c:pt idx="413">
                  <c:v>jun/1965</c:v>
                </c:pt>
                <c:pt idx="414">
                  <c:v>jul/1965</c:v>
                </c:pt>
                <c:pt idx="415">
                  <c:v>ago/1965</c:v>
                </c:pt>
                <c:pt idx="416">
                  <c:v>set/1965</c:v>
                </c:pt>
                <c:pt idx="417">
                  <c:v>out/1965</c:v>
                </c:pt>
                <c:pt idx="418">
                  <c:v>nov/1965</c:v>
                </c:pt>
                <c:pt idx="419">
                  <c:v>dez/1965</c:v>
                </c:pt>
                <c:pt idx="420">
                  <c:v>jan/1966</c:v>
                </c:pt>
                <c:pt idx="421">
                  <c:v>fev/1966</c:v>
                </c:pt>
                <c:pt idx="422">
                  <c:v>mar/1966</c:v>
                </c:pt>
                <c:pt idx="423">
                  <c:v>abr/1966</c:v>
                </c:pt>
                <c:pt idx="424">
                  <c:v>mai/1966</c:v>
                </c:pt>
                <c:pt idx="425">
                  <c:v>jun/1966</c:v>
                </c:pt>
                <c:pt idx="426">
                  <c:v>jul/1966</c:v>
                </c:pt>
                <c:pt idx="427">
                  <c:v>ago/1966</c:v>
                </c:pt>
                <c:pt idx="428">
                  <c:v>set/1966</c:v>
                </c:pt>
                <c:pt idx="429">
                  <c:v>out/1966</c:v>
                </c:pt>
                <c:pt idx="430">
                  <c:v>nov/1966</c:v>
                </c:pt>
                <c:pt idx="431">
                  <c:v>dez/1966</c:v>
                </c:pt>
                <c:pt idx="432">
                  <c:v>jan/1967</c:v>
                </c:pt>
                <c:pt idx="433">
                  <c:v>fev/1967</c:v>
                </c:pt>
                <c:pt idx="434">
                  <c:v>mar/1967</c:v>
                </c:pt>
                <c:pt idx="435">
                  <c:v>abr/1967</c:v>
                </c:pt>
                <c:pt idx="436">
                  <c:v>mai/1967</c:v>
                </c:pt>
                <c:pt idx="437">
                  <c:v>jun/1967</c:v>
                </c:pt>
                <c:pt idx="438">
                  <c:v>jul/1967</c:v>
                </c:pt>
                <c:pt idx="439">
                  <c:v>ago/1967</c:v>
                </c:pt>
                <c:pt idx="440">
                  <c:v>set/1967</c:v>
                </c:pt>
                <c:pt idx="441">
                  <c:v>out/1967</c:v>
                </c:pt>
                <c:pt idx="442">
                  <c:v>nov/1967</c:v>
                </c:pt>
                <c:pt idx="443">
                  <c:v>dez/1967</c:v>
                </c:pt>
                <c:pt idx="444">
                  <c:v>jan/1968</c:v>
                </c:pt>
                <c:pt idx="445">
                  <c:v>fev/1968</c:v>
                </c:pt>
                <c:pt idx="446">
                  <c:v>mar/1968</c:v>
                </c:pt>
                <c:pt idx="447">
                  <c:v>abr/1968</c:v>
                </c:pt>
                <c:pt idx="448">
                  <c:v>mai/1968</c:v>
                </c:pt>
                <c:pt idx="449">
                  <c:v>jun/1968</c:v>
                </c:pt>
                <c:pt idx="450">
                  <c:v>jul/1968</c:v>
                </c:pt>
                <c:pt idx="451">
                  <c:v>ago/1968</c:v>
                </c:pt>
                <c:pt idx="452">
                  <c:v>set/1968</c:v>
                </c:pt>
                <c:pt idx="453">
                  <c:v>out/1968</c:v>
                </c:pt>
                <c:pt idx="454">
                  <c:v>nov/1968</c:v>
                </c:pt>
                <c:pt idx="455">
                  <c:v>dez/1968</c:v>
                </c:pt>
                <c:pt idx="456">
                  <c:v>jan/1969</c:v>
                </c:pt>
                <c:pt idx="457">
                  <c:v>fev/1969</c:v>
                </c:pt>
                <c:pt idx="458">
                  <c:v>mar/1969</c:v>
                </c:pt>
                <c:pt idx="459">
                  <c:v>abr/1969</c:v>
                </c:pt>
                <c:pt idx="460">
                  <c:v>mai/1969</c:v>
                </c:pt>
                <c:pt idx="461">
                  <c:v>jun/1969</c:v>
                </c:pt>
                <c:pt idx="462">
                  <c:v>jul/1969</c:v>
                </c:pt>
                <c:pt idx="463">
                  <c:v>ago/1969</c:v>
                </c:pt>
                <c:pt idx="464">
                  <c:v>set/1969</c:v>
                </c:pt>
                <c:pt idx="465">
                  <c:v>out/1969</c:v>
                </c:pt>
                <c:pt idx="466">
                  <c:v>nov/1969</c:v>
                </c:pt>
                <c:pt idx="467">
                  <c:v>dez/1969</c:v>
                </c:pt>
                <c:pt idx="468">
                  <c:v>jan/1970</c:v>
                </c:pt>
                <c:pt idx="469">
                  <c:v>fev/1970</c:v>
                </c:pt>
                <c:pt idx="470">
                  <c:v>mar/1970</c:v>
                </c:pt>
                <c:pt idx="471">
                  <c:v>abr/1970</c:v>
                </c:pt>
                <c:pt idx="472">
                  <c:v>mai/1970</c:v>
                </c:pt>
                <c:pt idx="473">
                  <c:v>jun/1970</c:v>
                </c:pt>
                <c:pt idx="474">
                  <c:v>jul/1970</c:v>
                </c:pt>
                <c:pt idx="475">
                  <c:v>ago/1970</c:v>
                </c:pt>
                <c:pt idx="476">
                  <c:v>set/1970</c:v>
                </c:pt>
                <c:pt idx="477">
                  <c:v>out/1970</c:v>
                </c:pt>
                <c:pt idx="478">
                  <c:v>nov/1970</c:v>
                </c:pt>
                <c:pt idx="479">
                  <c:v>dez/1970</c:v>
                </c:pt>
                <c:pt idx="480">
                  <c:v>jan/1971</c:v>
                </c:pt>
                <c:pt idx="481">
                  <c:v>fev/1971</c:v>
                </c:pt>
                <c:pt idx="482">
                  <c:v>mar/1971</c:v>
                </c:pt>
                <c:pt idx="483">
                  <c:v>abr/1971</c:v>
                </c:pt>
                <c:pt idx="484">
                  <c:v>mai/1971</c:v>
                </c:pt>
                <c:pt idx="485">
                  <c:v>jun/1971</c:v>
                </c:pt>
                <c:pt idx="486">
                  <c:v>jul/1971</c:v>
                </c:pt>
                <c:pt idx="487">
                  <c:v>ago/1971</c:v>
                </c:pt>
                <c:pt idx="488">
                  <c:v>set/1971</c:v>
                </c:pt>
                <c:pt idx="489">
                  <c:v>out/1971</c:v>
                </c:pt>
                <c:pt idx="490">
                  <c:v>nov/1971</c:v>
                </c:pt>
                <c:pt idx="491">
                  <c:v>dez/1971</c:v>
                </c:pt>
                <c:pt idx="492">
                  <c:v>jan/1972</c:v>
                </c:pt>
                <c:pt idx="493">
                  <c:v>fev/1972</c:v>
                </c:pt>
                <c:pt idx="494">
                  <c:v>mar/1972</c:v>
                </c:pt>
                <c:pt idx="495">
                  <c:v>abr/1972</c:v>
                </c:pt>
                <c:pt idx="496">
                  <c:v>mai/1972</c:v>
                </c:pt>
                <c:pt idx="497">
                  <c:v>jun/1972</c:v>
                </c:pt>
                <c:pt idx="498">
                  <c:v>jul/1972</c:v>
                </c:pt>
                <c:pt idx="499">
                  <c:v>ago/1972</c:v>
                </c:pt>
                <c:pt idx="500">
                  <c:v>set/1972</c:v>
                </c:pt>
                <c:pt idx="501">
                  <c:v>out/1972</c:v>
                </c:pt>
                <c:pt idx="502">
                  <c:v>nov/1972</c:v>
                </c:pt>
                <c:pt idx="503">
                  <c:v>dez/1972</c:v>
                </c:pt>
                <c:pt idx="504">
                  <c:v>jan/1973</c:v>
                </c:pt>
                <c:pt idx="505">
                  <c:v>fev/1973</c:v>
                </c:pt>
                <c:pt idx="506">
                  <c:v>mar/1973</c:v>
                </c:pt>
                <c:pt idx="507">
                  <c:v>abr/1973</c:v>
                </c:pt>
                <c:pt idx="508">
                  <c:v>mai/1973</c:v>
                </c:pt>
                <c:pt idx="509">
                  <c:v>jun/1973</c:v>
                </c:pt>
                <c:pt idx="510">
                  <c:v>jul/1973</c:v>
                </c:pt>
                <c:pt idx="511">
                  <c:v>ago/1973</c:v>
                </c:pt>
                <c:pt idx="512">
                  <c:v>set/1973</c:v>
                </c:pt>
                <c:pt idx="513">
                  <c:v>out/1973</c:v>
                </c:pt>
                <c:pt idx="514">
                  <c:v>nov/1973</c:v>
                </c:pt>
                <c:pt idx="515">
                  <c:v>dez/1973</c:v>
                </c:pt>
                <c:pt idx="516">
                  <c:v>jan/1974</c:v>
                </c:pt>
                <c:pt idx="517">
                  <c:v>fev/1974</c:v>
                </c:pt>
                <c:pt idx="518">
                  <c:v>mar/1974</c:v>
                </c:pt>
                <c:pt idx="519">
                  <c:v>abr/1974</c:v>
                </c:pt>
                <c:pt idx="520">
                  <c:v>mai/1974</c:v>
                </c:pt>
                <c:pt idx="521">
                  <c:v>jun/1974</c:v>
                </c:pt>
                <c:pt idx="522">
                  <c:v>jul/1974</c:v>
                </c:pt>
                <c:pt idx="523">
                  <c:v>ago/1974</c:v>
                </c:pt>
                <c:pt idx="524">
                  <c:v>set/1974</c:v>
                </c:pt>
                <c:pt idx="525">
                  <c:v>out/1974</c:v>
                </c:pt>
                <c:pt idx="526">
                  <c:v>nov/1974</c:v>
                </c:pt>
                <c:pt idx="527">
                  <c:v>dez/1974</c:v>
                </c:pt>
                <c:pt idx="528">
                  <c:v>jan/1975</c:v>
                </c:pt>
                <c:pt idx="529">
                  <c:v>fev/1975</c:v>
                </c:pt>
                <c:pt idx="530">
                  <c:v>mar/1975</c:v>
                </c:pt>
                <c:pt idx="531">
                  <c:v>abr/1975</c:v>
                </c:pt>
                <c:pt idx="532">
                  <c:v>mai/1975</c:v>
                </c:pt>
                <c:pt idx="533">
                  <c:v>jun/1975</c:v>
                </c:pt>
                <c:pt idx="534">
                  <c:v>jul/1975</c:v>
                </c:pt>
                <c:pt idx="535">
                  <c:v>ago/1975</c:v>
                </c:pt>
                <c:pt idx="536">
                  <c:v>set/1975</c:v>
                </c:pt>
                <c:pt idx="537">
                  <c:v>out/1975</c:v>
                </c:pt>
                <c:pt idx="538">
                  <c:v>nov/1975</c:v>
                </c:pt>
                <c:pt idx="539">
                  <c:v>dez/1975</c:v>
                </c:pt>
                <c:pt idx="540">
                  <c:v>jan/1976</c:v>
                </c:pt>
                <c:pt idx="541">
                  <c:v>fev/1976</c:v>
                </c:pt>
                <c:pt idx="542">
                  <c:v>mar/1976</c:v>
                </c:pt>
                <c:pt idx="543">
                  <c:v>abr/1976</c:v>
                </c:pt>
                <c:pt idx="544">
                  <c:v>mai/1976</c:v>
                </c:pt>
                <c:pt idx="545">
                  <c:v>jun/1976</c:v>
                </c:pt>
                <c:pt idx="546">
                  <c:v>jul/1976</c:v>
                </c:pt>
                <c:pt idx="547">
                  <c:v>ago/1976</c:v>
                </c:pt>
                <c:pt idx="548">
                  <c:v>set/1976</c:v>
                </c:pt>
                <c:pt idx="549">
                  <c:v>out/1976</c:v>
                </c:pt>
                <c:pt idx="550">
                  <c:v>nov/1976</c:v>
                </c:pt>
                <c:pt idx="551">
                  <c:v>dez/1976</c:v>
                </c:pt>
                <c:pt idx="552">
                  <c:v>jan/1977</c:v>
                </c:pt>
                <c:pt idx="553">
                  <c:v>fev/1977</c:v>
                </c:pt>
                <c:pt idx="554">
                  <c:v>mar/1977</c:v>
                </c:pt>
                <c:pt idx="555">
                  <c:v>abr/1977</c:v>
                </c:pt>
                <c:pt idx="556">
                  <c:v>mai/1977</c:v>
                </c:pt>
                <c:pt idx="557">
                  <c:v>jun/1977</c:v>
                </c:pt>
                <c:pt idx="558">
                  <c:v>jul/1977</c:v>
                </c:pt>
                <c:pt idx="559">
                  <c:v>ago/1977</c:v>
                </c:pt>
                <c:pt idx="560">
                  <c:v>set/1977</c:v>
                </c:pt>
                <c:pt idx="561">
                  <c:v>out/1977</c:v>
                </c:pt>
                <c:pt idx="562">
                  <c:v>nov/1977</c:v>
                </c:pt>
                <c:pt idx="563">
                  <c:v>dez/1977</c:v>
                </c:pt>
                <c:pt idx="564">
                  <c:v>jan/1978</c:v>
                </c:pt>
                <c:pt idx="565">
                  <c:v>fev/1978</c:v>
                </c:pt>
                <c:pt idx="566">
                  <c:v>mar/1978</c:v>
                </c:pt>
                <c:pt idx="567">
                  <c:v>abr/1978</c:v>
                </c:pt>
                <c:pt idx="568">
                  <c:v>mai/1978</c:v>
                </c:pt>
                <c:pt idx="569">
                  <c:v>jun/1978</c:v>
                </c:pt>
                <c:pt idx="570">
                  <c:v>jul/1978</c:v>
                </c:pt>
                <c:pt idx="571">
                  <c:v>ago/1978</c:v>
                </c:pt>
                <c:pt idx="572">
                  <c:v>set/1978</c:v>
                </c:pt>
                <c:pt idx="573">
                  <c:v>out/1978</c:v>
                </c:pt>
                <c:pt idx="574">
                  <c:v>nov/1978</c:v>
                </c:pt>
                <c:pt idx="575">
                  <c:v>dez/1978</c:v>
                </c:pt>
                <c:pt idx="576">
                  <c:v>jan/1979</c:v>
                </c:pt>
                <c:pt idx="577">
                  <c:v>fev/1979</c:v>
                </c:pt>
                <c:pt idx="578">
                  <c:v>mar/1979</c:v>
                </c:pt>
                <c:pt idx="579">
                  <c:v>abr/1979</c:v>
                </c:pt>
                <c:pt idx="580">
                  <c:v>mai/1979</c:v>
                </c:pt>
                <c:pt idx="581">
                  <c:v>jun/1979</c:v>
                </c:pt>
                <c:pt idx="582">
                  <c:v>jul/1979</c:v>
                </c:pt>
                <c:pt idx="583">
                  <c:v>ago/1979</c:v>
                </c:pt>
                <c:pt idx="584">
                  <c:v>set/1979</c:v>
                </c:pt>
                <c:pt idx="585">
                  <c:v>out/1979</c:v>
                </c:pt>
                <c:pt idx="586">
                  <c:v>nov/1979</c:v>
                </c:pt>
                <c:pt idx="587">
                  <c:v>dez/1979</c:v>
                </c:pt>
                <c:pt idx="588">
                  <c:v>jan/1980</c:v>
                </c:pt>
                <c:pt idx="589">
                  <c:v>fev/1980</c:v>
                </c:pt>
                <c:pt idx="590">
                  <c:v>mar/1980</c:v>
                </c:pt>
                <c:pt idx="591">
                  <c:v>abr/1980</c:v>
                </c:pt>
                <c:pt idx="592">
                  <c:v>mai/1980</c:v>
                </c:pt>
                <c:pt idx="593">
                  <c:v>jun/1980</c:v>
                </c:pt>
                <c:pt idx="594">
                  <c:v>jul/1980</c:v>
                </c:pt>
                <c:pt idx="595">
                  <c:v>ago/1980</c:v>
                </c:pt>
                <c:pt idx="596">
                  <c:v>set/1980</c:v>
                </c:pt>
                <c:pt idx="597">
                  <c:v>out/1980</c:v>
                </c:pt>
                <c:pt idx="598">
                  <c:v>nov/1980</c:v>
                </c:pt>
                <c:pt idx="599">
                  <c:v>dez/1980</c:v>
                </c:pt>
                <c:pt idx="600">
                  <c:v>jan/1981</c:v>
                </c:pt>
                <c:pt idx="601">
                  <c:v>fev/1981</c:v>
                </c:pt>
                <c:pt idx="602">
                  <c:v>mar/1981</c:v>
                </c:pt>
                <c:pt idx="603">
                  <c:v>abr/1981</c:v>
                </c:pt>
                <c:pt idx="604">
                  <c:v>mai/1981</c:v>
                </c:pt>
                <c:pt idx="605">
                  <c:v>jun/1981</c:v>
                </c:pt>
                <c:pt idx="606">
                  <c:v>jul/1981</c:v>
                </c:pt>
                <c:pt idx="607">
                  <c:v>ago/1981</c:v>
                </c:pt>
                <c:pt idx="608">
                  <c:v>set/1981</c:v>
                </c:pt>
                <c:pt idx="609">
                  <c:v>out/1981</c:v>
                </c:pt>
                <c:pt idx="610">
                  <c:v>nov/1981</c:v>
                </c:pt>
                <c:pt idx="611">
                  <c:v>dez/1981</c:v>
                </c:pt>
                <c:pt idx="612">
                  <c:v>jan/1982</c:v>
                </c:pt>
                <c:pt idx="613">
                  <c:v>fev/1982</c:v>
                </c:pt>
                <c:pt idx="614">
                  <c:v>mar/1982</c:v>
                </c:pt>
                <c:pt idx="615">
                  <c:v>abr/1982</c:v>
                </c:pt>
                <c:pt idx="616">
                  <c:v>mai/1982</c:v>
                </c:pt>
                <c:pt idx="617">
                  <c:v>jun/1982</c:v>
                </c:pt>
                <c:pt idx="618">
                  <c:v>jul/1982</c:v>
                </c:pt>
                <c:pt idx="619">
                  <c:v>ago/1982</c:v>
                </c:pt>
                <c:pt idx="620">
                  <c:v>set/1982</c:v>
                </c:pt>
                <c:pt idx="621">
                  <c:v>out/1982</c:v>
                </c:pt>
                <c:pt idx="622">
                  <c:v>nov/1982</c:v>
                </c:pt>
                <c:pt idx="623">
                  <c:v>dez/1982</c:v>
                </c:pt>
                <c:pt idx="624">
                  <c:v>jan/1983</c:v>
                </c:pt>
                <c:pt idx="625">
                  <c:v>fev/1983</c:v>
                </c:pt>
                <c:pt idx="626">
                  <c:v>mar/1983</c:v>
                </c:pt>
                <c:pt idx="627">
                  <c:v>abr/1983</c:v>
                </c:pt>
                <c:pt idx="628">
                  <c:v>mai/1983</c:v>
                </c:pt>
                <c:pt idx="629">
                  <c:v>jun/1983</c:v>
                </c:pt>
                <c:pt idx="630">
                  <c:v>jul/1983</c:v>
                </c:pt>
                <c:pt idx="631">
                  <c:v>ago/1983</c:v>
                </c:pt>
                <c:pt idx="632">
                  <c:v>set/1983</c:v>
                </c:pt>
                <c:pt idx="633">
                  <c:v>out/1983</c:v>
                </c:pt>
                <c:pt idx="634">
                  <c:v>nov/1983</c:v>
                </c:pt>
                <c:pt idx="635">
                  <c:v>dez/1983</c:v>
                </c:pt>
                <c:pt idx="636">
                  <c:v>jan/1984</c:v>
                </c:pt>
                <c:pt idx="637">
                  <c:v>fev/1984</c:v>
                </c:pt>
                <c:pt idx="638">
                  <c:v>mar/1984</c:v>
                </c:pt>
                <c:pt idx="639">
                  <c:v>abr/1984</c:v>
                </c:pt>
                <c:pt idx="640">
                  <c:v>mai/1984</c:v>
                </c:pt>
                <c:pt idx="641">
                  <c:v>jun/1984</c:v>
                </c:pt>
                <c:pt idx="642">
                  <c:v>jul/1984</c:v>
                </c:pt>
                <c:pt idx="643">
                  <c:v>ago/1984</c:v>
                </c:pt>
                <c:pt idx="644">
                  <c:v>set/1984</c:v>
                </c:pt>
                <c:pt idx="645">
                  <c:v>out/1984</c:v>
                </c:pt>
                <c:pt idx="646">
                  <c:v>nov/1984</c:v>
                </c:pt>
                <c:pt idx="647">
                  <c:v>dez/1984</c:v>
                </c:pt>
                <c:pt idx="648">
                  <c:v>jan/1985</c:v>
                </c:pt>
                <c:pt idx="649">
                  <c:v>fev/1985</c:v>
                </c:pt>
                <c:pt idx="650">
                  <c:v>mar/1985</c:v>
                </c:pt>
                <c:pt idx="651">
                  <c:v>abr/1985</c:v>
                </c:pt>
                <c:pt idx="652">
                  <c:v>mai/1985</c:v>
                </c:pt>
                <c:pt idx="653">
                  <c:v>jun/1985</c:v>
                </c:pt>
                <c:pt idx="654">
                  <c:v>jul/1985</c:v>
                </c:pt>
                <c:pt idx="655">
                  <c:v>ago/1985</c:v>
                </c:pt>
                <c:pt idx="656">
                  <c:v>set/1985</c:v>
                </c:pt>
                <c:pt idx="657">
                  <c:v>out/1985</c:v>
                </c:pt>
                <c:pt idx="658">
                  <c:v>nov/1985</c:v>
                </c:pt>
                <c:pt idx="659">
                  <c:v>dez/1985</c:v>
                </c:pt>
                <c:pt idx="660">
                  <c:v>jan/1986</c:v>
                </c:pt>
                <c:pt idx="661">
                  <c:v>fev/1986</c:v>
                </c:pt>
                <c:pt idx="662">
                  <c:v>mar/1986</c:v>
                </c:pt>
                <c:pt idx="663">
                  <c:v>abr/1986</c:v>
                </c:pt>
                <c:pt idx="664">
                  <c:v>mai/1986</c:v>
                </c:pt>
                <c:pt idx="665">
                  <c:v>jun/1986</c:v>
                </c:pt>
                <c:pt idx="666">
                  <c:v>jul/1986</c:v>
                </c:pt>
                <c:pt idx="667">
                  <c:v>ago/1986</c:v>
                </c:pt>
                <c:pt idx="668">
                  <c:v>set/1986</c:v>
                </c:pt>
                <c:pt idx="669">
                  <c:v>out/1986</c:v>
                </c:pt>
                <c:pt idx="670">
                  <c:v>nov/1986</c:v>
                </c:pt>
                <c:pt idx="671">
                  <c:v>dez/1986</c:v>
                </c:pt>
                <c:pt idx="672">
                  <c:v>jan/1987</c:v>
                </c:pt>
                <c:pt idx="673">
                  <c:v>fev/1987</c:v>
                </c:pt>
                <c:pt idx="674">
                  <c:v>mar/1987</c:v>
                </c:pt>
                <c:pt idx="675">
                  <c:v>abr/1987</c:v>
                </c:pt>
                <c:pt idx="676">
                  <c:v>mai/1987</c:v>
                </c:pt>
                <c:pt idx="677">
                  <c:v>jun/1987</c:v>
                </c:pt>
                <c:pt idx="678">
                  <c:v>jul/1987</c:v>
                </c:pt>
                <c:pt idx="679">
                  <c:v>ago/1987</c:v>
                </c:pt>
                <c:pt idx="680">
                  <c:v>set/1987</c:v>
                </c:pt>
                <c:pt idx="681">
                  <c:v>out/1987</c:v>
                </c:pt>
                <c:pt idx="682">
                  <c:v>nov/1987</c:v>
                </c:pt>
                <c:pt idx="683">
                  <c:v>dez/1987</c:v>
                </c:pt>
                <c:pt idx="684">
                  <c:v>jan/1988</c:v>
                </c:pt>
                <c:pt idx="685">
                  <c:v>fev/1988</c:v>
                </c:pt>
                <c:pt idx="686">
                  <c:v>mar/1988</c:v>
                </c:pt>
                <c:pt idx="687">
                  <c:v>abr/1988</c:v>
                </c:pt>
                <c:pt idx="688">
                  <c:v>mai/1988</c:v>
                </c:pt>
                <c:pt idx="689">
                  <c:v>jun/1988</c:v>
                </c:pt>
                <c:pt idx="690">
                  <c:v>jul/1988</c:v>
                </c:pt>
                <c:pt idx="691">
                  <c:v>ago/1988</c:v>
                </c:pt>
                <c:pt idx="692">
                  <c:v>set/1988</c:v>
                </c:pt>
                <c:pt idx="693">
                  <c:v>out/1988</c:v>
                </c:pt>
                <c:pt idx="694">
                  <c:v>nov/1988</c:v>
                </c:pt>
                <c:pt idx="695">
                  <c:v>dez/1988</c:v>
                </c:pt>
                <c:pt idx="696">
                  <c:v>jan/1989</c:v>
                </c:pt>
                <c:pt idx="697">
                  <c:v>fev/1989</c:v>
                </c:pt>
                <c:pt idx="698">
                  <c:v>mar/1989</c:v>
                </c:pt>
                <c:pt idx="699">
                  <c:v>abr/1989</c:v>
                </c:pt>
                <c:pt idx="700">
                  <c:v>mai/1989</c:v>
                </c:pt>
                <c:pt idx="701">
                  <c:v>jun/1989</c:v>
                </c:pt>
                <c:pt idx="702">
                  <c:v>jul/1989</c:v>
                </c:pt>
                <c:pt idx="703">
                  <c:v>ago/1989</c:v>
                </c:pt>
                <c:pt idx="704">
                  <c:v>set/1989</c:v>
                </c:pt>
                <c:pt idx="705">
                  <c:v>out/1989</c:v>
                </c:pt>
                <c:pt idx="706">
                  <c:v>nov/1989</c:v>
                </c:pt>
                <c:pt idx="707">
                  <c:v>dez/1989</c:v>
                </c:pt>
                <c:pt idx="708">
                  <c:v>jan/1990</c:v>
                </c:pt>
                <c:pt idx="709">
                  <c:v>fev/1990</c:v>
                </c:pt>
                <c:pt idx="710">
                  <c:v>mar/1990</c:v>
                </c:pt>
                <c:pt idx="711">
                  <c:v>abr/1990</c:v>
                </c:pt>
                <c:pt idx="712">
                  <c:v>mai/1990</c:v>
                </c:pt>
                <c:pt idx="713">
                  <c:v>jun/1990</c:v>
                </c:pt>
                <c:pt idx="714">
                  <c:v>jul/1990</c:v>
                </c:pt>
                <c:pt idx="715">
                  <c:v>ago/1990</c:v>
                </c:pt>
                <c:pt idx="716">
                  <c:v>set/1990</c:v>
                </c:pt>
                <c:pt idx="717">
                  <c:v>out/1990</c:v>
                </c:pt>
                <c:pt idx="718">
                  <c:v>nov/1990</c:v>
                </c:pt>
                <c:pt idx="719">
                  <c:v>dez/1990</c:v>
                </c:pt>
                <c:pt idx="720">
                  <c:v>jan/1991</c:v>
                </c:pt>
                <c:pt idx="721">
                  <c:v>fev/1991</c:v>
                </c:pt>
                <c:pt idx="722">
                  <c:v>mar/1991</c:v>
                </c:pt>
                <c:pt idx="723">
                  <c:v>abr/1991</c:v>
                </c:pt>
                <c:pt idx="724">
                  <c:v>mai/1991</c:v>
                </c:pt>
                <c:pt idx="725">
                  <c:v>jun/1991</c:v>
                </c:pt>
                <c:pt idx="726">
                  <c:v>jul/1991</c:v>
                </c:pt>
                <c:pt idx="727">
                  <c:v>ago/1991</c:v>
                </c:pt>
                <c:pt idx="728">
                  <c:v>set/1991</c:v>
                </c:pt>
                <c:pt idx="729">
                  <c:v>out/1991</c:v>
                </c:pt>
                <c:pt idx="730">
                  <c:v>nov/1991</c:v>
                </c:pt>
                <c:pt idx="731">
                  <c:v>dez/1991</c:v>
                </c:pt>
                <c:pt idx="732">
                  <c:v>jan/1992</c:v>
                </c:pt>
                <c:pt idx="733">
                  <c:v>fev/1992</c:v>
                </c:pt>
                <c:pt idx="734">
                  <c:v>mar/1992</c:v>
                </c:pt>
                <c:pt idx="735">
                  <c:v>abr/1992</c:v>
                </c:pt>
                <c:pt idx="736">
                  <c:v>mai/1992</c:v>
                </c:pt>
                <c:pt idx="737">
                  <c:v>jun/1992</c:v>
                </c:pt>
                <c:pt idx="738">
                  <c:v>jul/1992</c:v>
                </c:pt>
                <c:pt idx="739">
                  <c:v>ago/1992</c:v>
                </c:pt>
                <c:pt idx="740">
                  <c:v>set/1992</c:v>
                </c:pt>
                <c:pt idx="741">
                  <c:v>out/1992</c:v>
                </c:pt>
                <c:pt idx="742">
                  <c:v>nov/1992</c:v>
                </c:pt>
                <c:pt idx="743">
                  <c:v>dez/1992</c:v>
                </c:pt>
                <c:pt idx="744">
                  <c:v>jan/1993</c:v>
                </c:pt>
                <c:pt idx="745">
                  <c:v>fev/1993</c:v>
                </c:pt>
                <c:pt idx="746">
                  <c:v>mar/1993</c:v>
                </c:pt>
                <c:pt idx="747">
                  <c:v>abr/1993</c:v>
                </c:pt>
                <c:pt idx="748">
                  <c:v>mai/1993</c:v>
                </c:pt>
                <c:pt idx="749">
                  <c:v>jun/1993</c:v>
                </c:pt>
                <c:pt idx="750">
                  <c:v>jul/1993</c:v>
                </c:pt>
                <c:pt idx="751">
                  <c:v>ago/1993</c:v>
                </c:pt>
                <c:pt idx="752">
                  <c:v>set/1993</c:v>
                </c:pt>
                <c:pt idx="753">
                  <c:v>out/1993</c:v>
                </c:pt>
                <c:pt idx="754">
                  <c:v>nov/1993</c:v>
                </c:pt>
                <c:pt idx="755">
                  <c:v>dez/1993</c:v>
                </c:pt>
                <c:pt idx="756">
                  <c:v>jan/1994</c:v>
                </c:pt>
                <c:pt idx="757">
                  <c:v>fev/1994</c:v>
                </c:pt>
                <c:pt idx="758">
                  <c:v>mar/1994</c:v>
                </c:pt>
                <c:pt idx="759">
                  <c:v>abr/1994</c:v>
                </c:pt>
                <c:pt idx="760">
                  <c:v>mai/1994</c:v>
                </c:pt>
                <c:pt idx="761">
                  <c:v>jun/1994</c:v>
                </c:pt>
                <c:pt idx="762">
                  <c:v>jul/1994</c:v>
                </c:pt>
                <c:pt idx="763">
                  <c:v>ago/1994</c:v>
                </c:pt>
                <c:pt idx="764">
                  <c:v>set/1994</c:v>
                </c:pt>
                <c:pt idx="765">
                  <c:v>out/1994</c:v>
                </c:pt>
                <c:pt idx="766">
                  <c:v>nov/1994</c:v>
                </c:pt>
                <c:pt idx="767">
                  <c:v>dez/1994</c:v>
                </c:pt>
                <c:pt idx="768">
                  <c:v>jan/1995</c:v>
                </c:pt>
                <c:pt idx="769">
                  <c:v>fev/1995</c:v>
                </c:pt>
                <c:pt idx="770">
                  <c:v>mar/1995</c:v>
                </c:pt>
                <c:pt idx="771">
                  <c:v>abr/1995</c:v>
                </c:pt>
                <c:pt idx="772">
                  <c:v>mai/1995</c:v>
                </c:pt>
                <c:pt idx="773">
                  <c:v>jun/1995</c:v>
                </c:pt>
                <c:pt idx="774">
                  <c:v>jul/1995</c:v>
                </c:pt>
                <c:pt idx="775">
                  <c:v>ago/1995</c:v>
                </c:pt>
                <c:pt idx="776">
                  <c:v>set/1995</c:v>
                </c:pt>
                <c:pt idx="777">
                  <c:v>out/1995</c:v>
                </c:pt>
                <c:pt idx="778">
                  <c:v>nov/1995</c:v>
                </c:pt>
                <c:pt idx="779">
                  <c:v>dez/1995</c:v>
                </c:pt>
                <c:pt idx="780">
                  <c:v>jan/1996</c:v>
                </c:pt>
                <c:pt idx="781">
                  <c:v>fev/1996</c:v>
                </c:pt>
                <c:pt idx="782">
                  <c:v>mar/1996</c:v>
                </c:pt>
                <c:pt idx="783">
                  <c:v>abr/1996</c:v>
                </c:pt>
                <c:pt idx="784">
                  <c:v>mai/1996</c:v>
                </c:pt>
                <c:pt idx="785">
                  <c:v>jun/1996</c:v>
                </c:pt>
                <c:pt idx="786">
                  <c:v>jul/1996</c:v>
                </c:pt>
                <c:pt idx="787">
                  <c:v>ago/1996</c:v>
                </c:pt>
                <c:pt idx="788">
                  <c:v>set/1996</c:v>
                </c:pt>
                <c:pt idx="789">
                  <c:v>out/1996</c:v>
                </c:pt>
                <c:pt idx="790">
                  <c:v>nov/1996</c:v>
                </c:pt>
                <c:pt idx="791">
                  <c:v>dez/1996</c:v>
                </c:pt>
                <c:pt idx="792">
                  <c:v>jan/1997</c:v>
                </c:pt>
                <c:pt idx="793">
                  <c:v>fev/1997</c:v>
                </c:pt>
                <c:pt idx="794">
                  <c:v>mar/1997</c:v>
                </c:pt>
                <c:pt idx="795">
                  <c:v>abr/1997</c:v>
                </c:pt>
                <c:pt idx="796">
                  <c:v>mai/1997</c:v>
                </c:pt>
                <c:pt idx="797">
                  <c:v>jun/1997</c:v>
                </c:pt>
                <c:pt idx="798">
                  <c:v>jul/1997</c:v>
                </c:pt>
                <c:pt idx="799">
                  <c:v>ago/1997</c:v>
                </c:pt>
                <c:pt idx="800">
                  <c:v>set/1997</c:v>
                </c:pt>
                <c:pt idx="801">
                  <c:v>out/1997</c:v>
                </c:pt>
                <c:pt idx="802">
                  <c:v>nov/1997</c:v>
                </c:pt>
                <c:pt idx="803">
                  <c:v>dez/1997</c:v>
                </c:pt>
                <c:pt idx="804">
                  <c:v>jan/1998</c:v>
                </c:pt>
                <c:pt idx="805">
                  <c:v>fev/1998</c:v>
                </c:pt>
                <c:pt idx="806">
                  <c:v>mar/1998</c:v>
                </c:pt>
                <c:pt idx="807">
                  <c:v>abr/1998</c:v>
                </c:pt>
                <c:pt idx="808">
                  <c:v>mai/1998</c:v>
                </c:pt>
                <c:pt idx="809">
                  <c:v>jun/1998</c:v>
                </c:pt>
                <c:pt idx="810">
                  <c:v>jul/1998</c:v>
                </c:pt>
                <c:pt idx="811">
                  <c:v>ago/1998</c:v>
                </c:pt>
                <c:pt idx="812">
                  <c:v>set/1998</c:v>
                </c:pt>
                <c:pt idx="813">
                  <c:v>out/1998</c:v>
                </c:pt>
                <c:pt idx="814">
                  <c:v>nov/1998</c:v>
                </c:pt>
                <c:pt idx="815">
                  <c:v>dez/1998</c:v>
                </c:pt>
                <c:pt idx="816">
                  <c:v>jan/1999</c:v>
                </c:pt>
                <c:pt idx="817">
                  <c:v>fev/1999</c:v>
                </c:pt>
                <c:pt idx="818">
                  <c:v>mar/1999</c:v>
                </c:pt>
                <c:pt idx="819">
                  <c:v>abr/1999</c:v>
                </c:pt>
                <c:pt idx="820">
                  <c:v>mai/1999</c:v>
                </c:pt>
                <c:pt idx="821">
                  <c:v>jun/1999</c:v>
                </c:pt>
                <c:pt idx="822">
                  <c:v>jul/1999</c:v>
                </c:pt>
                <c:pt idx="823">
                  <c:v>ago/1999</c:v>
                </c:pt>
                <c:pt idx="824">
                  <c:v>set/1999</c:v>
                </c:pt>
                <c:pt idx="825">
                  <c:v>out/1999</c:v>
                </c:pt>
                <c:pt idx="826">
                  <c:v>nov/1999</c:v>
                </c:pt>
                <c:pt idx="827">
                  <c:v>dez/1999</c:v>
                </c:pt>
                <c:pt idx="828">
                  <c:v>jan/2000</c:v>
                </c:pt>
                <c:pt idx="829">
                  <c:v>fev/2000</c:v>
                </c:pt>
                <c:pt idx="830">
                  <c:v>mar/2000</c:v>
                </c:pt>
                <c:pt idx="831">
                  <c:v>abr/2000</c:v>
                </c:pt>
                <c:pt idx="832">
                  <c:v>mai/2000</c:v>
                </c:pt>
                <c:pt idx="833">
                  <c:v>jun/2000</c:v>
                </c:pt>
                <c:pt idx="834">
                  <c:v>jul/2000</c:v>
                </c:pt>
                <c:pt idx="835">
                  <c:v>ago/2000</c:v>
                </c:pt>
                <c:pt idx="836">
                  <c:v>set/2000</c:v>
                </c:pt>
                <c:pt idx="837">
                  <c:v>out/2000</c:v>
                </c:pt>
                <c:pt idx="838">
                  <c:v>nov/2000</c:v>
                </c:pt>
                <c:pt idx="839">
                  <c:v>dez/2000</c:v>
                </c:pt>
                <c:pt idx="840">
                  <c:v>jan/2001</c:v>
                </c:pt>
                <c:pt idx="841">
                  <c:v>fev/2001</c:v>
                </c:pt>
                <c:pt idx="842">
                  <c:v>mar/2001</c:v>
                </c:pt>
                <c:pt idx="843">
                  <c:v>abr/2001</c:v>
                </c:pt>
                <c:pt idx="844">
                  <c:v>mai/2001</c:v>
                </c:pt>
                <c:pt idx="845">
                  <c:v>jun/2001</c:v>
                </c:pt>
                <c:pt idx="846">
                  <c:v>jul/2001</c:v>
                </c:pt>
                <c:pt idx="847">
                  <c:v>ago/2001</c:v>
                </c:pt>
                <c:pt idx="848">
                  <c:v>set/2001</c:v>
                </c:pt>
                <c:pt idx="849">
                  <c:v>out/2001</c:v>
                </c:pt>
                <c:pt idx="850">
                  <c:v>nov/2001</c:v>
                </c:pt>
                <c:pt idx="851">
                  <c:v>dez/2001</c:v>
                </c:pt>
                <c:pt idx="852">
                  <c:v>jan/2002</c:v>
                </c:pt>
                <c:pt idx="853">
                  <c:v>fev/2002</c:v>
                </c:pt>
                <c:pt idx="854">
                  <c:v>mar/2002</c:v>
                </c:pt>
                <c:pt idx="855">
                  <c:v>abr/2002</c:v>
                </c:pt>
                <c:pt idx="856">
                  <c:v>mai/2002</c:v>
                </c:pt>
                <c:pt idx="857">
                  <c:v>jun/2002</c:v>
                </c:pt>
                <c:pt idx="858">
                  <c:v>jul/2002</c:v>
                </c:pt>
                <c:pt idx="859">
                  <c:v>ago/2002</c:v>
                </c:pt>
                <c:pt idx="860">
                  <c:v>set/2002</c:v>
                </c:pt>
                <c:pt idx="861">
                  <c:v>out/2002</c:v>
                </c:pt>
                <c:pt idx="862">
                  <c:v>nov/2002</c:v>
                </c:pt>
                <c:pt idx="863">
                  <c:v>dez/2002</c:v>
                </c:pt>
                <c:pt idx="864">
                  <c:v>jan/2003</c:v>
                </c:pt>
                <c:pt idx="865">
                  <c:v>fev/2003</c:v>
                </c:pt>
                <c:pt idx="866">
                  <c:v>mar/2003</c:v>
                </c:pt>
                <c:pt idx="867">
                  <c:v>abr/2003</c:v>
                </c:pt>
                <c:pt idx="868">
                  <c:v>mai/2003</c:v>
                </c:pt>
                <c:pt idx="869">
                  <c:v>jun/2003</c:v>
                </c:pt>
                <c:pt idx="870">
                  <c:v>jul/2003</c:v>
                </c:pt>
                <c:pt idx="871">
                  <c:v>ago/2003</c:v>
                </c:pt>
                <c:pt idx="872">
                  <c:v>set/2003</c:v>
                </c:pt>
                <c:pt idx="873">
                  <c:v>out/2003</c:v>
                </c:pt>
                <c:pt idx="874">
                  <c:v>nov/2003</c:v>
                </c:pt>
                <c:pt idx="875">
                  <c:v>dez/2003</c:v>
                </c:pt>
              </c:strCache>
            </c:strRef>
          </c:cat>
          <c:val>
            <c:numRef>
              <c:f>Plan1!$C$6:$C$881</c:f>
              <c:numCache>
                <c:formatCode>#,##0</c:formatCode>
                <c:ptCount val="876"/>
                <c:pt idx="0">
                  <c:v>-409.00009886360795</c:v>
                </c:pt>
                <c:pt idx="1">
                  <c:v>-1203.0001116871765</c:v>
                </c:pt>
                <c:pt idx="2">
                  <c:v>1034.9998845268176</c:v>
                </c:pt>
                <c:pt idx="3">
                  <c:v>906.9998845268176</c:v>
                </c:pt>
                <c:pt idx="4">
                  <c:v>228.9998845268176</c:v>
                </c:pt>
                <c:pt idx="5">
                  <c:v>165.99988452681754</c:v>
                </c:pt>
                <c:pt idx="6">
                  <c:v>113.99988263381459</c:v>
                </c:pt>
                <c:pt idx="7">
                  <c:v>1.9998845268175387</c:v>
                </c:pt>
                <c:pt idx="8">
                  <c:v>-172.00011547318246</c:v>
                </c:pt>
                <c:pt idx="9">
                  <c:v>-228.0001154731824</c:v>
                </c:pt>
                <c:pt idx="10">
                  <c:v>-51.000115473182404</c:v>
                </c:pt>
                <c:pt idx="11">
                  <c:v>-542.00011736618558</c:v>
                </c:pt>
                <c:pt idx="12">
                  <c:v>-358.00011358017946</c:v>
                </c:pt>
                <c:pt idx="13">
                  <c:v>493.99988641982077</c:v>
                </c:pt>
                <c:pt idx="14">
                  <c:v>495.99988452681748</c:v>
                </c:pt>
                <c:pt idx="15">
                  <c:v>344.99988452681754</c:v>
                </c:pt>
                <c:pt idx="16">
                  <c:v>119.99988452681754</c:v>
                </c:pt>
                <c:pt idx="17">
                  <c:v>64.999884526817567</c:v>
                </c:pt>
                <c:pt idx="18">
                  <c:v>-3.0001173661854352</c:v>
                </c:pt>
                <c:pt idx="19">
                  <c:v>13.999884526817539</c:v>
                </c:pt>
                <c:pt idx="20">
                  <c:v>-223.0001154731824</c:v>
                </c:pt>
                <c:pt idx="21">
                  <c:v>-305.00011547318246</c:v>
                </c:pt>
                <c:pt idx="22">
                  <c:v>-274.0001154731824</c:v>
                </c:pt>
                <c:pt idx="23">
                  <c:v>-573.00011736618558</c:v>
                </c:pt>
                <c:pt idx="24">
                  <c:v>9.9998883128237139</c:v>
                </c:pt>
                <c:pt idx="25">
                  <c:v>248.99988831282349</c:v>
                </c:pt>
                <c:pt idx="26">
                  <c:v>108.9998845268176</c:v>
                </c:pt>
                <c:pt idx="27">
                  <c:v>696.99988452681748</c:v>
                </c:pt>
                <c:pt idx="28">
                  <c:v>138.99988452681754</c:v>
                </c:pt>
                <c:pt idx="29">
                  <c:v>96.999884526817596</c:v>
                </c:pt>
                <c:pt idx="30">
                  <c:v>56.999882633814565</c:v>
                </c:pt>
                <c:pt idx="31">
                  <c:v>-42.000115473182461</c:v>
                </c:pt>
                <c:pt idx="32">
                  <c:v>-173.00011547318243</c:v>
                </c:pt>
                <c:pt idx="33">
                  <c:v>-481.0001154731824</c:v>
                </c:pt>
                <c:pt idx="34">
                  <c:v>-752.00011547318252</c:v>
                </c:pt>
                <c:pt idx="35">
                  <c:v>16.99988263381465</c:v>
                </c:pt>
                <c:pt idx="36">
                  <c:v>72.999888312823487</c:v>
                </c:pt>
                <c:pt idx="37">
                  <c:v>304.99988831282349</c:v>
                </c:pt>
                <c:pt idx="38">
                  <c:v>163.9998845268176</c:v>
                </c:pt>
                <c:pt idx="39">
                  <c:v>686.9998845268176</c:v>
                </c:pt>
                <c:pt idx="40">
                  <c:v>118.99988452681754</c:v>
                </c:pt>
                <c:pt idx="41">
                  <c:v>71.999884526817567</c:v>
                </c:pt>
                <c:pt idx="42">
                  <c:v>50.999882633814565</c:v>
                </c:pt>
                <c:pt idx="43">
                  <c:v>-116.00011547318246</c:v>
                </c:pt>
                <c:pt idx="44">
                  <c:v>60.999884526817567</c:v>
                </c:pt>
                <c:pt idx="45">
                  <c:v>-345.00011547318252</c:v>
                </c:pt>
                <c:pt idx="46">
                  <c:v>-364.0001154731824</c:v>
                </c:pt>
                <c:pt idx="47">
                  <c:v>-881.00011736618546</c:v>
                </c:pt>
                <c:pt idx="48">
                  <c:v>-1046.0001116871765</c:v>
                </c:pt>
                <c:pt idx="49">
                  <c:v>174.99988831282371</c:v>
                </c:pt>
                <c:pt idx="50">
                  <c:v>213.99988452681737</c:v>
                </c:pt>
                <c:pt idx="51">
                  <c:v>1194.9998845268176</c:v>
                </c:pt>
                <c:pt idx="52">
                  <c:v>521.9998845268176</c:v>
                </c:pt>
                <c:pt idx="53">
                  <c:v>186.9998845268176</c:v>
                </c:pt>
                <c:pt idx="54">
                  <c:v>140.99988263381454</c:v>
                </c:pt>
                <c:pt idx="55">
                  <c:v>46.999884526817596</c:v>
                </c:pt>
                <c:pt idx="56">
                  <c:v>-181.00011547318252</c:v>
                </c:pt>
                <c:pt idx="57">
                  <c:v>-417.0001154731824</c:v>
                </c:pt>
                <c:pt idx="58">
                  <c:v>-455.0001154731824</c:v>
                </c:pt>
                <c:pt idx="59">
                  <c:v>189.99988263381465</c:v>
                </c:pt>
                <c:pt idx="60">
                  <c:v>-497.00011358017946</c:v>
                </c:pt>
                <c:pt idx="61">
                  <c:v>-71.000113580179459</c:v>
                </c:pt>
                <c:pt idx="62">
                  <c:v>454.99988452681737</c:v>
                </c:pt>
                <c:pt idx="63">
                  <c:v>783.9998845268176</c:v>
                </c:pt>
                <c:pt idx="64">
                  <c:v>181.9998845268176</c:v>
                </c:pt>
                <c:pt idx="65">
                  <c:v>95.999884526817596</c:v>
                </c:pt>
                <c:pt idx="66">
                  <c:v>50.999882633814536</c:v>
                </c:pt>
                <c:pt idx="67">
                  <c:v>-41.000115473182461</c:v>
                </c:pt>
                <c:pt idx="68">
                  <c:v>-23.000115473182404</c:v>
                </c:pt>
                <c:pt idx="69">
                  <c:v>-240.00011547318246</c:v>
                </c:pt>
                <c:pt idx="70">
                  <c:v>-252.0001154731824</c:v>
                </c:pt>
                <c:pt idx="71">
                  <c:v>-186.00011736618546</c:v>
                </c:pt>
                <c:pt idx="72">
                  <c:v>-278.0001116871764</c:v>
                </c:pt>
                <c:pt idx="73">
                  <c:v>74.999888312823487</c:v>
                </c:pt>
                <c:pt idx="74">
                  <c:v>189.9998845268176</c:v>
                </c:pt>
                <c:pt idx="75">
                  <c:v>499.99988452681748</c:v>
                </c:pt>
                <c:pt idx="76">
                  <c:v>206.9998845268176</c:v>
                </c:pt>
                <c:pt idx="77">
                  <c:v>82.999884526817539</c:v>
                </c:pt>
                <c:pt idx="78">
                  <c:v>45.999882633814565</c:v>
                </c:pt>
                <c:pt idx="79">
                  <c:v>32.999884526817567</c:v>
                </c:pt>
                <c:pt idx="80">
                  <c:v>-391.00011547318246</c:v>
                </c:pt>
                <c:pt idx="81">
                  <c:v>-480.0001154731824</c:v>
                </c:pt>
                <c:pt idx="82">
                  <c:v>-732.00011547318252</c:v>
                </c:pt>
                <c:pt idx="83">
                  <c:v>212.99988263381465</c:v>
                </c:pt>
                <c:pt idx="84">
                  <c:v>-80.000111687176513</c:v>
                </c:pt>
                <c:pt idx="85">
                  <c:v>365.99988831282349</c:v>
                </c:pt>
                <c:pt idx="86">
                  <c:v>531.9998845268176</c:v>
                </c:pt>
                <c:pt idx="87">
                  <c:v>352.9998845268176</c:v>
                </c:pt>
                <c:pt idx="88">
                  <c:v>81.999884526817539</c:v>
                </c:pt>
                <c:pt idx="89">
                  <c:v>62.999884526817567</c:v>
                </c:pt>
                <c:pt idx="90">
                  <c:v>43.999882633814565</c:v>
                </c:pt>
                <c:pt idx="91">
                  <c:v>-34.000115473182433</c:v>
                </c:pt>
                <c:pt idx="92">
                  <c:v>-83.000115473182461</c:v>
                </c:pt>
                <c:pt idx="93">
                  <c:v>-128.00011547318243</c:v>
                </c:pt>
                <c:pt idx="94">
                  <c:v>-630.0001154731824</c:v>
                </c:pt>
                <c:pt idx="95">
                  <c:v>-1038.0001173661853</c:v>
                </c:pt>
                <c:pt idx="96">
                  <c:v>61.999888312823487</c:v>
                </c:pt>
                <c:pt idx="97">
                  <c:v>624.99988831282371</c:v>
                </c:pt>
                <c:pt idx="98">
                  <c:v>350.99988452681748</c:v>
                </c:pt>
                <c:pt idx="99">
                  <c:v>520.9998845268176</c:v>
                </c:pt>
                <c:pt idx="100">
                  <c:v>150.9998845268176</c:v>
                </c:pt>
                <c:pt idx="101">
                  <c:v>51.999884526817539</c:v>
                </c:pt>
                <c:pt idx="102">
                  <c:v>109.99988263381456</c:v>
                </c:pt>
                <c:pt idx="103">
                  <c:v>-81.000115473182433</c:v>
                </c:pt>
                <c:pt idx="104">
                  <c:v>-341.0001154731824</c:v>
                </c:pt>
                <c:pt idx="105">
                  <c:v>-337.0001154976585</c:v>
                </c:pt>
                <c:pt idx="106">
                  <c:v>-44.000115920224857</c:v>
                </c:pt>
                <c:pt idx="107">
                  <c:v>-1030.0001193297435</c:v>
                </c:pt>
                <c:pt idx="108">
                  <c:v>-2083.0001156909675</c:v>
                </c:pt>
                <c:pt idx="109">
                  <c:v>-154.0001156909675</c:v>
                </c:pt>
                <c:pt idx="110">
                  <c:v>2397.9998823808501</c:v>
                </c:pt>
                <c:pt idx="111">
                  <c:v>662.99988238085007</c:v>
                </c:pt>
                <c:pt idx="112">
                  <c:v>358.99988238084995</c:v>
                </c:pt>
                <c:pt idx="113">
                  <c:v>224.99980952347164</c:v>
                </c:pt>
                <c:pt idx="114">
                  <c:v>125.99942187975671</c:v>
                </c:pt>
                <c:pt idx="115">
                  <c:v>-87.000624138644071</c:v>
                </c:pt>
                <c:pt idx="116">
                  <c:v>-43.000624138644071</c:v>
                </c:pt>
                <c:pt idx="117">
                  <c:v>-355.00062413864407</c:v>
                </c:pt>
                <c:pt idx="118">
                  <c:v>-385.00062413864418</c:v>
                </c:pt>
                <c:pt idx="119">
                  <c:v>-242.0006343704249</c:v>
                </c:pt>
                <c:pt idx="120">
                  <c:v>-155.00060367508217</c:v>
                </c:pt>
                <c:pt idx="121">
                  <c:v>-169.00060367508195</c:v>
                </c:pt>
                <c:pt idx="122">
                  <c:v>492.99937586135593</c:v>
                </c:pt>
                <c:pt idx="123">
                  <c:v>929.99937586135593</c:v>
                </c:pt>
                <c:pt idx="124">
                  <c:v>119.99937586135593</c:v>
                </c:pt>
                <c:pt idx="125">
                  <c:v>72.999375861355929</c:v>
                </c:pt>
                <c:pt idx="126">
                  <c:v>94.999365629574896</c:v>
                </c:pt>
                <c:pt idx="127">
                  <c:v>-71.000624138644099</c:v>
                </c:pt>
                <c:pt idx="128">
                  <c:v>-195.00062413864407</c:v>
                </c:pt>
                <c:pt idx="129">
                  <c:v>-430.00062413864401</c:v>
                </c:pt>
                <c:pt idx="130">
                  <c:v>-51.000624138644071</c:v>
                </c:pt>
                <c:pt idx="131">
                  <c:v>-288.00063437042525</c:v>
                </c:pt>
                <c:pt idx="132">
                  <c:v>-758.00060367508195</c:v>
                </c:pt>
                <c:pt idx="133">
                  <c:v>210.99939632491805</c:v>
                </c:pt>
                <c:pt idx="134">
                  <c:v>601.99937586135593</c:v>
                </c:pt>
                <c:pt idx="135">
                  <c:v>700.99937586135593</c:v>
                </c:pt>
                <c:pt idx="136">
                  <c:v>143.99937586135593</c:v>
                </c:pt>
                <c:pt idx="137">
                  <c:v>89.999375861355901</c:v>
                </c:pt>
                <c:pt idx="138">
                  <c:v>63.999365629574896</c:v>
                </c:pt>
                <c:pt idx="139">
                  <c:v>-337.00062413864413</c:v>
                </c:pt>
                <c:pt idx="140">
                  <c:v>-19.000624138644071</c:v>
                </c:pt>
                <c:pt idx="141">
                  <c:v>-352.00062413864407</c:v>
                </c:pt>
                <c:pt idx="142">
                  <c:v>-992.00062413864407</c:v>
                </c:pt>
                <c:pt idx="143">
                  <c:v>-1615.0006343704249</c:v>
                </c:pt>
                <c:pt idx="144">
                  <c:v>620.99939632491805</c:v>
                </c:pt>
                <c:pt idx="145">
                  <c:v>47.999396324918052</c:v>
                </c:pt>
                <c:pt idx="146">
                  <c:v>1133.9993758613557</c:v>
                </c:pt>
                <c:pt idx="147">
                  <c:v>966.99937586135593</c:v>
                </c:pt>
                <c:pt idx="148">
                  <c:v>173.99937586135593</c:v>
                </c:pt>
                <c:pt idx="149">
                  <c:v>145.99937586135593</c:v>
                </c:pt>
                <c:pt idx="150">
                  <c:v>97.999365629574868</c:v>
                </c:pt>
                <c:pt idx="151">
                  <c:v>-11.000624138644071</c:v>
                </c:pt>
                <c:pt idx="152">
                  <c:v>-215.00062413864407</c:v>
                </c:pt>
                <c:pt idx="153">
                  <c:v>-618.00062413864407</c:v>
                </c:pt>
                <c:pt idx="154">
                  <c:v>-677.00062413864407</c:v>
                </c:pt>
                <c:pt idx="155">
                  <c:v>382.99936562957487</c:v>
                </c:pt>
                <c:pt idx="156">
                  <c:v>-571.00061390686301</c:v>
                </c:pt>
                <c:pt idx="157">
                  <c:v>401.99938609313699</c:v>
                </c:pt>
                <c:pt idx="158">
                  <c:v>586.99937586135593</c:v>
                </c:pt>
                <c:pt idx="159">
                  <c:v>565.99937586135593</c:v>
                </c:pt>
                <c:pt idx="160">
                  <c:v>83.999375861355929</c:v>
                </c:pt>
                <c:pt idx="161">
                  <c:v>117.99937586135593</c:v>
                </c:pt>
                <c:pt idx="162">
                  <c:v>62.999365629574868</c:v>
                </c:pt>
                <c:pt idx="163">
                  <c:v>46.999375861355929</c:v>
                </c:pt>
                <c:pt idx="164">
                  <c:v>-274.00062413864407</c:v>
                </c:pt>
                <c:pt idx="165">
                  <c:v>-141.00062413864407</c:v>
                </c:pt>
                <c:pt idx="166">
                  <c:v>-864.00062413864407</c:v>
                </c:pt>
                <c:pt idx="167">
                  <c:v>-1673.0006343704249</c:v>
                </c:pt>
                <c:pt idx="168">
                  <c:v>-131.0006036750824</c:v>
                </c:pt>
                <c:pt idx="169">
                  <c:v>-714.00060367508195</c:v>
                </c:pt>
                <c:pt idx="170">
                  <c:v>72.999375861355929</c:v>
                </c:pt>
                <c:pt idx="171">
                  <c:v>1998.9993758613562</c:v>
                </c:pt>
                <c:pt idx="172">
                  <c:v>802.99937586135593</c:v>
                </c:pt>
                <c:pt idx="173">
                  <c:v>287.99937586135593</c:v>
                </c:pt>
                <c:pt idx="174">
                  <c:v>188.99936562957487</c:v>
                </c:pt>
                <c:pt idx="175">
                  <c:v>95.999375861355929</c:v>
                </c:pt>
                <c:pt idx="176">
                  <c:v>-421.00062413864407</c:v>
                </c:pt>
                <c:pt idx="177">
                  <c:v>-769.00062413864407</c:v>
                </c:pt>
                <c:pt idx="178">
                  <c:v>-1560.0006241386441</c:v>
                </c:pt>
                <c:pt idx="179">
                  <c:v>269.99936562957464</c:v>
                </c:pt>
                <c:pt idx="180">
                  <c:v>757.99939632491805</c:v>
                </c:pt>
                <c:pt idx="181">
                  <c:v>322.99939632491828</c:v>
                </c:pt>
                <c:pt idx="182">
                  <c:v>708.99937586135593</c:v>
                </c:pt>
                <c:pt idx="183">
                  <c:v>497.99937586135593</c:v>
                </c:pt>
                <c:pt idx="184">
                  <c:v>288.99937586135587</c:v>
                </c:pt>
                <c:pt idx="185">
                  <c:v>108.99937586135593</c:v>
                </c:pt>
                <c:pt idx="186">
                  <c:v>69.999365629574868</c:v>
                </c:pt>
                <c:pt idx="187">
                  <c:v>-19.000624138644071</c:v>
                </c:pt>
                <c:pt idx="188">
                  <c:v>-27.000624138644071</c:v>
                </c:pt>
                <c:pt idx="189">
                  <c:v>-283.00062413864401</c:v>
                </c:pt>
                <c:pt idx="190">
                  <c:v>-122.00062413864407</c:v>
                </c:pt>
                <c:pt idx="191">
                  <c:v>-577.00063437042513</c:v>
                </c:pt>
                <c:pt idx="192">
                  <c:v>-555.00060367508195</c:v>
                </c:pt>
                <c:pt idx="193">
                  <c:v>-686.00060367508217</c:v>
                </c:pt>
                <c:pt idx="194">
                  <c:v>820.99937586135616</c:v>
                </c:pt>
                <c:pt idx="195">
                  <c:v>971.99937586135582</c:v>
                </c:pt>
                <c:pt idx="196">
                  <c:v>175.99937586135593</c:v>
                </c:pt>
                <c:pt idx="197">
                  <c:v>122.99937586135593</c:v>
                </c:pt>
                <c:pt idx="198">
                  <c:v>-45.000634370425075</c:v>
                </c:pt>
                <c:pt idx="199">
                  <c:v>142.99937586135593</c:v>
                </c:pt>
                <c:pt idx="200">
                  <c:v>-261.00062413864413</c:v>
                </c:pt>
                <c:pt idx="201">
                  <c:v>-366.00062413864407</c:v>
                </c:pt>
                <c:pt idx="202">
                  <c:v>-509.00062413864396</c:v>
                </c:pt>
                <c:pt idx="203">
                  <c:v>-67.000634370425132</c:v>
                </c:pt>
                <c:pt idx="204">
                  <c:v>51.999386093136991</c:v>
                </c:pt>
                <c:pt idx="205">
                  <c:v>-447.00061390686301</c:v>
                </c:pt>
                <c:pt idx="206">
                  <c:v>836.99937586135593</c:v>
                </c:pt>
                <c:pt idx="207">
                  <c:v>552.99937586135582</c:v>
                </c:pt>
                <c:pt idx="208">
                  <c:v>105.99937586135593</c:v>
                </c:pt>
                <c:pt idx="209">
                  <c:v>110.99937586135593</c:v>
                </c:pt>
                <c:pt idx="210">
                  <c:v>73.999365629574896</c:v>
                </c:pt>
                <c:pt idx="211">
                  <c:v>-26.000624138644071</c:v>
                </c:pt>
                <c:pt idx="212">
                  <c:v>-111.0006241386441</c:v>
                </c:pt>
                <c:pt idx="213">
                  <c:v>-454.00062413864407</c:v>
                </c:pt>
                <c:pt idx="214">
                  <c:v>-2554.0006241386441</c:v>
                </c:pt>
                <c:pt idx="215">
                  <c:v>1224.9993656295746</c:v>
                </c:pt>
                <c:pt idx="216">
                  <c:v>-937.00060367508195</c:v>
                </c:pt>
                <c:pt idx="217">
                  <c:v>1258.9993963249181</c:v>
                </c:pt>
                <c:pt idx="218">
                  <c:v>516.99937586135593</c:v>
                </c:pt>
                <c:pt idx="219">
                  <c:v>616.99937586135604</c:v>
                </c:pt>
                <c:pt idx="220">
                  <c:v>274.99937586135593</c:v>
                </c:pt>
                <c:pt idx="221">
                  <c:v>110.99937586135593</c:v>
                </c:pt>
                <c:pt idx="222">
                  <c:v>81.999365629574868</c:v>
                </c:pt>
                <c:pt idx="223">
                  <c:v>38.999375861355929</c:v>
                </c:pt>
                <c:pt idx="224">
                  <c:v>-123.00062413864407</c:v>
                </c:pt>
                <c:pt idx="225">
                  <c:v>-250.00062413864407</c:v>
                </c:pt>
                <c:pt idx="226">
                  <c:v>-350.00062413864407</c:v>
                </c:pt>
                <c:pt idx="227">
                  <c:v>105.99936562957487</c:v>
                </c:pt>
                <c:pt idx="228">
                  <c:v>-188.00060367508195</c:v>
                </c:pt>
                <c:pt idx="229">
                  <c:v>-549.0006379417722</c:v>
                </c:pt>
                <c:pt idx="230">
                  <c:v>558.9991481413208</c:v>
                </c:pt>
                <c:pt idx="231">
                  <c:v>560.99907571062295</c:v>
                </c:pt>
                <c:pt idx="232">
                  <c:v>159.99929298752241</c:v>
                </c:pt>
                <c:pt idx="233">
                  <c:v>69.999056542438126</c:v>
                </c:pt>
                <c:pt idx="234">
                  <c:v>31.997822606768693</c:v>
                </c:pt>
                <c:pt idx="235">
                  <c:v>13.99800961078094</c:v>
                </c:pt>
                <c:pt idx="236">
                  <c:v>-87.001602116264849</c:v>
                </c:pt>
                <c:pt idx="237">
                  <c:v>-341.00186839035689</c:v>
                </c:pt>
                <c:pt idx="238">
                  <c:v>-170.00209497420451</c:v>
                </c:pt>
                <c:pt idx="239">
                  <c:v>-262.00215753096427</c:v>
                </c:pt>
                <c:pt idx="240">
                  <c:v>-72.002053134304674</c:v>
                </c:pt>
                <c:pt idx="241">
                  <c:v>-304.00212166768506</c:v>
                </c:pt>
                <c:pt idx="242">
                  <c:v>169.99742182785189</c:v>
                </c:pt>
                <c:pt idx="243">
                  <c:v>647.99727696645607</c:v>
                </c:pt>
                <c:pt idx="244">
                  <c:v>119.99771152025522</c:v>
                </c:pt>
                <c:pt idx="245">
                  <c:v>123.99766974316321</c:v>
                </c:pt>
                <c:pt idx="246">
                  <c:v>62.997469899846948</c:v>
                </c:pt>
                <c:pt idx="247">
                  <c:v>6.9981419536396459</c:v>
                </c:pt>
                <c:pt idx="248">
                  <c:v>25.998918499548097</c:v>
                </c:pt>
                <c:pt idx="249">
                  <c:v>-23.001614048636128</c:v>
                </c:pt>
                <c:pt idx="250">
                  <c:v>-480.00206721633106</c:v>
                </c:pt>
                <c:pt idx="251">
                  <c:v>185.99784246903562</c:v>
                </c:pt>
                <c:pt idx="252">
                  <c:v>-167.00208793319121</c:v>
                </c:pt>
                <c:pt idx="253">
                  <c:v>-1182.0021907332616</c:v>
                </c:pt>
                <c:pt idx="254">
                  <c:v>1220.9971941078168</c:v>
                </c:pt>
                <c:pt idx="255">
                  <c:v>204.99697681572303</c:v>
                </c:pt>
                <c:pt idx="256">
                  <c:v>190.99762864642167</c:v>
                </c:pt>
                <c:pt idx="257">
                  <c:v>77.997565980783776</c:v>
                </c:pt>
                <c:pt idx="258">
                  <c:v>41.997283615252542</c:v>
                </c:pt>
                <c:pt idx="259">
                  <c:v>7.9982742964983231</c:v>
                </c:pt>
                <c:pt idx="260">
                  <c:v>-10.000560884638958</c:v>
                </c:pt>
                <c:pt idx="261">
                  <c:v>-212.00135970691531</c:v>
                </c:pt>
                <c:pt idx="262">
                  <c:v>-692.00203945845783</c:v>
                </c:pt>
                <c:pt idx="263">
                  <c:v>581.99784246903573</c:v>
                </c:pt>
                <c:pt idx="264">
                  <c:v>-62.002053134304788</c:v>
                </c:pt>
                <c:pt idx="265">
                  <c:v>-338.00219029494679</c:v>
                </c:pt>
                <c:pt idx="266">
                  <c:v>20.996965763891239</c:v>
                </c:pt>
                <c:pt idx="267">
                  <c:v>480.99667584265916</c:v>
                </c:pt>
                <c:pt idx="268">
                  <c:v>98.997545545536582</c:v>
                </c:pt>
                <c:pt idx="269">
                  <c:v>59.997461934123777</c:v>
                </c:pt>
                <c:pt idx="270">
                  <c:v>31.997096820289414</c:v>
                </c:pt>
                <c:pt idx="271">
                  <c:v>18.998407001940222</c:v>
                </c:pt>
                <c:pt idx="272">
                  <c:v>-168.00003884248136</c:v>
                </c:pt>
                <c:pt idx="273">
                  <c:v>-154.00110466836787</c:v>
                </c:pt>
                <c:pt idx="274">
                  <c:v>-609.0020116245355</c:v>
                </c:pt>
                <c:pt idx="275">
                  <c:v>216.99784246903573</c:v>
                </c:pt>
                <c:pt idx="276">
                  <c:v>-665.00205313430479</c:v>
                </c:pt>
                <c:pt idx="277">
                  <c:v>935.99777543836308</c:v>
                </c:pt>
                <c:pt idx="278">
                  <c:v>-210.00326195614389</c:v>
                </c:pt>
                <c:pt idx="279">
                  <c:v>492.99637569192606</c:v>
                </c:pt>
                <c:pt idx="280">
                  <c:v>89.99746267170309</c:v>
                </c:pt>
                <c:pt idx="281">
                  <c:v>53.997358171744281</c:v>
                </c:pt>
                <c:pt idx="282">
                  <c:v>32.996910535695008</c:v>
                </c:pt>
                <c:pt idx="283">
                  <c:v>10.998539344798928</c:v>
                </c:pt>
                <c:pt idx="284">
                  <c:v>24.000481773331572</c:v>
                </c:pt>
                <c:pt idx="285">
                  <c:v>-158.00085032664703</c:v>
                </c:pt>
                <c:pt idx="286">
                  <c:v>-1015.0019838666623</c:v>
                </c:pt>
                <c:pt idx="287">
                  <c:v>89.997842469035731</c:v>
                </c:pt>
                <c:pt idx="288">
                  <c:v>-68.002053134304788</c:v>
                </c:pt>
                <c:pt idx="289">
                  <c:v>363.99774117167294</c:v>
                </c:pt>
                <c:pt idx="290">
                  <c:v>-194.00348967617902</c:v>
                </c:pt>
                <c:pt idx="291">
                  <c:v>743.99607554119302</c:v>
                </c:pt>
                <c:pt idx="292">
                  <c:v>55.997379797869542</c:v>
                </c:pt>
                <c:pt idx="293">
                  <c:v>84.997254409364785</c:v>
                </c:pt>
                <c:pt idx="294">
                  <c:v>34.99672425110063</c:v>
                </c:pt>
                <c:pt idx="295">
                  <c:v>11.998671687657634</c:v>
                </c:pt>
                <c:pt idx="296">
                  <c:v>-108.9989976108555</c:v>
                </c:pt>
                <c:pt idx="297">
                  <c:v>-161.00059598492624</c:v>
                </c:pt>
                <c:pt idx="298">
                  <c:v>-658.00195610878905</c:v>
                </c:pt>
                <c:pt idx="299">
                  <c:v>71.997842469035845</c:v>
                </c:pt>
                <c:pt idx="300">
                  <c:v>544.99791206680879</c:v>
                </c:pt>
                <c:pt idx="301">
                  <c:v>-708.00232789390384</c:v>
                </c:pt>
                <c:pt idx="302">
                  <c:v>673.99628260378586</c:v>
                </c:pt>
                <c:pt idx="303">
                  <c:v>35.995775390459926</c:v>
                </c:pt>
                <c:pt idx="304">
                  <c:v>142.99729692403605</c:v>
                </c:pt>
                <c:pt idx="305">
                  <c:v>117.99715064698529</c:v>
                </c:pt>
                <c:pt idx="306">
                  <c:v>34.996537966506253</c:v>
                </c:pt>
                <c:pt idx="307">
                  <c:v>27.998804030516339</c:v>
                </c:pt>
                <c:pt idx="308">
                  <c:v>-85.99847699504258</c:v>
                </c:pt>
                <c:pt idx="309">
                  <c:v>-764.00034164320539</c:v>
                </c:pt>
                <c:pt idx="310">
                  <c:v>-886.00192835091548</c:v>
                </c:pt>
                <c:pt idx="311">
                  <c:v>-685.00215753096427</c:v>
                </c:pt>
                <c:pt idx="312">
                  <c:v>275.99794686569521</c:v>
                </c:pt>
                <c:pt idx="313">
                  <c:v>-392.00232745558878</c:v>
                </c:pt>
                <c:pt idx="314">
                  <c:v>566.9960542598601</c:v>
                </c:pt>
                <c:pt idx="315">
                  <c:v>1485.9954744173961</c:v>
                </c:pt>
                <c:pt idx="316">
                  <c:v>170.99721382315096</c:v>
                </c:pt>
                <c:pt idx="317">
                  <c:v>135.99704660032529</c:v>
                </c:pt>
                <c:pt idx="318">
                  <c:v>83.996351171543125</c:v>
                </c:pt>
                <c:pt idx="319">
                  <c:v>22.99893673595821</c:v>
                </c:pt>
                <c:pt idx="320">
                  <c:v>-28.997954952884925</c:v>
                </c:pt>
                <c:pt idx="321">
                  <c:v>-145.00008660465801</c:v>
                </c:pt>
                <c:pt idx="322">
                  <c:v>-554.00190051699315</c:v>
                </c:pt>
                <c:pt idx="323">
                  <c:v>-279.00215753096427</c:v>
                </c:pt>
                <c:pt idx="324">
                  <c:v>-1332.002053134305</c:v>
                </c:pt>
                <c:pt idx="325">
                  <c:v>1155.9976382777211</c:v>
                </c:pt>
                <c:pt idx="326">
                  <c:v>-92.004173460174798</c:v>
                </c:pt>
                <c:pt idx="327">
                  <c:v>620.99517426666296</c:v>
                </c:pt>
                <c:pt idx="328">
                  <c:v>464.99713094931747</c:v>
                </c:pt>
                <c:pt idx="329">
                  <c:v>64.996942837945824</c:v>
                </c:pt>
                <c:pt idx="330">
                  <c:v>137.99616488694872</c:v>
                </c:pt>
                <c:pt idx="331">
                  <c:v>-21.000930921183084</c:v>
                </c:pt>
                <c:pt idx="332">
                  <c:v>-62.997434337072036</c:v>
                </c:pt>
                <c:pt idx="333">
                  <c:v>-45.999832262937161</c:v>
                </c:pt>
                <c:pt idx="334">
                  <c:v>-408.00187275911992</c:v>
                </c:pt>
                <c:pt idx="335">
                  <c:v>-2783.0021575309643</c:v>
                </c:pt>
                <c:pt idx="336">
                  <c:v>1967.9979468656952</c:v>
                </c:pt>
                <c:pt idx="337">
                  <c:v>-18.002395988969283</c:v>
                </c:pt>
                <c:pt idx="338">
                  <c:v>726.99559881978996</c:v>
                </c:pt>
                <c:pt idx="339">
                  <c:v>442.99487411593003</c:v>
                </c:pt>
                <c:pt idx="340">
                  <c:v>80.997048075483917</c:v>
                </c:pt>
                <c:pt idx="341">
                  <c:v>92.996839075566299</c:v>
                </c:pt>
                <c:pt idx="342">
                  <c:v>39.995978602354342</c:v>
                </c:pt>
                <c:pt idx="343">
                  <c:v>37.999201421675622</c:v>
                </c:pt>
                <c:pt idx="344">
                  <c:v>-95.996913721259091</c:v>
                </c:pt>
                <c:pt idx="345">
                  <c:v>-314.99957792121643</c:v>
                </c:pt>
                <c:pt idx="346">
                  <c:v>-6.0018814296236087</c:v>
                </c:pt>
                <c:pt idx="347">
                  <c:v>-1188.0023499348085</c:v>
                </c:pt>
                <c:pt idx="348">
                  <c:v>-1037.002170207476</c:v>
                </c:pt>
                <c:pt idx="349">
                  <c:v>-7.0045558667316072</c:v>
                </c:pt>
                <c:pt idx="350">
                  <c:v>1211.9872884294161</c:v>
                </c:pt>
                <c:pt idx="351">
                  <c:v>885.99947428375083</c:v>
                </c:pt>
                <c:pt idx="352">
                  <c:v>220.99551074228003</c:v>
                </c:pt>
                <c:pt idx="353">
                  <c:v>127.99323443862687</c:v>
                </c:pt>
                <c:pt idx="354">
                  <c:v>86.993484389694345</c:v>
                </c:pt>
                <c:pt idx="355">
                  <c:v>85.99947873398807</c:v>
                </c:pt>
                <c:pt idx="356">
                  <c:v>-74.988718270825217</c:v>
                </c:pt>
                <c:pt idx="357">
                  <c:v>-323.99330661803896</c:v>
                </c:pt>
                <c:pt idx="358">
                  <c:v>-622.00099714867088</c:v>
                </c:pt>
                <c:pt idx="359">
                  <c:v>-449.0013769190482</c:v>
                </c:pt>
                <c:pt idx="360">
                  <c:v>-364.00233065950215</c:v>
                </c:pt>
                <c:pt idx="361">
                  <c:v>622.99152788610036</c:v>
                </c:pt>
                <c:pt idx="362">
                  <c:v>558.98750414885603</c:v>
                </c:pt>
                <c:pt idx="363">
                  <c:v>71.994796398347717</c:v>
                </c:pt>
                <c:pt idx="364">
                  <c:v>408.99303080714367</c:v>
                </c:pt>
                <c:pt idx="365">
                  <c:v>88.992003469339892</c:v>
                </c:pt>
                <c:pt idx="366">
                  <c:v>35.989764444774067</c:v>
                </c:pt>
                <c:pt idx="367">
                  <c:v>44.99754696552111</c:v>
                </c:pt>
                <c:pt idx="368">
                  <c:v>-3.881114138579278</c:v>
                </c:pt>
                <c:pt idx="369">
                  <c:v>-74.768161304065245</c:v>
                </c:pt>
                <c:pt idx="370">
                  <c:v>-434.46319571547883</c:v>
                </c:pt>
                <c:pt idx="371">
                  <c:v>-384.50666646469108</c:v>
                </c:pt>
                <c:pt idx="372">
                  <c:v>-233.70172966252767</c:v>
                </c:pt>
                <c:pt idx="373">
                  <c:v>-441.89478355503297</c:v>
                </c:pt>
                <c:pt idx="374">
                  <c:v>1010.237556008643</c:v>
                </c:pt>
                <c:pt idx="375">
                  <c:v>250.66482529691103</c:v>
                </c:pt>
                <c:pt idx="376">
                  <c:v>152.50914751341867</c:v>
                </c:pt>
                <c:pt idx="377">
                  <c:v>80.65143444453318</c:v>
                </c:pt>
                <c:pt idx="378">
                  <c:v>61.377102939233652</c:v>
                </c:pt>
                <c:pt idx="379">
                  <c:v>23.897258968618729</c:v>
                </c:pt>
                <c:pt idx="380">
                  <c:v>-155.27892416929299</c:v>
                </c:pt>
                <c:pt idx="381">
                  <c:v>-138.20012090516764</c:v>
                </c:pt>
                <c:pt idx="382">
                  <c:v>-928.23250947675103</c:v>
                </c:pt>
                <c:pt idx="383">
                  <c:v>-24.421905286564879</c:v>
                </c:pt>
                <c:pt idx="384">
                  <c:v>-78.10997312805921</c:v>
                </c:pt>
                <c:pt idx="385">
                  <c:v>716.2073695209865</c:v>
                </c:pt>
                <c:pt idx="386">
                  <c:v>213.36005619339085</c:v>
                </c:pt>
                <c:pt idx="387">
                  <c:v>154.05310480741059</c:v>
                </c:pt>
                <c:pt idx="388">
                  <c:v>122.57153129595815</c:v>
                </c:pt>
                <c:pt idx="389">
                  <c:v>60.942504537516356</c:v>
                </c:pt>
                <c:pt idx="390">
                  <c:v>48.984809702510461</c:v>
                </c:pt>
                <c:pt idx="391">
                  <c:v>35.719301197078011</c:v>
                </c:pt>
                <c:pt idx="392">
                  <c:v>13.59314055157482</c:v>
                </c:pt>
                <c:pt idx="393">
                  <c:v>-188.75869942004596</c:v>
                </c:pt>
                <c:pt idx="394">
                  <c:v>-142.48513286323339</c:v>
                </c:pt>
                <c:pt idx="395">
                  <c:v>-2225.7330080725583</c:v>
                </c:pt>
                <c:pt idx="396">
                  <c:v>112.95567979480984</c:v>
                </c:pt>
                <c:pt idx="397">
                  <c:v>1435.1200555723683</c:v>
                </c:pt>
                <c:pt idx="398">
                  <c:v>298.74365979153822</c:v>
                </c:pt>
                <c:pt idx="399">
                  <c:v>267.46400032291479</c:v>
                </c:pt>
                <c:pt idx="400">
                  <c:v>198.55781805293657</c:v>
                </c:pt>
                <c:pt idx="401">
                  <c:v>88.535623957298696</c:v>
                </c:pt>
                <c:pt idx="402">
                  <c:v>70.17786847978735</c:v>
                </c:pt>
                <c:pt idx="403">
                  <c:v>64.856860161876568</c:v>
                </c:pt>
                <c:pt idx="404">
                  <c:v>-153.41155893865496</c:v>
                </c:pt>
                <c:pt idx="405">
                  <c:v>-359.18199273530115</c:v>
                </c:pt>
                <c:pt idx="406">
                  <c:v>-554.171814833707</c:v>
                </c:pt>
                <c:pt idx="407">
                  <c:v>83.31997251509938</c:v>
                </c:pt>
                <c:pt idx="408">
                  <c:v>-135.00780313458699</c:v>
                </c:pt>
                <c:pt idx="409">
                  <c:v>-239.49415849521574</c:v>
                </c:pt>
                <c:pt idx="410">
                  <c:v>80.156091797602585</c:v>
                </c:pt>
                <c:pt idx="411">
                  <c:v>683.27194224274524</c:v>
                </c:pt>
                <c:pt idx="412">
                  <c:v>259.74011575807566</c:v>
                </c:pt>
                <c:pt idx="413">
                  <c:v>119.92825799936656</c:v>
                </c:pt>
                <c:pt idx="414">
                  <c:v>92.227309055321598</c:v>
                </c:pt>
                <c:pt idx="415">
                  <c:v>70.569545649498224</c:v>
                </c:pt>
                <c:pt idx="416">
                  <c:v>-369.62694231628802</c:v>
                </c:pt>
                <c:pt idx="417">
                  <c:v>-300.30258245524976</c:v>
                </c:pt>
                <c:pt idx="418">
                  <c:v>-80.876879667943513</c:v>
                </c:pt>
                <c:pt idx="419">
                  <c:v>-236.44031122517254</c:v>
                </c:pt>
                <c:pt idx="420">
                  <c:v>-2744.6854778762731</c:v>
                </c:pt>
                <c:pt idx="421">
                  <c:v>1686.006520178023</c:v>
                </c:pt>
                <c:pt idx="422">
                  <c:v>1144.4777200214562</c:v>
                </c:pt>
                <c:pt idx="423">
                  <c:v>318.51167527988389</c:v>
                </c:pt>
                <c:pt idx="424">
                  <c:v>290.67798572016125</c:v>
                </c:pt>
                <c:pt idx="425">
                  <c:v>116.44723782948074</c:v>
                </c:pt>
                <c:pt idx="426">
                  <c:v>88.333729349657403</c:v>
                </c:pt>
                <c:pt idx="427">
                  <c:v>45.913187572168027</c:v>
                </c:pt>
                <c:pt idx="428">
                  <c:v>-169.69004740560953</c:v>
                </c:pt>
                <c:pt idx="429">
                  <c:v>-30.906647511861536</c:v>
                </c:pt>
                <c:pt idx="430">
                  <c:v>-453.58222043572397</c:v>
                </c:pt>
                <c:pt idx="431">
                  <c:v>26.285795668744299</c:v>
                </c:pt>
                <c:pt idx="432">
                  <c:v>-365.30150489501182</c:v>
                </c:pt>
                <c:pt idx="433">
                  <c:v>-57.719889493970413</c:v>
                </c:pt>
                <c:pt idx="434">
                  <c:v>330.99432846979482</c:v>
                </c:pt>
                <c:pt idx="435">
                  <c:v>398.00014656973588</c:v>
                </c:pt>
                <c:pt idx="436">
                  <c:v>179.06455381103927</c:v>
                </c:pt>
                <c:pt idx="437">
                  <c:v>93.709594440394199</c:v>
                </c:pt>
                <c:pt idx="438">
                  <c:v>76.193172778067947</c:v>
                </c:pt>
                <c:pt idx="439">
                  <c:v>52.246037597092737</c:v>
                </c:pt>
                <c:pt idx="440">
                  <c:v>-24.367909517064589</c:v>
                </c:pt>
                <c:pt idx="441">
                  <c:v>-285.4279837613542</c:v>
                </c:pt>
                <c:pt idx="442">
                  <c:v>-401.2848339193273</c:v>
                </c:pt>
                <c:pt idx="443">
                  <c:v>116.2082855557187</c:v>
                </c:pt>
                <c:pt idx="444">
                  <c:v>-704.17844199873321</c:v>
                </c:pt>
                <c:pt idx="445">
                  <c:v>-969.18077229061396</c:v>
                </c:pt>
                <c:pt idx="446">
                  <c:v>1409.533455299493</c:v>
                </c:pt>
                <c:pt idx="447">
                  <c:v>418.03434836871247</c:v>
                </c:pt>
                <c:pt idx="448">
                  <c:v>177.86282827791422</c:v>
                </c:pt>
                <c:pt idx="449">
                  <c:v>104.91322489126031</c:v>
                </c:pt>
                <c:pt idx="450">
                  <c:v>58.839841007044015</c:v>
                </c:pt>
                <c:pt idx="451">
                  <c:v>13.307457629026089</c:v>
                </c:pt>
                <c:pt idx="452">
                  <c:v>-79.691089376838306</c:v>
                </c:pt>
                <c:pt idx="453">
                  <c:v>-384.4197296242437</c:v>
                </c:pt>
                <c:pt idx="454">
                  <c:v>-764.05717740040541</c:v>
                </c:pt>
                <c:pt idx="455">
                  <c:v>511.22368177916837</c:v>
                </c:pt>
                <c:pt idx="456">
                  <c:v>-888.16118563918349</c:v>
                </c:pt>
                <c:pt idx="457">
                  <c:v>272.30863816643864</c:v>
                </c:pt>
                <c:pt idx="458">
                  <c:v>808.38759178727332</c:v>
                </c:pt>
                <c:pt idx="459">
                  <c:v>170.25921200465325</c:v>
                </c:pt>
                <c:pt idx="460">
                  <c:v>183.54278839533225</c:v>
                </c:pt>
                <c:pt idx="461">
                  <c:v>117.2618840051822</c:v>
                </c:pt>
                <c:pt idx="462">
                  <c:v>61.724214027727868</c:v>
                </c:pt>
                <c:pt idx="463">
                  <c:v>25.809082401256603</c:v>
                </c:pt>
                <c:pt idx="464">
                  <c:v>-48.077861821230584</c:v>
                </c:pt>
                <c:pt idx="465">
                  <c:v>-636.64635502443366</c:v>
                </c:pt>
                <c:pt idx="466">
                  <c:v>-759.92549127166012</c:v>
                </c:pt>
                <c:pt idx="467">
                  <c:v>-1020.4793321946584</c:v>
                </c:pt>
                <c:pt idx="468">
                  <c:v>715.50432346098296</c:v>
                </c:pt>
                <c:pt idx="469">
                  <c:v>-489.89740665103636</c:v>
                </c:pt>
                <c:pt idx="470">
                  <c:v>945.4790037394564</c:v>
                </c:pt>
                <c:pt idx="471">
                  <c:v>721.80665260965657</c:v>
                </c:pt>
                <c:pt idx="472">
                  <c:v>249.90393255819208</c:v>
                </c:pt>
                <c:pt idx="473">
                  <c:v>117.43780315969701</c:v>
                </c:pt>
                <c:pt idx="474">
                  <c:v>86.909287391808107</c:v>
                </c:pt>
                <c:pt idx="475">
                  <c:v>16.214158138725452</c:v>
                </c:pt>
                <c:pt idx="476">
                  <c:v>-145.0004365683223</c:v>
                </c:pt>
                <c:pt idx="477">
                  <c:v>-354.01511744269442</c:v>
                </c:pt>
                <c:pt idx="478">
                  <c:v>176.78929969837441</c:v>
                </c:pt>
                <c:pt idx="479">
                  <c:v>70.218362039294107</c:v>
                </c:pt>
                <c:pt idx="480">
                  <c:v>-32.395602924247441</c:v>
                </c:pt>
                <c:pt idx="481">
                  <c:v>-114.96818579166893</c:v>
                </c:pt>
                <c:pt idx="482">
                  <c:v>-15.693521321105095</c:v>
                </c:pt>
                <c:pt idx="483">
                  <c:v>327.15012555135701</c:v>
                </c:pt>
                <c:pt idx="484">
                  <c:v>109.11355657989355</c:v>
                </c:pt>
                <c:pt idx="485">
                  <c:v>68.772017172400354</c:v>
                </c:pt>
                <c:pt idx="486">
                  <c:v>38.634435226807909</c:v>
                </c:pt>
                <c:pt idx="487">
                  <c:v>-2.9967404078843458</c:v>
                </c:pt>
                <c:pt idx="488">
                  <c:v>-190.73124120520808</c:v>
                </c:pt>
                <c:pt idx="489">
                  <c:v>-792.98207748683217</c:v>
                </c:pt>
                <c:pt idx="490">
                  <c:v>-133.42918967485502</c:v>
                </c:pt>
                <c:pt idx="491">
                  <c:v>502.80654653206307</c:v>
                </c:pt>
                <c:pt idx="492">
                  <c:v>-81.20324875414974</c:v>
                </c:pt>
                <c:pt idx="493">
                  <c:v>-252.90796187804642</c:v>
                </c:pt>
                <c:pt idx="494">
                  <c:v>158.09052474660064</c:v>
                </c:pt>
                <c:pt idx="495">
                  <c:v>456.60801211308672</c:v>
                </c:pt>
                <c:pt idx="496">
                  <c:v>145.68499469914786</c:v>
                </c:pt>
                <c:pt idx="497">
                  <c:v>81.264454154154635</c:v>
                </c:pt>
                <c:pt idx="498">
                  <c:v>60.94038144554662</c:v>
                </c:pt>
                <c:pt idx="499">
                  <c:v>34.347929187735161</c:v>
                </c:pt>
                <c:pt idx="500">
                  <c:v>-247.65776536116968</c:v>
                </c:pt>
                <c:pt idx="501">
                  <c:v>-273.48068801964007</c:v>
                </c:pt>
                <c:pt idx="502">
                  <c:v>-1208.0520053368132</c:v>
                </c:pt>
                <c:pt idx="503">
                  <c:v>678.77437512045117</c:v>
                </c:pt>
                <c:pt idx="504">
                  <c:v>-15.373119346591011</c:v>
                </c:pt>
                <c:pt idx="505">
                  <c:v>-583.54735949673568</c:v>
                </c:pt>
                <c:pt idx="506">
                  <c:v>200.40789382296134</c:v>
                </c:pt>
                <c:pt idx="507">
                  <c:v>953.23961926747597</c:v>
                </c:pt>
                <c:pt idx="508">
                  <c:v>205.96677275736914</c:v>
                </c:pt>
                <c:pt idx="509">
                  <c:v>67.094907050768029</c:v>
                </c:pt>
                <c:pt idx="510">
                  <c:v>103.04673286025678</c:v>
                </c:pt>
                <c:pt idx="511">
                  <c:v>60.222645679476614</c:v>
                </c:pt>
                <c:pt idx="512">
                  <c:v>-528.36835526865787</c:v>
                </c:pt>
                <c:pt idx="513">
                  <c:v>-236.96185406705752</c:v>
                </c:pt>
                <c:pt idx="514">
                  <c:v>-100.95714068834604</c:v>
                </c:pt>
                <c:pt idx="515">
                  <c:v>148.94873585869118</c:v>
                </c:pt>
                <c:pt idx="516">
                  <c:v>-9.4479554162322756</c:v>
                </c:pt>
                <c:pt idx="517">
                  <c:v>-1430.5537933664627</c:v>
                </c:pt>
                <c:pt idx="518">
                  <c:v>529.38857814805965</c:v>
                </c:pt>
                <c:pt idx="519">
                  <c:v>881.10794980950618</c:v>
                </c:pt>
                <c:pt idx="520">
                  <c:v>355.43947797045598</c:v>
                </c:pt>
                <c:pt idx="521">
                  <c:v>161.48090274085291</c:v>
                </c:pt>
                <c:pt idx="522">
                  <c:v>102.05840868548944</c:v>
                </c:pt>
                <c:pt idx="523">
                  <c:v>68.08076025809379</c:v>
                </c:pt>
                <c:pt idx="524">
                  <c:v>-133.25814079663695</c:v>
                </c:pt>
                <c:pt idx="525">
                  <c:v>-126.35072292619714</c:v>
                </c:pt>
                <c:pt idx="526">
                  <c:v>-204.11407456702523</c:v>
                </c:pt>
                <c:pt idx="527">
                  <c:v>-49.703650947509686</c:v>
                </c:pt>
                <c:pt idx="528">
                  <c:v>-417.219318297423</c:v>
                </c:pt>
                <c:pt idx="529">
                  <c:v>462.93066630916906</c:v>
                </c:pt>
                <c:pt idx="530">
                  <c:v>-307.80460766309989</c:v>
                </c:pt>
                <c:pt idx="531">
                  <c:v>527.94983673243655</c:v>
                </c:pt>
                <c:pt idx="532">
                  <c:v>164.5315585821852</c:v>
                </c:pt>
                <c:pt idx="533">
                  <c:v>78.897616528478579</c:v>
                </c:pt>
                <c:pt idx="534">
                  <c:v>65.13374914821577</c:v>
                </c:pt>
                <c:pt idx="535">
                  <c:v>44.300000017294764</c:v>
                </c:pt>
                <c:pt idx="536">
                  <c:v>-184.75490500398107</c:v>
                </c:pt>
                <c:pt idx="537">
                  <c:v>-250.44364382095887</c:v>
                </c:pt>
                <c:pt idx="538">
                  <c:v>-20.193845725753249</c:v>
                </c:pt>
                <c:pt idx="539">
                  <c:v>56.950280939388563</c:v>
                </c:pt>
                <c:pt idx="540">
                  <c:v>-326.93216544551012</c:v>
                </c:pt>
                <c:pt idx="541">
                  <c:v>-186.81599018956922</c:v>
                </c:pt>
                <c:pt idx="542">
                  <c:v>410.47404295065758</c:v>
                </c:pt>
                <c:pt idx="543">
                  <c:v>204.72754277632589</c:v>
                </c:pt>
                <c:pt idx="544">
                  <c:v>161.57621125419456</c:v>
                </c:pt>
                <c:pt idx="545">
                  <c:v>75.596143265609783</c:v>
                </c:pt>
                <c:pt idx="546">
                  <c:v>51.157811058492399</c:v>
                </c:pt>
                <c:pt idx="547">
                  <c:v>-33.532374703450415</c:v>
                </c:pt>
                <c:pt idx="548">
                  <c:v>-115.47270389257164</c:v>
                </c:pt>
                <c:pt idx="549">
                  <c:v>-510.5011070875363</c:v>
                </c:pt>
                <c:pt idx="550">
                  <c:v>-536.56231803313517</c:v>
                </c:pt>
                <c:pt idx="551">
                  <c:v>-659.88037027412588</c:v>
                </c:pt>
                <c:pt idx="552">
                  <c:v>-859.60333736224447</c:v>
                </c:pt>
                <c:pt idx="553">
                  <c:v>1898.5811604209189</c:v>
                </c:pt>
                <c:pt idx="554">
                  <c:v>-67.895203820682582</c:v>
                </c:pt>
                <c:pt idx="555">
                  <c:v>435.34645038039434</c:v>
                </c:pt>
                <c:pt idx="556">
                  <c:v>139.14350496201223</c:v>
                </c:pt>
                <c:pt idx="557">
                  <c:v>130.25973054407831</c:v>
                </c:pt>
                <c:pt idx="558">
                  <c:v>83.94287075874638</c:v>
                </c:pt>
                <c:pt idx="559">
                  <c:v>9.709718074150544</c:v>
                </c:pt>
                <c:pt idx="560">
                  <c:v>-113.13369571348659</c:v>
                </c:pt>
                <c:pt idx="561">
                  <c:v>-117.25695040743091</c:v>
                </c:pt>
                <c:pt idx="562">
                  <c:v>-584.31874772110314</c:v>
                </c:pt>
                <c:pt idx="563">
                  <c:v>-1916.9525419873578</c:v>
                </c:pt>
                <c:pt idx="564">
                  <c:v>732.5155235631405</c:v>
                </c:pt>
                <c:pt idx="565">
                  <c:v>-415.03839982677027</c:v>
                </c:pt>
                <c:pt idx="566">
                  <c:v>1270.6123091130098</c:v>
                </c:pt>
                <c:pt idx="567">
                  <c:v>589.88669985220679</c:v>
                </c:pt>
                <c:pt idx="568">
                  <c:v>203.50500802163174</c:v>
                </c:pt>
                <c:pt idx="569">
                  <c:v>148.81922019561665</c:v>
                </c:pt>
                <c:pt idx="570">
                  <c:v>114.3828222173845</c:v>
                </c:pt>
                <c:pt idx="571">
                  <c:v>62.572586699401086</c:v>
                </c:pt>
                <c:pt idx="572">
                  <c:v>-95.4004117949641</c:v>
                </c:pt>
                <c:pt idx="573">
                  <c:v>-82.894499295235676</c:v>
                </c:pt>
                <c:pt idx="574">
                  <c:v>-490.48977623780041</c:v>
                </c:pt>
                <c:pt idx="575">
                  <c:v>-2510.4783981730416</c:v>
                </c:pt>
                <c:pt idx="576">
                  <c:v>-1115.6417079727162</c:v>
                </c:pt>
                <c:pt idx="577">
                  <c:v>2456.7660284252984</c:v>
                </c:pt>
                <c:pt idx="578">
                  <c:v>788.34583112829523</c:v>
                </c:pt>
                <c:pt idx="579">
                  <c:v>525.25184292901577</c:v>
                </c:pt>
                <c:pt idx="580">
                  <c:v>186.10428742769625</c:v>
                </c:pt>
                <c:pt idx="581">
                  <c:v>152.26027432309979</c:v>
                </c:pt>
                <c:pt idx="582">
                  <c:v>100.41880992864571</c:v>
                </c:pt>
                <c:pt idx="583">
                  <c:v>-7.6804936882390393</c:v>
                </c:pt>
                <c:pt idx="584">
                  <c:v>30.310992925139089</c:v>
                </c:pt>
                <c:pt idx="585">
                  <c:v>-219.35177604885735</c:v>
                </c:pt>
                <c:pt idx="586">
                  <c:v>-96.418495318139435</c:v>
                </c:pt>
                <c:pt idx="587">
                  <c:v>-2367.0851668732003</c:v>
                </c:pt>
                <c:pt idx="588">
                  <c:v>-3934.7595550693795</c:v>
                </c:pt>
                <c:pt idx="589">
                  <c:v>4118.5189353571168</c:v>
                </c:pt>
                <c:pt idx="590">
                  <c:v>982.68166788975191</c:v>
                </c:pt>
                <c:pt idx="591">
                  <c:v>929.03898098623972</c:v>
                </c:pt>
                <c:pt idx="592">
                  <c:v>295.14607205143136</c:v>
                </c:pt>
                <c:pt idx="593">
                  <c:v>148.05228624064137</c:v>
                </c:pt>
                <c:pt idx="594">
                  <c:v>114.09935550561721</c:v>
                </c:pt>
                <c:pt idx="595">
                  <c:v>-3.3543536132754639</c:v>
                </c:pt>
                <c:pt idx="596">
                  <c:v>-8.8877672530024938</c:v>
                </c:pt>
                <c:pt idx="597">
                  <c:v>-357.91372154091869</c:v>
                </c:pt>
                <c:pt idx="598">
                  <c:v>-980.88669010968454</c:v>
                </c:pt>
                <c:pt idx="599">
                  <c:v>-524.81275229974699</c:v>
                </c:pt>
                <c:pt idx="600">
                  <c:v>1052.532610792168</c:v>
                </c:pt>
                <c:pt idx="601">
                  <c:v>-472.46446255630258</c:v>
                </c:pt>
                <c:pt idx="602">
                  <c:v>-18.683058857767037</c:v>
                </c:pt>
                <c:pt idx="603">
                  <c:v>814.41125588000477</c:v>
                </c:pt>
                <c:pt idx="604">
                  <c:v>209.26940852241341</c:v>
                </c:pt>
                <c:pt idx="605">
                  <c:v>166.79684838582455</c:v>
                </c:pt>
                <c:pt idx="606">
                  <c:v>112.01957533060425</c:v>
                </c:pt>
                <c:pt idx="607">
                  <c:v>81.263248851852723</c:v>
                </c:pt>
                <c:pt idx="608">
                  <c:v>-247.80926704460722</c:v>
                </c:pt>
                <c:pt idx="609">
                  <c:v>-749.18316506461042</c:v>
                </c:pt>
                <c:pt idx="610">
                  <c:v>310.80539103841352</c:v>
                </c:pt>
                <c:pt idx="611">
                  <c:v>-2729.4923553754625</c:v>
                </c:pt>
                <c:pt idx="612">
                  <c:v>1658.3800765875098</c:v>
                </c:pt>
                <c:pt idx="613">
                  <c:v>15.10891406637711</c:v>
                </c:pt>
                <c:pt idx="614">
                  <c:v>669.89955710507456</c:v>
                </c:pt>
                <c:pt idx="615">
                  <c:v>493.62240493788238</c:v>
                </c:pt>
                <c:pt idx="616">
                  <c:v>221.90796449618995</c:v>
                </c:pt>
                <c:pt idx="617">
                  <c:v>145.06378875922803</c:v>
                </c:pt>
                <c:pt idx="618">
                  <c:v>91.616518709299328</c:v>
                </c:pt>
                <c:pt idx="619">
                  <c:v>29.370225315929872</c:v>
                </c:pt>
                <c:pt idx="620">
                  <c:v>-112.19323941169137</c:v>
                </c:pt>
                <c:pt idx="621">
                  <c:v>-46.015975981744646</c:v>
                </c:pt>
                <c:pt idx="622">
                  <c:v>-73.353993929603917</c:v>
                </c:pt>
                <c:pt idx="623">
                  <c:v>-1202.2482227470387</c:v>
                </c:pt>
                <c:pt idx="624">
                  <c:v>-2565.4120942593677</c:v>
                </c:pt>
                <c:pt idx="625">
                  <c:v>2463.0014971181372</c:v>
                </c:pt>
                <c:pt idx="626">
                  <c:v>361.50410704788942</c:v>
                </c:pt>
                <c:pt idx="627">
                  <c:v>671.72028517578951</c:v>
                </c:pt>
                <c:pt idx="628">
                  <c:v>228.19312058773653</c:v>
                </c:pt>
                <c:pt idx="629">
                  <c:v>143.32432368423918</c:v>
                </c:pt>
                <c:pt idx="630">
                  <c:v>108.09922768103451</c:v>
                </c:pt>
                <c:pt idx="631">
                  <c:v>41.54064378510401</c:v>
                </c:pt>
                <c:pt idx="632">
                  <c:v>-103.24224709312102</c:v>
                </c:pt>
                <c:pt idx="633">
                  <c:v>-272.93283995072443</c:v>
                </c:pt>
                <c:pt idx="634">
                  <c:v>-748.14349847786548</c:v>
                </c:pt>
                <c:pt idx="635">
                  <c:v>387.26637143981475</c:v>
                </c:pt>
                <c:pt idx="636">
                  <c:v>279.75755257264154</c:v>
                </c:pt>
                <c:pt idx="637">
                  <c:v>-150.21371918090699</c:v>
                </c:pt>
                <c:pt idx="638">
                  <c:v>-136.01976463590654</c:v>
                </c:pt>
                <c:pt idx="639">
                  <c:v>528.20740825940982</c:v>
                </c:pt>
                <c:pt idx="640">
                  <c:v>177.51384919873027</c:v>
                </c:pt>
                <c:pt idx="641">
                  <c:v>92.128741999079409</c:v>
                </c:pt>
                <c:pt idx="642">
                  <c:v>58.167190620231452</c:v>
                </c:pt>
                <c:pt idx="643">
                  <c:v>-23.431700952466201</c:v>
                </c:pt>
                <c:pt idx="644">
                  <c:v>-97.647993073452312</c:v>
                </c:pt>
                <c:pt idx="645">
                  <c:v>6.7650417994884151</c:v>
                </c:pt>
                <c:pt idx="646">
                  <c:v>-196.79458757972787</c:v>
                </c:pt>
                <c:pt idx="647">
                  <c:v>-2453.2976324917963</c:v>
                </c:pt>
                <c:pt idx="648">
                  <c:v>686.4892632523638</c:v>
                </c:pt>
                <c:pt idx="649">
                  <c:v>656.87947563365242</c:v>
                </c:pt>
                <c:pt idx="650">
                  <c:v>340.95482362287339</c:v>
                </c:pt>
                <c:pt idx="651">
                  <c:v>527.84827630527241</c:v>
                </c:pt>
                <c:pt idx="652">
                  <c:v>238.66947516868299</c:v>
                </c:pt>
                <c:pt idx="653">
                  <c:v>133.16399492722991</c:v>
                </c:pt>
                <c:pt idx="654">
                  <c:v>93.424438460475073</c:v>
                </c:pt>
                <c:pt idx="655">
                  <c:v>61.774587984551431</c:v>
                </c:pt>
                <c:pt idx="656">
                  <c:v>-128.2453191678236</c:v>
                </c:pt>
                <c:pt idx="657">
                  <c:v>-148.63976022843588</c:v>
                </c:pt>
                <c:pt idx="658">
                  <c:v>-1250.2547477072847</c:v>
                </c:pt>
                <c:pt idx="659">
                  <c:v>-293.07695320439075</c:v>
                </c:pt>
                <c:pt idx="660">
                  <c:v>493.50328207120492</c:v>
                </c:pt>
                <c:pt idx="661">
                  <c:v>417.90845912018153</c:v>
                </c:pt>
                <c:pt idx="662">
                  <c:v>364.92462220899597</c:v>
                </c:pt>
                <c:pt idx="663">
                  <c:v>244.69695575372168</c:v>
                </c:pt>
                <c:pt idx="664">
                  <c:v>168.30088220227071</c:v>
                </c:pt>
                <c:pt idx="665">
                  <c:v>86.556395788666464</c:v>
                </c:pt>
                <c:pt idx="666">
                  <c:v>38.954190523764964</c:v>
                </c:pt>
                <c:pt idx="667">
                  <c:v>56.205922555428344</c:v>
                </c:pt>
                <c:pt idx="668">
                  <c:v>-83.073912014703012</c:v>
                </c:pt>
                <c:pt idx="669">
                  <c:v>-12.724785910885259</c:v>
                </c:pt>
                <c:pt idx="670">
                  <c:v>-198.40243158882578</c:v>
                </c:pt>
                <c:pt idx="671">
                  <c:v>-259.81950420988983</c:v>
                </c:pt>
                <c:pt idx="672">
                  <c:v>140.94978031907021</c:v>
                </c:pt>
                <c:pt idx="673">
                  <c:v>-529.63866772274162</c:v>
                </c:pt>
                <c:pt idx="674">
                  <c:v>369.54128514824549</c:v>
                </c:pt>
                <c:pt idx="675">
                  <c:v>307.73430310461038</c:v>
                </c:pt>
                <c:pt idx="676">
                  <c:v>172.67410406961659</c:v>
                </c:pt>
                <c:pt idx="677">
                  <c:v>96.962150970243442</c:v>
                </c:pt>
                <c:pt idx="678">
                  <c:v>62.273588548109416</c:v>
                </c:pt>
                <c:pt idx="679">
                  <c:v>20.850921943447105</c:v>
                </c:pt>
                <c:pt idx="680">
                  <c:v>-108.84088238607296</c:v>
                </c:pt>
                <c:pt idx="681">
                  <c:v>-245.50543367338008</c:v>
                </c:pt>
                <c:pt idx="682">
                  <c:v>-803.77180553464859</c:v>
                </c:pt>
                <c:pt idx="683">
                  <c:v>237.28458357957743</c:v>
                </c:pt>
                <c:pt idx="684">
                  <c:v>-246.70339820797017</c:v>
                </c:pt>
                <c:pt idx="685">
                  <c:v>-787.52691900185164</c:v>
                </c:pt>
                <c:pt idx="686">
                  <c:v>995.07861646094125</c:v>
                </c:pt>
                <c:pt idx="687">
                  <c:v>437.18776434308165</c:v>
                </c:pt>
                <c:pt idx="688">
                  <c:v>157.39493819501524</c:v>
                </c:pt>
                <c:pt idx="689">
                  <c:v>136.69606374383892</c:v>
                </c:pt>
                <c:pt idx="690">
                  <c:v>85.528614290201972</c:v>
                </c:pt>
                <c:pt idx="691">
                  <c:v>64.784511986945915</c:v>
                </c:pt>
                <c:pt idx="692">
                  <c:v>-165.6206366415347</c:v>
                </c:pt>
                <c:pt idx="693">
                  <c:v>-147.77400882969994</c:v>
                </c:pt>
                <c:pt idx="694">
                  <c:v>-495.20981373829068</c:v>
                </c:pt>
                <c:pt idx="695">
                  <c:v>19.223739274555328</c:v>
                </c:pt>
                <c:pt idx="696">
                  <c:v>80.02197828335818</c:v>
                </c:pt>
                <c:pt idx="697">
                  <c:v>82.843515952794405</c:v>
                </c:pt>
                <c:pt idx="698">
                  <c:v>277.76993579533121</c:v>
                </c:pt>
                <c:pt idx="699">
                  <c:v>161.20519588672306</c:v>
                </c:pt>
                <c:pt idx="700">
                  <c:v>118.25095899300879</c:v>
                </c:pt>
                <c:pt idx="701">
                  <c:v>57.590708589710516</c:v>
                </c:pt>
                <c:pt idx="702">
                  <c:v>35.704838498368474</c:v>
                </c:pt>
                <c:pt idx="703">
                  <c:v>2.9622587906895035</c:v>
                </c:pt>
                <c:pt idx="704">
                  <c:v>-69.961612741105029</c:v>
                </c:pt>
                <c:pt idx="705">
                  <c:v>-482.58871975819864</c:v>
                </c:pt>
                <c:pt idx="706">
                  <c:v>-3467.9544990379582</c:v>
                </c:pt>
                <c:pt idx="707">
                  <c:v>1720.4440073218948</c:v>
                </c:pt>
                <c:pt idx="708">
                  <c:v>964.6738389727177</c:v>
                </c:pt>
                <c:pt idx="709">
                  <c:v>156.21899315474388</c:v>
                </c:pt>
                <c:pt idx="710">
                  <c:v>424.34578922280957</c:v>
                </c:pt>
                <c:pt idx="711">
                  <c:v>209.40276254309151</c:v>
                </c:pt>
                <c:pt idx="712">
                  <c:v>239.34049747441429</c:v>
                </c:pt>
                <c:pt idx="713">
                  <c:v>89.96919562055524</c:v>
                </c:pt>
                <c:pt idx="714">
                  <c:v>96.554735620351437</c:v>
                </c:pt>
                <c:pt idx="715">
                  <c:v>-36.373922637259625</c:v>
                </c:pt>
                <c:pt idx="716">
                  <c:v>-5.0565187314641662</c:v>
                </c:pt>
                <c:pt idx="717">
                  <c:v>-61.428224819570573</c:v>
                </c:pt>
                <c:pt idx="718">
                  <c:v>-135.61804625453567</c:v>
                </c:pt>
                <c:pt idx="719">
                  <c:v>-578.13131589033333</c:v>
                </c:pt>
                <c:pt idx="720">
                  <c:v>-87.663553127540126</c:v>
                </c:pt>
                <c:pt idx="721">
                  <c:v>-691.36760994849487</c:v>
                </c:pt>
                <c:pt idx="722">
                  <c:v>314.97472378008729</c:v>
                </c:pt>
                <c:pt idx="723">
                  <c:v>845.59277651342734</c:v>
                </c:pt>
                <c:pt idx="724">
                  <c:v>239.47117365109284</c:v>
                </c:pt>
                <c:pt idx="725">
                  <c:v>125.62258492752966</c:v>
                </c:pt>
                <c:pt idx="726">
                  <c:v>84.545035229717712</c:v>
                </c:pt>
                <c:pt idx="727">
                  <c:v>37.207500244094888</c:v>
                </c:pt>
                <c:pt idx="728">
                  <c:v>-50.878954445768329</c:v>
                </c:pt>
                <c:pt idx="729">
                  <c:v>-139.38287044029119</c:v>
                </c:pt>
                <c:pt idx="730">
                  <c:v>-218.64171040988901</c:v>
                </c:pt>
                <c:pt idx="731">
                  <c:v>-972.60540149786084</c:v>
                </c:pt>
                <c:pt idx="732">
                  <c:v>-1911.8657481927853</c:v>
                </c:pt>
                <c:pt idx="733">
                  <c:v>2161.4686143946601</c:v>
                </c:pt>
                <c:pt idx="734">
                  <c:v>188.39657996151254</c:v>
                </c:pt>
                <c:pt idx="735">
                  <c:v>424.35381866013654</c:v>
                </c:pt>
                <c:pt idx="736">
                  <c:v>239.6607455632701</c:v>
                </c:pt>
                <c:pt idx="737">
                  <c:v>123.98584272038886</c:v>
                </c:pt>
                <c:pt idx="738">
                  <c:v>88.5155818018834</c:v>
                </c:pt>
                <c:pt idx="739">
                  <c:v>-7.5043900921689897</c:v>
                </c:pt>
                <c:pt idx="740">
                  <c:v>-174.94718992972406</c:v>
                </c:pt>
                <c:pt idx="741">
                  <c:v>-469.24692721871247</c:v>
                </c:pt>
                <c:pt idx="742">
                  <c:v>-1285.9735105571756</c:v>
                </c:pt>
                <c:pt idx="743">
                  <c:v>789.64320157472821</c:v>
                </c:pt>
                <c:pt idx="744">
                  <c:v>-181.22988994437992</c:v>
                </c:pt>
                <c:pt idx="745">
                  <c:v>534.55055260429049</c:v>
                </c:pt>
                <c:pt idx="746">
                  <c:v>298.10808703569546</c:v>
                </c:pt>
                <c:pt idx="747">
                  <c:v>260.4407010855291</c:v>
                </c:pt>
                <c:pt idx="748">
                  <c:v>151.32576659074749</c:v>
                </c:pt>
                <c:pt idx="749">
                  <c:v>96.195092250867219</c:v>
                </c:pt>
                <c:pt idx="750">
                  <c:v>53.234912649852788</c:v>
                </c:pt>
                <c:pt idx="751">
                  <c:v>6.2594073421947201</c:v>
                </c:pt>
                <c:pt idx="752">
                  <c:v>-41.085313523524349</c:v>
                </c:pt>
                <c:pt idx="753">
                  <c:v>31.187222441124334</c:v>
                </c:pt>
                <c:pt idx="754">
                  <c:v>-589.91140352019784</c:v>
                </c:pt>
                <c:pt idx="755">
                  <c:v>-392.56836905107798</c:v>
                </c:pt>
                <c:pt idx="756">
                  <c:v>253.64838399625069</c:v>
                </c:pt>
                <c:pt idx="757">
                  <c:v>-1233.9415738316563</c:v>
                </c:pt>
                <c:pt idx="758">
                  <c:v>995.40400830008093</c:v>
                </c:pt>
                <c:pt idx="759">
                  <c:v>570.2245525843307</c:v>
                </c:pt>
                <c:pt idx="760">
                  <c:v>182.64951304211809</c:v>
                </c:pt>
                <c:pt idx="761">
                  <c:v>106.28382790759963</c:v>
                </c:pt>
                <c:pt idx="762">
                  <c:v>94.737564005159527</c:v>
                </c:pt>
                <c:pt idx="763">
                  <c:v>72.508966360514194</c:v>
                </c:pt>
                <c:pt idx="764">
                  <c:v>-9.5631792279536398</c:v>
                </c:pt>
                <c:pt idx="765">
                  <c:v>-240.80635270895294</c:v>
                </c:pt>
                <c:pt idx="766">
                  <c:v>-345.03523783839762</c:v>
                </c:pt>
                <c:pt idx="767">
                  <c:v>-289.727987895968</c:v>
                </c:pt>
                <c:pt idx="768">
                  <c:v>-349.59571957450521</c:v>
                </c:pt>
                <c:pt idx="769">
                  <c:v>396.25962910695853</c:v>
                </c:pt>
                <c:pt idx="770">
                  <c:v>-246.19650035711538</c:v>
                </c:pt>
                <c:pt idx="771">
                  <c:v>491.35431949195481</c:v>
                </c:pt>
                <c:pt idx="772">
                  <c:v>303.51049829533167</c:v>
                </c:pt>
                <c:pt idx="773">
                  <c:v>134.42327984226336</c:v>
                </c:pt>
                <c:pt idx="774">
                  <c:v>97.254315827919868</c:v>
                </c:pt>
                <c:pt idx="775">
                  <c:v>59.214355280524273</c:v>
                </c:pt>
                <c:pt idx="776">
                  <c:v>-31.247434414833606</c:v>
                </c:pt>
                <c:pt idx="777">
                  <c:v>-195.56149158920135</c:v>
                </c:pt>
                <c:pt idx="778">
                  <c:v>-692.80795615175589</c:v>
                </c:pt>
                <c:pt idx="779">
                  <c:v>87.7531099973246</c:v>
                </c:pt>
                <c:pt idx="780">
                  <c:v>322.79646476014966</c:v>
                </c:pt>
                <c:pt idx="781">
                  <c:v>-206.37044020678354</c:v>
                </c:pt>
                <c:pt idx="782">
                  <c:v>235.91697320135052</c:v>
                </c:pt>
                <c:pt idx="783">
                  <c:v>239.84034115765292</c:v>
                </c:pt>
                <c:pt idx="784">
                  <c:v>133.61490670896245</c:v>
                </c:pt>
                <c:pt idx="785">
                  <c:v>83.552993796685655</c:v>
                </c:pt>
                <c:pt idx="786">
                  <c:v>44.672907439013187</c:v>
                </c:pt>
                <c:pt idx="787">
                  <c:v>42.111979152250456</c:v>
                </c:pt>
                <c:pt idx="788">
                  <c:v>-102.90178261993569</c:v>
                </c:pt>
                <c:pt idx="789">
                  <c:v>-185.21200719203642</c:v>
                </c:pt>
                <c:pt idx="790">
                  <c:v>-45.517996742061314</c:v>
                </c:pt>
                <c:pt idx="791">
                  <c:v>-1120.3109115210118</c:v>
                </c:pt>
                <c:pt idx="792">
                  <c:v>598.46868107405953</c:v>
                </c:pt>
                <c:pt idx="793">
                  <c:v>-1562.7498004209726</c:v>
                </c:pt>
                <c:pt idx="794">
                  <c:v>660.17186850963253</c:v>
                </c:pt>
                <c:pt idx="795">
                  <c:v>1003.6542505761302</c:v>
                </c:pt>
                <c:pt idx="796">
                  <c:v>322.85557502374252</c:v>
                </c:pt>
                <c:pt idx="797">
                  <c:v>167.18371485545583</c:v>
                </c:pt>
                <c:pt idx="798">
                  <c:v>130.69740921563044</c:v>
                </c:pt>
                <c:pt idx="799">
                  <c:v>-2.2993905166143804</c:v>
                </c:pt>
                <c:pt idx="800">
                  <c:v>-37.795801214043593</c:v>
                </c:pt>
                <c:pt idx="801">
                  <c:v>-69.720754113459293</c:v>
                </c:pt>
                <c:pt idx="802">
                  <c:v>-351.69196234958088</c:v>
                </c:pt>
                <c:pt idx="803">
                  <c:v>-191.78703880174294</c:v>
                </c:pt>
                <c:pt idx="804">
                  <c:v>-393.93380662120876</c:v>
                </c:pt>
                <c:pt idx="805">
                  <c:v>393.90262336344063</c:v>
                </c:pt>
                <c:pt idx="806">
                  <c:v>482.45287509201074</c:v>
                </c:pt>
                <c:pt idx="807">
                  <c:v>164.15018700311657</c:v>
                </c:pt>
                <c:pt idx="808">
                  <c:v>43.003645970051366</c:v>
                </c:pt>
                <c:pt idx="809">
                  <c:v>71.744642586307549</c:v>
                </c:pt>
                <c:pt idx="810">
                  <c:v>51.322612846857368</c:v>
                </c:pt>
                <c:pt idx="811">
                  <c:v>-2.4702171160353714</c:v>
                </c:pt>
                <c:pt idx="812">
                  <c:v>-16.235799321962247</c:v>
                </c:pt>
                <c:pt idx="813">
                  <c:v>-483.26125809577218</c:v>
                </c:pt>
                <c:pt idx="814">
                  <c:v>-278.75703475853254</c:v>
                </c:pt>
                <c:pt idx="815">
                  <c:v>164.67249117128426</c:v>
                </c:pt>
                <c:pt idx="816">
                  <c:v>91.613365061606942</c:v>
                </c:pt>
                <c:pt idx="817">
                  <c:v>-372.10636487585782</c:v>
                </c:pt>
                <c:pt idx="818">
                  <c:v>679.0376082819887</c:v>
                </c:pt>
                <c:pt idx="819">
                  <c:v>132.05874459350514</c:v>
                </c:pt>
                <c:pt idx="820">
                  <c:v>70.657648122800452</c:v>
                </c:pt>
                <c:pt idx="821">
                  <c:v>46.659619026944995</c:v>
                </c:pt>
                <c:pt idx="822">
                  <c:v>9.6882697243276255</c:v>
                </c:pt>
                <c:pt idx="823">
                  <c:v>-34.725444498879028</c:v>
                </c:pt>
                <c:pt idx="824">
                  <c:v>-19.941756205586472</c:v>
                </c:pt>
                <c:pt idx="825">
                  <c:v>-497.61516503409121</c:v>
                </c:pt>
                <c:pt idx="826">
                  <c:v>-852.81771007764212</c:v>
                </c:pt>
                <c:pt idx="827">
                  <c:v>-497.64530032798552</c:v>
                </c:pt>
                <c:pt idx="828">
                  <c:v>80.728366139090895</c:v>
                </c:pt>
                <c:pt idx="829">
                  <c:v>-23.573854945882886</c:v>
                </c:pt>
                <c:pt idx="830">
                  <c:v>1038.66703876374</c:v>
                </c:pt>
                <c:pt idx="831">
                  <c:v>469.01651054095453</c:v>
                </c:pt>
                <c:pt idx="832">
                  <c:v>100.80200220308683</c:v>
                </c:pt>
                <c:pt idx="833">
                  <c:v>53.790145177302691</c:v>
                </c:pt>
                <c:pt idx="834">
                  <c:v>70.7389882636366</c:v>
                </c:pt>
                <c:pt idx="835">
                  <c:v>4.6603350276452886</c:v>
                </c:pt>
                <c:pt idx="836">
                  <c:v>30.800754914343401</c:v>
                </c:pt>
                <c:pt idx="837">
                  <c:v>-545.7201977975601</c:v>
                </c:pt>
                <c:pt idx="838">
                  <c:v>-656.66739755161723</c:v>
                </c:pt>
                <c:pt idx="839">
                  <c:v>534.90806026853136</c:v>
                </c:pt>
                <c:pt idx="840">
                  <c:v>181.742198075852</c:v>
                </c:pt>
                <c:pt idx="841">
                  <c:v>-447.3175178341927</c:v>
                </c:pt>
                <c:pt idx="842">
                  <c:v>531.04203810088586</c:v>
                </c:pt>
                <c:pt idx="843">
                  <c:v>253.1591292753979</c:v>
                </c:pt>
                <c:pt idx="844">
                  <c:v>87.557119657972976</c:v>
                </c:pt>
                <c:pt idx="845">
                  <c:v>67.530552826936713</c:v>
                </c:pt>
                <c:pt idx="846">
                  <c:v>45.670697085882608</c:v>
                </c:pt>
                <c:pt idx="847">
                  <c:v>-5.0730473855308844</c:v>
                </c:pt>
                <c:pt idx="848">
                  <c:v>-198.36388512573686</c:v>
                </c:pt>
                <c:pt idx="849">
                  <c:v>-277.21583246710298</c:v>
                </c:pt>
                <c:pt idx="850">
                  <c:v>-459.56828058566339</c:v>
                </c:pt>
                <c:pt idx="851">
                  <c:v>-1449.2336693194607</c:v>
                </c:pt>
                <c:pt idx="852">
                  <c:v>595</c:v>
                </c:pt>
                <c:pt idx="853">
                  <c:v>824</c:v>
                </c:pt>
                <c:pt idx="854">
                  <c:v>376</c:v>
                </c:pt>
                <c:pt idx="855">
                  <c:v>302</c:v>
                </c:pt>
                <c:pt idx="856">
                  <c:v>123</c:v>
                </c:pt>
                <c:pt idx="857">
                  <c:v>66</c:v>
                </c:pt>
                <c:pt idx="858">
                  <c:v>81</c:v>
                </c:pt>
                <c:pt idx="859">
                  <c:v>-7</c:v>
                </c:pt>
                <c:pt idx="860">
                  <c:v>32</c:v>
                </c:pt>
                <c:pt idx="861">
                  <c:v>-198</c:v>
                </c:pt>
                <c:pt idx="862">
                  <c:v>-290</c:v>
                </c:pt>
                <c:pt idx="863">
                  <c:v>-672</c:v>
                </c:pt>
                <c:pt idx="864">
                  <c:v>131</c:v>
                </c:pt>
                <c:pt idx="865">
                  <c:v>-88</c:v>
                </c:pt>
                <c:pt idx="866">
                  <c:v>181</c:v>
                </c:pt>
                <c:pt idx="867">
                  <c:v>610</c:v>
                </c:pt>
                <c:pt idx="868">
                  <c:v>155</c:v>
                </c:pt>
                <c:pt idx="869">
                  <c:v>99</c:v>
                </c:pt>
                <c:pt idx="870">
                  <c:v>77</c:v>
                </c:pt>
                <c:pt idx="871">
                  <c:v>-31</c:v>
                </c:pt>
                <c:pt idx="872">
                  <c:v>27</c:v>
                </c:pt>
                <c:pt idx="873">
                  <c:v>-153</c:v>
                </c:pt>
                <c:pt idx="874">
                  <c:v>-70</c:v>
                </c:pt>
                <c:pt idx="875">
                  <c:v>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Plan1!$D$5</c:f>
              <c:strCache>
                <c:ptCount val="1"/>
                <c:pt idx="0">
                  <c:v>Logaritmo</c:v>
                </c:pt>
              </c:strCache>
            </c:strRef>
          </c:tx>
          <c:marker>
            <c:symbol val="none"/>
          </c:marker>
          <c:cat>
            <c:strRef>
              <c:f>Plan1!$A$6:$A$881</c:f>
              <c:strCache>
                <c:ptCount val="876"/>
                <c:pt idx="0">
                  <c:v>jan/1931</c:v>
                </c:pt>
                <c:pt idx="1">
                  <c:v>fev/1931</c:v>
                </c:pt>
                <c:pt idx="2">
                  <c:v>mar/1931</c:v>
                </c:pt>
                <c:pt idx="3">
                  <c:v>abr/1931</c:v>
                </c:pt>
                <c:pt idx="4">
                  <c:v>mai/1931</c:v>
                </c:pt>
                <c:pt idx="5">
                  <c:v>jun/1931</c:v>
                </c:pt>
                <c:pt idx="6">
                  <c:v>jul/1931</c:v>
                </c:pt>
                <c:pt idx="7">
                  <c:v>ago/1931</c:v>
                </c:pt>
                <c:pt idx="8">
                  <c:v>set/1931</c:v>
                </c:pt>
                <c:pt idx="9">
                  <c:v>out/1931</c:v>
                </c:pt>
                <c:pt idx="10">
                  <c:v>nov/1931</c:v>
                </c:pt>
                <c:pt idx="11">
                  <c:v>dez/1931</c:v>
                </c:pt>
                <c:pt idx="12">
                  <c:v>jan/1932</c:v>
                </c:pt>
                <c:pt idx="13">
                  <c:v>fev/1932</c:v>
                </c:pt>
                <c:pt idx="14">
                  <c:v>mar/1932</c:v>
                </c:pt>
                <c:pt idx="15">
                  <c:v>abr/1932</c:v>
                </c:pt>
                <c:pt idx="16">
                  <c:v>mai/1932</c:v>
                </c:pt>
                <c:pt idx="17">
                  <c:v>jun/1932</c:v>
                </c:pt>
                <c:pt idx="18">
                  <c:v>jul/1932</c:v>
                </c:pt>
                <c:pt idx="19">
                  <c:v>ago/1932</c:v>
                </c:pt>
                <c:pt idx="20">
                  <c:v>set/1932</c:v>
                </c:pt>
                <c:pt idx="21">
                  <c:v>out/1932</c:v>
                </c:pt>
                <c:pt idx="22">
                  <c:v>nov/1932</c:v>
                </c:pt>
                <c:pt idx="23">
                  <c:v>dez/1932</c:v>
                </c:pt>
                <c:pt idx="24">
                  <c:v>jan/1933</c:v>
                </c:pt>
                <c:pt idx="25">
                  <c:v>fev/1933</c:v>
                </c:pt>
                <c:pt idx="26">
                  <c:v>mar/1933</c:v>
                </c:pt>
                <c:pt idx="27">
                  <c:v>abr/1933</c:v>
                </c:pt>
                <c:pt idx="28">
                  <c:v>mai/1933</c:v>
                </c:pt>
                <c:pt idx="29">
                  <c:v>jun/1933</c:v>
                </c:pt>
                <c:pt idx="30">
                  <c:v>jul/1933</c:v>
                </c:pt>
                <c:pt idx="31">
                  <c:v>ago/1933</c:v>
                </c:pt>
                <c:pt idx="32">
                  <c:v>set/1933</c:v>
                </c:pt>
                <c:pt idx="33">
                  <c:v>out/1933</c:v>
                </c:pt>
                <c:pt idx="34">
                  <c:v>nov/1933</c:v>
                </c:pt>
                <c:pt idx="35">
                  <c:v>dez/1933</c:v>
                </c:pt>
                <c:pt idx="36">
                  <c:v>jan/1934</c:v>
                </c:pt>
                <c:pt idx="37">
                  <c:v>fev/1934</c:v>
                </c:pt>
                <c:pt idx="38">
                  <c:v>mar/1934</c:v>
                </c:pt>
                <c:pt idx="39">
                  <c:v>abr/1934</c:v>
                </c:pt>
                <c:pt idx="40">
                  <c:v>mai/1934</c:v>
                </c:pt>
                <c:pt idx="41">
                  <c:v>jun/1934</c:v>
                </c:pt>
                <c:pt idx="42">
                  <c:v>jul/1934</c:v>
                </c:pt>
                <c:pt idx="43">
                  <c:v>ago/1934</c:v>
                </c:pt>
                <c:pt idx="44">
                  <c:v>set/1934</c:v>
                </c:pt>
                <c:pt idx="45">
                  <c:v>out/1934</c:v>
                </c:pt>
                <c:pt idx="46">
                  <c:v>nov/1934</c:v>
                </c:pt>
                <c:pt idx="47">
                  <c:v>dez/1934</c:v>
                </c:pt>
                <c:pt idx="48">
                  <c:v>jan/1935</c:v>
                </c:pt>
                <c:pt idx="49">
                  <c:v>fev/1935</c:v>
                </c:pt>
                <c:pt idx="50">
                  <c:v>mar/1935</c:v>
                </c:pt>
                <c:pt idx="51">
                  <c:v>abr/1935</c:v>
                </c:pt>
                <c:pt idx="52">
                  <c:v>mai/1935</c:v>
                </c:pt>
                <c:pt idx="53">
                  <c:v>jun/1935</c:v>
                </c:pt>
                <c:pt idx="54">
                  <c:v>jul/1935</c:v>
                </c:pt>
                <c:pt idx="55">
                  <c:v>ago/1935</c:v>
                </c:pt>
                <c:pt idx="56">
                  <c:v>set/1935</c:v>
                </c:pt>
                <c:pt idx="57">
                  <c:v>out/1935</c:v>
                </c:pt>
                <c:pt idx="58">
                  <c:v>nov/1935</c:v>
                </c:pt>
                <c:pt idx="59">
                  <c:v>dez/1935</c:v>
                </c:pt>
                <c:pt idx="60">
                  <c:v>jan/1936</c:v>
                </c:pt>
                <c:pt idx="61">
                  <c:v>fev/1936</c:v>
                </c:pt>
                <c:pt idx="62">
                  <c:v>mar/1936</c:v>
                </c:pt>
                <c:pt idx="63">
                  <c:v>abr/1936</c:v>
                </c:pt>
                <c:pt idx="64">
                  <c:v>mai/1936</c:v>
                </c:pt>
                <c:pt idx="65">
                  <c:v>jun/1936</c:v>
                </c:pt>
                <c:pt idx="66">
                  <c:v>jul/1936</c:v>
                </c:pt>
                <c:pt idx="67">
                  <c:v>ago/1936</c:v>
                </c:pt>
                <c:pt idx="68">
                  <c:v>set/1936</c:v>
                </c:pt>
                <c:pt idx="69">
                  <c:v>out/1936</c:v>
                </c:pt>
                <c:pt idx="70">
                  <c:v>nov/1936</c:v>
                </c:pt>
                <c:pt idx="71">
                  <c:v>dez/1936</c:v>
                </c:pt>
                <c:pt idx="72">
                  <c:v>jan/1937</c:v>
                </c:pt>
                <c:pt idx="73">
                  <c:v>fev/1937</c:v>
                </c:pt>
                <c:pt idx="74">
                  <c:v>mar/1937</c:v>
                </c:pt>
                <c:pt idx="75">
                  <c:v>abr/1937</c:v>
                </c:pt>
                <c:pt idx="76">
                  <c:v>mai/1937</c:v>
                </c:pt>
                <c:pt idx="77">
                  <c:v>jun/1937</c:v>
                </c:pt>
                <c:pt idx="78">
                  <c:v>jul/1937</c:v>
                </c:pt>
                <c:pt idx="79">
                  <c:v>ago/1937</c:v>
                </c:pt>
                <c:pt idx="80">
                  <c:v>set/1937</c:v>
                </c:pt>
                <c:pt idx="81">
                  <c:v>out/1937</c:v>
                </c:pt>
                <c:pt idx="82">
                  <c:v>nov/1937</c:v>
                </c:pt>
                <c:pt idx="83">
                  <c:v>dez/1937</c:v>
                </c:pt>
                <c:pt idx="84">
                  <c:v>jan/1938</c:v>
                </c:pt>
                <c:pt idx="85">
                  <c:v>fev/1938</c:v>
                </c:pt>
                <c:pt idx="86">
                  <c:v>mar/1938</c:v>
                </c:pt>
                <c:pt idx="87">
                  <c:v>abr/1938</c:v>
                </c:pt>
                <c:pt idx="88">
                  <c:v>mai/1938</c:v>
                </c:pt>
                <c:pt idx="89">
                  <c:v>jun/1938</c:v>
                </c:pt>
                <c:pt idx="90">
                  <c:v>jul/1938</c:v>
                </c:pt>
                <c:pt idx="91">
                  <c:v>ago/1938</c:v>
                </c:pt>
                <c:pt idx="92">
                  <c:v>set/1938</c:v>
                </c:pt>
                <c:pt idx="93">
                  <c:v>out/1938</c:v>
                </c:pt>
                <c:pt idx="94">
                  <c:v>nov/1938</c:v>
                </c:pt>
                <c:pt idx="95">
                  <c:v>dez/1938</c:v>
                </c:pt>
                <c:pt idx="96">
                  <c:v>jan/1939</c:v>
                </c:pt>
                <c:pt idx="97">
                  <c:v>fev/1939</c:v>
                </c:pt>
                <c:pt idx="98">
                  <c:v>mar/1939</c:v>
                </c:pt>
                <c:pt idx="99">
                  <c:v>abr/1939</c:v>
                </c:pt>
                <c:pt idx="100">
                  <c:v>mai/1939</c:v>
                </c:pt>
                <c:pt idx="101">
                  <c:v>jun/1939</c:v>
                </c:pt>
                <c:pt idx="102">
                  <c:v>jul/1939</c:v>
                </c:pt>
                <c:pt idx="103">
                  <c:v>ago/1939</c:v>
                </c:pt>
                <c:pt idx="104">
                  <c:v>set/1939</c:v>
                </c:pt>
                <c:pt idx="105">
                  <c:v>out/1939</c:v>
                </c:pt>
                <c:pt idx="106">
                  <c:v>nov/1939</c:v>
                </c:pt>
                <c:pt idx="107">
                  <c:v>dez/1939</c:v>
                </c:pt>
                <c:pt idx="108">
                  <c:v>jan/1940</c:v>
                </c:pt>
                <c:pt idx="109">
                  <c:v>fev/1940</c:v>
                </c:pt>
                <c:pt idx="110">
                  <c:v>mar/1940</c:v>
                </c:pt>
                <c:pt idx="111">
                  <c:v>abr/1940</c:v>
                </c:pt>
                <c:pt idx="112">
                  <c:v>mai/1940</c:v>
                </c:pt>
                <c:pt idx="113">
                  <c:v>jun/1940</c:v>
                </c:pt>
                <c:pt idx="114">
                  <c:v>jul/1940</c:v>
                </c:pt>
                <c:pt idx="115">
                  <c:v>ago/1940</c:v>
                </c:pt>
                <c:pt idx="116">
                  <c:v>set/1940</c:v>
                </c:pt>
                <c:pt idx="117">
                  <c:v>out/1940</c:v>
                </c:pt>
                <c:pt idx="118">
                  <c:v>nov/1940</c:v>
                </c:pt>
                <c:pt idx="119">
                  <c:v>dez/1940</c:v>
                </c:pt>
                <c:pt idx="120">
                  <c:v>jan/1941</c:v>
                </c:pt>
                <c:pt idx="121">
                  <c:v>fev/1941</c:v>
                </c:pt>
                <c:pt idx="122">
                  <c:v>mar/1941</c:v>
                </c:pt>
                <c:pt idx="123">
                  <c:v>abr/1941</c:v>
                </c:pt>
                <c:pt idx="124">
                  <c:v>mai/1941</c:v>
                </c:pt>
                <c:pt idx="125">
                  <c:v>jun/1941</c:v>
                </c:pt>
                <c:pt idx="126">
                  <c:v>jul/1941</c:v>
                </c:pt>
                <c:pt idx="127">
                  <c:v>ago/1941</c:v>
                </c:pt>
                <c:pt idx="128">
                  <c:v>set/1941</c:v>
                </c:pt>
                <c:pt idx="129">
                  <c:v>out/1941</c:v>
                </c:pt>
                <c:pt idx="130">
                  <c:v>nov/1941</c:v>
                </c:pt>
                <c:pt idx="131">
                  <c:v>dez/1941</c:v>
                </c:pt>
                <c:pt idx="132">
                  <c:v>jan/1942</c:v>
                </c:pt>
                <c:pt idx="133">
                  <c:v>fev/1942</c:v>
                </c:pt>
                <c:pt idx="134">
                  <c:v>mar/1942</c:v>
                </c:pt>
                <c:pt idx="135">
                  <c:v>abr/1942</c:v>
                </c:pt>
                <c:pt idx="136">
                  <c:v>mai/1942</c:v>
                </c:pt>
                <c:pt idx="137">
                  <c:v>jun/1942</c:v>
                </c:pt>
                <c:pt idx="138">
                  <c:v>jul/1942</c:v>
                </c:pt>
                <c:pt idx="139">
                  <c:v>ago/1942</c:v>
                </c:pt>
                <c:pt idx="140">
                  <c:v>set/1942</c:v>
                </c:pt>
                <c:pt idx="141">
                  <c:v>out/1942</c:v>
                </c:pt>
                <c:pt idx="142">
                  <c:v>nov/1942</c:v>
                </c:pt>
                <c:pt idx="143">
                  <c:v>dez/1942</c:v>
                </c:pt>
                <c:pt idx="144">
                  <c:v>jan/1943</c:v>
                </c:pt>
                <c:pt idx="145">
                  <c:v>fev/1943</c:v>
                </c:pt>
                <c:pt idx="146">
                  <c:v>mar/1943</c:v>
                </c:pt>
                <c:pt idx="147">
                  <c:v>abr/1943</c:v>
                </c:pt>
                <c:pt idx="148">
                  <c:v>mai/1943</c:v>
                </c:pt>
                <c:pt idx="149">
                  <c:v>jun/1943</c:v>
                </c:pt>
                <c:pt idx="150">
                  <c:v>jul/1943</c:v>
                </c:pt>
                <c:pt idx="151">
                  <c:v>ago/1943</c:v>
                </c:pt>
                <c:pt idx="152">
                  <c:v>set/1943</c:v>
                </c:pt>
                <c:pt idx="153">
                  <c:v>out/1943</c:v>
                </c:pt>
                <c:pt idx="154">
                  <c:v>nov/1943</c:v>
                </c:pt>
                <c:pt idx="155">
                  <c:v>dez/1943</c:v>
                </c:pt>
                <c:pt idx="156">
                  <c:v>jan/1944</c:v>
                </c:pt>
                <c:pt idx="157">
                  <c:v>fev/1944</c:v>
                </c:pt>
                <c:pt idx="158">
                  <c:v>mar/1944</c:v>
                </c:pt>
                <c:pt idx="159">
                  <c:v>abr/1944</c:v>
                </c:pt>
                <c:pt idx="160">
                  <c:v>mai/1944</c:v>
                </c:pt>
                <c:pt idx="161">
                  <c:v>jun/1944</c:v>
                </c:pt>
                <c:pt idx="162">
                  <c:v>jul/1944</c:v>
                </c:pt>
                <c:pt idx="163">
                  <c:v>ago/1944</c:v>
                </c:pt>
                <c:pt idx="164">
                  <c:v>set/1944</c:v>
                </c:pt>
                <c:pt idx="165">
                  <c:v>out/1944</c:v>
                </c:pt>
                <c:pt idx="166">
                  <c:v>nov/1944</c:v>
                </c:pt>
                <c:pt idx="167">
                  <c:v>dez/1944</c:v>
                </c:pt>
                <c:pt idx="168">
                  <c:v>jan/1945</c:v>
                </c:pt>
                <c:pt idx="169">
                  <c:v>fev/1945</c:v>
                </c:pt>
                <c:pt idx="170">
                  <c:v>mar/1945</c:v>
                </c:pt>
                <c:pt idx="171">
                  <c:v>abr/1945</c:v>
                </c:pt>
                <c:pt idx="172">
                  <c:v>mai/1945</c:v>
                </c:pt>
                <c:pt idx="173">
                  <c:v>jun/1945</c:v>
                </c:pt>
                <c:pt idx="174">
                  <c:v>jul/1945</c:v>
                </c:pt>
                <c:pt idx="175">
                  <c:v>ago/1945</c:v>
                </c:pt>
                <c:pt idx="176">
                  <c:v>set/1945</c:v>
                </c:pt>
                <c:pt idx="177">
                  <c:v>out/1945</c:v>
                </c:pt>
                <c:pt idx="178">
                  <c:v>nov/1945</c:v>
                </c:pt>
                <c:pt idx="179">
                  <c:v>dez/1945</c:v>
                </c:pt>
                <c:pt idx="180">
                  <c:v>jan/1946</c:v>
                </c:pt>
                <c:pt idx="181">
                  <c:v>fev/1946</c:v>
                </c:pt>
                <c:pt idx="182">
                  <c:v>mar/1946</c:v>
                </c:pt>
                <c:pt idx="183">
                  <c:v>abr/1946</c:v>
                </c:pt>
                <c:pt idx="184">
                  <c:v>mai/1946</c:v>
                </c:pt>
                <c:pt idx="185">
                  <c:v>jun/1946</c:v>
                </c:pt>
                <c:pt idx="186">
                  <c:v>jul/1946</c:v>
                </c:pt>
                <c:pt idx="187">
                  <c:v>ago/1946</c:v>
                </c:pt>
                <c:pt idx="188">
                  <c:v>set/1946</c:v>
                </c:pt>
                <c:pt idx="189">
                  <c:v>out/1946</c:v>
                </c:pt>
                <c:pt idx="190">
                  <c:v>nov/1946</c:v>
                </c:pt>
                <c:pt idx="191">
                  <c:v>dez/1946</c:v>
                </c:pt>
                <c:pt idx="192">
                  <c:v>jan/1947</c:v>
                </c:pt>
                <c:pt idx="193">
                  <c:v>fev/1947</c:v>
                </c:pt>
                <c:pt idx="194">
                  <c:v>mar/1947</c:v>
                </c:pt>
                <c:pt idx="195">
                  <c:v>abr/1947</c:v>
                </c:pt>
                <c:pt idx="196">
                  <c:v>mai/1947</c:v>
                </c:pt>
                <c:pt idx="197">
                  <c:v>jun/1947</c:v>
                </c:pt>
                <c:pt idx="198">
                  <c:v>jul/1947</c:v>
                </c:pt>
                <c:pt idx="199">
                  <c:v>ago/1947</c:v>
                </c:pt>
                <c:pt idx="200">
                  <c:v>set/1947</c:v>
                </c:pt>
                <c:pt idx="201">
                  <c:v>out/1947</c:v>
                </c:pt>
                <c:pt idx="202">
                  <c:v>nov/1947</c:v>
                </c:pt>
                <c:pt idx="203">
                  <c:v>dez/1947</c:v>
                </c:pt>
                <c:pt idx="204">
                  <c:v>jan/1948</c:v>
                </c:pt>
                <c:pt idx="205">
                  <c:v>fev/1948</c:v>
                </c:pt>
                <c:pt idx="206">
                  <c:v>mar/1948</c:v>
                </c:pt>
                <c:pt idx="207">
                  <c:v>abr/1948</c:v>
                </c:pt>
                <c:pt idx="208">
                  <c:v>mai/1948</c:v>
                </c:pt>
                <c:pt idx="209">
                  <c:v>jun/1948</c:v>
                </c:pt>
                <c:pt idx="210">
                  <c:v>jul/1948</c:v>
                </c:pt>
                <c:pt idx="211">
                  <c:v>ago/1948</c:v>
                </c:pt>
                <c:pt idx="212">
                  <c:v>set/1948</c:v>
                </c:pt>
                <c:pt idx="213">
                  <c:v>out/1948</c:v>
                </c:pt>
                <c:pt idx="214">
                  <c:v>nov/1948</c:v>
                </c:pt>
                <c:pt idx="215">
                  <c:v>dez/1948</c:v>
                </c:pt>
                <c:pt idx="216">
                  <c:v>jan/1949</c:v>
                </c:pt>
                <c:pt idx="217">
                  <c:v>fev/1949</c:v>
                </c:pt>
                <c:pt idx="218">
                  <c:v>mar/1949</c:v>
                </c:pt>
                <c:pt idx="219">
                  <c:v>abr/1949</c:v>
                </c:pt>
                <c:pt idx="220">
                  <c:v>mai/1949</c:v>
                </c:pt>
                <c:pt idx="221">
                  <c:v>jun/1949</c:v>
                </c:pt>
                <c:pt idx="222">
                  <c:v>jul/1949</c:v>
                </c:pt>
                <c:pt idx="223">
                  <c:v>ago/1949</c:v>
                </c:pt>
                <c:pt idx="224">
                  <c:v>set/1949</c:v>
                </c:pt>
                <c:pt idx="225">
                  <c:v>out/1949</c:v>
                </c:pt>
                <c:pt idx="226">
                  <c:v>nov/1949</c:v>
                </c:pt>
                <c:pt idx="227">
                  <c:v>dez/1949</c:v>
                </c:pt>
                <c:pt idx="228">
                  <c:v>jan/1950</c:v>
                </c:pt>
                <c:pt idx="229">
                  <c:v>fev/1950</c:v>
                </c:pt>
                <c:pt idx="230">
                  <c:v>mar/1950</c:v>
                </c:pt>
                <c:pt idx="231">
                  <c:v>abr/1950</c:v>
                </c:pt>
                <c:pt idx="232">
                  <c:v>mai/1950</c:v>
                </c:pt>
                <c:pt idx="233">
                  <c:v>jun/1950</c:v>
                </c:pt>
                <c:pt idx="234">
                  <c:v>jul/1950</c:v>
                </c:pt>
                <c:pt idx="235">
                  <c:v>ago/1950</c:v>
                </c:pt>
                <c:pt idx="236">
                  <c:v>set/1950</c:v>
                </c:pt>
                <c:pt idx="237">
                  <c:v>out/1950</c:v>
                </c:pt>
                <c:pt idx="238">
                  <c:v>nov/1950</c:v>
                </c:pt>
                <c:pt idx="239">
                  <c:v>dez/1950</c:v>
                </c:pt>
                <c:pt idx="240">
                  <c:v>jan/1951</c:v>
                </c:pt>
                <c:pt idx="241">
                  <c:v>fev/1951</c:v>
                </c:pt>
                <c:pt idx="242">
                  <c:v>mar/1951</c:v>
                </c:pt>
                <c:pt idx="243">
                  <c:v>abr/1951</c:v>
                </c:pt>
                <c:pt idx="244">
                  <c:v>mai/1951</c:v>
                </c:pt>
                <c:pt idx="245">
                  <c:v>jun/1951</c:v>
                </c:pt>
                <c:pt idx="246">
                  <c:v>jul/1951</c:v>
                </c:pt>
                <c:pt idx="247">
                  <c:v>ago/1951</c:v>
                </c:pt>
                <c:pt idx="248">
                  <c:v>set/1951</c:v>
                </c:pt>
                <c:pt idx="249">
                  <c:v>out/1951</c:v>
                </c:pt>
                <c:pt idx="250">
                  <c:v>nov/1951</c:v>
                </c:pt>
                <c:pt idx="251">
                  <c:v>dez/1951</c:v>
                </c:pt>
                <c:pt idx="252">
                  <c:v>jan/1952</c:v>
                </c:pt>
                <c:pt idx="253">
                  <c:v>fev/1952</c:v>
                </c:pt>
                <c:pt idx="254">
                  <c:v>mar/1952</c:v>
                </c:pt>
                <c:pt idx="255">
                  <c:v>abr/1952</c:v>
                </c:pt>
                <c:pt idx="256">
                  <c:v>mai/1952</c:v>
                </c:pt>
                <c:pt idx="257">
                  <c:v>jun/1952</c:v>
                </c:pt>
                <c:pt idx="258">
                  <c:v>jul/1952</c:v>
                </c:pt>
                <c:pt idx="259">
                  <c:v>ago/1952</c:v>
                </c:pt>
                <c:pt idx="260">
                  <c:v>set/1952</c:v>
                </c:pt>
                <c:pt idx="261">
                  <c:v>out/1952</c:v>
                </c:pt>
                <c:pt idx="262">
                  <c:v>nov/1952</c:v>
                </c:pt>
                <c:pt idx="263">
                  <c:v>dez/1952</c:v>
                </c:pt>
                <c:pt idx="264">
                  <c:v>jan/1953</c:v>
                </c:pt>
                <c:pt idx="265">
                  <c:v>fev/1953</c:v>
                </c:pt>
                <c:pt idx="266">
                  <c:v>mar/1953</c:v>
                </c:pt>
                <c:pt idx="267">
                  <c:v>abr/1953</c:v>
                </c:pt>
                <c:pt idx="268">
                  <c:v>mai/1953</c:v>
                </c:pt>
                <c:pt idx="269">
                  <c:v>jun/1953</c:v>
                </c:pt>
                <c:pt idx="270">
                  <c:v>jul/1953</c:v>
                </c:pt>
                <c:pt idx="271">
                  <c:v>ago/1953</c:v>
                </c:pt>
                <c:pt idx="272">
                  <c:v>set/1953</c:v>
                </c:pt>
                <c:pt idx="273">
                  <c:v>out/1953</c:v>
                </c:pt>
                <c:pt idx="274">
                  <c:v>nov/1953</c:v>
                </c:pt>
                <c:pt idx="275">
                  <c:v>dez/1953</c:v>
                </c:pt>
                <c:pt idx="276">
                  <c:v>jan/1954</c:v>
                </c:pt>
                <c:pt idx="277">
                  <c:v>fev/1954</c:v>
                </c:pt>
                <c:pt idx="278">
                  <c:v>mar/1954</c:v>
                </c:pt>
                <c:pt idx="279">
                  <c:v>abr/1954</c:v>
                </c:pt>
                <c:pt idx="280">
                  <c:v>mai/1954</c:v>
                </c:pt>
                <c:pt idx="281">
                  <c:v>jun/1954</c:v>
                </c:pt>
                <c:pt idx="282">
                  <c:v>jul/1954</c:v>
                </c:pt>
                <c:pt idx="283">
                  <c:v>ago/1954</c:v>
                </c:pt>
                <c:pt idx="284">
                  <c:v>set/1954</c:v>
                </c:pt>
                <c:pt idx="285">
                  <c:v>out/1954</c:v>
                </c:pt>
                <c:pt idx="286">
                  <c:v>nov/1954</c:v>
                </c:pt>
                <c:pt idx="287">
                  <c:v>dez/1954</c:v>
                </c:pt>
                <c:pt idx="288">
                  <c:v>jan/1955</c:v>
                </c:pt>
                <c:pt idx="289">
                  <c:v>fev/1955</c:v>
                </c:pt>
                <c:pt idx="290">
                  <c:v>mar/1955</c:v>
                </c:pt>
                <c:pt idx="291">
                  <c:v>abr/1955</c:v>
                </c:pt>
                <c:pt idx="292">
                  <c:v>mai/1955</c:v>
                </c:pt>
                <c:pt idx="293">
                  <c:v>jun/1955</c:v>
                </c:pt>
                <c:pt idx="294">
                  <c:v>jul/1955</c:v>
                </c:pt>
                <c:pt idx="295">
                  <c:v>ago/1955</c:v>
                </c:pt>
                <c:pt idx="296">
                  <c:v>set/1955</c:v>
                </c:pt>
                <c:pt idx="297">
                  <c:v>out/1955</c:v>
                </c:pt>
                <c:pt idx="298">
                  <c:v>nov/1955</c:v>
                </c:pt>
                <c:pt idx="299">
                  <c:v>dez/1955</c:v>
                </c:pt>
                <c:pt idx="300">
                  <c:v>jan/1956</c:v>
                </c:pt>
                <c:pt idx="301">
                  <c:v>fev/1956</c:v>
                </c:pt>
                <c:pt idx="302">
                  <c:v>mar/1956</c:v>
                </c:pt>
                <c:pt idx="303">
                  <c:v>abr/1956</c:v>
                </c:pt>
                <c:pt idx="304">
                  <c:v>mai/1956</c:v>
                </c:pt>
                <c:pt idx="305">
                  <c:v>jun/1956</c:v>
                </c:pt>
                <c:pt idx="306">
                  <c:v>jul/1956</c:v>
                </c:pt>
                <c:pt idx="307">
                  <c:v>ago/1956</c:v>
                </c:pt>
                <c:pt idx="308">
                  <c:v>set/1956</c:v>
                </c:pt>
                <c:pt idx="309">
                  <c:v>out/1956</c:v>
                </c:pt>
                <c:pt idx="310">
                  <c:v>nov/1956</c:v>
                </c:pt>
                <c:pt idx="311">
                  <c:v>dez/1956</c:v>
                </c:pt>
                <c:pt idx="312">
                  <c:v>jan/1957</c:v>
                </c:pt>
                <c:pt idx="313">
                  <c:v>fev/1957</c:v>
                </c:pt>
                <c:pt idx="314">
                  <c:v>mar/1957</c:v>
                </c:pt>
                <c:pt idx="315">
                  <c:v>abr/1957</c:v>
                </c:pt>
                <c:pt idx="316">
                  <c:v>mai/1957</c:v>
                </c:pt>
                <c:pt idx="317">
                  <c:v>jun/1957</c:v>
                </c:pt>
                <c:pt idx="318">
                  <c:v>jul/1957</c:v>
                </c:pt>
                <c:pt idx="319">
                  <c:v>ago/1957</c:v>
                </c:pt>
                <c:pt idx="320">
                  <c:v>set/1957</c:v>
                </c:pt>
                <c:pt idx="321">
                  <c:v>out/1957</c:v>
                </c:pt>
                <c:pt idx="322">
                  <c:v>nov/1957</c:v>
                </c:pt>
                <c:pt idx="323">
                  <c:v>dez/1957</c:v>
                </c:pt>
                <c:pt idx="324">
                  <c:v>jan/1958</c:v>
                </c:pt>
                <c:pt idx="325">
                  <c:v>fev/1958</c:v>
                </c:pt>
                <c:pt idx="326">
                  <c:v>mar/1958</c:v>
                </c:pt>
                <c:pt idx="327">
                  <c:v>abr/1958</c:v>
                </c:pt>
                <c:pt idx="328">
                  <c:v>mai/1958</c:v>
                </c:pt>
                <c:pt idx="329">
                  <c:v>jun/1958</c:v>
                </c:pt>
                <c:pt idx="330">
                  <c:v>jul/1958</c:v>
                </c:pt>
                <c:pt idx="331">
                  <c:v>ago/1958</c:v>
                </c:pt>
                <c:pt idx="332">
                  <c:v>set/1958</c:v>
                </c:pt>
                <c:pt idx="333">
                  <c:v>out/1958</c:v>
                </c:pt>
                <c:pt idx="334">
                  <c:v>nov/1958</c:v>
                </c:pt>
                <c:pt idx="335">
                  <c:v>dez/1958</c:v>
                </c:pt>
                <c:pt idx="336">
                  <c:v>jan/1959</c:v>
                </c:pt>
                <c:pt idx="337">
                  <c:v>fev/1959</c:v>
                </c:pt>
                <c:pt idx="338">
                  <c:v>mar/1959</c:v>
                </c:pt>
                <c:pt idx="339">
                  <c:v>abr/1959</c:v>
                </c:pt>
                <c:pt idx="340">
                  <c:v>mai/1959</c:v>
                </c:pt>
                <c:pt idx="341">
                  <c:v>jun/1959</c:v>
                </c:pt>
                <c:pt idx="342">
                  <c:v>jul/1959</c:v>
                </c:pt>
                <c:pt idx="343">
                  <c:v>ago/1959</c:v>
                </c:pt>
                <c:pt idx="344">
                  <c:v>set/1959</c:v>
                </c:pt>
                <c:pt idx="345">
                  <c:v>out/1959</c:v>
                </c:pt>
                <c:pt idx="346">
                  <c:v>nov/1959</c:v>
                </c:pt>
                <c:pt idx="347">
                  <c:v>dez/1959</c:v>
                </c:pt>
                <c:pt idx="348">
                  <c:v>jan/1960</c:v>
                </c:pt>
                <c:pt idx="349">
                  <c:v>fev/1960</c:v>
                </c:pt>
                <c:pt idx="350">
                  <c:v>mar/1960</c:v>
                </c:pt>
                <c:pt idx="351">
                  <c:v>abr/1960</c:v>
                </c:pt>
                <c:pt idx="352">
                  <c:v>mai/1960</c:v>
                </c:pt>
                <c:pt idx="353">
                  <c:v>jun/1960</c:v>
                </c:pt>
                <c:pt idx="354">
                  <c:v>jul/1960</c:v>
                </c:pt>
                <c:pt idx="355">
                  <c:v>ago/1960</c:v>
                </c:pt>
                <c:pt idx="356">
                  <c:v>set/1960</c:v>
                </c:pt>
                <c:pt idx="357">
                  <c:v>out/1960</c:v>
                </c:pt>
                <c:pt idx="358">
                  <c:v>nov/1960</c:v>
                </c:pt>
                <c:pt idx="359">
                  <c:v>dez/1960</c:v>
                </c:pt>
                <c:pt idx="360">
                  <c:v>jan/1961</c:v>
                </c:pt>
                <c:pt idx="361">
                  <c:v>fev/1961</c:v>
                </c:pt>
                <c:pt idx="362">
                  <c:v>mar/1961</c:v>
                </c:pt>
                <c:pt idx="363">
                  <c:v>abr/1961</c:v>
                </c:pt>
                <c:pt idx="364">
                  <c:v>mai/1961</c:v>
                </c:pt>
                <c:pt idx="365">
                  <c:v>jun/1961</c:v>
                </c:pt>
                <c:pt idx="366">
                  <c:v>jul/1961</c:v>
                </c:pt>
                <c:pt idx="367">
                  <c:v>ago/1961</c:v>
                </c:pt>
                <c:pt idx="368">
                  <c:v>set/1961</c:v>
                </c:pt>
                <c:pt idx="369">
                  <c:v>out/1961</c:v>
                </c:pt>
                <c:pt idx="370">
                  <c:v>nov/1961</c:v>
                </c:pt>
                <c:pt idx="371">
                  <c:v>dez/1961</c:v>
                </c:pt>
                <c:pt idx="372">
                  <c:v>jan/1962</c:v>
                </c:pt>
                <c:pt idx="373">
                  <c:v>fev/1962</c:v>
                </c:pt>
                <c:pt idx="374">
                  <c:v>mar/1962</c:v>
                </c:pt>
                <c:pt idx="375">
                  <c:v>abr/1962</c:v>
                </c:pt>
                <c:pt idx="376">
                  <c:v>mai/1962</c:v>
                </c:pt>
                <c:pt idx="377">
                  <c:v>jun/1962</c:v>
                </c:pt>
                <c:pt idx="378">
                  <c:v>jul/1962</c:v>
                </c:pt>
                <c:pt idx="379">
                  <c:v>ago/1962</c:v>
                </c:pt>
                <c:pt idx="380">
                  <c:v>set/1962</c:v>
                </c:pt>
                <c:pt idx="381">
                  <c:v>out/1962</c:v>
                </c:pt>
                <c:pt idx="382">
                  <c:v>nov/1962</c:v>
                </c:pt>
                <c:pt idx="383">
                  <c:v>dez/1962</c:v>
                </c:pt>
                <c:pt idx="384">
                  <c:v>jan/1963</c:v>
                </c:pt>
                <c:pt idx="385">
                  <c:v>fev/1963</c:v>
                </c:pt>
                <c:pt idx="386">
                  <c:v>mar/1963</c:v>
                </c:pt>
                <c:pt idx="387">
                  <c:v>abr/1963</c:v>
                </c:pt>
                <c:pt idx="388">
                  <c:v>mai/1963</c:v>
                </c:pt>
                <c:pt idx="389">
                  <c:v>jun/1963</c:v>
                </c:pt>
                <c:pt idx="390">
                  <c:v>jul/1963</c:v>
                </c:pt>
                <c:pt idx="391">
                  <c:v>ago/1963</c:v>
                </c:pt>
                <c:pt idx="392">
                  <c:v>set/1963</c:v>
                </c:pt>
                <c:pt idx="393">
                  <c:v>out/1963</c:v>
                </c:pt>
                <c:pt idx="394">
                  <c:v>nov/1963</c:v>
                </c:pt>
                <c:pt idx="395">
                  <c:v>dez/1963</c:v>
                </c:pt>
                <c:pt idx="396">
                  <c:v>jan/1964</c:v>
                </c:pt>
                <c:pt idx="397">
                  <c:v>fev/1964</c:v>
                </c:pt>
                <c:pt idx="398">
                  <c:v>mar/1964</c:v>
                </c:pt>
                <c:pt idx="399">
                  <c:v>abr/1964</c:v>
                </c:pt>
                <c:pt idx="400">
                  <c:v>mai/1964</c:v>
                </c:pt>
                <c:pt idx="401">
                  <c:v>jun/1964</c:v>
                </c:pt>
                <c:pt idx="402">
                  <c:v>jul/1964</c:v>
                </c:pt>
                <c:pt idx="403">
                  <c:v>ago/1964</c:v>
                </c:pt>
                <c:pt idx="404">
                  <c:v>set/1964</c:v>
                </c:pt>
                <c:pt idx="405">
                  <c:v>out/1964</c:v>
                </c:pt>
                <c:pt idx="406">
                  <c:v>nov/1964</c:v>
                </c:pt>
                <c:pt idx="407">
                  <c:v>dez/1964</c:v>
                </c:pt>
                <c:pt idx="408">
                  <c:v>jan/1965</c:v>
                </c:pt>
                <c:pt idx="409">
                  <c:v>fev/1965</c:v>
                </c:pt>
                <c:pt idx="410">
                  <c:v>mar/1965</c:v>
                </c:pt>
                <c:pt idx="411">
                  <c:v>abr/1965</c:v>
                </c:pt>
                <c:pt idx="412">
                  <c:v>mai/1965</c:v>
                </c:pt>
                <c:pt idx="413">
                  <c:v>jun/1965</c:v>
                </c:pt>
                <c:pt idx="414">
                  <c:v>jul/1965</c:v>
                </c:pt>
                <c:pt idx="415">
                  <c:v>ago/1965</c:v>
                </c:pt>
                <c:pt idx="416">
                  <c:v>set/1965</c:v>
                </c:pt>
                <c:pt idx="417">
                  <c:v>out/1965</c:v>
                </c:pt>
                <c:pt idx="418">
                  <c:v>nov/1965</c:v>
                </c:pt>
                <c:pt idx="419">
                  <c:v>dez/1965</c:v>
                </c:pt>
                <c:pt idx="420">
                  <c:v>jan/1966</c:v>
                </c:pt>
                <c:pt idx="421">
                  <c:v>fev/1966</c:v>
                </c:pt>
                <c:pt idx="422">
                  <c:v>mar/1966</c:v>
                </c:pt>
                <c:pt idx="423">
                  <c:v>abr/1966</c:v>
                </c:pt>
                <c:pt idx="424">
                  <c:v>mai/1966</c:v>
                </c:pt>
                <c:pt idx="425">
                  <c:v>jun/1966</c:v>
                </c:pt>
                <c:pt idx="426">
                  <c:v>jul/1966</c:v>
                </c:pt>
                <c:pt idx="427">
                  <c:v>ago/1966</c:v>
                </c:pt>
                <c:pt idx="428">
                  <c:v>set/1966</c:v>
                </c:pt>
                <c:pt idx="429">
                  <c:v>out/1966</c:v>
                </c:pt>
                <c:pt idx="430">
                  <c:v>nov/1966</c:v>
                </c:pt>
                <c:pt idx="431">
                  <c:v>dez/1966</c:v>
                </c:pt>
                <c:pt idx="432">
                  <c:v>jan/1967</c:v>
                </c:pt>
                <c:pt idx="433">
                  <c:v>fev/1967</c:v>
                </c:pt>
                <c:pt idx="434">
                  <c:v>mar/1967</c:v>
                </c:pt>
                <c:pt idx="435">
                  <c:v>abr/1967</c:v>
                </c:pt>
                <c:pt idx="436">
                  <c:v>mai/1967</c:v>
                </c:pt>
                <c:pt idx="437">
                  <c:v>jun/1967</c:v>
                </c:pt>
                <c:pt idx="438">
                  <c:v>jul/1967</c:v>
                </c:pt>
                <c:pt idx="439">
                  <c:v>ago/1967</c:v>
                </c:pt>
                <c:pt idx="440">
                  <c:v>set/1967</c:v>
                </c:pt>
                <c:pt idx="441">
                  <c:v>out/1967</c:v>
                </c:pt>
                <c:pt idx="442">
                  <c:v>nov/1967</c:v>
                </c:pt>
                <c:pt idx="443">
                  <c:v>dez/1967</c:v>
                </c:pt>
                <c:pt idx="444">
                  <c:v>jan/1968</c:v>
                </c:pt>
                <c:pt idx="445">
                  <c:v>fev/1968</c:v>
                </c:pt>
                <c:pt idx="446">
                  <c:v>mar/1968</c:v>
                </c:pt>
                <c:pt idx="447">
                  <c:v>abr/1968</c:v>
                </c:pt>
                <c:pt idx="448">
                  <c:v>mai/1968</c:v>
                </c:pt>
                <c:pt idx="449">
                  <c:v>jun/1968</c:v>
                </c:pt>
                <c:pt idx="450">
                  <c:v>jul/1968</c:v>
                </c:pt>
                <c:pt idx="451">
                  <c:v>ago/1968</c:v>
                </c:pt>
                <c:pt idx="452">
                  <c:v>set/1968</c:v>
                </c:pt>
                <c:pt idx="453">
                  <c:v>out/1968</c:v>
                </c:pt>
                <c:pt idx="454">
                  <c:v>nov/1968</c:v>
                </c:pt>
                <c:pt idx="455">
                  <c:v>dez/1968</c:v>
                </c:pt>
                <c:pt idx="456">
                  <c:v>jan/1969</c:v>
                </c:pt>
                <c:pt idx="457">
                  <c:v>fev/1969</c:v>
                </c:pt>
                <c:pt idx="458">
                  <c:v>mar/1969</c:v>
                </c:pt>
                <c:pt idx="459">
                  <c:v>abr/1969</c:v>
                </c:pt>
                <c:pt idx="460">
                  <c:v>mai/1969</c:v>
                </c:pt>
                <c:pt idx="461">
                  <c:v>jun/1969</c:v>
                </c:pt>
                <c:pt idx="462">
                  <c:v>jul/1969</c:v>
                </c:pt>
                <c:pt idx="463">
                  <c:v>ago/1969</c:v>
                </c:pt>
                <c:pt idx="464">
                  <c:v>set/1969</c:v>
                </c:pt>
                <c:pt idx="465">
                  <c:v>out/1969</c:v>
                </c:pt>
                <c:pt idx="466">
                  <c:v>nov/1969</c:v>
                </c:pt>
                <c:pt idx="467">
                  <c:v>dez/1969</c:v>
                </c:pt>
                <c:pt idx="468">
                  <c:v>jan/1970</c:v>
                </c:pt>
                <c:pt idx="469">
                  <c:v>fev/1970</c:v>
                </c:pt>
                <c:pt idx="470">
                  <c:v>mar/1970</c:v>
                </c:pt>
                <c:pt idx="471">
                  <c:v>abr/1970</c:v>
                </c:pt>
                <c:pt idx="472">
                  <c:v>mai/1970</c:v>
                </c:pt>
                <c:pt idx="473">
                  <c:v>jun/1970</c:v>
                </c:pt>
                <c:pt idx="474">
                  <c:v>jul/1970</c:v>
                </c:pt>
                <c:pt idx="475">
                  <c:v>ago/1970</c:v>
                </c:pt>
                <c:pt idx="476">
                  <c:v>set/1970</c:v>
                </c:pt>
                <c:pt idx="477">
                  <c:v>out/1970</c:v>
                </c:pt>
                <c:pt idx="478">
                  <c:v>nov/1970</c:v>
                </c:pt>
                <c:pt idx="479">
                  <c:v>dez/1970</c:v>
                </c:pt>
                <c:pt idx="480">
                  <c:v>jan/1971</c:v>
                </c:pt>
                <c:pt idx="481">
                  <c:v>fev/1971</c:v>
                </c:pt>
                <c:pt idx="482">
                  <c:v>mar/1971</c:v>
                </c:pt>
                <c:pt idx="483">
                  <c:v>abr/1971</c:v>
                </c:pt>
                <c:pt idx="484">
                  <c:v>mai/1971</c:v>
                </c:pt>
                <c:pt idx="485">
                  <c:v>jun/1971</c:v>
                </c:pt>
                <c:pt idx="486">
                  <c:v>jul/1971</c:v>
                </c:pt>
                <c:pt idx="487">
                  <c:v>ago/1971</c:v>
                </c:pt>
                <c:pt idx="488">
                  <c:v>set/1971</c:v>
                </c:pt>
                <c:pt idx="489">
                  <c:v>out/1971</c:v>
                </c:pt>
                <c:pt idx="490">
                  <c:v>nov/1971</c:v>
                </c:pt>
                <c:pt idx="491">
                  <c:v>dez/1971</c:v>
                </c:pt>
                <c:pt idx="492">
                  <c:v>jan/1972</c:v>
                </c:pt>
                <c:pt idx="493">
                  <c:v>fev/1972</c:v>
                </c:pt>
                <c:pt idx="494">
                  <c:v>mar/1972</c:v>
                </c:pt>
                <c:pt idx="495">
                  <c:v>abr/1972</c:v>
                </c:pt>
                <c:pt idx="496">
                  <c:v>mai/1972</c:v>
                </c:pt>
                <c:pt idx="497">
                  <c:v>jun/1972</c:v>
                </c:pt>
                <c:pt idx="498">
                  <c:v>jul/1972</c:v>
                </c:pt>
                <c:pt idx="499">
                  <c:v>ago/1972</c:v>
                </c:pt>
                <c:pt idx="500">
                  <c:v>set/1972</c:v>
                </c:pt>
                <c:pt idx="501">
                  <c:v>out/1972</c:v>
                </c:pt>
                <c:pt idx="502">
                  <c:v>nov/1972</c:v>
                </c:pt>
                <c:pt idx="503">
                  <c:v>dez/1972</c:v>
                </c:pt>
                <c:pt idx="504">
                  <c:v>jan/1973</c:v>
                </c:pt>
                <c:pt idx="505">
                  <c:v>fev/1973</c:v>
                </c:pt>
                <c:pt idx="506">
                  <c:v>mar/1973</c:v>
                </c:pt>
                <c:pt idx="507">
                  <c:v>abr/1973</c:v>
                </c:pt>
                <c:pt idx="508">
                  <c:v>mai/1973</c:v>
                </c:pt>
                <c:pt idx="509">
                  <c:v>jun/1973</c:v>
                </c:pt>
                <c:pt idx="510">
                  <c:v>jul/1973</c:v>
                </c:pt>
                <c:pt idx="511">
                  <c:v>ago/1973</c:v>
                </c:pt>
                <c:pt idx="512">
                  <c:v>set/1973</c:v>
                </c:pt>
                <c:pt idx="513">
                  <c:v>out/1973</c:v>
                </c:pt>
                <c:pt idx="514">
                  <c:v>nov/1973</c:v>
                </c:pt>
                <c:pt idx="515">
                  <c:v>dez/1973</c:v>
                </c:pt>
                <c:pt idx="516">
                  <c:v>jan/1974</c:v>
                </c:pt>
                <c:pt idx="517">
                  <c:v>fev/1974</c:v>
                </c:pt>
                <c:pt idx="518">
                  <c:v>mar/1974</c:v>
                </c:pt>
                <c:pt idx="519">
                  <c:v>abr/1974</c:v>
                </c:pt>
                <c:pt idx="520">
                  <c:v>mai/1974</c:v>
                </c:pt>
                <c:pt idx="521">
                  <c:v>jun/1974</c:v>
                </c:pt>
                <c:pt idx="522">
                  <c:v>jul/1974</c:v>
                </c:pt>
                <c:pt idx="523">
                  <c:v>ago/1974</c:v>
                </c:pt>
                <c:pt idx="524">
                  <c:v>set/1974</c:v>
                </c:pt>
                <c:pt idx="525">
                  <c:v>out/1974</c:v>
                </c:pt>
                <c:pt idx="526">
                  <c:v>nov/1974</c:v>
                </c:pt>
                <c:pt idx="527">
                  <c:v>dez/1974</c:v>
                </c:pt>
                <c:pt idx="528">
                  <c:v>jan/1975</c:v>
                </c:pt>
                <c:pt idx="529">
                  <c:v>fev/1975</c:v>
                </c:pt>
                <c:pt idx="530">
                  <c:v>mar/1975</c:v>
                </c:pt>
                <c:pt idx="531">
                  <c:v>abr/1975</c:v>
                </c:pt>
                <c:pt idx="532">
                  <c:v>mai/1975</c:v>
                </c:pt>
                <c:pt idx="533">
                  <c:v>jun/1975</c:v>
                </c:pt>
                <c:pt idx="534">
                  <c:v>jul/1975</c:v>
                </c:pt>
                <c:pt idx="535">
                  <c:v>ago/1975</c:v>
                </c:pt>
                <c:pt idx="536">
                  <c:v>set/1975</c:v>
                </c:pt>
                <c:pt idx="537">
                  <c:v>out/1975</c:v>
                </c:pt>
                <c:pt idx="538">
                  <c:v>nov/1975</c:v>
                </c:pt>
                <c:pt idx="539">
                  <c:v>dez/1975</c:v>
                </c:pt>
                <c:pt idx="540">
                  <c:v>jan/1976</c:v>
                </c:pt>
                <c:pt idx="541">
                  <c:v>fev/1976</c:v>
                </c:pt>
                <c:pt idx="542">
                  <c:v>mar/1976</c:v>
                </c:pt>
                <c:pt idx="543">
                  <c:v>abr/1976</c:v>
                </c:pt>
                <c:pt idx="544">
                  <c:v>mai/1976</c:v>
                </c:pt>
                <c:pt idx="545">
                  <c:v>jun/1976</c:v>
                </c:pt>
                <c:pt idx="546">
                  <c:v>jul/1976</c:v>
                </c:pt>
                <c:pt idx="547">
                  <c:v>ago/1976</c:v>
                </c:pt>
                <c:pt idx="548">
                  <c:v>set/1976</c:v>
                </c:pt>
                <c:pt idx="549">
                  <c:v>out/1976</c:v>
                </c:pt>
                <c:pt idx="550">
                  <c:v>nov/1976</c:v>
                </c:pt>
                <c:pt idx="551">
                  <c:v>dez/1976</c:v>
                </c:pt>
                <c:pt idx="552">
                  <c:v>jan/1977</c:v>
                </c:pt>
                <c:pt idx="553">
                  <c:v>fev/1977</c:v>
                </c:pt>
                <c:pt idx="554">
                  <c:v>mar/1977</c:v>
                </c:pt>
                <c:pt idx="555">
                  <c:v>abr/1977</c:v>
                </c:pt>
                <c:pt idx="556">
                  <c:v>mai/1977</c:v>
                </c:pt>
                <c:pt idx="557">
                  <c:v>jun/1977</c:v>
                </c:pt>
                <c:pt idx="558">
                  <c:v>jul/1977</c:v>
                </c:pt>
                <c:pt idx="559">
                  <c:v>ago/1977</c:v>
                </c:pt>
                <c:pt idx="560">
                  <c:v>set/1977</c:v>
                </c:pt>
                <c:pt idx="561">
                  <c:v>out/1977</c:v>
                </c:pt>
                <c:pt idx="562">
                  <c:v>nov/1977</c:v>
                </c:pt>
                <c:pt idx="563">
                  <c:v>dez/1977</c:v>
                </c:pt>
                <c:pt idx="564">
                  <c:v>jan/1978</c:v>
                </c:pt>
                <c:pt idx="565">
                  <c:v>fev/1978</c:v>
                </c:pt>
                <c:pt idx="566">
                  <c:v>mar/1978</c:v>
                </c:pt>
                <c:pt idx="567">
                  <c:v>abr/1978</c:v>
                </c:pt>
                <c:pt idx="568">
                  <c:v>mai/1978</c:v>
                </c:pt>
                <c:pt idx="569">
                  <c:v>jun/1978</c:v>
                </c:pt>
                <c:pt idx="570">
                  <c:v>jul/1978</c:v>
                </c:pt>
                <c:pt idx="571">
                  <c:v>ago/1978</c:v>
                </c:pt>
                <c:pt idx="572">
                  <c:v>set/1978</c:v>
                </c:pt>
                <c:pt idx="573">
                  <c:v>out/1978</c:v>
                </c:pt>
                <c:pt idx="574">
                  <c:v>nov/1978</c:v>
                </c:pt>
                <c:pt idx="575">
                  <c:v>dez/1978</c:v>
                </c:pt>
                <c:pt idx="576">
                  <c:v>jan/1979</c:v>
                </c:pt>
                <c:pt idx="577">
                  <c:v>fev/1979</c:v>
                </c:pt>
                <c:pt idx="578">
                  <c:v>mar/1979</c:v>
                </c:pt>
                <c:pt idx="579">
                  <c:v>abr/1979</c:v>
                </c:pt>
                <c:pt idx="580">
                  <c:v>mai/1979</c:v>
                </c:pt>
                <c:pt idx="581">
                  <c:v>jun/1979</c:v>
                </c:pt>
                <c:pt idx="582">
                  <c:v>jul/1979</c:v>
                </c:pt>
                <c:pt idx="583">
                  <c:v>ago/1979</c:v>
                </c:pt>
                <c:pt idx="584">
                  <c:v>set/1979</c:v>
                </c:pt>
                <c:pt idx="585">
                  <c:v>out/1979</c:v>
                </c:pt>
                <c:pt idx="586">
                  <c:v>nov/1979</c:v>
                </c:pt>
                <c:pt idx="587">
                  <c:v>dez/1979</c:v>
                </c:pt>
                <c:pt idx="588">
                  <c:v>jan/1980</c:v>
                </c:pt>
                <c:pt idx="589">
                  <c:v>fev/1980</c:v>
                </c:pt>
                <c:pt idx="590">
                  <c:v>mar/1980</c:v>
                </c:pt>
                <c:pt idx="591">
                  <c:v>abr/1980</c:v>
                </c:pt>
                <c:pt idx="592">
                  <c:v>mai/1980</c:v>
                </c:pt>
                <c:pt idx="593">
                  <c:v>jun/1980</c:v>
                </c:pt>
                <c:pt idx="594">
                  <c:v>jul/1980</c:v>
                </c:pt>
                <c:pt idx="595">
                  <c:v>ago/1980</c:v>
                </c:pt>
                <c:pt idx="596">
                  <c:v>set/1980</c:v>
                </c:pt>
                <c:pt idx="597">
                  <c:v>out/1980</c:v>
                </c:pt>
                <c:pt idx="598">
                  <c:v>nov/1980</c:v>
                </c:pt>
                <c:pt idx="599">
                  <c:v>dez/1980</c:v>
                </c:pt>
                <c:pt idx="600">
                  <c:v>jan/1981</c:v>
                </c:pt>
                <c:pt idx="601">
                  <c:v>fev/1981</c:v>
                </c:pt>
                <c:pt idx="602">
                  <c:v>mar/1981</c:v>
                </c:pt>
                <c:pt idx="603">
                  <c:v>abr/1981</c:v>
                </c:pt>
                <c:pt idx="604">
                  <c:v>mai/1981</c:v>
                </c:pt>
                <c:pt idx="605">
                  <c:v>jun/1981</c:v>
                </c:pt>
                <c:pt idx="606">
                  <c:v>jul/1981</c:v>
                </c:pt>
                <c:pt idx="607">
                  <c:v>ago/1981</c:v>
                </c:pt>
                <c:pt idx="608">
                  <c:v>set/1981</c:v>
                </c:pt>
                <c:pt idx="609">
                  <c:v>out/1981</c:v>
                </c:pt>
                <c:pt idx="610">
                  <c:v>nov/1981</c:v>
                </c:pt>
                <c:pt idx="611">
                  <c:v>dez/1981</c:v>
                </c:pt>
                <c:pt idx="612">
                  <c:v>jan/1982</c:v>
                </c:pt>
                <c:pt idx="613">
                  <c:v>fev/1982</c:v>
                </c:pt>
                <c:pt idx="614">
                  <c:v>mar/1982</c:v>
                </c:pt>
                <c:pt idx="615">
                  <c:v>abr/1982</c:v>
                </c:pt>
                <c:pt idx="616">
                  <c:v>mai/1982</c:v>
                </c:pt>
                <c:pt idx="617">
                  <c:v>jun/1982</c:v>
                </c:pt>
                <c:pt idx="618">
                  <c:v>jul/1982</c:v>
                </c:pt>
                <c:pt idx="619">
                  <c:v>ago/1982</c:v>
                </c:pt>
                <c:pt idx="620">
                  <c:v>set/1982</c:v>
                </c:pt>
                <c:pt idx="621">
                  <c:v>out/1982</c:v>
                </c:pt>
                <c:pt idx="622">
                  <c:v>nov/1982</c:v>
                </c:pt>
                <c:pt idx="623">
                  <c:v>dez/1982</c:v>
                </c:pt>
                <c:pt idx="624">
                  <c:v>jan/1983</c:v>
                </c:pt>
                <c:pt idx="625">
                  <c:v>fev/1983</c:v>
                </c:pt>
                <c:pt idx="626">
                  <c:v>mar/1983</c:v>
                </c:pt>
                <c:pt idx="627">
                  <c:v>abr/1983</c:v>
                </c:pt>
                <c:pt idx="628">
                  <c:v>mai/1983</c:v>
                </c:pt>
                <c:pt idx="629">
                  <c:v>jun/1983</c:v>
                </c:pt>
                <c:pt idx="630">
                  <c:v>jul/1983</c:v>
                </c:pt>
                <c:pt idx="631">
                  <c:v>ago/1983</c:v>
                </c:pt>
                <c:pt idx="632">
                  <c:v>set/1983</c:v>
                </c:pt>
                <c:pt idx="633">
                  <c:v>out/1983</c:v>
                </c:pt>
                <c:pt idx="634">
                  <c:v>nov/1983</c:v>
                </c:pt>
                <c:pt idx="635">
                  <c:v>dez/1983</c:v>
                </c:pt>
                <c:pt idx="636">
                  <c:v>jan/1984</c:v>
                </c:pt>
                <c:pt idx="637">
                  <c:v>fev/1984</c:v>
                </c:pt>
                <c:pt idx="638">
                  <c:v>mar/1984</c:v>
                </c:pt>
                <c:pt idx="639">
                  <c:v>abr/1984</c:v>
                </c:pt>
                <c:pt idx="640">
                  <c:v>mai/1984</c:v>
                </c:pt>
                <c:pt idx="641">
                  <c:v>jun/1984</c:v>
                </c:pt>
                <c:pt idx="642">
                  <c:v>jul/1984</c:v>
                </c:pt>
                <c:pt idx="643">
                  <c:v>ago/1984</c:v>
                </c:pt>
                <c:pt idx="644">
                  <c:v>set/1984</c:v>
                </c:pt>
                <c:pt idx="645">
                  <c:v>out/1984</c:v>
                </c:pt>
                <c:pt idx="646">
                  <c:v>nov/1984</c:v>
                </c:pt>
                <c:pt idx="647">
                  <c:v>dez/1984</c:v>
                </c:pt>
                <c:pt idx="648">
                  <c:v>jan/1985</c:v>
                </c:pt>
                <c:pt idx="649">
                  <c:v>fev/1985</c:v>
                </c:pt>
                <c:pt idx="650">
                  <c:v>mar/1985</c:v>
                </c:pt>
                <c:pt idx="651">
                  <c:v>abr/1985</c:v>
                </c:pt>
                <c:pt idx="652">
                  <c:v>mai/1985</c:v>
                </c:pt>
                <c:pt idx="653">
                  <c:v>jun/1985</c:v>
                </c:pt>
                <c:pt idx="654">
                  <c:v>jul/1985</c:v>
                </c:pt>
                <c:pt idx="655">
                  <c:v>ago/1985</c:v>
                </c:pt>
                <c:pt idx="656">
                  <c:v>set/1985</c:v>
                </c:pt>
                <c:pt idx="657">
                  <c:v>out/1985</c:v>
                </c:pt>
                <c:pt idx="658">
                  <c:v>nov/1985</c:v>
                </c:pt>
                <c:pt idx="659">
                  <c:v>dez/1985</c:v>
                </c:pt>
                <c:pt idx="660">
                  <c:v>jan/1986</c:v>
                </c:pt>
                <c:pt idx="661">
                  <c:v>fev/1986</c:v>
                </c:pt>
                <c:pt idx="662">
                  <c:v>mar/1986</c:v>
                </c:pt>
                <c:pt idx="663">
                  <c:v>abr/1986</c:v>
                </c:pt>
                <c:pt idx="664">
                  <c:v>mai/1986</c:v>
                </c:pt>
                <c:pt idx="665">
                  <c:v>jun/1986</c:v>
                </c:pt>
                <c:pt idx="666">
                  <c:v>jul/1986</c:v>
                </c:pt>
                <c:pt idx="667">
                  <c:v>ago/1986</c:v>
                </c:pt>
                <c:pt idx="668">
                  <c:v>set/1986</c:v>
                </c:pt>
                <c:pt idx="669">
                  <c:v>out/1986</c:v>
                </c:pt>
                <c:pt idx="670">
                  <c:v>nov/1986</c:v>
                </c:pt>
                <c:pt idx="671">
                  <c:v>dez/1986</c:v>
                </c:pt>
                <c:pt idx="672">
                  <c:v>jan/1987</c:v>
                </c:pt>
                <c:pt idx="673">
                  <c:v>fev/1987</c:v>
                </c:pt>
                <c:pt idx="674">
                  <c:v>mar/1987</c:v>
                </c:pt>
                <c:pt idx="675">
                  <c:v>abr/1987</c:v>
                </c:pt>
                <c:pt idx="676">
                  <c:v>mai/1987</c:v>
                </c:pt>
                <c:pt idx="677">
                  <c:v>jun/1987</c:v>
                </c:pt>
                <c:pt idx="678">
                  <c:v>jul/1987</c:v>
                </c:pt>
                <c:pt idx="679">
                  <c:v>ago/1987</c:v>
                </c:pt>
                <c:pt idx="680">
                  <c:v>set/1987</c:v>
                </c:pt>
                <c:pt idx="681">
                  <c:v>out/1987</c:v>
                </c:pt>
                <c:pt idx="682">
                  <c:v>nov/1987</c:v>
                </c:pt>
                <c:pt idx="683">
                  <c:v>dez/1987</c:v>
                </c:pt>
                <c:pt idx="684">
                  <c:v>jan/1988</c:v>
                </c:pt>
                <c:pt idx="685">
                  <c:v>fev/1988</c:v>
                </c:pt>
                <c:pt idx="686">
                  <c:v>mar/1988</c:v>
                </c:pt>
                <c:pt idx="687">
                  <c:v>abr/1988</c:v>
                </c:pt>
                <c:pt idx="688">
                  <c:v>mai/1988</c:v>
                </c:pt>
                <c:pt idx="689">
                  <c:v>jun/1988</c:v>
                </c:pt>
                <c:pt idx="690">
                  <c:v>jul/1988</c:v>
                </c:pt>
                <c:pt idx="691">
                  <c:v>ago/1988</c:v>
                </c:pt>
                <c:pt idx="692">
                  <c:v>set/1988</c:v>
                </c:pt>
                <c:pt idx="693">
                  <c:v>out/1988</c:v>
                </c:pt>
                <c:pt idx="694">
                  <c:v>nov/1988</c:v>
                </c:pt>
                <c:pt idx="695">
                  <c:v>dez/1988</c:v>
                </c:pt>
                <c:pt idx="696">
                  <c:v>jan/1989</c:v>
                </c:pt>
                <c:pt idx="697">
                  <c:v>fev/1989</c:v>
                </c:pt>
                <c:pt idx="698">
                  <c:v>mar/1989</c:v>
                </c:pt>
                <c:pt idx="699">
                  <c:v>abr/1989</c:v>
                </c:pt>
                <c:pt idx="700">
                  <c:v>mai/1989</c:v>
                </c:pt>
                <c:pt idx="701">
                  <c:v>jun/1989</c:v>
                </c:pt>
                <c:pt idx="702">
                  <c:v>jul/1989</c:v>
                </c:pt>
                <c:pt idx="703">
                  <c:v>ago/1989</c:v>
                </c:pt>
                <c:pt idx="704">
                  <c:v>set/1989</c:v>
                </c:pt>
                <c:pt idx="705">
                  <c:v>out/1989</c:v>
                </c:pt>
                <c:pt idx="706">
                  <c:v>nov/1989</c:v>
                </c:pt>
                <c:pt idx="707">
                  <c:v>dez/1989</c:v>
                </c:pt>
                <c:pt idx="708">
                  <c:v>jan/1990</c:v>
                </c:pt>
                <c:pt idx="709">
                  <c:v>fev/1990</c:v>
                </c:pt>
                <c:pt idx="710">
                  <c:v>mar/1990</c:v>
                </c:pt>
                <c:pt idx="711">
                  <c:v>abr/1990</c:v>
                </c:pt>
                <c:pt idx="712">
                  <c:v>mai/1990</c:v>
                </c:pt>
                <c:pt idx="713">
                  <c:v>jun/1990</c:v>
                </c:pt>
                <c:pt idx="714">
                  <c:v>jul/1990</c:v>
                </c:pt>
                <c:pt idx="715">
                  <c:v>ago/1990</c:v>
                </c:pt>
                <c:pt idx="716">
                  <c:v>set/1990</c:v>
                </c:pt>
                <c:pt idx="717">
                  <c:v>out/1990</c:v>
                </c:pt>
                <c:pt idx="718">
                  <c:v>nov/1990</c:v>
                </c:pt>
                <c:pt idx="719">
                  <c:v>dez/1990</c:v>
                </c:pt>
                <c:pt idx="720">
                  <c:v>jan/1991</c:v>
                </c:pt>
                <c:pt idx="721">
                  <c:v>fev/1991</c:v>
                </c:pt>
                <c:pt idx="722">
                  <c:v>mar/1991</c:v>
                </c:pt>
                <c:pt idx="723">
                  <c:v>abr/1991</c:v>
                </c:pt>
                <c:pt idx="724">
                  <c:v>mai/1991</c:v>
                </c:pt>
                <c:pt idx="725">
                  <c:v>jun/1991</c:v>
                </c:pt>
                <c:pt idx="726">
                  <c:v>jul/1991</c:v>
                </c:pt>
                <c:pt idx="727">
                  <c:v>ago/1991</c:v>
                </c:pt>
                <c:pt idx="728">
                  <c:v>set/1991</c:v>
                </c:pt>
                <c:pt idx="729">
                  <c:v>out/1991</c:v>
                </c:pt>
                <c:pt idx="730">
                  <c:v>nov/1991</c:v>
                </c:pt>
                <c:pt idx="731">
                  <c:v>dez/1991</c:v>
                </c:pt>
                <c:pt idx="732">
                  <c:v>jan/1992</c:v>
                </c:pt>
                <c:pt idx="733">
                  <c:v>fev/1992</c:v>
                </c:pt>
                <c:pt idx="734">
                  <c:v>mar/1992</c:v>
                </c:pt>
                <c:pt idx="735">
                  <c:v>abr/1992</c:v>
                </c:pt>
                <c:pt idx="736">
                  <c:v>mai/1992</c:v>
                </c:pt>
                <c:pt idx="737">
                  <c:v>jun/1992</c:v>
                </c:pt>
                <c:pt idx="738">
                  <c:v>jul/1992</c:v>
                </c:pt>
                <c:pt idx="739">
                  <c:v>ago/1992</c:v>
                </c:pt>
                <c:pt idx="740">
                  <c:v>set/1992</c:v>
                </c:pt>
                <c:pt idx="741">
                  <c:v>out/1992</c:v>
                </c:pt>
                <c:pt idx="742">
                  <c:v>nov/1992</c:v>
                </c:pt>
                <c:pt idx="743">
                  <c:v>dez/1992</c:v>
                </c:pt>
                <c:pt idx="744">
                  <c:v>jan/1993</c:v>
                </c:pt>
                <c:pt idx="745">
                  <c:v>fev/1993</c:v>
                </c:pt>
                <c:pt idx="746">
                  <c:v>mar/1993</c:v>
                </c:pt>
                <c:pt idx="747">
                  <c:v>abr/1993</c:v>
                </c:pt>
                <c:pt idx="748">
                  <c:v>mai/1993</c:v>
                </c:pt>
                <c:pt idx="749">
                  <c:v>jun/1993</c:v>
                </c:pt>
                <c:pt idx="750">
                  <c:v>jul/1993</c:v>
                </c:pt>
                <c:pt idx="751">
                  <c:v>ago/1993</c:v>
                </c:pt>
                <c:pt idx="752">
                  <c:v>set/1993</c:v>
                </c:pt>
                <c:pt idx="753">
                  <c:v>out/1993</c:v>
                </c:pt>
                <c:pt idx="754">
                  <c:v>nov/1993</c:v>
                </c:pt>
                <c:pt idx="755">
                  <c:v>dez/1993</c:v>
                </c:pt>
                <c:pt idx="756">
                  <c:v>jan/1994</c:v>
                </c:pt>
                <c:pt idx="757">
                  <c:v>fev/1994</c:v>
                </c:pt>
                <c:pt idx="758">
                  <c:v>mar/1994</c:v>
                </c:pt>
                <c:pt idx="759">
                  <c:v>abr/1994</c:v>
                </c:pt>
                <c:pt idx="760">
                  <c:v>mai/1994</c:v>
                </c:pt>
                <c:pt idx="761">
                  <c:v>jun/1994</c:v>
                </c:pt>
                <c:pt idx="762">
                  <c:v>jul/1994</c:v>
                </c:pt>
                <c:pt idx="763">
                  <c:v>ago/1994</c:v>
                </c:pt>
                <c:pt idx="764">
                  <c:v>set/1994</c:v>
                </c:pt>
                <c:pt idx="765">
                  <c:v>out/1994</c:v>
                </c:pt>
                <c:pt idx="766">
                  <c:v>nov/1994</c:v>
                </c:pt>
                <c:pt idx="767">
                  <c:v>dez/1994</c:v>
                </c:pt>
                <c:pt idx="768">
                  <c:v>jan/1995</c:v>
                </c:pt>
                <c:pt idx="769">
                  <c:v>fev/1995</c:v>
                </c:pt>
                <c:pt idx="770">
                  <c:v>mar/1995</c:v>
                </c:pt>
                <c:pt idx="771">
                  <c:v>abr/1995</c:v>
                </c:pt>
                <c:pt idx="772">
                  <c:v>mai/1995</c:v>
                </c:pt>
                <c:pt idx="773">
                  <c:v>jun/1995</c:v>
                </c:pt>
                <c:pt idx="774">
                  <c:v>jul/1995</c:v>
                </c:pt>
                <c:pt idx="775">
                  <c:v>ago/1995</c:v>
                </c:pt>
                <c:pt idx="776">
                  <c:v>set/1995</c:v>
                </c:pt>
                <c:pt idx="777">
                  <c:v>out/1995</c:v>
                </c:pt>
                <c:pt idx="778">
                  <c:v>nov/1995</c:v>
                </c:pt>
                <c:pt idx="779">
                  <c:v>dez/1995</c:v>
                </c:pt>
                <c:pt idx="780">
                  <c:v>jan/1996</c:v>
                </c:pt>
                <c:pt idx="781">
                  <c:v>fev/1996</c:v>
                </c:pt>
                <c:pt idx="782">
                  <c:v>mar/1996</c:v>
                </c:pt>
                <c:pt idx="783">
                  <c:v>abr/1996</c:v>
                </c:pt>
                <c:pt idx="784">
                  <c:v>mai/1996</c:v>
                </c:pt>
                <c:pt idx="785">
                  <c:v>jun/1996</c:v>
                </c:pt>
                <c:pt idx="786">
                  <c:v>jul/1996</c:v>
                </c:pt>
                <c:pt idx="787">
                  <c:v>ago/1996</c:v>
                </c:pt>
                <c:pt idx="788">
                  <c:v>set/1996</c:v>
                </c:pt>
                <c:pt idx="789">
                  <c:v>out/1996</c:v>
                </c:pt>
                <c:pt idx="790">
                  <c:v>nov/1996</c:v>
                </c:pt>
                <c:pt idx="791">
                  <c:v>dez/1996</c:v>
                </c:pt>
                <c:pt idx="792">
                  <c:v>jan/1997</c:v>
                </c:pt>
                <c:pt idx="793">
                  <c:v>fev/1997</c:v>
                </c:pt>
                <c:pt idx="794">
                  <c:v>mar/1997</c:v>
                </c:pt>
                <c:pt idx="795">
                  <c:v>abr/1997</c:v>
                </c:pt>
                <c:pt idx="796">
                  <c:v>mai/1997</c:v>
                </c:pt>
                <c:pt idx="797">
                  <c:v>jun/1997</c:v>
                </c:pt>
                <c:pt idx="798">
                  <c:v>jul/1997</c:v>
                </c:pt>
                <c:pt idx="799">
                  <c:v>ago/1997</c:v>
                </c:pt>
                <c:pt idx="800">
                  <c:v>set/1997</c:v>
                </c:pt>
                <c:pt idx="801">
                  <c:v>out/1997</c:v>
                </c:pt>
                <c:pt idx="802">
                  <c:v>nov/1997</c:v>
                </c:pt>
                <c:pt idx="803">
                  <c:v>dez/1997</c:v>
                </c:pt>
                <c:pt idx="804">
                  <c:v>jan/1998</c:v>
                </c:pt>
                <c:pt idx="805">
                  <c:v>fev/1998</c:v>
                </c:pt>
                <c:pt idx="806">
                  <c:v>mar/1998</c:v>
                </c:pt>
                <c:pt idx="807">
                  <c:v>abr/1998</c:v>
                </c:pt>
                <c:pt idx="808">
                  <c:v>mai/1998</c:v>
                </c:pt>
                <c:pt idx="809">
                  <c:v>jun/1998</c:v>
                </c:pt>
                <c:pt idx="810">
                  <c:v>jul/1998</c:v>
                </c:pt>
                <c:pt idx="811">
                  <c:v>ago/1998</c:v>
                </c:pt>
                <c:pt idx="812">
                  <c:v>set/1998</c:v>
                </c:pt>
                <c:pt idx="813">
                  <c:v>out/1998</c:v>
                </c:pt>
                <c:pt idx="814">
                  <c:v>nov/1998</c:v>
                </c:pt>
                <c:pt idx="815">
                  <c:v>dez/1998</c:v>
                </c:pt>
                <c:pt idx="816">
                  <c:v>jan/1999</c:v>
                </c:pt>
                <c:pt idx="817">
                  <c:v>fev/1999</c:v>
                </c:pt>
                <c:pt idx="818">
                  <c:v>mar/1999</c:v>
                </c:pt>
                <c:pt idx="819">
                  <c:v>abr/1999</c:v>
                </c:pt>
                <c:pt idx="820">
                  <c:v>mai/1999</c:v>
                </c:pt>
                <c:pt idx="821">
                  <c:v>jun/1999</c:v>
                </c:pt>
                <c:pt idx="822">
                  <c:v>jul/1999</c:v>
                </c:pt>
                <c:pt idx="823">
                  <c:v>ago/1999</c:v>
                </c:pt>
                <c:pt idx="824">
                  <c:v>set/1999</c:v>
                </c:pt>
                <c:pt idx="825">
                  <c:v>out/1999</c:v>
                </c:pt>
                <c:pt idx="826">
                  <c:v>nov/1999</c:v>
                </c:pt>
                <c:pt idx="827">
                  <c:v>dez/1999</c:v>
                </c:pt>
                <c:pt idx="828">
                  <c:v>jan/2000</c:v>
                </c:pt>
                <c:pt idx="829">
                  <c:v>fev/2000</c:v>
                </c:pt>
                <c:pt idx="830">
                  <c:v>mar/2000</c:v>
                </c:pt>
                <c:pt idx="831">
                  <c:v>abr/2000</c:v>
                </c:pt>
                <c:pt idx="832">
                  <c:v>mai/2000</c:v>
                </c:pt>
                <c:pt idx="833">
                  <c:v>jun/2000</c:v>
                </c:pt>
                <c:pt idx="834">
                  <c:v>jul/2000</c:v>
                </c:pt>
                <c:pt idx="835">
                  <c:v>ago/2000</c:v>
                </c:pt>
                <c:pt idx="836">
                  <c:v>set/2000</c:v>
                </c:pt>
                <c:pt idx="837">
                  <c:v>out/2000</c:v>
                </c:pt>
                <c:pt idx="838">
                  <c:v>nov/2000</c:v>
                </c:pt>
                <c:pt idx="839">
                  <c:v>dez/2000</c:v>
                </c:pt>
                <c:pt idx="840">
                  <c:v>jan/2001</c:v>
                </c:pt>
                <c:pt idx="841">
                  <c:v>fev/2001</c:v>
                </c:pt>
                <c:pt idx="842">
                  <c:v>mar/2001</c:v>
                </c:pt>
                <c:pt idx="843">
                  <c:v>abr/2001</c:v>
                </c:pt>
                <c:pt idx="844">
                  <c:v>mai/2001</c:v>
                </c:pt>
                <c:pt idx="845">
                  <c:v>jun/2001</c:v>
                </c:pt>
                <c:pt idx="846">
                  <c:v>jul/2001</c:v>
                </c:pt>
                <c:pt idx="847">
                  <c:v>ago/2001</c:v>
                </c:pt>
                <c:pt idx="848">
                  <c:v>set/2001</c:v>
                </c:pt>
                <c:pt idx="849">
                  <c:v>out/2001</c:v>
                </c:pt>
                <c:pt idx="850">
                  <c:v>nov/2001</c:v>
                </c:pt>
                <c:pt idx="851">
                  <c:v>dez/2001</c:v>
                </c:pt>
                <c:pt idx="852">
                  <c:v>jan/2002</c:v>
                </c:pt>
                <c:pt idx="853">
                  <c:v>fev/2002</c:v>
                </c:pt>
                <c:pt idx="854">
                  <c:v>mar/2002</c:v>
                </c:pt>
                <c:pt idx="855">
                  <c:v>abr/2002</c:v>
                </c:pt>
                <c:pt idx="856">
                  <c:v>mai/2002</c:v>
                </c:pt>
                <c:pt idx="857">
                  <c:v>jun/2002</c:v>
                </c:pt>
                <c:pt idx="858">
                  <c:v>jul/2002</c:v>
                </c:pt>
                <c:pt idx="859">
                  <c:v>ago/2002</c:v>
                </c:pt>
                <c:pt idx="860">
                  <c:v>set/2002</c:v>
                </c:pt>
                <c:pt idx="861">
                  <c:v>out/2002</c:v>
                </c:pt>
                <c:pt idx="862">
                  <c:v>nov/2002</c:v>
                </c:pt>
                <c:pt idx="863">
                  <c:v>dez/2002</c:v>
                </c:pt>
                <c:pt idx="864">
                  <c:v>jan/2003</c:v>
                </c:pt>
                <c:pt idx="865">
                  <c:v>fev/2003</c:v>
                </c:pt>
                <c:pt idx="866">
                  <c:v>mar/2003</c:v>
                </c:pt>
                <c:pt idx="867">
                  <c:v>abr/2003</c:v>
                </c:pt>
                <c:pt idx="868">
                  <c:v>mai/2003</c:v>
                </c:pt>
                <c:pt idx="869">
                  <c:v>jun/2003</c:v>
                </c:pt>
                <c:pt idx="870">
                  <c:v>jul/2003</c:v>
                </c:pt>
                <c:pt idx="871">
                  <c:v>ago/2003</c:v>
                </c:pt>
                <c:pt idx="872">
                  <c:v>set/2003</c:v>
                </c:pt>
                <c:pt idx="873">
                  <c:v>out/2003</c:v>
                </c:pt>
                <c:pt idx="874">
                  <c:v>nov/2003</c:v>
                </c:pt>
                <c:pt idx="875">
                  <c:v>dez/2003</c:v>
                </c:pt>
              </c:strCache>
            </c:strRef>
          </c:cat>
          <c:val>
            <c:numRef>
              <c:f>Plan1!$D$6:$D$881</c:f>
              <c:numCache>
                <c:formatCode>General</c:formatCode>
                <c:ptCount val="876"/>
                <c:pt idx="0">
                  <c:v>7.0826544660315411</c:v>
                </c:pt>
                <c:pt idx="1">
                  <c:v>7.3778377979180281</c:v>
                </c:pt>
                <c:pt idx="2">
                  <c:v>7.9384906233457482</c:v>
                </c:pt>
                <c:pt idx="3">
                  <c:v>7.4776757653251176</c:v>
                </c:pt>
                <c:pt idx="4">
                  <c:v>6.7582414984049901</c:v>
                </c:pt>
                <c:pt idx="5">
                  <c:v>6.4490898275238893</c:v>
                </c:pt>
                <c:pt idx="6">
                  <c:v>6.1444577045427913</c:v>
                </c:pt>
                <c:pt idx="7">
                  <c:v>5.8639916771702163</c:v>
                </c:pt>
                <c:pt idx="8">
                  <c:v>5.858296045494896</c:v>
                </c:pt>
                <c:pt idx="9">
                  <c:v>6.2579111413163098</c:v>
                </c:pt>
                <c:pt idx="10">
                  <c:v>6.6202428799335244</c:v>
                </c:pt>
                <c:pt idx="11">
                  <c:v>6.6860199622925185</c:v>
                </c:pt>
                <c:pt idx="12">
                  <c:v>7.2027561277492582</c:v>
                </c:pt>
                <c:pt idx="13">
                  <c:v>7.4390466114915785</c:v>
                </c:pt>
                <c:pt idx="14">
                  <c:v>7.0959990364173784</c:v>
                </c:pt>
                <c:pt idx="15">
                  <c:v>6.5668522185935654</c:v>
                </c:pt>
                <c:pt idx="16">
                  <c:v>5.9029828810319209</c:v>
                </c:pt>
                <c:pt idx="17">
                  <c:v>5.5058520194335809</c:v>
                </c:pt>
                <c:pt idx="18">
                  <c:v>5.1992050001621211</c:v>
                </c:pt>
                <c:pt idx="19">
                  <c:v>5.215632824968071</c:v>
                </c:pt>
                <c:pt idx="20">
                  <c:v>5.1365535670484732</c:v>
                </c:pt>
                <c:pt idx="21">
                  <c:v>5.9741366221459344</c:v>
                </c:pt>
                <c:pt idx="22">
                  <c:v>6.5484034002872438</c:v>
                </c:pt>
                <c:pt idx="23">
                  <c:v>6.879488272023937</c:v>
                </c:pt>
                <c:pt idx="24">
                  <c:v>7.3428626061544708</c:v>
                </c:pt>
                <c:pt idx="25">
                  <c:v>7.3363696930074429</c:v>
                </c:pt>
                <c:pt idx="26">
                  <c:v>7.1593922945801118</c:v>
                </c:pt>
                <c:pt idx="27">
                  <c:v>7.0708338915599942</c:v>
                </c:pt>
                <c:pt idx="28">
                  <c:v>6.1740555232035481</c:v>
                </c:pt>
                <c:pt idx="29">
                  <c:v>5.8322620362106612</c:v>
                </c:pt>
                <c:pt idx="30">
                  <c:v>5.4976991074385548</c:v>
                </c:pt>
                <c:pt idx="31">
                  <c:v>5.2318018898527558</c:v>
                </c:pt>
                <c:pt idx="32">
                  <c:v>5.4342886659964824</c:v>
                </c:pt>
                <c:pt idx="33">
                  <c:v>5.9967752153782845</c:v>
                </c:pt>
                <c:pt idx="34">
                  <c:v>6.7834724529772652</c:v>
                </c:pt>
                <c:pt idx="35">
                  <c:v>7.3994776819323782</c:v>
                </c:pt>
                <c:pt idx="36">
                  <c:v>7.3890266050442692</c:v>
                </c:pt>
                <c:pt idx="37">
                  <c:v>7.3428635727913987</c:v>
                </c:pt>
                <c:pt idx="38">
                  <c:v>7.1229718866374014</c:v>
                </c:pt>
                <c:pt idx="39">
                  <c:v>6.9811271135659352</c:v>
                </c:pt>
                <c:pt idx="40">
                  <c:v>5.9639153297891925</c:v>
                </c:pt>
                <c:pt idx="41">
                  <c:v>5.5989064196007039</c:v>
                </c:pt>
                <c:pt idx="42">
                  <c:v>5.2889281834268553</c:v>
                </c:pt>
                <c:pt idx="43">
                  <c:v>4.9913238146321115</c:v>
                </c:pt>
                <c:pt idx="44">
                  <c:v>5.5726527076856742</c:v>
                </c:pt>
                <c:pt idx="45">
                  <c:v>5.3089174854425245</c:v>
                </c:pt>
                <c:pt idx="46">
                  <c:v>6.3046890209372979</c:v>
                </c:pt>
                <c:pt idx="47">
                  <c:v>6.8146872675017658</c:v>
                </c:pt>
                <c:pt idx="48">
                  <c:v>7.4911610552063728</c:v>
                </c:pt>
                <c:pt idx="49">
                  <c:v>7.9509012836465116</c:v>
                </c:pt>
                <c:pt idx="50">
                  <c:v>7.8872581044996766</c:v>
                </c:pt>
                <c:pt idx="51">
                  <c:v>7.8034889497417979</c:v>
                </c:pt>
                <c:pt idx="52">
                  <c:v>7.1341990605181111</c:v>
                </c:pt>
                <c:pt idx="53">
                  <c:v>6.5959611232579975</c:v>
                </c:pt>
                <c:pt idx="54">
                  <c:v>6.3010285787996017</c:v>
                </c:pt>
                <c:pt idx="55">
                  <c:v>6.0017426727060217</c:v>
                </c:pt>
                <c:pt idx="56">
                  <c:v>5.8781070469061616</c:v>
                </c:pt>
                <c:pt idx="57">
                  <c:v>6.2881051500728011</c:v>
                </c:pt>
                <c:pt idx="58">
                  <c:v>6.8618503854770081</c:v>
                </c:pt>
                <c:pt idx="59">
                  <c:v>7.2514392432394059</c:v>
                </c:pt>
                <c:pt idx="60">
                  <c:v>7.1067151728016089</c:v>
                </c:pt>
                <c:pt idx="61">
                  <c:v>7.4484114022260561</c:v>
                </c:pt>
                <c:pt idx="62">
                  <c:v>7.48892748159356</c:v>
                </c:pt>
                <c:pt idx="63">
                  <c:v>7.1952873696946202</c:v>
                </c:pt>
                <c:pt idx="64">
                  <c:v>6.3083415597675829</c:v>
                </c:pt>
                <c:pt idx="65">
                  <c:v>5.9057258243763586</c:v>
                </c:pt>
                <c:pt idx="66">
                  <c:v>5.6026121275827636</c:v>
                </c:pt>
                <c:pt idx="67">
                  <c:v>5.3942357089397586</c:v>
                </c:pt>
                <c:pt idx="68">
                  <c:v>5.5650335014736925</c:v>
                </c:pt>
                <c:pt idx="69">
                  <c:v>5.6494461951122537</c:v>
                </c:pt>
                <c:pt idx="70">
                  <c:v>6.2617477257415759</c:v>
                </c:pt>
                <c:pt idx="71">
                  <c:v>6.6543255700996777</c:v>
                </c:pt>
                <c:pt idx="72">
                  <c:v>6.8691541661869326</c:v>
                </c:pt>
                <c:pt idx="73">
                  <c:v>7.1229751425599357</c:v>
                </c:pt>
                <c:pt idx="74">
                  <c:v>7.0605919293611841</c:v>
                </c:pt>
                <c:pt idx="75">
                  <c:v>6.8825756712618196</c:v>
                </c:pt>
                <c:pt idx="76">
                  <c:v>6.1635987006624955</c:v>
                </c:pt>
                <c:pt idx="77">
                  <c:v>5.5914905310031076</c:v>
                </c:pt>
                <c:pt idx="78">
                  <c:v>5.22108583416908</c:v>
                </c:pt>
                <c:pt idx="79">
                  <c:v>4.9354462541902349</c:v>
                </c:pt>
                <c:pt idx="80">
                  <c:v>4.6647150140029288</c:v>
                </c:pt>
                <c:pt idx="81">
                  <c:v>6.2088625227704943</c:v>
                </c:pt>
                <c:pt idx="82">
                  <c:v>6.8846253985828474</c:v>
                </c:pt>
                <c:pt idx="83">
                  <c:v>7.443743071565871</c:v>
                </c:pt>
                <c:pt idx="84">
                  <c:v>7.3106409282204554</c:v>
                </c:pt>
                <c:pt idx="85">
                  <c:v>7.3627315035654659</c:v>
                </c:pt>
                <c:pt idx="86">
                  <c:v>7.0984880463122391</c:v>
                </c:pt>
                <c:pt idx="87">
                  <c:v>6.5193480590247992</c:v>
                </c:pt>
                <c:pt idx="88">
                  <c:v>5.7842443311948335</c:v>
                </c:pt>
                <c:pt idx="89">
                  <c:v>5.4936224686823465</c:v>
                </c:pt>
                <c:pt idx="90">
                  <c:v>5.1937148017975474</c:v>
                </c:pt>
                <c:pt idx="91">
                  <c:v>4.9136587952284341</c:v>
                </c:pt>
                <c:pt idx="92">
                  <c:v>5.1366023239631415</c:v>
                </c:pt>
                <c:pt idx="93">
                  <c:v>5.5339301772840495</c:v>
                </c:pt>
                <c:pt idx="94">
                  <c:v>5.9431587506123114</c:v>
                </c:pt>
                <c:pt idx="95">
                  <c:v>6.9188307806914775</c:v>
                </c:pt>
                <c:pt idx="96">
                  <c:v>7.6251740954881457</c:v>
                </c:pt>
                <c:pt idx="97">
                  <c:v>7.5944503348768775</c:v>
                </c:pt>
                <c:pt idx="98">
                  <c:v>7.2168103647928268</c:v>
                </c:pt>
                <c:pt idx="99">
                  <c:v>6.9188312318801781</c:v>
                </c:pt>
                <c:pt idx="100">
                  <c:v>6.1946862370234932</c:v>
                </c:pt>
                <c:pt idx="101">
                  <c:v>5.8264063649630309</c:v>
                </c:pt>
                <c:pt idx="102">
                  <c:v>5.6599624654826934</c:v>
                </c:pt>
                <c:pt idx="103">
                  <c:v>5.1769289889809835</c:v>
                </c:pt>
                <c:pt idx="104">
                  <c:v>5.5534947037819906</c:v>
                </c:pt>
                <c:pt idx="105">
                  <c:v>6.3954923112072866</c:v>
                </c:pt>
                <c:pt idx="106">
                  <c:v>6.8417632525056558</c:v>
                </c:pt>
                <c:pt idx="107">
                  <c:v>6.8876938315880514</c:v>
                </c:pt>
                <c:pt idx="108">
                  <c:v>7.6059589359073128</c:v>
                </c:pt>
                <c:pt idx="109">
                  <c:v>8.3170673580400329</c:v>
                </c:pt>
                <c:pt idx="110">
                  <c:v>8.3540008105456298</c:v>
                </c:pt>
                <c:pt idx="111">
                  <c:v>7.5224753571935006</c:v>
                </c:pt>
                <c:pt idx="112">
                  <c:v>7.0784587990388372</c:v>
                </c:pt>
                <c:pt idx="113">
                  <c:v>6.7179729373057064</c:v>
                </c:pt>
                <c:pt idx="114">
                  <c:v>6.4004888779094884</c:v>
                </c:pt>
                <c:pt idx="115">
                  <c:v>6.1657117536206218</c:v>
                </c:pt>
                <c:pt idx="116">
                  <c:v>6.3335292254203948</c:v>
                </c:pt>
                <c:pt idx="117">
                  <c:v>6.4071129043975974</c:v>
                </c:pt>
                <c:pt idx="118">
                  <c:v>6.8681219413593801</c:v>
                </c:pt>
                <c:pt idx="119">
                  <c:v>7.2049983093800618</c:v>
                </c:pt>
                <c:pt idx="120">
                  <c:v>7.3703207180989354</c:v>
                </c:pt>
                <c:pt idx="121">
                  <c:v>7.4634454582278718</c:v>
                </c:pt>
                <c:pt idx="122">
                  <c:v>7.5559805379118652</c:v>
                </c:pt>
                <c:pt idx="123">
                  <c:v>7.2578097713723349</c:v>
                </c:pt>
                <c:pt idx="124">
                  <c:v>6.1926599978149142</c:v>
                </c:pt>
                <c:pt idx="125">
                  <c:v>5.9111925747554759</c:v>
                </c:pt>
                <c:pt idx="126">
                  <c:v>5.6908551135549503</c:v>
                </c:pt>
                <c:pt idx="127">
                  <c:v>5.3040379023835911</c:v>
                </c:pt>
                <c:pt idx="128">
                  <c:v>5.6063460727380079</c:v>
                </c:pt>
                <c:pt idx="129">
                  <c:v>6.1466474814338117</c:v>
                </c:pt>
                <c:pt idx="130">
                  <c:v>6.799222245412599</c:v>
                </c:pt>
                <c:pt idx="131">
                  <c:v>6.8545125935804059</c:v>
                </c:pt>
                <c:pt idx="132">
                  <c:v>7.1197574079449089</c:v>
                </c:pt>
                <c:pt idx="133">
                  <c:v>7.5979737352474483</c:v>
                </c:pt>
                <c:pt idx="134">
                  <c:v>7.486137709107779</c:v>
                </c:pt>
                <c:pt idx="135">
                  <c:v>7.0742458072704935</c:v>
                </c:pt>
                <c:pt idx="136">
                  <c:v>6.1741047456752227</c:v>
                </c:pt>
                <c:pt idx="137">
                  <c:v>5.8175681881296493</c:v>
                </c:pt>
                <c:pt idx="138">
                  <c:v>5.5059582529142954</c:v>
                </c:pt>
                <c:pt idx="139">
                  <c:v>5.2048571773365122</c:v>
                </c:pt>
                <c:pt idx="140">
                  <c:v>6.2522034128841604</c:v>
                </c:pt>
                <c:pt idx="141">
                  <c:v>6.2881486729942919</c:v>
                </c:pt>
                <c:pt idx="142">
                  <c:v>6.7913975455207121</c:v>
                </c:pt>
                <c:pt idx="143">
                  <c:v>7.5401739253771298</c:v>
                </c:pt>
                <c:pt idx="144">
                  <c:v>8.1597059136220533</c:v>
                </c:pt>
                <c:pt idx="145">
                  <c:v>7.9642108597648011</c:v>
                </c:pt>
                <c:pt idx="146">
                  <c:v>7.9473813172795422</c:v>
                </c:pt>
                <c:pt idx="147">
                  <c:v>7.4349422140223487</c:v>
                </c:pt>
                <c:pt idx="148">
                  <c:v>6.5891471431737205</c:v>
                </c:pt>
                <c:pt idx="149">
                  <c:v>6.3156492172711429</c:v>
                </c:pt>
                <c:pt idx="150">
                  <c:v>6.0092103790299909</c:v>
                </c:pt>
                <c:pt idx="151">
                  <c:v>5.7338664602252409</c:v>
                </c:pt>
                <c:pt idx="152">
                  <c:v>5.7688300799637746</c:v>
                </c:pt>
                <c:pt idx="153">
                  <c:v>6.2825724432441596</c:v>
                </c:pt>
                <c:pt idx="154">
                  <c:v>7.0502649183566808</c:v>
                </c:pt>
                <c:pt idx="155">
                  <c:v>7.5121613078038321</c:v>
                </c:pt>
                <c:pt idx="156">
                  <c:v>7.2773620636983916</c:v>
                </c:pt>
                <c:pt idx="157">
                  <c:v>7.6099444914331116</c:v>
                </c:pt>
                <c:pt idx="158">
                  <c:v>7.3878123791877783</c:v>
                </c:pt>
                <c:pt idx="159">
                  <c:v>6.9365053145968396</c:v>
                </c:pt>
                <c:pt idx="160">
                  <c:v>6.1380896908859945</c:v>
                </c:pt>
                <c:pt idx="161">
                  <c:v>5.93798084348294</c:v>
                </c:pt>
                <c:pt idx="162">
                  <c:v>5.5651683948918951</c:v>
                </c:pt>
                <c:pt idx="163">
                  <c:v>5.2891243092534843</c:v>
                </c:pt>
                <c:pt idx="164">
                  <c:v>5.0184079292319081</c:v>
                </c:pt>
                <c:pt idx="165">
                  <c:v>6.0524915872620761</c:v>
                </c:pt>
                <c:pt idx="166">
                  <c:v>6.338897364979406</c:v>
                </c:pt>
                <c:pt idx="167">
                  <c:v>7.2655502128393854</c:v>
                </c:pt>
                <c:pt idx="168">
                  <c:v>8.0401803976223594</c:v>
                </c:pt>
                <c:pt idx="169">
                  <c:v>8.0815287024366231</c:v>
                </c:pt>
                <c:pt idx="170">
                  <c:v>8.2810085110820992</c:v>
                </c:pt>
                <c:pt idx="171">
                  <c:v>8.2623460443437313</c:v>
                </c:pt>
                <c:pt idx="172">
                  <c:v>7.5369906222561722</c:v>
                </c:pt>
                <c:pt idx="173">
                  <c:v>6.9783777782201994</c:v>
                </c:pt>
                <c:pt idx="174">
                  <c:v>6.6659087227381502</c:v>
                </c:pt>
                <c:pt idx="175">
                  <c:v>6.3905380777561511</c:v>
                </c:pt>
                <c:pt idx="176">
                  <c:v>6.2149638496792177</c:v>
                </c:pt>
                <c:pt idx="177">
                  <c:v>6.8256538626496148</c:v>
                </c:pt>
                <c:pt idx="178">
                  <c:v>7.4325898114993061</c:v>
                </c:pt>
                <c:pt idx="179">
                  <c:v>8.0864655906209215</c:v>
                </c:pt>
                <c:pt idx="180">
                  <c:v>7.9997391192972023</c:v>
                </c:pt>
                <c:pt idx="181">
                  <c:v>7.7062444330080533</c:v>
                </c:pt>
                <c:pt idx="182">
                  <c:v>7.5491783467911659</c:v>
                </c:pt>
                <c:pt idx="183">
                  <c:v>7.0818617218983215</c:v>
                </c:pt>
                <c:pt idx="184">
                  <c:v>6.5398501832582259</c:v>
                </c:pt>
                <c:pt idx="185">
                  <c:v>5.9993917779838073</c:v>
                </c:pt>
                <c:pt idx="186">
                  <c:v>5.6842058229001733</c:v>
                </c:pt>
                <c:pt idx="187">
                  <c:v>5.4124704991082329</c:v>
                </c:pt>
                <c:pt idx="188">
                  <c:v>5.4938240186466993</c:v>
                </c:pt>
                <c:pt idx="189">
                  <c:v>5.5991106129729538</c:v>
                </c:pt>
                <c:pt idx="190">
                  <c:v>6.315695421532765</c:v>
                </c:pt>
                <c:pt idx="191">
                  <c:v>6.5149900581628195</c:v>
                </c:pt>
                <c:pt idx="192">
                  <c:v>7.1326476069016156</c:v>
                </c:pt>
                <c:pt idx="193">
                  <c:v>7.4995275944681676</c:v>
                </c:pt>
                <c:pt idx="194">
                  <c:v>7.8213179292668089</c:v>
                </c:pt>
                <c:pt idx="195">
                  <c:v>7.4218892529658715</c:v>
                </c:pt>
                <c:pt idx="196">
                  <c:v>6.5513522107761064</c:v>
                </c:pt>
                <c:pt idx="197">
                  <c:v>6.2618560511844743</c:v>
                </c:pt>
                <c:pt idx="198">
                  <c:v>5.9944390866836494</c:v>
                </c:pt>
                <c:pt idx="199">
                  <c:v>6.1007498491564185</c:v>
                </c:pt>
                <c:pt idx="200">
                  <c:v>5.7143690574223385</c:v>
                </c:pt>
                <c:pt idx="201">
                  <c:v>6.3353972242559342</c:v>
                </c:pt>
                <c:pt idx="202">
                  <c:v>6.8353932675434654</c:v>
                </c:pt>
                <c:pt idx="203">
                  <c:v>7.2718390125964243</c:v>
                </c:pt>
                <c:pt idx="204">
                  <c:v>7.3173421160554639</c:v>
                </c:pt>
                <c:pt idx="205">
                  <c:v>7.2822084264296576</c:v>
                </c:pt>
                <c:pt idx="206">
                  <c:v>7.5502387460176505</c:v>
                </c:pt>
                <c:pt idx="207">
                  <c:v>6.9699759952193947</c:v>
                </c:pt>
                <c:pt idx="208">
                  <c:v>6.2367566553033438</c:v>
                </c:pt>
                <c:pt idx="209">
                  <c:v>6.004376953730401</c:v>
                </c:pt>
                <c:pt idx="210">
                  <c:v>5.6842566702528217</c:v>
                </c:pt>
                <c:pt idx="211">
                  <c:v>5.3945349127410482</c:v>
                </c:pt>
                <c:pt idx="212">
                  <c:v>5.5061455757968139</c:v>
                </c:pt>
                <c:pt idx="213">
                  <c:v>5.8782985350981516</c:v>
                </c:pt>
                <c:pt idx="214">
                  <c:v>6.6985165850211024</c:v>
                </c:pt>
                <c:pt idx="215">
                  <c:v>8.1212433317301702</c:v>
                </c:pt>
                <c:pt idx="216">
                  <c:v>7.6686558895625003</c:v>
                </c:pt>
                <c:pt idx="217">
                  <c:v>8.0317764913675624</c:v>
                </c:pt>
                <c:pt idx="218">
                  <c:v>7.5056045068729293</c:v>
                </c:pt>
                <c:pt idx="219">
                  <c:v>7.1710457863628294</c:v>
                </c:pt>
                <c:pt idx="220">
                  <c:v>6.5282580154978547</c:v>
                </c:pt>
                <c:pt idx="221">
                  <c:v>6.0142185058410842</c:v>
                </c:pt>
                <c:pt idx="222">
                  <c:v>5.6977863538910576</c:v>
                </c:pt>
                <c:pt idx="223">
                  <c:v>5.3762371164833471</c:v>
                </c:pt>
                <c:pt idx="224">
                  <c:v>5.1773230808592912</c:v>
                </c:pt>
                <c:pt idx="225">
                  <c:v>5.7044769956702295</c:v>
                </c:pt>
                <c:pt idx="226">
                  <c:v>6.3102983020329075</c:v>
                </c:pt>
                <c:pt idx="227">
                  <c:v>6.8026277105812873</c:v>
                </c:pt>
                <c:pt idx="228">
                  <c:v>6.6773483018949022</c:v>
                </c:pt>
                <c:pt idx="229">
                  <c:v>6.8898060663490108</c:v>
                </c:pt>
                <c:pt idx="230">
                  <c:v>7.3338145656933751</c:v>
                </c:pt>
                <c:pt idx="231">
                  <c:v>6.879574304042527</c:v>
                </c:pt>
                <c:pt idx="232">
                  <c:v>6.0191121287116616</c:v>
                </c:pt>
                <c:pt idx="233">
                  <c:v>5.5263053092272116</c:v>
                </c:pt>
                <c:pt idx="234">
                  <c:v>5.199684058831866</c:v>
                </c:pt>
                <c:pt idx="235">
                  <c:v>5.0054026741261186</c:v>
                </c:pt>
                <c:pt idx="236">
                  <c:v>4.9068967759185815</c:v>
                </c:pt>
                <c:pt idx="237">
                  <c:v>5.4036712547370547</c:v>
                </c:pt>
                <c:pt idx="238">
                  <c:v>6.3336749635662484</c:v>
                </c:pt>
                <c:pt idx="239">
                  <c:v>6.5974522208269093</c:v>
                </c:pt>
                <c:pt idx="240">
                  <c:v>6.9029707215719727</c:v>
                </c:pt>
                <c:pt idx="241">
                  <c:v>6.9728207770111981</c:v>
                </c:pt>
                <c:pt idx="242">
                  <c:v>7.2234641884519846</c:v>
                </c:pt>
                <c:pt idx="243">
                  <c:v>7.091104327164242</c:v>
                </c:pt>
                <c:pt idx="244">
                  <c:v>6.3157852996559347</c:v>
                </c:pt>
                <c:pt idx="245">
                  <c:v>6.0712886959128269</c:v>
                </c:pt>
                <c:pt idx="246">
                  <c:v>5.734120795311604</c:v>
                </c:pt>
                <c:pt idx="247">
                  <c:v>5.5063208642563941</c:v>
                </c:pt>
                <c:pt idx="248">
                  <c:v>5.4774896079607878</c:v>
                </c:pt>
                <c:pt idx="249">
                  <c:v>5.3624484675591608</c:v>
                </c:pt>
                <c:pt idx="250">
                  <c:v>5.4648823072567687</c:v>
                </c:pt>
                <c:pt idx="251">
                  <c:v>6.5740294299946989</c:v>
                </c:pt>
                <c:pt idx="252">
                  <c:v>6.2733528811092292</c:v>
                </c:pt>
                <c:pt idx="253">
                  <c:v>6.5471502817367018</c:v>
                </c:pt>
                <c:pt idx="254">
                  <c:v>7.5386315266580688</c:v>
                </c:pt>
                <c:pt idx="255">
                  <c:v>6.4895990149067018</c:v>
                </c:pt>
                <c:pt idx="256">
                  <c:v>6.1164711659344659</c:v>
                </c:pt>
                <c:pt idx="257">
                  <c:v>5.5693544997854669</c:v>
                </c:pt>
                <c:pt idx="258">
                  <c:v>5.2163868057132605</c:v>
                </c:pt>
                <c:pt idx="259">
                  <c:v>4.9577259791375559</c:v>
                </c:pt>
                <c:pt idx="260">
                  <c:v>4.8998648283670363</c:v>
                </c:pt>
                <c:pt idx="261">
                  <c:v>4.9717017211318808</c:v>
                </c:pt>
                <c:pt idx="262">
                  <c:v>5.8756988327930832</c:v>
                </c:pt>
                <c:pt idx="263">
                  <c:v>6.9549017967168325</c:v>
                </c:pt>
                <c:pt idx="264">
                  <c:v>6.144781478729227</c:v>
                </c:pt>
                <c:pt idx="265">
                  <c:v>6.2696260665627888</c:v>
                </c:pt>
                <c:pt idx="266">
                  <c:v>6.7642104788301927</c:v>
                </c:pt>
                <c:pt idx="267">
                  <c:v>6.739673876978264</c:v>
                </c:pt>
                <c:pt idx="268">
                  <c:v>5.8979457192773088</c:v>
                </c:pt>
                <c:pt idx="269">
                  <c:v>5.5808265926235618</c:v>
                </c:pt>
                <c:pt idx="270">
                  <c:v>5.3244398864160676</c:v>
                </c:pt>
                <c:pt idx="271">
                  <c:v>5.1550025222029232</c:v>
                </c:pt>
                <c:pt idx="272">
                  <c:v>5.0388847401178101</c:v>
                </c:pt>
                <c:pt idx="273">
                  <c:v>5.7754761976956308</c:v>
                </c:pt>
                <c:pt idx="274">
                  <c:v>6.1660457670435234</c:v>
                </c:pt>
                <c:pt idx="275">
                  <c:v>6.9896126394661753</c:v>
                </c:pt>
                <c:pt idx="276">
                  <c:v>6.7665409042753106</c:v>
                </c:pt>
                <c:pt idx="277">
                  <c:v>7.3351809475399197</c:v>
                </c:pt>
                <c:pt idx="278">
                  <c:v>6.3924319342951001</c:v>
                </c:pt>
                <c:pt idx="279">
                  <c:v>6.6937085869464372</c:v>
                </c:pt>
                <c:pt idx="280">
                  <c:v>5.7503934835594288</c:v>
                </c:pt>
                <c:pt idx="281">
                  <c:v>5.4130595648723761</c:v>
                </c:pt>
                <c:pt idx="282">
                  <c:v>5.137676041645534</c:v>
                </c:pt>
                <c:pt idx="283">
                  <c:v>4.9223327718794483</c:v>
                </c:pt>
                <c:pt idx="284">
                  <c:v>4.838850373450895</c:v>
                </c:pt>
                <c:pt idx="285">
                  <c:v>4.6281399589902765</c:v>
                </c:pt>
                <c:pt idx="286">
                  <c:v>5.5619285890115755</c:v>
                </c:pt>
                <c:pt idx="287">
                  <c:v>7.1509574210406814</c:v>
                </c:pt>
                <c:pt idx="288">
                  <c:v>7.0777752748007998</c:v>
                </c:pt>
                <c:pt idx="289">
                  <c:v>7.1335597715159897</c:v>
                </c:pt>
                <c:pt idx="290">
                  <c:v>6.7904715913741933</c:v>
                </c:pt>
                <c:pt idx="291">
                  <c:v>6.9878007752705606</c:v>
                </c:pt>
                <c:pt idx="292">
                  <c:v>5.8270033761969797</c:v>
                </c:pt>
                <c:pt idx="293">
                  <c:v>5.6466578214155714</c:v>
                </c:pt>
                <c:pt idx="294">
                  <c:v>5.2900111885068988</c:v>
                </c:pt>
                <c:pt idx="295">
                  <c:v>5.0958885285209741</c:v>
                </c:pt>
                <c:pt idx="296">
                  <c:v>5.0195966783459358</c:v>
                </c:pt>
                <c:pt idx="297">
                  <c:v>5.5620239845045694</c:v>
                </c:pt>
                <c:pt idx="298">
                  <c:v>6.0434634678160206</c:v>
                </c:pt>
                <c:pt idx="299">
                  <c:v>6.9841159532252268</c:v>
                </c:pt>
                <c:pt idx="300">
                  <c:v>6.9150823263759538</c:v>
                </c:pt>
                <c:pt idx="301">
                  <c:v>6.1363352518935415</c:v>
                </c:pt>
                <c:pt idx="302">
                  <c:v>7.0650652815002797</c:v>
                </c:pt>
                <c:pt idx="303">
                  <c:v>6.2073056787553771</c:v>
                </c:pt>
                <c:pt idx="304">
                  <c:v>6.1320225067473277</c:v>
                </c:pt>
                <c:pt idx="305">
                  <c:v>5.760065187682252</c:v>
                </c:pt>
                <c:pt idx="306">
                  <c:v>5.2951717550315438</c:v>
                </c:pt>
                <c:pt idx="307">
                  <c:v>5.1021523994664788</c:v>
                </c:pt>
                <c:pt idx="308">
                  <c:v>4.915419620260618</c:v>
                </c:pt>
                <c:pt idx="309">
                  <c:v>5.4043651511358766</c:v>
                </c:pt>
                <c:pt idx="310">
                  <c:v>6.8940369543645543</c:v>
                </c:pt>
                <c:pt idx="311">
                  <c:v>7.5349641704606158</c:v>
                </c:pt>
                <c:pt idx="312">
                  <c:v>7.8467383524995178</c:v>
                </c:pt>
                <c:pt idx="313">
                  <c:v>7.7325364515294677</c:v>
                </c:pt>
                <c:pt idx="314">
                  <c:v>7.8911002932835963</c:v>
                </c:pt>
                <c:pt idx="315">
                  <c:v>7.6527297949295034</c:v>
                </c:pt>
                <c:pt idx="316">
                  <c:v>6.4303519885797877</c:v>
                </c:pt>
                <c:pt idx="317">
                  <c:v>6.1079023822983993</c:v>
                </c:pt>
                <c:pt idx="318">
                  <c:v>5.7474740126060198</c:v>
                </c:pt>
                <c:pt idx="319">
                  <c:v>5.4354744801173975</c:v>
                </c:pt>
                <c:pt idx="320">
                  <c:v>5.3298292711745825</c:v>
                </c:pt>
                <c:pt idx="321">
                  <c:v>5.4612891141287712</c:v>
                </c:pt>
                <c:pt idx="322">
                  <c:v>5.9412253648686715</c:v>
                </c:pt>
                <c:pt idx="323">
                  <c:v>6.8399074741487249</c:v>
                </c:pt>
                <c:pt idx="324">
                  <c:v>7.1011855975815692</c:v>
                </c:pt>
                <c:pt idx="325">
                  <c:v>7.8420457924304392</c:v>
                </c:pt>
                <c:pt idx="326">
                  <c:v>7.236633933421631</c:v>
                </c:pt>
                <c:pt idx="327">
                  <c:v>7.3007519246539969</c:v>
                </c:pt>
                <c:pt idx="328">
                  <c:v>6.7574186034768893</c:v>
                </c:pt>
                <c:pt idx="329">
                  <c:v>5.979951310823675</c:v>
                </c:pt>
                <c:pt idx="330">
                  <c:v>5.8003771991410931</c:v>
                </c:pt>
                <c:pt idx="331">
                  <c:v>5.2597220953784678</c:v>
                </c:pt>
                <c:pt idx="332">
                  <c:v>5.3633039348967584</c:v>
                </c:pt>
                <c:pt idx="333">
                  <c:v>5.6219445015661371</c:v>
                </c:pt>
                <c:pt idx="334">
                  <c:v>5.7758742875853848</c:v>
                </c:pt>
                <c:pt idx="335">
                  <c:v>6.593630769825654</c:v>
                </c:pt>
                <c:pt idx="336">
                  <c:v>8.1643481141791323</c:v>
                </c:pt>
                <c:pt idx="337">
                  <c:v>7.3430589483696913</c:v>
                </c:pt>
                <c:pt idx="338">
                  <c:v>7.3546404006289787</c:v>
                </c:pt>
                <c:pt idx="339">
                  <c:v>6.7291536969123031</c:v>
                </c:pt>
                <c:pt idx="340">
                  <c:v>5.9749392820303724</c:v>
                </c:pt>
                <c:pt idx="341">
                  <c:v>5.744435376982552</c:v>
                </c:pt>
                <c:pt idx="342">
                  <c:v>5.3911258929210923</c:v>
                </c:pt>
                <c:pt idx="343">
                  <c:v>5.1899208328410165</c:v>
                </c:pt>
                <c:pt idx="344">
                  <c:v>4.9519826636970272</c:v>
                </c:pt>
                <c:pt idx="345">
                  <c:v>5.4699657411118974</c:v>
                </c:pt>
                <c:pt idx="346">
                  <c:v>6.3143658923649353</c:v>
                </c:pt>
                <c:pt idx="347">
                  <c:v>6.3251713869868489</c:v>
                </c:pt>
                <c:pt idx="348">
                  <c:v>7.4653437945683159</c:v>
                </c:pt>
                <c:pt idx="349">
                  <c:v>7.9314493319832389</c:v>
                </c:pt>
                <c:pt idx="350">
                  <c:v>7.9339626650636346</c:v>
                </c:pt>
                <c:pt idx="351">
                  <c:v>7.3642146630918726</c:v>
                </c:pt>
                <c:pt idx="352">
                  <c:v>6.5402733355390961</c:v>
                </c:pt>
                <c:pt idx="353">
                  <c:v>6.1558773613990985</c:v>
                </c:pt>
                <c:pt idx="354">
                  <c:v>5.8391495134130222</c:v>
                </c:pt>
                <c:pt idx="355">
                  <c:v>5.5471037163636758</c:v>
                </c:pt>
                <c:pt idx="356">
                  <c:v>5.1387008217624111</c:v>
                </c:pt>
                <c:pt idx="357">
                  <c:v>5.5032270482184487</c:v>
                </c:pt>
                <c:pt idx="358">
                  <c:v>6.3447168979175483</c:v>
                </c:pt>
                <c:pt idx="359">
                  <c:v>7.0829491139443865</c:v>
                </c:pt>
                <c:pt idx="360">
                  <c:v>7.4027432594029321</c:v>
                </c:pt>
                <c:pt idx="361">
                  <c:v>7.603140379398635</c:v>
                </c:pt>
                <c:pt idx="362">
                  <c:v>7.2309174163932761</c:v>
                </c:pt>
                <c:pt idx="363">
                  <c:v>6.7123506950402065</c:v>
                </c:pt>
                <c:pt idx="364">
                  <c:v>6.6207490091952508</c:v>
                </c:pt>
                <c:pt idx="365">
                  <c:v>5.8333886518056506</c:v>
                </c:pt>
                <c:pt idx="366">
                  <c:v>5.5314983301781311</c:v>
                </c:pt>
                <c:pt idx="367">
                  <c:v>5.3777393797011914</c:v>
                </c:pt>
                <c:pt idx="368">
                  <c:v>5.1447854480111177</c:v>
                </c:pt>
                <c:pt idx="369">
                  <c:v>5.1671591086962296</c:v>
                </c:pt>
                <c:pt idx="370">
                  <c:v>5.5221964595215027</c:v>
                </c:pt>
                <c:pt idx="371">
                  <c:v>6.5289035942688312</c:v>
                </c:pt>
                <c:pt idx="372">
                  <c:v>6.9746227877082179</c:v>
                </c:pt>
                <c:pt idx="373">
                  <c:v>7.1723137075114902</c:v>
                </c:pt>
                <c:pt idx="374">
                  <c:v>7.4643667461516179</c:v>
                </c:pt>
                <c:pt idx="375">
                  <c:v>6.5992073847727157</c:v>
                </c:pt>
                <c:pt idx="376">
                  <c:v>6.1817706985800491</c:v>
                </c:pt>
                <c:pt idx="377">
                  <c:v>5.8031414157533234</c:v>
                </c:pt>
                <c:pt idx="378">
                  <c:v>5.524206605782191</c:v>
                </c:pt>
                <c:pt idx="379">
                  <c:v>5.2433872683363765</c:v>
                </c:pt>
                <c:pt idx="380">
                  <c:v>5.1084453967029386</c:v>
                </c:pt>
                <c:pt idx="381">
                  <c:v>5.7704809347413715</c:v>
                </c:pt>
                <c:pt idx="382">
                  <c:v>6.1288149936409937</c:v>
                </c:pt>
                <c:pt idx="383">
                  <c:v>7.2349882200582538</c:v>
                </c:pt>
                <c:pt idx="384">
                  <c:v>7.2524411647027751</c:v>
                </c:pt>
                <c:pt idx="385">
                  <c:v>7.3063007926548034</c:v>
                </c:pt>
                <c:pt idx="386">
                  <c:v>6.6508598200497282</c:v>
                </c:pt>
                <c:pt idx="387">
                  <c:v>6.3280957184857547</c:v>
                </c:pt>
                <c:pt idx="388">
                  <c:v>6.0064415934487583</c:v>
                </c:pt>
                <c:pt idx="389">
                  <c:v>5.6470864518977875</c:v>
                </c:pt>
                <c:pt idx="390">
                  <c:v>5.4050253884435593</c:v>
                </c:pt>
                <c:pt idx="391">
                  <c:v>5.1563911799978435</c:v>
                </c:pt>
                <c:pt idx="392">
                  <c:v>4.9259322254315059</c:v>
                </c:pt>
                <c:pt idx="393">
                  <c:v>4.8220913659994409</c:v>
                </c:pt>
                <c:pt idx="394">
                  <c:v>5.7461498915636149</c:v>
                </c:pt>
                <c:pt idx="395">
                  <c:v>6.121326451355344</c:v>
                </c:pt>
                <c:pt idx="396">
                  <c:v>7.8940202785686573</c:v>
                </c:pt>
                <c:pt idx="397">
                  <c:v>7.8509783685657322</c:v>
                </c:pt>
                <c:pt idx="398">
                  <c:v>7.0327352199499762</c:v>
                </c:pt>
                <c:pt idx="399">
                  <c:v>6.7266914073409367</c:v>
                </c:pt>
                <c:pt idx="400">
                  <c:v>6.3402147841478724</c:v>
                </c:pt>
                <c:pt idx="401">
                  <c:v>5.9090613866856678</c:v>
                </c:pt>
                <c:pt idx="402">
                  <c:v>5.6341630544601768</c:v>
                </c:pt>
                <c:pt idx="403">
                  <c:v>5.3454239849638192</c:v>
                </c:pt>
                <c:pt idx="404">
                  <c:v>4.9752836754930989</c:v>
                </c:pt>
                <c:pt idx="405">
                  <c:v>5.6977692702122651</c:v>
                </c:pt>
                <c:pt idx="406">
                  <c:v>6.4882674773735127</c:v>
                </c:pt>
                <c:pt idx="407">
                  <c:v>7.0996601514118707</c:v>
                </c:pt>
                <c:pt idx="408">
                  <c:v>7.0284099977709751</c:v>
                </c:pt>
                <c:pt idx="409">
                  <c:v>7.1414375739764351</c:v>
                </c:pt>
                <c:pt idx="410">
                  <c:v>7.3150435562998686</c:v>
                </c:pt>
                <c:pt idx="411">
                  <c:v>7.2602282163885077</c:v>
                </c:pt>
                <c:pt idx="412">
                  <c:v>6.6057162559632676</c:v>
                </c:pt>
                <c:pt idx="413">
                  <c:v>6.1728879892408468</c:v>
                </c:pt>
                <c:pt idx="414">
                  <c:v>5.8851058681501991</c:v>
                </c:pt>
                <c:pt idx="415">
                  <c:v>5.5887962671138975</c:v>
                </c:pt>
                <c:pt idx="416">
                  <c:v>5.2824114646595461</c:v>
                </c:pt>
                <c:pt idx="417">
                  <c:v>6.3394257607103137</c:v>
                </c:pt>
                <c:pt idx="418">
                  <c:v>6.764777709156558</c:v>
                </c:pt>
                <c:pt idx="419">
                  <c:v>6.8539856475554961</c:v>
                </c:pt>
                <c:pt idx="420">
                  <c:v>7.0767304184655995</c:v>
                </c:pt>
                <c:pt idx="421">
                  <c:v>8.2760832516155993</c:v>
                </c:pt>
                <c:pt idx="422">
                  <c:v>7.715466836045759</c:v>
                </c:pt>
                <c:pt idx="423">
                  <c:v>7.0015114693595395</c:v>
                </c:pt>
                <c:pt idx="424">
                  <c:v>6.6590121669803279</c:v>
                </c:pt>
                <c:pt idx="425">
                  <c:v>6.1925716253311078</c:v>
                </c:pt>
                <c:pt idx="426">
                  <c:v>5.9206531667933451</c:v>
                </c:pt>
                <c:pt idx="427">
                  <c:v>5.6501049752187287</c:v>
                </c:pt>
                <c:pt idx="428">
                  <c:v>5.4739840091787579</c:v>
                </c:pt>
                <c:pt idx="429">
                  <c:v>6.0115077601244336</c:v>
                </c:pt>
                <c:pt idx="430">
                  <c:v>6.0845103886288427</c:v>
                </c:pt>
                <c:pt idx="431">
                  <c:v>6.7941240312856044</c:v>
                </c:pt>
                <c:pt idx="432">
                  <c:v>6.7642327038038532</c:v>
                </c:pt>
                <c:pt idx="433">
                  <c:v>7.116071647256442</c:v>
                </c:pt>
                <c:pt idx="434">
                  <c:v>7.1618722722014301</c:v>
                </c:pt>
                <c:pt idx="435">
                  <c:v>6.8651904217468189</c:v>
                </c:pt>
                <c:pt idx="436">
                  <c:v>6.3285226164009609</c:v>
                </c:pt>
                <c:pt idx="437">
                  <c:v>5.9434910219728305</c:v>
                </c:pt>
                <c:pt idx="438">
                  <c:v>5.6614107179284394</c:v>
                </c:pt>
                <c:pt idx="439">
                  <c:v>5.3535668215639394</c:v>
                </c:pt>
                <c:pt idx="440">
                  <c:v>5.0696259780568704</c:v>
                </c:pt>
                <c:pt idx="441">
                  <c:v>5.2121204576150788</c:v>
                </c:pt>
                <c:pt idx="442">
                  <c:v>6.1504123389356868</c:v>
                </c:pt>
                <c:pt idx="443">
                  <c:v>6.7687179346517956</c:v>
                </c:pt>
                <c:pt idx="444">
                  <c:v>6.6253754519847323</c:v>
                </c:pt>
                <c:pt idx="445">
                  <c:v>7.2849345463213036</c:v>
                </c:pt>
                <c:pt idx="446">
                  <c:v>7.7945539477905141</c:v>
                </c:pt>
                <c:pt idx="447">
                  <c:v>6.9254114910589806</c:v>
                </c:pt>
                <c:pt idx="448">
                  <c:v>6.3965606805658872</c:v>
                </c:pt>
                <c:pt idx="449">
                  <c:v>6.0448058338795461</c:v>
                </c:pt>
                <c:pt idx="450">
                  <c:v>5.7589099848162357</c:v>
                </c:pt>
                <c:pt idx="451">
                  <c:v>5.5535902459793638</c:v>
                </c:pt>
                <c:pt idx="452">
                  <c:v>5.5006674411453131</c:v>
                </c:pt>
                <c:pt idx="453">
                  <c:v>5.7824284954753677</c:v>
                </c:pt>
                <c:pt idx="454">
                  <c:v>6.5638077443515739</c:v>
                </c:pt>
                <c:pt idx="455">
                  <c:v>7.2950722348329382</c:v>
                </c:pt>
                <c:pt idx="456">
                  <c:v>6.8688061325704375</c:v>
                </c:pt>
                <c:pt idx="457">
                  <c:v>7.5229197310932081</c:v>
                </c:pt>
                <c:pt idx="458">
                  <c:v>7.3636930501990667</c:v>
                </c:pt>
                <c:pt idx="459">
                  <c:v>6.6454349604640806</c:v>
                </c:pt>
                <c:pt idx="460">
                  <c:v>6.3952705505718734</c:v>
                </c:pt>
                <c:pt idx="461">
                  <c:v>6.0293925359908487</c:v>
                </c:pt>
                <c:pt idx="462">
                  <c:v>5.6977667166971342</c:v>
                </c:pt>
                <c:pt idx="463">
                  <c:v>5.4658487362497903</c:v>
                </c:pt>
                <c:pt idx="464">
                  <c:v>5.3502805566558775</c:v>
                </c:pt>
                <c:pt idx="465">
                  <c:v>5.5558440083230991</c:v>
                </c:pt>
                <c:pt idx="466">
                  <c:v>6.7972611762762254</c:v>
                </c:pt>
                <c:pt idx="467">
                  <c:v>7.4117478717739331</c:v>
                </c:pt>
                <c:pt idx="468">
                  <c:v>7.8920023473635004</c:v>
                </c:pt>
                <c:pt idx="469">
                  <c:v>7.5808487771233226</c:v>
                </c:pt>
                <c:pt idx="470">
                  <c:v>7.8039206545136146</c:v>
                </c:pt>
                <c:pt idx="471">
                  <c:v>7.3163558088331877</c:v>
                </c:pt>
                <c:pt idx="472">
                  <c:v>6.6630099053984848</c:v>
                </c:pt>
                <c:pt idx="473">
                  <c:v>6.2785212896642113</c:v>
                </c:pt>
                <c:pt idx="474">
                  <c:v>6.0296321221341413</c:v>
                </c:pt>
                <c:pt idx="475">
                  <c:v>5.7950019892657325</c:v>
                </c:pt>
                <c:pt idx="476">
                  <c:v>5.7444082247070618</c:v>
                </c:pt>
                <c:pt idx="477">
                  <c:v>6.1256437964908264</c:v>
                </c:pt>
                <c:pt idx="478">
                  <c:v>6.6988279881140089</c:v>
                </c:pt>
                <c:pt idx="479">
                  <c:v>6.4530971965319628</c:v>
                </c:pt>
                <c:pt idx="480">
                  <c:v>6.3358457323323085</c:v>
                </c:pt>
                <c:pt idx="481">
                  <c:v>6.3916527146533895</c:v>
                </c:pt>
                <c:pt idx="482">
                  <c:v>6.5678115284768612</c:v>
                </c:pt>
                <c:pt idx="483">
                  <c:v>6.5896193350187282</c:v>
                </c:pt>
                <c:pt idx="484">
                  <c:v>5.99234854721327</c:v>
                </c:pt>
                <c:pt idx="485">
                  <c:v>5.6741483555567749</c:v>
                </c:pt>
                <c:pt idx="486">
                  <c:v>5.4047840919522381</c:v>
                </c:pt>
                <c:pt idx="487">
                  <c:v>5.2140318024271606</c:v>
                </c:pt>
                <c:pt idx="488">
                  <c:v>5.2302017234419438</c:v>
                </c:pt>
                <c:pt idx="489">
                  <c:v>5.933734075886365</c:v>
                </c:pt>
                <c:pt idx="490">
                  <c:v>7.0652237116900602</c:v>
                </c:pt>
                <c:pt idx="491">
                  <c:v>7.1731710338174928</c:v>
                </c:pt>
                <c:pt idx="492">
                  <c:v>6.6860687277813646</c:v>
                </c:pt>
                <c:pt idx="493">
                  <c:v>6.782611127364599</c:v>
                </c:pt>
                <c:pt idx="494">
                  <c:v>7.0346325346010623</c:v>
                </c:pt>
                <c:pt idx="495">
                  <c:v>6.8846781746721115</c:v>
                </c:pt>
                <c:pt idx="496">
                  <c:v>6.2549418907489835</c:v>
                </c:pt>
                <c:pt idx="497">
                  <c:v>5.9266436626866961</c:v>
                </c:pt>
                <c:pt idx="498">
                  <c:v>5.6823193630302571</c:v>
                </c:pt>
                <c:pt idx="499">
                  <c:v>5.4497040577184874</c:v>
                </c:pt>
                <c:pt idx="500">
                  <c:v>5.2899896064559009</c:v>
                </c:pt>
                <c:pt idx="501">
                  <c:v>6.1003169997538649</c:v>
                </c:pt>
                <c:pt idx="502">
                  <c:v>6.5785284749399144</c:v>
                </c:pt>
                <c:pt idx="503">
                  <c:v>7.5639956151048713</c:v>
                </c:pt>
                <c:pt idx="504">
                  <c:v>7.1299042939298651</c:v>
                </c:pt>
                <c:pt idx="505">
                  <c:v>7.1421398659485966</c:v>
                </c:pt>
                <c:pt idx="506">
                  <c:v>7.5216849547450986</c:v>
                </c:pt>
                <c:pt idx="507">
                  <c:v>7.4068746709259274</c:v>
                </c:pt>
                <c:pt idx="508">
                  <c:v>6.5425157827152089</c:v>
                </c:pt>
                <c:pt idx="509">
                  <c:v>6.1904458082553999</c:v>
                </c:pt>
                <c:pt idx="510">
                  <c:v>6.0425585636343566</c:v>
                </c:pt>
                <c:pt idx="511">
                  <c:v>5.7618060715951769</c:v>
                </c:pt>
                <c:pt idx="512">
                  <c:v>5.5517936144776385</c:v>
                </c:pt>
                <c:pt idx="513">
                  <c:v>6.6670429340112856</c:v>
                </c:pt>
                <c:pt idx="514">
                  <c:v>6.9305236651106412</c:v>
                </c:pt>
                <c:pt idx="515">
                  <c:v>7.0246372020520154</c:v>
                </c:pt>
                <c:pt idx="516">
                  <c:v>6.8824764129026947</c:v>
                </c:pt>
                <c:pt idx="517">
                  <c:v>6.8921196008847954</c:v>
                </c:pt>
                <c:pt idx="518">
                  <c:v>7.7894710122782289</c:v>
                </c:pt>
                <c:pt idx="519">
                  <c:v>7.5420284724522562</c:v>
                </c:pt>
                <c:pt idx="520">
                  <c:v>6.9122881797683444</c:v>
                </c:pt>
                <c:pt idx="521">
                  <c:v>6.4755925066352882</c:v>
                </c:pt>
                <c:pt idx="522">
                  <c:v>6.1895421750412067</c:v>
                </c:pt>
                <c:pt idx="523">
                  <c:v>5.954708236184092</c:v>
                </c:pt>
                <c:pt idx="524">
                  <c:v>5.7604262902863121</c:v>
                </c:pt>
                <c:pt idx="525">
                  <c:v>6.1108946280034662</c:v>
                </c:pt>
                <c:pt idx="526">
                  <c:v>6.3580025725311708</c:v>
                </c:pt>
                <c:pt idx="527">
                  <c:v>6.6608396200584812</c:v>
                </c:pt>
                <c:pt idx="528">
                  <c:v>6.7225217619492526</c:v>
                </c:pt>
                <c:pt idx="529">
                  <c:v>7.129401347870238</c:v>
                </c:pt>
                <c:pt idx="530">
                  <c:v>6.6659370379137419</c:v>
                </c:pt>
                <c:pt idx="531">
                  <c:v>6.9966846804454379</c:v>
                </c:pt>
                <c:pt idx="532">
                  <c:v>6.3369206866788002</c:v>
                </c:pt>
                <c:pt idx="533">
                  <c:v>5.9927689306319252</c:v>
                </c:pt>
                <c:pt idx="534">
                  <c:v>5.773384645454458</c:v>
                </c:pt>
                <c:pt idx="535">
                  <c:v>5.5470925164493394</c:v>
                </c:pt>
                <c:pt idx="536">
                  <c:v>5.3574855312896732</c:v>
                </c:pt>
                <c:pt idx="537">
                  <c:v>5.9837993271050598</c:v>
                </c:pt>
                <c:pt idx="538">
                  <c:v>6.4729477781356417</c:v>
                </c:pt>
                <c:pt idx="539">
                  <c:v>6.5036639109072443</c:v>
                </c:pt>
                <c:pt idx="540">
                  <c:v>6.4144958648978747</c:v>
                </c:pt>
                <c:pt idx="541">
                  <c:v>6.8432860964578479</c:v>
                </c:pt>
                <c:pt idx="542">
                  <c:v>7.0249879386701153</c:v>
                </c:pt>
                <c:pt idx="543">
                  <c:v>6.5707526379409948</c:v>
                </c:pt>
                <c:pt idx="544">
                  <c:v>6.2328004331601443</c:v>
                </c:pt>
                <c:pt idx="545">
                  <c:v>5.8510616005182161</c:v>
                </c:pt>
                <c:pt idx="546">
                  <c:v>5.6058280113508241</c:v>
                </c:pt>
                <c:pt idx="547">
                  <c:v>5.3974803243530731</c:v>
                </c:pt>
                <c:pt idx="548">
                  <c:v>5.5388355835394014</c:v>
                </c:pt>
                <c:pt idx="549">
                  <c:v>5.9131092110410606</c:v>
                </c:pt>
                <c:pt idx="550">
                  <c:v>6.7803257256670806</c:v>
                </c:pt>
                <c:pt idx="551">
                  <c:v>7.2562391927022905</c:v>
                </c:pt>
                <c:pt idx="552">
                  <c:v>7.63858262130847</c:v>
                </c:pt>
                <c:pt idx="553">
                  <c:v>7.9849401165725036</c:v>
                </c:pt>
                <c:pt idx="554">
                  <c:v>6.9448779244800205</c:v>
                </c:pt>
                <c:pt idx="555">
                  <c:v>7.0082479164794806</c:v>
                </c:pt>
                <c:pt idx="556">
                  <c:v>6.5078283823211782</c:v>
                </c:pt>
                <c:pt idx="557">
                  <c:v>6.2751866871760908</c:v>
                </c:pt>
                <c:pt idx="558">
                  <c:v>5.9938761741821303</c:v>
                </c:pt>
                <c:pt idx="559">
                  <c:v>5.7589741504238567</c:v>
                </c:pt>
                <c:pt idx="560">
                  <c:v>5.7278675079805605</c:v>
                </c:pt>
                <c:pt idx="561">
                  <c:v>6.0413182451316452</c:v>
                </c:pt>
                <c:pt idx="562">
                  <c:v>6.2873079852818581</c:v>
                </c:pt>
                <c:pt idx="563">
                  <c:v>7.0228882462746425</c:v>
                </c:pt>
                <c:pt idx="564">
                  <c:v>8.0192756197839508</c:v>
                </c:pt>
                <c:pt idx="565">
                  <c:v>7.7434690037715601</c:v>
                </c:pt>
                <c:pt idx="566">
                  <c:v>7.9089377570268233</c:v>
                </c:pt>
                <c:pt idx="567">
                  <c:v>7.2799294965792791</c:v>
                </c:pt>
                <c:pt idx="568">
                  <c:v>6.7580933769581133</c:v>
                </c:pt>
                <c:pt idx="569">
                  <c:v>6.4884356708205759</c:v>
                </c:pt>
                <c:pt idx="570">
                  <c:v>6.2318089145922526</c:v>
                </c:pt>
                <c:pt idx="571">
                  <c:v>5.9770916978274959</c:v>
                </c:pt>
                <c:pt idx="572">
                  <c:v>5.8042894070574258</c:v>
                </c:pt>
                <c:pt idx="573">
                  <c:v>6.0570645450939997</c:v>
                </c:pt>
                <c:pt idx="574">
                  <c:v>6.2344387708258342</c:v>
                </c:pt>
                <c:pt idx="575">
                  <c:v>6.9082592314199456</c:v>
                </c:pt>
                <c:pt idx="576">
                  <c:v>8.1636511854457012</c:v>
                </c:pt>
                <c:pt idx="577">
                  <c:v>8.4395827635613969</c:v>
                </c:pt>
                <c:pt idx="578">
                  <c:v>7.6824170790357149</c:v>
                </c:pt>
                <c:pt idx="579">
                  <c:v>7.2309340665352764</c:v>
                </c:pt>
                <c:pt idx="580">
                  <c:v>6.7525746325453682</c:v>
                </c:pt>
                <c:pt idx="581">
                  <c:v>6.5075108130934751</c:v>
                </c:pt>
                <c:pt idx="582">
                  <c:v>6.2497742980474635</c:v>
                </c:pt>
                <c:pt idx="583">
                  <c:v>6.0342297198584474</c:v>
                </c:pt>
                <c:pt idx="584">
                  <c:v>6.0524599357468869</c:v>
                </c:pt>
                <c:pt idx="585">
                  <c:v>5.9784973659143263</c:v>
                </c:pt>
                <c:pt idx="586">
                  <c:v>6.4203179838398734</c:v>
                </c:pt>
                <c:pt idx="587">
                  <c:v>6.5661334428838671</c:v>
                </c:pt>
                <c:pt idx="588">
                  <c:v>8.0319385099831404</c:v>
                </c:pt>
                <c:pt idx="589">
                  <c:v>8.8554440746643852</c:v>
                </c:pt>
                <c:pt idx="590">
                  <c:v>7.9703750970928056</c:v>
                </c:pt>
                <c:pt idx="591">
                  <c:v>7.555518513801033</c:v>
                </c:pt>
                <c:pt idx="592">
                  <c:v>6.8898173737024662</c:v>
                </c:pt>
                <c:pt idx="593">
                  <c:v>6.5324448380988525</c:v>
                </c:pt>
                <c:pt idx="594">
                  <c:v>6.2897594715675664</c:v>
                </c:pt>
                <c:pt idx="595">
                  <c:v>6.0519110529892046</c:v>
                </c:pt>
                <c:pt idx="596">
                  <c:v>6.0597740610173982</c:v>
                </c:pt>
                <c:pt idx="597">
                  <c:v>6.0803139654652867</c:v>
                </c:pt>
                <c:pt idx="598">
                  <c:v>6.6784429270266248</c:v>
                </c:pt>
                <c:pt idx="599">
                  <c:v>7.4821002521985491</c:v>
                </c:pt>
                <c:pt idx="600">
                  <c:v>7.7410032976531529</c:v>
                </c:pt>
                <c:pt idx="601">
                  <c:v>7.1294954311869017</c:v>
                </c:pt>
                <c:pt idx="602">
                  <c:v>7.4504931145474336</c:v>
                </c:pt>
                <c:pt idx="603">
                  <c:v>7.4612923448122137</c:v>
                </c:pt>
                <c:pt idx="604">
                  <c:v>6.8297756260265565</c:v>
                </c:pt>
                <c:pt idx="605">
                  <c:v>6.5732804201799064</c:v>
                </c:pt>
                <c:pt idx="606">
                  <c:v>6.3079472281084081</c:v>
                </c:pt>
                <c:pt idx="607">
                  <c:v>6.0796984187699152</c:v>
                </c:pt>
                <c:pt idx="608">
                  <c:v>5.8739025787110846</c:v>
                </c:pt>
                <c:pt idx="609">
                  <c:v>6.4026523045474804</c:v>
                </c:pt>
                <c:pt idx="610">
                  <c:v>7.2098036093315034</c:v>
                </c:pt>
                <c:pt idx="611">
                  <c:v>6.9487256212254209</c:v>
                </c:pt>
                <c:pt idx="612">
                  <c:v>8.2351786447913895</c:v>
                </c:pt>
                <c:pt idx="613">
                  <c:v>7.6558325385571058</c:v>
                </c:pt>
                <c:pt idx="614">
                  <c:v>7.6486561685530843</c:v>
                </c:pt>
                <c:pt idx="615">
                  <c:v>7.2639776307532093</c:v>
                </c:pt>
                <c:pt idx="616">
                  <c:v>6.839800378994207</c:v>
                </c:pt>
                <c:pt idx="617">
                  <c:v>6.56863203480924</c:v>
                </c:pt>
                <c:pt idx="618">
                  <c:v>6.3409426545871588</c:v>
                </c:pt>
                <c:pt idx="619">
                  <c:v>6.1648175432432097</c:v>
                </c:pt>
                <c:pt idx="620">
                  <c:v>6.1010902070048552</c:v>
                </c:pt>
                <c:pt idx="621">
                  <c:v>6.3253214950859569</c:v>
                </c:pt>
                <c:pt idx="622">
                  <c:v>6.4044898841933104</c:v>
                </c:pt>
                <c:pt idx="623">
                  <c:v>6.5190105849810474</c:v>
                </c:pt>
                <c:pt idx="624">
                  <c:v>7.539109788824633</c:v>
                </c:pt>
                <c:pt idx="625">
                  <c:v>8.3996628425471904</c:v>
                </c:pt>
                <c:pt idx="626">
                  <c:v>7.5921473156847226</c:v>
                </c:pt>
                <c:pt idx="627">
                  <c:v>7.3908367903240801</c:v>
                </c:pt>
                <c:pt idx="628">
                  <c:v>6.8557688490558437</c:v>
                </c:pt>
                <c:pt idx="629">
                  <c:v>6.5808452586275266</c:v>
                </c:pt>
                <c:pt idx="630">
                  <c:v>6.3592698520851556</c:v>
                </c:pt>
                <c:pt idx="631">
                  <c:v>6.1521475819419562</c:v>
                </c:pt>
                <c:pt idx="632">
                  <c:v>6.0595540225169335</c:v>
                </c:pt>
                <c:pt idx="633">
                  <c:v>6.2755652404732922</c:v>
                </c:pt>
                <c:pt idx="634">
                  <c:v>6.6900463342786356</c:v>
                </c:pt>
                <c:pt idx="635">
                  <c:v>7.3476237585249633</c:v>
                </c:pt>
                <c:pt idx="636">
                  <c:v>7.0606794764759995</c:v>
                </c:pt>
                <c:pt idx="637">
                  <c:v>6.7861288489985743</c:v>
                </c:pt>
                <c:pt idx="638">
                  <c:v>6.9428258676013153</c:v>
                </c:pt>
                <c:pt idx="639">
                  <c:v>7.0662217002834176</c:v>
                </c:pt>
                <c:pt idx="640">
                  <c:v>6.4669300623132031</c:v>
                </c:pt>
                <c:pt idx="641">
                  <c:v>6.1441670106106141</c:v>
                </c:pt>
                <c:pt idx="642">
                  <c:v>5.9238882954654271</c:v>
                </c:pt>
                <c:pt idx="643">
                  <c:v>5.7547777895133319</c:v>
                </c:pt>
                <c:pt idx="644">
                  <c:v>5.8263749334546526</c:v>
                </c:pt>
                <c:pt idx="645">
                  <c:v>6.079418378228076</c:v>
                </c:pt>
                <c:pt idx="646">
                  <c:v>6.0638085598799121</c:v>
                </c:pt>
                <c:pt idx="647">
                  <c:v>6.4406348951222032</c:v>
                </c:pt>
                <c:pt idx="648">
                  <c:v>8.0327180771052387</c:v>
                </c:pt>
                <c:pt idx="649">
                  <c:v>7.7805592180583147</c:v>
                </c:pt>
                <c:pt idx="650">
                  <c:v>7.4597613418731292</c:v>
                </c:pt>
                <c:pt idx="651">
                  <c:v>7.2412077454639938</c:v>
                </c:pt>
                <c:pt idx="652">
                  <c:v>6.7661115529074927</c:v>
                </c:pt>
                <c:pt idx="653">
                  <c:v>6.4445460311125737</c:v>
                </c:pt>
                <c:pt idx="654">
                  <c:v>6.2067713759528687</c:v>
                </c:pt>
                <c:pt idx="655">
                  <c:v>5.9981236108244493</c:v>
                </c:pt>
                <c:pt idx="656">
                  <c:v>5.831583094779055</c:v>
                </c:pt>
                <c:pt idx="657">
                  <c:v>6.1509081482825616</c:v>
                </c:pt>
                <c:pt idx="658">
                  <c:v>6.4261372715962555</c:v>
                </c:pt>
                <c:pt idx="659">
                  <c:v>7.5326438289431765</c:v>
                </c:pt>
                <c:pt idx="660">
                  <c:v>7.6783794352251107</c:v>
                </c:pt>
                <c:pt idx="661">
                  <c:v>7.4191475965966802</c:v>
                </c:pt>
                <c:pt idx="662">
                  <c:v>7.130661174028651</c:v>
                </c:pt>
                <c:pt idx="663">
                  <c:v>6.7853371534724607</c:v>
                </c:pt>
                <c:pt idx="664">
                  <c:v>6.4615953354564368</c:v>
                </c:pt>
                <c:pt idx="665">
                  <c:v>6.1565138452167245</c:v>
                </c:pt>
                <c:pt idx="666">
                  <c:v>5.9538252662552349</c:v>
                </c:pt>
                <c:pt idx="667">
                  <c:v>5.8472185821588223</c:v>
                </c:pt>
                <c:pt idx="668">
                  <c:v>5.6701015742560958</c:v>
                </c:pt>
                <c:pt idx="669">
                  <c:v>5.9219480777052924</c:v>
                </c:pt>
                <c:pt idx="670">
                  <c:v>5.9554815907831982</c:v>
                </c:pt>
                <c:pt idx="671">
                  <c:v>6.3703548617350618</c:v>
                </c:pt>
                <c:pt idx="672">
                  <c:v>6.7382527616713599</c:v>
                </c:pt>
                <c:pt idx="673">
                  <c:v>6.5555486932381877</c:v>
                </c:pt>
                <c:pt idx="674">
                  <c:v>7.1170218018300204</c:v>
                </c:pt>
                <c:pt idx="675">
                  <c:v>6.7606837532720343</c:v>
                </c:pt>
                <c:pt idx="676">
                  <c:v>6.3198648805491846</c:v>
                </c:pt>
                <c:pt idx="677">
                  <c:v>5.9475748957182448</c:v>
                </c:pt>
                <c:pt idx="678">
                  <c:v>5.6555080356562595</c:v>
                </c:pt>
                <c:pt idx="679">
                  <c:v>5.4098054537127034</c:v>
                </c:pt>
                <c:pt idx="680">
                  <c:v>5.3119103779147263</c:v>
                </c:pt>
                <c:pt idx="681">
                  <c:v>5.7416498547102401</c:v>
                </c:pt>
                <c:pt idx="682">
                  <c:v>6.3227151018270611</c:v>
                </c:pt>
                <c:pt idx="683">
                  <c:v>7.215868666996454</c:v>
                </c:pt>
                <c:pt idx="684">
                  <c:v>7.0242670191409795</c:v>
                </c:pt>
                <c:pt idx="685">
                  <c:v>7.2227660714353092</c:v>
                </c:pt>
                <c:pt idx="686">
                  <c:v>7.6768449351247741</c:v>
                </c:pt>
                <c:pt idx="687">
                  <c:v>7.0585194327437524</c:v>
                </c:pt>
                <c:pt idx="688">
                  <c:v>6.5869088143879839</c:v>
                </c:pt>
                <c:pt idx="689">
                  <c:v>6.3423673383027408</c:v>
                </c:pt>
                <c:pt idx="690">
                  <c:v>6.0671368780174326</c:v>
                </c:pt>
                <c:pt idx="691">
                  <c:v>5.8461931421901845</c:v>
                </c:pt>
                <c:pt idx="692">
                  <c:v>5.6388190080530203</c:v>
                </c:pt>
                <c:pt idx="693">
                  <c:v>6.1020017194970366</c:v>
                </c:pt>
                <c:pt idx="694">
                  <c:v>6.3877630280183633</c:v>
                </c:pt>
                <c:pt idx="695">
                  <c:v>6.9936897976648948</c:v>
                </c:pt>
                <c:pt idx="696">
                  <c:v>6.9758915978514526</c:v>
                </c:pt>
                <c:pt idx="697">
                  <c:v>6.8981990141157494</c:v>
                </c:pt>
                <c:pt idx="698">
                  <c:v>6.8108541429724569</c:v>
                </c:pt>
                <c:pt idx="699">
                  <c:v>6.4455226561113825</c:v>
                </c:pt>
                <c:pt idx="700">
                  <c:v>6.1499001837273264</c:v>
                </c:pt>
                <c:pt idx="701">
                  <c:v>5.8591314205667526</c:v>
                </c:pt>
                <c:pt idx="702">
                  <c:v>5.6795886020407691</c:v>
                </c:pt>
                <c:pt idx="703">
                  <c:v>5.5495588376655443</c:v>
                </c:pt>
                <c:pt idx="704">
                  <c:v>5.5379712240516312</c:v>
                </c:pt>
                <c:pt idx="705">
                  <c:v>5.7811244659505041</c:v>
                </c:pt>
                <c:pt idx="706">
                  <c:v>6.6929669393738784</c:v>
                </c:pt>
                <c:pt idx="707">
                  <c:v>8.3604614064385725</c:v>
                </c:pt>
                <c:pt idx="708">
                  <c:v>7.8455032147964365</c:v>
                </c:pt>
                <c:pt idx="709">
                  <c:v>7.3712054963721689</c:v>
                </c:pt>
                <c:pt idx="710">
                  <c:v>7.2677555693205331</c:v>
                </c:pt>
                <c:pt idx="711">
                  <c:v>6.9166992040621844</c:v>
                </c:pt>
                <c:pt idx="712">
                  <c:v>6.6840881893269728</c:v>
                </c:pt>
                <c:pt idx="713">
                  <c:v>6.3283666582317828</c:v>
                </c:pt>
                <c:pt idx="714">
                  <c:v>6.153310370051809</c:v>
                </c:pt>
                <c:pt idx="715">
                  <c:v>5.9234984257337802</c:v>
                </c:pt>
                <c:pt idx="716">
                  <c:v>6.0163785324301919</c:v>
                </c:pt>
                <c:pt idx="717">
                  <c:v>6.0286333767760425</c:v>
                </c:pt>
                <c:pt idx="718">
                  <c:v>6.1666261920023206</c:v>
                </c:pt>
                <c:pt idx="719">
                  <c:v>6.4170485113834577</c:v>
                </c:pt>
                <c:pt idx="720">
                  <c:v>7.0819815560416108</c:v>
                </c:pt>
                <c:pt idx="721">
                  <c:v>7.1530425830111017</c:v>
                </c:pt>
                <c:pt idx="722">
                  <c:v>7.5854618858775504</c:v>
                </c:pt>
                <c:pt idx="723">
                  <c:v>7.4111823918536226</c:v>
                </c:pt>
                <c:pt idx="724">
                  <c:v>6.6955375001299204</c:v>
                </c:pt>
                <c:pt idx="725">
                  <c:v>6.3444380425957494</c:v>
                </c:pt>
                <c:pt idx="726">
                  <c:v>6.0951368998456035</c:v>
                </c:pt>
                <c:pt idx="727">
                  <c:v>5.8837394255749587</c:v>
                </c:pt>
                <c:pt idx="728">
                  <c:v>5.7743721732252089</c:v>
                </c:pt>
                <c:pt idx="729">
                  <c:v>5.9210989528111506</c:v>
                </c:pt>
                <c:pt idx="730">
                  <c:v>6.2387231241029157</c:v>
                </c:pt>
                <c:pt idx="731">
                  <c:v>6.5942024697623678</c:v>
                </c:pt>
                <c:pt idx="732">
                  <c:v>7.4404115804455158</c:v>
                </c:pt>
                <c:pt idx="733">
                  <c:v>8.192934802196584</c:v>
                </c:pt>
                <c:pt idx="734">
                  <c:v>7.2819693320773657</c:v>
                </c:pt>
                <c:pt idx="735">
                  <c:v>7.1431844424925748</c:v>
                </c:pt>
                <c:pt idx="736">
                  <c:v>6.7347080851373402</c:v>
                </c:pt>
                <c:pt idx="737">
                  <c:v>6.3993220805829694</c:v>
                </c:pt>
                <c:pt idx="738">
                  <c:v>6.1684622300760985</c:v>
                </c:pt>
                <c:pt idx="739">
                  <c:v>5.9634141607676003</c:v>
                </c:pt>
                <c:pt idx="740">
                  <c:v>5.9825250568397852</c:v>
                </c:pt>
                <c:pt idx="741">
                  <c:v>6.3480673145414004</c:v>
                </c:pt>
                <c:pt idx="742">
                  <c:v>6.9475856681859103</c:v>
                </c:pt>
                <c:pt idx="743">
                  <c:v>7.7521665917143734</c:v>
                </c:pt>
                <c:pt idx="744">
                  <c:v>7.3375646888816792</c:v>
                </c:pt>
                <c:pt idx="745">
                  <c:v>7.4490292831851113</c:v>
                </c:pt>
                <c:pt idx="746">
                  <c:v>7.0763530123870417</c:v>
                </c:pt>
                <c:pt idx="747">
                  <c:v>6.7861929032769632</c:v>
                </c:pt>
                <c:pt idx="748">
                  <c:v>6.4379038215491269</c:v>
                </c:pt>
                <c:pt idx="749">
                  <c:v>6.1607205957292512</c:v>
                </c:pt>
                <c:pt idx="750">
                  <c:v>5.9337672533931549</c:v>
                </c:pt>
                <c:pt idx="751">
                  <c:v>5.7817903230322996</c:v>
                </c:pt>
                <c:pt idx="752">
                  <c:v>5.7623027215881253</c:v>
                </c:pt>
                <c:pt idx="753">
                  <c:v>5.8837825870639939</c:v>
                </c:pt>
                <c:pt idx="754">
                  <c:v>5.7929466148852189</c:v>
                </c:pt>
                <c:pt idx="755">
                  <c:v>6.822076937166468</c:v>
                </c:pt>
                <c:pt idx="756">
                  <c:v>7.1781318203675681</c:v>
                </c:pt>
                <c:pt idx="757">
                  <c:v>6.9630096625584867</c:v>
                </c:pt>
                <c:pt idx="758">
                  <c:v>7.736634985701639</c:v>
                </c:pt>
                <c:pt idx="759">
                  <c:v>7.1665338772212275</c:v>
                </c:pt>
                <c:pt idx="760">
                  <c:v>6.586340507344028</c:v>
                </c:pt>
                <c:pt idx="761">
                  <c:v>6.2961381585434806</c:v>
                </c:pt>
                <c:pt idx="762">
                  <c:v>6.0780758361252492</c:v>
                </c:pt>
                <c:pt idx="763">
                  <c:v>5.8332057170629295</c:v>
                </c:pt>
                <c:pt idx="764">
                  <c:v>5.5944978143272754</c:v>
                </c:pt>
                <c:pt idx="765">
                  <c:v>5.6294386562942567</c:v>
                </c:pt>
                <c:pt idx="766">
                  <c:v>6.2525050300173515</c:v>
                </c:pt>
                <c:pt idx="767">
                  <c:v>6.7619746866938826</c:v>
                </c:pt>
                <c:pt idx="768">
                  <c:v>7.0510547090168947</c:v>
                </c:pt>
                <c:pt idx="769">
                  <c:v>7.3156647534053505</c:v>
                </c:pt>
                <c:pt idx="770">
                  <c:v>7.0097805034274758</c:v>
                </c:pt>
                <c:pt idx="771">
                  <c:v>7.2105288292391609</c:v>
                </c:pt>
                <c:pt idx="772">
                  <c:v>6.7595494107868435</c:v>
                </c:pt>
                <c:pt idx="773">
                  <c:v>6.3256897749947321</c:v>
                </c:pt>
                <c:pt idx="774">
                  <c:v>6.0504874349311439</c:v>
                </c:pt>
                <c:pt idx="775">
                  <c:v>5.7901604325369238</c:v>
                </c:pt>
                <c:pt idx="776">
                  <c:v>5.5904313666084535</c:v>
                </c:pt>
                <c:pt idx="777">
                  <c:v>5.7007731887874549</c:v>
                </c:pt>
                <c:pt idx="778">
                  <c:v>6.2038707849106212</c:v>
                </c:pt>
                <c:pt idx="779">
                  <c:v>7.0795786041684554</c:v>
                </c:pt>
                <c:pt idx="780">
                  <c:v>7.0028062515512364</c:v>
                </c:pt>
                <c:pt idx="781">
                  <c:v>6.6553353824797217</c:v>
                </c:pt>
                <c:pt idx="782">
                  <c:v>6.8909029573779756</c:v>
                </c:pt>
                <c:pt idx="783">
                  <c:v>6.616562934376951</c:v>
                </c:pt>
                <c:pt idx="784">
                  <c:v>6.229558916033981</c:v>
                </c:pt>
                <c:pt idx="785">
                  <c:v>5.924032947372317</c:v>
                </c:pt>
                <c:pt idx="786">
                  <c:v>5.6711341703504763</c:v>
                </c:pt>
                <c:pt idx="787">
                  <c:v>5.5040736806707056</c:v>
                </c:pt>
                <c:pt idx="788">
                  <c:v>5.3160530699259292</c:v>
                </c:pt>
                <c:pt idx="789">
                  <c:v>5.7251543458694449</c:v>
                </c:pt>
                <c:pt idx="790">
                  <c:v>6.1978536691469355</c:v>
                </c:pt>
                <c:pt idx="791">
                  <c:v>6.2863901396908712</c:v>
                </c:pt>
                <c:pt idx="792">
                  <c:v>7.4130786818900285</c:v>
                </c:pt>
                <c:pt idx="793">
                  <c:v>6.9651302026997657</c:v>
                </c:pt>
                <c:pt idx="794">
                  <c:v>7.8716173756025452</c:v>
                </c:pt>
                <c:pt idx="795">
                  <c:v>7.5815314123681095</c:v>
                </c:pt>
                <c:pt idx="796">
                  <c:v>6.8648232278976815</c:v>
                </c:pt>
                <c:pt idx="797">
                  <c:v>6.4538153843821551</c:v>
                </c:pt>
                <c:pt idx="798">
                  <c:v>6.1483340805850828</c:v>
                </c:pt>
                <c:pt idx="799">
                  <c:v>5.8207941972938579</c:v>
                </c:pt>
                <c:pt idx="800">
                  <c:v>5.8275893239666496</c:v>
                </c:pt>
                <c:pt idx="801">
                  <c:v>5.9331333180213024</c:v>
                </c:pt>
                <c:pt idx="802">
                  <c:v>6.1026832581355395</c:v>
                </c:pt>
                <c:pt idx="803">
                  <c:v>6.6830451141914242</c:v>
                </c:pt>
                <c:pt idx="804">
                  <c:v>6.8982449278350941</c:v>
                </c:pt>
                <c:pt idx="805">
                  <c:v>7.2330716163436835</c:v>
                </c:pt>
                <c:pt idx="806">
                  <c:v>6.8982764085757635</c:v>
                </c:pt>
                <c:pt idx="807">
                  <c:v>6.2307039373631135</c:v>
                </c:pt>
                <c:pt idx="808">
                  <c:v>5.8405336584656844</c:v>
                </c:pt>
                <c:pt idx="809">
                  <c:v>5.7069747220477325</c:v>
                </c:pt>
                <c:pt idx="810">
                  <c:v>5.4346585160924263</c:v>
                </c:pt>
                <c:pt idx="811">
                  <c:v>5.1811763377658977</c:v>
                </c:pt>
                <c:pt idx="812">
                  <c:v>5.1949668633203139</c:v>
                </c:pt>
                <c:pt idx="813">
                  <c:v>5.2811608588122283</c:v>
                </c:pt>
                <c:pt idx="814">
                  <c:v>6.5218857524911975</c:v>
                </c:pt>
                <c:pt idx="815">
                  <c:v>6.8654908470145521</c:v>
                </c:pt>
                <c:pt idx="816">
                  <c:v>6.6770126364464781</c:v>
                </c:pt>
                <c:pt idx="817">
                  <c:v>6.5544039514748347</c:v>
                </c:pt>
                <c:pt idx="818">
                  <c:v>6.9795518655039004</c:v>
                </c:pt>
                <c:pt idx="819">
                  <c:v>5.9798957828432702</c:v>
                </c:pt>
                <c:pt idx="820">
                  <c:v>5.5734475451848811</c:v>
                </c:pt>
                <c:pt idx="821">
                  <c:v>5.2610451366288871</c:v>
                </c:pt>
                <c:pt idx="822">
                  <c:v>4.9837651494754001</c:v>
                </c:pt>
                <c:pt idx="823">
                  <c:v>4.9151141912542986</c:v>
                </c:pt>
                <c:pt idx="824">
                  <c:v>5.1420162525624571</c:v>
                </c:pt>
                <c:pt idx="825">
                  <c:v>5.2522843068816591</c:v>
                </c:pt>
                <c:pt idx="826">
                  <c:v>6.534685591112094</c:v>
                </c:pt>
                <c:pt idx="827">
                  <c:v>7.3404690492127349</c:v>
                </c:pt>
                <c:pt idx="828">
                  <c:v>7.6202541289507195</c:v>
                </c:pt>
                <c:pt idx="829">
                  <c:v>7.5798585245986478</c:v>
                </c:pt>
                <c:pt idx="830">
                  <c:v>7.5918242480504734</c:v>
                </c:pt>
                <c:pt idx="831">
                  <c:v>6.8493405857846916</c:v>
                </c:pt>
                <c:pt idx="832">
                  <c:v>6.1617181464985125</c:v>
                </c:pt>
                <c:pt idx="833">
                  <c:v>5.922757859508093</c:v>
                </c:pt>
                <c:pt idx="834">
                  <c:v>5.7672267893376121</c:v>
                </c:pt>
                <c:pt idx="835">
                  <c:v>5.5170956325193394</c:v>
                </c:pt>
                <c:pt idx="836">
                  <c:v>5.4981952474750742</c:v>
                </c:pt>
                <c:pt idx="837">
                  <c:v>5.3634024596532193</c:v>
                </c:pt>
                <c:pt idx="838">
                  <c:v>6.6322259486075108</c:v>
                </c:pt>
                <c:pt idx="839">
                  <c:v>7.2554765519768276</c:v>
                </c:pt>
                <c:pt idx="840">
                  <c:v>6.7809776026495445</c:v>
                </c:pt>
                <c:pt idx="841">
                  <c:v>6.5499186666098108</c:v>
                </c:pt>
                <c:pt idx="842">
                  <c:v>7.0444733081884436</c:v>
                </c:pt>
                <c:pt idx="843">
                  <c:v>6.4223744790729587</c:v>
                </c:pt>
                <c:pt idx="844">
                  <c:v>5.8924826853116423</c:v>
                </c:pt>
                <c:pt idx="845">
                  <c:v>5.6158489818459705</c:v>
                </c:pt>
                <c:pt idx="846">
                  <c:v>5.3337616415920488</c:v>
                </c:pt>
                <c:pt idx="847">
                  <c:v>5.0847855065552565</c:v>
                </c:pt>
                <c:pt idx="848">
                  <c:v>5.1157057627067202</c:v>
                </c:pt>
                <c:pt idx="849">
                  <c:v>5.8998486335676716</c:v>
                </c:pt>
                <c:pt idx="850">
                  <c:v>6.4648967453612931</c:v>
                </c:pt>
                <c:pt idx="851">
                  <c:v>7.0046699261042242</c:v>
                </c:pt>
                <c:pt idx="852">
                  <c:v>7.844240718141811</c:v>
                </c:pt>
                <c:pt idx="853">
                  <c:v>7.5786568505947622</c:v>
                </c:pt>
                <c:pt idx="854">
                  <c:v>7.0317412587631285</c:v>
                </c:pt>
                <c:pt idx="855">
                  <c:v>6.6280413761795334</c:v>
                </c:pt>
                <c:pt idx="856">
                  <c:v>6.1180971980413483</c:v>
                </c:pt>
                <c:pt idx="857">
                  <c:v>5.8021183753770629</c:v>
                </c:pt>
                <c:pt idx="858">
                  <c:v>5.579729825986222</c:v>
                </c:pt>
                <c:pt idx="859">
                  <c:v>5.2149357576089859</c:v>
                </c:pt>
                <c:pt idx="860">
                  <c:v>5.2522734280466299</c:v>
                </c:pt>
                <c:pt idx="861">
                  <c:v>5.0689042022202315</c:v>
                </c:pt>
                <c:pt idx="862">
                  <c:v>5.8777357817796387</c:v>
                </c:pt>
                <c:pt idx="863">
                  <c:v>6.4723462945009009</c:v>
                </c:pt>
                <c:pt idx="864">
                  <c:v>7.1846291527173145</c:v>
                </c:pt>
                <c:pt idx="865">
                  <c:v>7.0800264999225906</c:v>
                </c:pt>
                <c:pt idx="866">
                  <c:v>7.1514854639047352</c:v>
                </c:pt>
                <c:pt idx="867">
                  <c:v>6.9985096422506015</c:v>
                </c:pt>
                <c:pt idx="868">
                  <c:v>6.1841488909374833</c:v>
                </c:pt>
                <c:pt idx="869">
                  <c:v>5.7990926544605257</c:v>
                </c:pt>
                <c:pt idx="870">
                  <c:v>5.4424177105217932</c:v>
                </c:pt>
                <c:pt idx="871">
                  <c:v>5.0369526024136295</c:v>
                </c:pt>
                <c:pt idx="872">
                  <c:v>5.2203558250783244</c:v>
                </c:pt>
                <c:pt idx="873">
                  <c:v>5.0625950330269669</c:v>
                </c:pt>
                <c:pt idx="874">
                  <c:v>5.7397929121792339</c:v>
                </c:pt>
                <c:pt idx="875">
                  <c:v>5.9427993751267012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41792"/>
        <c:axId val="88281024"/>
      </c:lineChart>
      <c:catAx>
        <c:axId val="7344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281024"/>
        <c:crosses val="autoZero"/>
        <c:auto val="1"/>
        <c:lblAlgn val="ctr"/>
        <c:lblOffset val="100"/>
        <c:noMultiLvlLbl val="0"/>
      </c:catAx>
      <c:valAx>
        <c:axId val="882810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34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85726</xdr:rowOff>
    </xdr:from>
    <xdr:to>
      <xdr:col>18</xdr:col>
      <xdr:colOff>581024</xdr:colOff>
      <xdr:row>24</xdr:row>
      <xdr:rowOff>123826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5:D881" totalsRowShown="0">
  <autoFilter ref="A5:D881"/>
  <tableColumns count="4">
    <tableColumn id="1" name="Ano" dataDxfId="3"/>
    <tableColumn id="2" name="m3/s" dataDxfId="2" dataCellStyle="Normal_Jurumirim - Série Mensal"/>
    <tableColumn id="3" name="Integração" dataDxfId="1">
      <calculatedColumnFormula>B6-B7</calculatedColumnFormula>
    </tableColumn>
    <tableColumn id="4" name="Logaritmo" dataDxfId="0">
      <calculatedColumnFormula>LN(Tabela1[[#This Row],[m3/s]])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76"/>
  <sheetViews>
    <sheetView tabSelected="1" workbookViewId="0">
      <selection activeCell="D6" sqref="D6"/>
    </sheetView>
  </sheetViews>
  <sheetFormatPr defaultRowHeight="15" x14ac:dyDescent="0.25"/>
  <cols>
    <col min="1" max="1" width="17.28515625" style="1" bestFit="1" customWidth="1"/>
    <col min="2" max="2" width="14.140625" style="6" bestFit="1" customWidth="1"/>
    <col min="3" max="3" width="13.28515625" bestFit="1" customWidth="1"/>
    <col min="4" max="4" width="12.140625" bestFit="1" customWidth="1"/>
  </cols>
  <sheetData>
    <row r="2" spans="1:4" x14ac:dyDescent="0.25">
      <c r="A2" s="2" t="s">
        <v>0</v>
      </c>
      <c r="B2" s="7" t="s">
        <v>26</v>
      </c>
    </row>
    <row r="3" spans="1:4" x14ac:dyDescent="0.25">
      <c r="A3" s="2" t="s">
        <v>1</v>
      </c>
      <c r="B3" s="7" t="s">
        <v>27</v>
      </c>
    </row>
    <row r="4" spans="1:4" x14ac:dyDescent="0.25">
      <c r="A4" s="3"/>
      <c r="B4" s="8" t="s">
        <v>28</v>
      </c>
    </row>
    <row r="5" spans="1:4" x14ac:dyDescent="0.25">
      <c r="A5" s="1" t="s">
        <v>30</v>
      </c>
      <c r="B5" s="9" t="s">
        <v>29</v>
      </c>
      <c r="C5" t="s">
        <v>31</v>
      </c>
      <c r="D5" t="s">
        <v>34</v>
      </c>
    </row>
    <row r="6" spans="1:4" x14ac:dyDescent="0.25">
      <c r="A6" s="4">
        <v>11324</v>
      </c>
      <c r="B6" s="10">
        <v>1191.1261296196387</v>
      </c>
      <c r="C6" s="11">
        <f>B6-B7</f>
        <v>-409.00009886360795</v>
      </c>
      <c r="D6">
        <f>LN(Tabela1[[#This Row],[m3/s]])</f>
        <v>7.0826544660315411</v>
      </c>
    </row>
    <row r="7" spans="1:4" x14ac:dyDescent="0.25">
      <c r="A7" s="4">
        <v>11355</v>
      </c>
      <c r="B7" s="10">
        <v>1600.1262284832467</v>
      </c>
      <c r="C7" s="11">
        <f>B7-B8</f>
        <v>-1203.0001116871765</v>
      </c>
      <c r="D7">
        <f>LN(Tabela1[[#This Row],[m3/s]])</f>
        <v>7.3778377979180281</v>
      </c>
    </row>
    <row r="8" spans="1:4" x14ac:dyDescent="0.25">
      <c r="A8" s="4">
        <v>11383</v>
      </c>
      <c r="B8" s="10">
        <v>2803.1263401704232</v>
      </c>
      <c r="C8" s="11">
        <f>B8-B9</f>
        <v>1034.9998845268176</v>
      </c>
      <c r="D8">
        <f>LN(Tabela1[[#This Row],[m3/s]])</f>
        <v>7.9384906233457482</v>
      </c>
    </row>
    <row r="9" spans="1:4" x14ac:dyDescent="0.25">
      <c r="A9" s="4">
        <v>11414</v>
      </c>
      <c r="B9" s="10">
        <v>1768.1264556436056</v>
      </c>
      <c r="C9" s="11">
        <f t="shared" ref="C9:C69" si="0">B9-B10</f>
        <v>906.9998845268176</v>
      </c>
      <c r="D9">
        <f>LN(Tabela1[[#This Row],[m3/s]])</f>
        <v>7.4776757653251176</v>
      </c>
    </row>
    <row r="10" spans="1:4" x14ac:dyDescent="0.25">
      <c r="A10" s="4">
        <v>11444</v>
      </c>
      <c r="B10" s="10">
        <v>861.126571116788</v>
      </c>
      <c r="C10" s="11">
        <f t="shared" si="0"/>
        <v>228.9998845268176</v>
      </c>
      <c r="D10">
        <f>LN(Tabela1[[#This Row],[m3/s]])</f>
        <v>6.7582414984049901</v>
      </c>
    </row>
    <row r="11" spans="1:4" x14ac:dyDescent="0.25">
      <c r="A11" s="4">
        <v>11475</v>
      </c>
      <c r="B11" s="10">
        <v>632.1266865899704</v>
      </c>
      <c r="C11" s="11">
        <f t="shared" si="0"/>
        <v>165.99988452681754</v>
      </c>
      <c r="D11">
        <f>LN(Tabela1[[#This Row],[m3/s]])</f>
        <v>6.4490898275238893</v>
      </c>
    </row>
    <row r="12" spans="1:4" x14ac:dyDescent="0.25">
      <c r="A12" s="4">
        <v>11505</v>
      </c>
      <c r="B12" s="10">
        <v>466.12680206315287</v>
      </c>
      <c r="C12" s="11">
        <f t="shared" si="0"/>
        <v>113.99988263381459</v>
      </c>
      <c r="D12">
        <f>LN(Tabela1[[#This Row],[m3/s]])</f>
        <v>6.1444577045427913</v>
      </c>
    </row>
    <row r="13" spans="1:4" x14ac:dyDescent="0.25">
      <c r="A13" s="4">
        <v>11536</v>
      </c>
      <c r="B13" s="10">
        <v>352.12691942933827</v>
      </c>
      <c r="C13" s="11">
        <f t="shared" si="0"/>
        <v>1.9998845268175387</v>
      </c>
      <c r="D13">
        <f>LN(Tabela1[[#This Row],[m3/s]])</f>
        <v>5.8639916771702163</v>
      </c>
    </row>
    <row r="14" spans="1:4" x14ac:dyDescent="0.25">
      <c r="A14" s="4">
        <v>11567</v>
      </c>
      <c r="B14" s="10">
        <v>350.12703490252073</v>
      </c>
      <c r="C14" s="11">
        <f t="shared" si="0"/>
        <v>-172.00011547318246</v>
      </c>
      <c r="D14">
        <f>LN(Tabela1[[#This Row],[m3/s]])</f>
        <v>5.858296045494896</v>
      </c>
    </row>
    <row r="15" spans="1:4" x14ac:dyDescent="0.25">
      <c r="A15" s="4">
        <v>11597</v>
      </c>
      <c r="B15" s="10">
        <v>522.1271503757032</v>
      </c>
      <c r="C15" s="11">
        <f t="shared" si="0"/>
        <v>-228.0001154731824</v>
      </c>
      <c r="D15">
        <f>LN(Tabela1[[#This Row],[m3/s]])</f>
        <v>6.2579111413163098</v>
      </c>
    </row>
    <row r="16" spans="1:4" x14ac:dyDescent="0.25">
      <c r="A16" s="4">
        <v>11628</v>
      </c>
      <c r="B16" s="10">
        <v>750.1272658488856</v>
      </c>
      <c r="C16" s="11">
        <f t="shared" si="0"/>
        <v>-51.000115473182404</v>
      </c>
      <c r="D16">
        <f>LN(Tabela1[[#This Row],[m3/s]])</f>
        <v>6.6202428799335244</v>
      </c>
    </row>
    <row r="17" spans="1:4" x14ac:dyDescent="0.25">
      <c r="A17" s="4">
        <v>11658</v>
      </c>
      <c r="B17" s="10">
        <v>801.127381322068</v>
      </c>
      <c r="C17" s="11">
        <f t="shared" si="0"/>
        <v>-542.00011736618558</v>
      </c>
      <c r="D17">
        <f>LN(Tabela1[[#This Row],[m3/s]])</f>
        <v>6.6860199622925185</v>
      </c>
    </row>
    <row r="18" spans="1:4" x14ac:dyDescent="0.25">
      <c r="A18" s="4">
        <v>11689</v>
      </c>
      <c r="B18" s="10">
        <v>1343.1274986882536</v>
      </c>
      <c r="C18" s="11">
        <f t="shared" si="0"/>
        <v>-358.00011358017946</v>
      </c>
      <c r="D18">
        <f>LN(Tabela1[[#This Row],[m3/s]])</f>
        <v>7.2027561277492582</v>
      </c>
    </row>
    <row r="19" spans="1:4" x14ac:dyDescent="0.25">
      <c r="A19" s="4">
        <v>11720</v>
      </c>
      <c r="B19" s="10">
        <v>1701.127612268433</v>
      </c>
      <c r="C19" s="11">
        <f t="shared" si="0"/>
        <v>493.99988641982077</v>
      </c>
      <c r="D19">
        <f>LN(Tabela1[[#This Row],[m3/s]])</f>
        <v>7.4390466114915785</v>
      </c>
    </row>
    <row r="20" spans="1:4" x14ac:dyDescent="0.25">
      <c r="A20" s="4">
        <v>11749</v>
      </c>
      <c r="B20" s="10">
        <v>1207.1277258486123</v>
      </c>
      <c r="C20" s="11">
        <f t="shared" si="0"/>
        <v>495.99988452681748</v>
      </c>
      <c r="D20">
        <f>LN(Tabela1[[#This Row],[m3/s]])</f>
        <v>7.0959990364173784</v>
      </c>
    </row>
    <row r="21" spans="1:4" x14ac:dyDescent="0.25">
      <c r="A21" s="4">
        <v>11780</v>
      </c>
      <c r="B21" s="10">
        <v>711.12784132179479</v>
      </c>
      <c r="C21" s="11">
        <f t="shared" si="0"/>
        <v>344.99988452681754</v>
      </c>
      <c r="D21">
        <f>LN(Tabela1[[#This Row],[m3/s]])</f>
        <v>6.5668522185935654</v>
      </c>
    </row>
    <row r="22" spans="1:4" x14ac:dyDescent="0.25">
      <c r="A22" s="4">
        <v>11810</v>
      </c>
      <c r="B22" s="10">
        <v>366.12795679497725</v>
      </c>
      <c r="C22" s="11">
        <f t="shared" si="0"/>
        <v>119.99988452681754</v>
      </c>
      <c r="D22">
        <f>LN(Tabela1[[#This Row],[m3/s]])</f>
        <v>5.9029828810319209</v>
      </c>
    </row>
    <row r="23" spans="1:4" x14ac:dyDescent="0.25">
      <c r="A23" s="4">
        <v>11841</v>
      </c>
      <c r="B23" s="10">
        <v>246.12807226815971</v>
      </c>
      <c r="C23" s="11">
        <f t="shared" si="0"/>
        <v>64.999884526817567</v>
      </c>
      <c r="D23">
        <f>LN(Tabela1[[#This Row],[m3/s]])</f>
        <v>5.5058520194335809</v>
      </c>
    </row>
    <row r="24" spans="1:4" x14ac:dyDescent="0.25">
      <c r="A24" s="4">
        <v>11871</v>
      </c>
      <c r="B24" s="10">
        <v>181.12818774134215</v>
      </c>
      <c r="C24" s="11">
        <f t="shared" si="0"/>
        <v>-3.0001173661854352</v>
      </c>
      <c r="D24">
        <f>LN(Tabela1[[#This Row],[m3/s]])</f>
        <v>5.1992050001621211</v>
      </c>
    </row>
    <row r="25" spans="1:4" x14ac:dyDescent="0.25">
      <c r="A25" s="4">
        <v>11902</v>
      </c>
      <c r="B25" s="10">
        <v>184.12830510752758</v>
      </c>
      <c r="C25" s="11">
        <f t="shared" si="0"/>
        <v>13.999884526817539</v>
      </c>
      <c r="D25">
        <f>LN(Tabela1[[#This Row],[m3/s]])</f>
        <v>5.215632824968071</v>
      </c>
    </row>
    <row r="26" spans="1:4" x14ac:dyDescent="0.25">
      <c r="A26" s="4">
        <v>11933</v>
      </c>
      <c r="B26" s="10">
        <v>170.12842058071004</v>
      </c>
      <c r="C26" s="11">
        <f t="shared" si="0"/>
        <v>-223.0001154731824</v>
      </c>
      <c r="D26">
        <f>LN(Tabela1[[#This Row],[m3/s]])</f>
        <v>5.1365535670484732</v>
      </c>
    </row>
    <row r="27" spans="1:4" x14ac:dyDescent="0.25">
      <c r="A27" s="4">
        <v>11963</v>
      </c>
      <c r="B27" s="10">
        <v>393.12853605389245</v>
      </c>
      <c r="C27" s="11">
        <f t="shared" si="0"/>
        <v>-305.00011547318246</v>
      </c>
      <c r="D27">
        <f>LN(Tabela1[[#This Row],[m3/s]])</f>
        <v>5.9741366221459344</v>
      </c>
    </row>
    <row r="28" spans="1:4" x14ac:dyDescent="0.25">
      <c r="A28" s="4">
        <v>11994</v>
      </c>
      <c r="B28" s="10">
        <v>698.12865152707491</v>
      </c>
      <c r="C28" s="11">
        <f t="shared" si="0"/>
        <v>-274.0001154731824</v>
      </c>
      <c r="D28">
        <f>LN(Tabela1[[#This Row],[m3/s]])</f>
        <v>6.5484034002872438</v>
      </c>
    </row>
    <row r="29" spans="1:4" x14ac:dyDescent="0.25">
      <c r="A29" s="4">
        <v>12024</v>
      </c>
      <c r="B29" s="10">
        <v>972.12876700025731</v>
      </c>
      <c r="C29" s="11">
        <f t="shared" si="0"/>
        <v>-573.00011736618558</v>
      </c>
      <c r="D29">
        <f>LN(Tabela1[[#This Row],[m3/s]])</f>
        <v>6.879488272023937</v>
      </c>
    </row>
    <row r="30" spans="1:4" x14ac:dyDescent="0.25">
      <c r="A30" s="4">
        <v>12055</v>
      </c>
      <c r="B30" s="10">
        <v>1545.1288843664429</v>
      </c>
      <c r="C30" s="11">
        <f t="shared" si="0"/>
        <v>9.9998883128237139</v>
      </c>
      <c r="D30">
        <f>LN(Tabela1[[#This Row],[m3/s]])</f>
        <v>7.3428626061544708</v>
      </c>
    </row>
    <row r="31" spans="1:4" x14ac:dyDescent="0.25">
      <c r="A31" s="4">
        <v>12086</v>
      </c>
      <c r="B31" s="10">
        <v>1535.1289960536192</v>
      </c>
      <c r="C31" s="11">
        <f t="shared" si="0"/>
        <v>248.99988831282349</v>
      </c>
      <c r="D31">
        <f>LN(Tabela1[[#This Row],[m3/s]])</f>
        <v>7.3363696930074429</v>
      </c>
    </row>
    <row r="32" spans="1:4" x14ac:dyDescent="0.25">
      <c r="A32" s="4">
        <v>12114</v>
      </c>
      <c r="B32" s="10">
        <v>1286.1291077407957</v>
      </c>
      <c r="C32" s="11">
        <f t="shared" si="0"/>
        <v>108.9998845268176</v>
      </c>
      <c r="D32">
        <f>LN(Tabela1[[#This Row],[m3/s]])</f>
        <v>7.1593922945801118</v>
      </c>
    </row>
    <row r="33" spans="1:4" x14ac:dyDescent="0.25">
      <c r="A33" s="4">
        <v>12145</v>
      </c>
      <c r="B33" s="10">
        <v>1177.1292232139781</v>
      </c>
      <c r="C33" s="11">
        <f t="shared" si="0"/>
        <v>696.99988452681748</v>
      </c>
      <c r="D33">
        <f>LN(Tabela1[[#This Row],[m3/s]])</f>
        <v>7.0708338915599942</v>
      </c>
    </row>
    <row r="34" spans="1:4" x14ac:dyDescent="0.25">
      <c r="A34" s="4">
        <v>12175</v>
      </c>
      <c r="B34" s="10">
        <v>480.12933868716061</v>
      </c>
      <c r="C34" s="11">
        <f t="shared" si="0"/>
        <v>138.99988452681754</v>
      </c>
      <c r="D34">
        <f>LN(Tabela1[[#This Row],[m3/s]])</f>
        <v>6.1740555232035481</v>
      </c>
    </row>
    <row r="35" spans="1:4" x14ac:dyDescent="0.25">
      <c r="A35" s="4">
        <v>12206</v>
      </c>
      <c r="B35" s="10">
        <v>341.12945416034307</v>
      </c>
      <c r="C35" s="11">
        <f t="shared" si="0"/>
        <v>96.999884526817596</v>
      </c>
      <c r="D35">
        <f>LN(Tabela1[[#This Row],[m3/s]])</f>
        <v>5.8322620362106612</v>
      </c>
    </row>
    <row r="36" spans="1:4" x14ac:dyDescent="0.25">
      <c r="A36" s="4">
        <v>12236</v>
      </c>
      <c r="B36" s="10">
        <v>244.12956963352548</v>
      </c>
      <c r="C36" s="11">
        <f t="shared" si="0"/>
        <v>56.999882633814565</v>
      </c>
      <c r="D36">
        <f>LN(Tabela1[[#This Row],[m3/s]])</f>
        <v>5.4976991074385548</v>
      </c>
    </row>
    <row r="37" spans="1:4" x14ac:dyDescent="0.25">
      <c r="A37" s="4">
        <v>12267</v>
      </c>
      <c r="B37" s="10">
        <v>187.12968699971091</v>
      </c>
      <c r="C37" s="11">
        <f t="shared" si="0"/>
        <v>-42.000115473182461</v>
      </c>
      <c r="D37">
        <f>LN(Tabela1[[#This Row],[m3/s]])</f>
        <v>5.2318018898527558</v>
      </c>
    </row>
    <row r="38" spans="1:4" x14ac:dyDescent="0.25">
      <c r="A38" s="4">
        <v>12298</v>
      </c>
      <c r="B38" s="10">
        <v>229.12980247289337</v>
      </c>
      <c r="C38" s="11">
        <f t="shared" si="0"/>
        <v>-173.00011547318243</v>
      </c>
      <c r="D38">
        <f>LN(Tabela1[[#This Row],[m3/s]])</f>
        <v>5.4342886659964824</v>
      </c>
    </row>
    <row r="39" spans="1:4" x14ac:dyDescent="0.25">
      <c r="A39" s="4">
        <v>12328</v>
      </c>
      <c r="B39" s="10">
        <v>402.12991794607581</v>
      </c>
      <c r="C39" s="11">
        <f t="shared" si="0"/>
        <v>-481.0001154731824</v>
      </c>
      <c r="D39">
        <f>LN(Tabela1[[#This Row],[m3/s]])</f>
        <v>5.9967752153782845</v>
      </c>
    </row>
    <row r="40" spans="1:4" x14ac:dyDescent="0.25">
      <c r="A40" s="4">
        <v>12359</v>
      </c>
      <c r="B40" s="10">
        <v>883.13003341925821</v>
      </c>
      <c r="C40" s="11">
        <f t="shared" si="0"/>
        <v>-752.00011547318252</v>
      </c>
      <c r="D40">
        <f>LN(Tabela1[[#This Row],[m3/s]])</f>
        <v>6.7834724529772652</v>
      </c>
    </row>
    <row r="41" spans="1:4" x14ac:dyDescent="0.25">
      <c r="A41" s="4">
        <v>12389</v>
      </c>
      <c r="B41" s="10">
        <v>1635.1301488924407</v>
      </c>
      <c r="C41" s="11">
        <f t="shared" si="0"/>
        <v>16.99988263381465</v>
      </c>
      <c r="D41">
        <f>LN(Tabela1[[#This Row],[m3/s]])</f>
        <v>7.3994776819323782</v>
      </c>
    </row>
    <row r="42" spans="1:4" x14ac:dyDescent="0.25">
      <c r="A42" s="4">
        <v>12420</v>
      </c>
      <c r="B42" s="10">
        <v>1618.1302662586261</v>
      </c>
      <c r="C42" s="11">
        <f t="shared" si="0"/>
        <v>72.999888312823487</v>
      </c>
      <c r="D42">
        <f>LN(Tabela1[[#This Row],[m3/s]])</f>
        <v>7.3890266050442692</v>
      </c>
    </row>
    <row r="43" spans="1:4" x14ac:dyDescent="0.25">
      <c r="A43" s="4">
        <v>12451</v>
      </c>
      <c r="B43" s="10">
        <v>1545.1303779458026</v>
      </c>
      <c r="C43" s="11">
        <f t="shared" si="0"/>
        <v>304.99988831282349</v>
      </c>
      <c r="D43">
        <f>LN(Tabela1[[#This Row],[m3/s]])</f>
        <v>7.3428635727913987</v>
      </c>
    </row>
    <row r="44" spans="1:4" x14ac:dyDescent="0.25">
      <c r="A44" s="4">
        <v>12479</v>
      </c>
      <c r="B44" s="10">
        <v>1240.1304896329791</v>
      </c>
      <c r="C44" s="11">
        <f t="shared" si="0"/>
        <v>163.9998845268176</v>
      </c>
      <c r="D44">
        <f>LN(Tabela1[[#This Row],[m3/s]])</f>
        <v>7.1229718866374014</v>
      </c>
    </row>
    <row r="45" spans="1:4" x14ac:dyDescent="0.25">
      <c r="A45" s="4">
        <v>12510</v>
      </c>
      <c r="B45" s="10">
        <v>1076.1306051061615</v>
      </c>
      <c r="C45" s="11">
        <f t="shared" si="0"/>
        <v>686.9998845268176</v>
      </c>
      <c r="D45">
        <f>LN(Tabela1[[#This Row],[m3/s]])</f>
        <v>6.9811271135659352</v>
      </c>
    </row>
    <row r="46" spans="1:4" x14ac:dyDescent="0.25">
      <c r="A46" s="4">
        <v>12540</v>
      </c>
      <c r="B46" s="10">
        <v>389.13072057934392</v>
      </c>
      <c r="C46" s="11">
        <f t="shared" si="0"/>
        <v>118.99988452681754</v>
      </c>
      <c r="D46">
        <f>LN(Tabela1[[#This Row],[m3/s]])</f>
        <v>5.9639153297891925</v>
      </c>
    </row>
    <row r="47" spans="1:4" x14ac:dyDescent="0.25">
      <c r="A47" s="4">
        <v>12571</v>
      </c>
      <c r="B47" s="10">
        <v>270.13083605252638</v>
      </c>
      <c r="C47" s="11">
        <f t="shared" si="0"/>
        <v>71.999884526817567</v>
      </c>
      <c r="D47">
        <f>LN(Tabela1[[#This Row],[m3/s]])</f>
        <v>5.5989064196007039</v>
      </c>
    </row>
    <row r="48" spans="1:4" x14ac:dyDescent="0.25">
      <c r="A48" s="4">
        <v>12601</v>
      </c>
      <c r="B48" s="10">
        <v>198.13095152570881</v>
      </c>
      <c r="C48" s="11">
        <f t="shared" si="0"/>
        <v>50.999882633814565</v>
      </c>
      <c r="D48">
        <f>LN(Tabela1[[#This Row],[m3/s]])</f>
        <v>5.2889281834268553</v>
      </c>
    </row>
    <row r="49" spans="1:4" x14ac:dyDescent="0.25">
      <c r="A49" s="4">
        <v>12632</v>
      </c>
      <c r="B49" s="10">
        <v>147.13106889189424</v>
      </c>
      <c r="C49" s="11">
        <f t="shared" si="0"/>
        <v>-116.00011547318246</v>
      </c>
      <c r="D49">
        <f>LN(Tabela1[[#This Row],[m3/s]])</f>
        <v>4.9913238146321115</v>
      </c>
    </row>
    <row r="50" spans="1:4" x14ac:dyDescent="0.25">
      <c r="A50" s="4">
        <v>12663</v>
      </c>
      <c r="B50" s="10">
        <v>263.13118436507671</v>
      </c>
      <c r="C50" s="11">
        <f t="shared" si="0"/>
        <v>60.999884526817567</v>
      </c>
      <c r="D50">
        <f>LN(Tabela1[[#This Row],[m3/s]])</f>
        <v>5.5726527076856742</v>
      </c>
    </row>
    <row r="51" spans="1:4" x14ac:dyDescent="0.25">
      <c r="A51" s="4">
        <v>12693</v>
      </c>
      <c r="B51" s="10">
        <v>202.13129983825914</v>
      </c>
      <c r="C51" s="11">
        <f t="shared" si="0"/>
        <v>-345.00011547318252</v>
      </c>
      <c r="D51">
        <f>LN(Tabela1[[#This Row],[m3/s]])</f>
        <v>5.3089174854425245</v>
      </c>
    </row>
    <row r="52" spans="1:4" x14ac:dyDescent="0.25">
      <c r="A52" s="4">
        <v>12724</v>
      </c>
      <c r="B52" s="10">
        <v>547.13141531144163</v>
      </c>
      <c r="C52" s="11">
        <f t="shared" si="0"/>
        <v>-364.0001154731824</v>
      </c>
      <c r="D52">
        <f>LN(Tabela1[[#This Row],[m3/s]])</f>
        <v>6.3046890209372979</v>
      </c>
    </row>
    <row r="53" spans="1:4" x14ac:dyDescent="0.25">
      <c r="A53" s="4">
        <v>12754</v>
      </c>
      <c r="B53" s="10">
        <v>911.13153078462403</v>
      </c>
      <c r="C53" s="11">
        <f t="shared" si="0"/>
        <v>-881.00011736618546</v>
      </c>
      <c r="D53">
        <f>LN(Tabela1[[#This Row],[m3/s]])</f>
        <v>6.8146872675017658</v>
      </c>
    </row>
    <row r="54" spans="1:4" x14ac:dyDescent="0.25">
      <c r="A54" s="4">
        <v>12785</v>
      </c>
      <c r="B54" s="10">
        <v>1792.1316481508095</v>
      </c>
      <c r="C54" s="11">
        <f t="shared" si="0"/>
        <v>-1046.0001116871765</v>
      </c>
      <c r="D54">
        <f>LN(Tabela1[[#This Row],[m3/s]])</f>
        <v>7.4911610552063728</v>
      </c>
    </row>
    <row r="55" spans="1:4" x14ac:dyDescent="0.25">
      <c r="A55" s="4">
        <v>12816</v>
      </c>
      <c r="B55" s="10">
        <v>2838.131759837986</v>
      </c>
      <c r="C55" s="11">
        <f t="shared" si="0"/>
        <v>174.99988831282371</v>
      </c>
      <c r="D55">
        <f>LN(Tabela1[[#This Row],[m3/s]])</f>
        <v>7.9509012836465116</v>
      </c>
    </row>
    <row r="56" spans="1:4" x14ac:dyDescent="0.25">
      <c r="A56" s="4">
        <v>12844</v>
      </c>
      <c r="B56" s="10">
        <v>2663.1318715251623</v>
      </c>
      <c r="C56" s="11">
        <f t="shared" si="0"/>
        <v>213.99988452681737</v>
      </c>
      <c r="D56">
        <f>LN(Tabela1[[#This Row],[m3/s]])</f>
        <v>7.8872581044996766</v>
      </c>
    </row>
    <row r="57" spans="1:4" x14ac:dyDescent="0.25">
      <c r="A57" s="4">
        <v>12875</v>
      </c>
      <c r="B57" s="10">
        <v>2449.1319869983449</v>
      </c>
      <c r="C57" s="11">
        <f t="shared" si="0"/>
        <v>1194.9998845268176</v>
      </c>
      <c r="D57">
        <f>LN(Tabela1[[#This Row],[m3/s]])</f>
        <v>7.8034889497417979</v>
      </c>
    </row>
    <row r="58" spans="1:4" x14ac:dyDescent="0.25">
      <c r="A58" s="4">
        <v>12905</v>
      </c>
      <c r="B58" s="10">
        <v>1254.1321024715273</v>
      </c>
      <c r="C58" s="11">
        <f t="shared" si="0"/>
        <v>521.9998845268176</v>
      </c>
      <c r="D58">
        <f>LN(Tabela1[[#This Row],[m3/s]])</f>
        <v>7.1341990605181111</v>
      </c>
    </row>
    <row r="59" spans="1:4" x14ac:dyDescent="0.25">
      <c r="A59" s="4">
        <v>12936</v>
      </c>
      <c r="B59" s="10">
        <v>732.13221794470974</v>
      </c>
      <c r="C59" s="11">
        <f t="shared" si="0"/>
        <v>186.9998845268176</v>
      </c>
      <c r="D59">
        <f>LN(Tabela1[[#This Row],[m3/s]])</f>
        <v>6.5959611232579975</v>
      </c>
    </row>
    <row r="60" spans="1:4" x14ac:dyDescent="0.25">
      <c r="A60" s="4">
        <v>12966</v>
      </c>
      <c r="B60" s="10">
        <v>545.13233341789214</v>
      </c>
      <c r="C60" s="11">
        <f t="shared" si="0"/>
        <v>140.99988263381454</v>
      </c>
      <c r="D60">
        <f>LN(Tabela1[[#This Row],[m3/s]])</f>
        <v>6.3010285787996017</v>
      </c>
    </row>
    <row r="61" spans="1:4" x14ac:dyDescent="0.25">
      <c r="A61" s="4">
        <v>12997</v>
      </c>
      <c r="B61" s="10">
        <v>404.13245078407761</v>
      </c>
      <c r="C61" s="11">
        <f t="shared" si="0"/>
        <v>46.999884526817596</v>
      </c>
      <c r="D61">
        <f>LN(Tabela1[[#This Row],[m3/s]])</f>
        <v>6.0017426727060217</v>
      </c>
    </row>
    <row r="62" spans="1:4" x14ac:dyDescent="0.25">
      <c r="A62" s="4">
        <v>13028</v>
      </c>
      <c r="B62" s="10">
        <v>357.13256625726001</v>
      </c>
      <c r="C62" s="11">
        <f t="shared" si="0"/>
        <v>-181.00011547318252</v>
      </c>
      <c r="D62">
        <f>LN(Tabela1[[#This Row],[m3/s]])</f>
        <v>5.8781070469061616</v>
      </c>
    </row>
    <row r="63" spans="1:4" x14ac:dyDescent="0.25">
      <c r="A63" s="4">
        <v>13058</v>
      </c>
      <c r="B63" s="10">
        <v>538.13268173044253</v>
      </c>
      <c r="C63" s="11">
        <f t="shared" si="0"/>
        <v>-417.0001154731824</v>
      </c>
      <c r="D63">
        <f>LN(Tabela1[[#This Row],[m3/s]])</f>
        <v>6.2881051500728011</v>
      </c>
    </row>
    <row r="64" spans="1:4" x14ac:dyDescent="0.25">
      <c r="A64" s="4">
        <v>13089</v>
      </c>
      <c r="B64" s="10">
        <v>955.13279720362493</v>
      </c>
      <c r="C64" s="11">
        <f t="shared" si="0"/>
        <v>-455.0001154731824</v>
      </c>
      <c r="D64">
        <f>LN(Tabela1[[#This Row],[m3/s]])</f>
        <v>6.8618503854770081</v>
      </c>
    </row>
    <row r="65" spans="1:4" x14ac:dyDescent="0.25">
      <c r="A65" s="4">
        <v>13119</v>
      </c>
      <c r="B65" s="10">
        <v>1410.1329126768073</v>
      </c>
      <c r="C65" s="11">
        <f t="shared" si="0"/>
        <v>189.99988263381465</v>
      </c>
      <c r="D65">
        <f>LN(Tabela1[[#This Row],[m3/s]])</f>
        <v>7.2514392432394059</v>
      </c>
    </row>
    <row r="66" spans="1:4" x14ac:dyDescent="0.25">
      <c r="A66" s="4">
        <v>13150</v>
      </c>
      <c r="B66" s="10">
        <v>1220.1330300429927</v>
      </c>
      <c r="C66" s="11">
        <f t="shared" si="0"/>
        <v>-497.00011358017946</v>
      </c>
      <c r="D66">
        <f>LN(Tabela1[[#This Row],[m3/s]])</f>
        <v>7.1067151728016089</v>
      </c>
    </row>
    <row r="67" spans="1:4" x14ac:dyDescent="0.25">
      <c r="A67" s="4">
        <v>13181</v>
      </c>
      <c r="B67" s="10">
        <v>1717.1331436231721</v>
      </c>
      <c r="C67" s="11">
        <f t="shared" si="0"/>
        <v>-71.000113580179459</v>
      </c>
      <c r="D67">
        <f>LN(Tabela1[[#This Row],[m3/s]])</f>
        <v>7.4484114022260561</v>
      </c>
    </row>
    <row r="68" spans="1:4" x14ac:dyDescent="0.25">
      <c r="A68" s="4">
        <v>13210</v>
      </c>
      <c r="B68" s="10">
        <v>1788.1332572033516</v>
      </c>
      <c r="C68" s="11">
        <f t="shared" si="0"/>
        <v>454.99988452681737</v>
      </c>
      <c r="D68">
        <f>LN(Tabela1[[#This Row],[m3/s]])</f>
        <v>7.48892748159356</v>
      </c>
    </row>
    <row r="69" spans="1:4" x14ac:dyDescent="0.25">
      <c r="A69" s="4">
        <v>13241</v>
      </c>
      <c r="B69" s="10">
        <v>1333.1333726765342</v>
      </c>
      <c r="C69" s="11">
        <f t="shared" si="0"/>
        <v>783.9998845268176</v>
      </c>
      <c r="D69">
        <f>LN(Tabela1[[#This Row],[m3/s]])</f>
        <v>7.1952873696946202</v>
      </c>
    </row>
    <row r="70" spans="1:4" x14ac:dyDescent="0.25">
      <c r="A70" s="4">
        <v>13271</v>
      </c>
      <c r="B70" s="10">
        <v>549.13348814971664</v>
      </c>
      <c r="C70" s="11">
        <f t="shared" ref="C70:C133" si="1">B70-B71</f>
        <v>181.9998845268176</v>
      </c>
      <c r="D70">
        <f>LN(Tabela1[[#This Row],[m3/s]])</f>
        <v>6.3083415597675829</v>
      </c>
    </row>
    <row r="71" spans="1:4" x14ac:dyDescent="0.25">
      <c r="A71" s="4">
        <v>13302</v>
      </c>
      <c r="B71" s="10">
        <v>367.13360362289905</v>
      </c>
      <c r="C71" s="11">
        <f t="shared" si="1"/>
        <v>95.999884526817596</v>
      </c>
      <c r="D71">
        <f>LN(Tabela1[[#This Row],[m3/s]])</f>
        <v>5.9057258243763586</v>
      </c>
    </row>
    <row r="72" spans="1:4" x14ac:dyDescent="0.25">
      <c r="A72" s="4">
        <v>13332</v>
      </c>
      <c r="B72" s="10">
        <v>271.13371909608145</v>
      </c>
      <c r="C72" s="11">
        <f t="shared" si="1"/>
        <v>50.999882633814536</v>
      </c>
      <c r="D72">
        <f>LN(Tabela1[[#This Row],[m3/s]])</f>
        <v>5.6026121275827636</v>
      </c>
    </row>
    <row r="73" spans="1:4" x14ac:dyDescent="0.25">
      <c r="A73" s="4">
        <v>13363</v>
      </c>
      <c r="B73" s="10">
        <v>220.13383646226691</v>
      </c>
      <c r="C73" s="11">
        <f t="shared" si="1"/>
        <v>-41.000115473182461</v>
      </c>
      <c r="D73">
        <f>LN(Tabela1[[#This Row],[m3/s]])</f>
        <v>5.3942357089397586</v>
      </c>
    </row>
    <row r="74" spans="1:4" x14ac:dyDescent="0.25">
      <c r="A74" s="4">
        <v>13394</v>
      </c>
      <c r="B74" s="10">
        <v>261.13395193544937</v>
      </c>
      <c r="C74" s="11">
        <f t="shared" si="1"/>
        <v>-23.000115473182404</v>
      </c>
      <c r="D74">
        <f>LN(Tabela1[[#This Row],[m3/s]])</f>
        <v>5.5650335014736925</v>
      </c>
    </row>
    <row r="75" spans="1:4" x14ac:dyDescent="0.25">
      <c r="A75" s="4">
        <v>13424</v>
      </c>
      <c r="B75" s="10">
        <v>284.13406740863178</v>
      </c>
      <c r="C75" s="11">
        <f t="shared" si="1"/>
        <v>-240.00011547318246</v>
      </c>
      <c r="D75">
        <f>LN(Tabela1[[#This Row],[m3/s]])</f>
        <v>5.6494461951122537</v>
      </c>
    </row>
    <row r="76" spans="1:4" x14ac:dyDescent="0.25">
      <c r="A76" s="4">
        <v>13455</v>
      </c>
      <c r="B76" s="10">
        <v>524.13418288181424</v>
      </c>
      <c r="C76" s="11">
        <f t="shared" si="1"/>
        <v>-252.0001154731824</v>
      </c>
      <c r="D76">
        <f>LN(Tabela1[[#This Row],[m3/s]])</f>
        <v>6.2617477257415759</v>
      </c>
    </row>
    <row r="77" spans="1:4" x14ac:dyDescent="0.25">
      <c r="A77" s="4">
        <v>13485</v>
      </c>
      <c r="B77" s="10">
        <v>776.13429835499664</v>
      </c>
      <c r="C77" s="11">
        <f t="shared" si="1"/>
        <v>-186.00011736618546</v>
      </c>
      <c r="D77">
        <f>LN(Tabela1[[#This Row],[m3/s]])</f>
        <v>6.6543255700996777</v>
      </c>
    </row>
    <row r="78" spans="1:4" x14ac:dyDescent="0.25">
      <c r="A78" s="4">
        <v>13516</v>
      </c>
      <c r="B78" s="10">
        <v>962.13441572118211</v>
      </c>
      <c r="C78" s="11">
        <f t="shared" si="1"/>
        <v>-278.0001116871764</v>
      </c>
      <c r="D78">
        <f>LN(Tabela1[[#This Row],[m3/s]])</f>
        <v>6.8691541661869326</v>
      </c>
    </row>
    <row r="79" spans="1:4" x14ac:dyDescent="0.25">
      <c r="A79" s="4">
        <v>13547</v>
      </c>
      <c r="B79" s="10">
        <v>1240.1345274083585</v>
      </c>
      <c r="C79" s="11">
        <f t="shared" si="1"/>
        <v>74.999888312823487</v>
      </c>
      <c r="D79">
        <f>LN(Tabela1[[#This Row],[m3/s]])</f>
        <v>7.1229751425599357</v>
      </c>
    </row>
    <row r="80" spans="1:4" x14ac:dyDescent="0.25">
      <c r="A80" s="4">
        <v>13575</v>
      </c>
      <c r="B80" s="10">
        <v>1165.134639095535</v>
      </c>
      <c r="C80" s="11">
        <f t="shared" si="1"/>
        <v>189.9998845268176</v>
      </c>
      <c r="D80">
        <f>LN(Tabela1[[#This Row],[m3/s]])</f>
        <v>7.0605919293611841</v>
      </c>
    </row>
    <row r="81" spans="1:4" x14ac:dyDescent="0.25">
      <c r="A81" s="4">
        <v>13606</v>
      </c>
      <c r="B81" s="10">
        <v>975.13475456871743</v>
      </c>
      <c r="C81" s="11">
        <f t="shared" si="1"/>
        <v>499.99988452681748</v>
      </c>
      <c r="D81">
        <f>LN(Tabela1[[#This Row],[m3/s]])</f>
        <v>6.8825756712618196</v>
      </c>
    </row>
    <row r="82" spans="1:4" x14ac:dyDescent="0.25">
      <c r="A82" s="4">
        <v>13636</v>
      </c>
      <c r="B82" s="10">
        <v>475.13487004189994</v>
      </c>
      <c r="C82" s="11">
        <f t="shared" si="1"/>
        <v>206.9998845268176</v>
      </c>
      <c r="D82">
        <f>LN(Tabela1[[#This Row],[m3/s]])</f>
        <v>6.1635987006624955</v>
      </c>
    </row>
    <row r="83" spans="1:4" x14ac:dyDescent="0.25">
      <c r="A83" s="4">
        <v>13667</v>
      </c>
      <c r="B83" s="10">
        <v>268.13498551508235</v>
      </c>
      <c r="C83" s="11">
        <f t="shared" si="1"/>
        <v>82.999884526817539</v>
      </c>
      <c r="D83">
        <f>LN(Tabela1[[#This Row],[m3/s]])</f>
        <v>5.5914905310031076</v>
      </c>
    </row>
    <row r="84" spans="1:4" x14ac:dyDescent="0.25">
      <c r="A84" s="4">
        <v>13697</v>
      </c>
      <c r="B84" s="10">
        <v>185.13510098826481</v>
      </c>
      <c r="C84" s="11">
        <f t="shared" si="1"/>
        <v>45.999882633814565</v>
      </c>
      <c r="D84">
        <f>LN(Tabela1[[#This Row],[m3/s]])</f>
        <v>5.22108583416908</v>
      </c>
    </row>
    <row r="85" spans="1:4" x14ac:dyDescent="0.25">
      <c r="A85" s="4">
        <v>13728</v>
      </c>
      <c r="B85" s="10">
        <v>139.13521835445025</v>
      </c>
      <c r="C85" s="11">
        <f t="shared" si="1"/>
        <v>32.999884526817567</v>
      </c>
      <c r="D85">
        <f>LN(Tabela1[[#This Row],[m3/s]])</f>
        <v>4.9354462541902349</v>
      </c>
    </row>
    <row r="86" spans="1:4" x14ac:dyDescent="0.25">
      <c r="A86" s="4">
        <v>13759</v>
      </c>
      <c r="B86" s="10">
        <v>106.13533382763268</v>
      </c>
      <c r="C86" s="11">
        <f t="shared" si="1"/>
        <v>-391.00011547318246</v>
      </c>
      <c r="D86">
        <f>LN(Tabela1[[#This Row],[m3/s]])</f>
        <v>4.6647150140029288</v>
      </c>
    </row>
    <row r="87" spans="1:4" x14ac:dyDescent="0.25">
      <c r="A87" s="4">
        <v>13789</v>
      </c>
      <c r="B87" s="10">
        <v>497.13544930081514</v>
      </c>
      <c r="C87" s="11">
        <f t="shared" si="1"/>
        <v>-480.0001154731824</v>
      </c>
      <c r="D87">
        <f>LN(Tabela1[[#This Row],[m3/s]])</f>
        <v>6.2088625227704943</v>
      </c>
    </row>
    <row r="88" spans="1:4" x14ac:dyDescent="0.25">
      <c r="A88" s="4">
        <v>13820</v>
      </c>
      <c r="B88" s="10">
        <v>977.13556477399754</v>
      </c>
      <c r="C88" s="11">
        <f t="shared" si="1"/>
        <v>-732.00011547318252</v>
      </c>
      <c r="D88">
        <f>LN(Tabela1[[#This Row],[m3/s]])</f>
        <v>6.8846253985828474</v>
      </c>
    </row>
    <row r="89" spans="1:4" x14ac:dyDescent="0.25">
      <c r="A89" s="4">
        <v>13850</v>
      </c>
      <c r="B89" s="10">
        <v>1709.1356802471801</v>
      </c>
      <c r="C89" s="11">
        <f t="shared" si="1"/>
        <v>212.99988263381465</v>
      </c>
      <c r="D89">
        <f>LN(Tabela1[[#This Row],[m3/s]])</f>
        <v>7.443743071565871</v>
      </c>
    </row>
    <row r="90" spans="1:4" x14ac:dyDescent="0.25">
      <c r="A90" s="4">
        <v>13881</v>
      </c>
      <c r="B90" s="10">
        <v>1496.1357976133654</v>
      </c>
      <c r="C90" s="11">
        <f t="shared" si="1"/>
        <v>-80.000111687176513</v>
      </c>
      <c r="D90">
        <f>LN(Tabela1[[#This Row],[m3/s]])</f>
        <v>7.3106409282204554</v>
      </c>
    </row>
    <row r="91" spans="1:4" x14ac:dyDescent="0.25">
      <c r="A91" s="4">
        <v>13912</v>
      </c>
      <c r="B91" s="10">
        <v>1576.1359093005419</v>
      </c>
      <c r="C91" s="11">
        <f t="shared" si="1"/>
        <v>365.99988831282349</v>
      </c>
      <c r="D91">
        <f>LN(Tabela1[[#This Row],[m3/s]])</f>
        <v>7.3627315035654659</v>
      </c>
    </row>
    <row r="92" spans="1:4" x14ac:dyDescent="0.25">
      <c r="A92" s="4">
        <v>13940</v>
      </c>
      <c r="B92" s="10">
        <v>1210.1360209877184</v>
      </c>
      <c r="C92" s="11">
        <f t="shared" si="1"/>
        <v>531.9998845268176</v>
      </c>
      <c r="D92">
        <f>LN(Tabela1[[#This Row],[m3/s]])</f>
        <v>7.0984880463122391</v>
      </c>
    </row>
    <row r="93" spans="1:4" x14ac:dyDescent="0.25">
      <c r="A93" s="4">
        <v>13971</v>
      </c>
      <c r="B93" s="10">
        <v>678.13613646090084</v>
      </c>
      <c r="C93" s="11">
        <f t="shared" si="1"/>
        <v>352.9998845268176</v>
      </c>
      <c r="D93">
        <f>LN(Tabela1[[#This Row],[m3/s]])</f>
        <v>6.5193480590247992</v>
      </c>
    </row>
    <row r="94" spans="1:4" x14ac:dyDescent="0.25">
      <c r="A94" s="4">
        <v>14001</v>
      </c>
      <c r="B94" s="10">
        <v>325.13625193408325</v>
      </c>
      <c r="C94" s="11">
        <f t="shared" si="1"/>
        <v>81.999884526817539</v>
      </c>
      <c r="D94">
        <f>LN(Tabela1[[#This Row],[m3/s]])</f>
        <v>5.7842443311948335</v>
      </c>
    </row>
    <row r="95" spans="1:4" x14ac:dyDescent="0.25">
      <c r="A95" s="4">
        <v>14032</v>
      </c>
      <c r="B95" s="10">
        <v>243.13636740726571</v>
      </c>
      <c r="C95" s="11">
        <f t="shared" si="1"/>
        <v>62.999884526817567</v>
      </c>
      <c r="D95">
        <f>LN(Tabela1[[#This Row],[m3/s]])</f>
        <v>5.4936224686823465</v>
      </c>
    </row>
    <row r="96" spans="1:4" x14ac:dyDescent="0.25">
      <c r="A96" s="4">
        <v>14062</v>
      </c>
      <c r="B96" s="10">
        <v>180.13648288044814</v>
      </c>
      <c r="C96" s="11">
        <f t="shared" si="1"/>
        <v>43.999882633814565</v>
      </c>
      <c r="D96">
        <f>LN(Tabela1[[#This Row],[m3/s]])</f>
        <v>5.1937148017975474</v>
      </c>
    </row>
    <row r="97" spans="1:4" x14ac:dyDescent="0.25">
      <c r="A97" s="4">
        <v>14093</v>
      </c>
      <c r="B97" s="10">
        <v>136.13660024663358</v>
      </c>
      <c r="C97" s="11">
        <f t="shared" si="1"/>
        <v>-34.000115473182433</v>
      </c>
      <c r="D97">
        <f>LN(Tabela1[[#This Row],[m3/s]])</f>
        <v>4.9136587952284341</v>
      </c>
    </row>
    <row r="98" spans="1:4" x14ac:dyDescent="0.25">
      <c r="A98" s="4">
        <v>14124</v>
      </c>
      <c r="B98" s="10">
        <v>170.13671571981601</v>
      </c>
      <c r="C98" s="11">
        <f t="shared" si="1"/>
        <v>-83.000115473182461</v>
      </c>
      <c r="D98">
        <f>LN(Tabela1[[#This Row],[m3/s]])</f>
        <v>5.1366023239631415</v>
      </c>
    </row>
    <row r="99" spans="1:4" x14ac:dyDescent="0.25">
      <c r="A99" s="4">
        <v>14154</v>
      </c>
      <c r="B99" s="10">
        <v>253.13683119299847</v>
      </c>
      <c r="C99" s="11">
        <f t="shared" si="1"/>
        <v>-128.00011547318243</v>
      </c>
      <c r="D99">
        <f>LN(Tabela1[[#This Row],[m3/s]])</f>
        <v>5.5339301772840495</v>
      </c>
    </row>
    <row r="100" spans="1:4" x14ac:dyDescent="0.25">
      <c r="A100" s="4">
        <v>14185</v>
      </c>
      <c r="B100" s="10">
        <v>381.1369466661809</v>
      </c>
      <c r="C100" s="11">
        <f t="shared" si="1"/>
        <v>-630.0001154731824</v>
      </c>
      <c r="D100">
        <f>LN(Tabela1[[#This Row],[m3/s]])</f>
        <v>5.9431587506123114</v>
      </c>
    </row>
    <row r="101" spans="1:4" x14ac:dyDescent="0.25">
      <c r="A101" s="4">
        <v>14215</v>
      </c>
      <c r="B101" s="10">
        <v>1011.1370621393634</v>
      </c>
      <c r="C101" s="11">
        <f t="shared" si="1"/>
        <v>-1038.0001173661853</v>
      </c>
      <c r="D101">
        <f>LN(Tabela1[[#This Row],[m3/s]])</f>
        <v>6.9188307806914775</v>
      </c>
    </row>
    <row r="102" spans="1:4" x14ac:dyDescent="0.25">
      <c r="A102" s="4">
        <v>14246</v>
      </c>
      <c r="B102" s="10">
        <v>2049.1371795055488</v>
      </c>
      <c r="C102" s="11">
        <f t="shared" si="1"/>
        <v>61.999888312823487</v>
      </c>
      <c r="D102">
        <f>LN(Tabela1[[#This Row],[m3/s]])</f>
        <v>7.6251740954881457</v>
      </c>
    </row>
    <row r="103" spans="1:4" x14ac:dyDescent="0.25">
      <c r="A103" s="4">
        <v>14277</v>
      </c>
      <c r="B103" s="10">
        <v>1987.1372911927253</v>
      </c>
      <c r="C103" s="11">
        <f t="shared" si="1"/>
        <v>624.99988831282371</v>
      </c>
      <c r="D103">
        <f>LN(Tabela1[[#This Row],[m3/s]])</f>
        <v>7.5944503348768775</v>
      </c>
    </row>
    <row r="104" spans="1:4" x14ac:dyDescent="0.25">
      <c r="A104" s="4">
        <v>14305</v>
      </c>
      <c r="B104" s="10">
        <v>1362.1374028799016</v>
      </c>
      <c r="C104" s="11">
        <f t="shared" si="1"/>
        <v>350.99988452681748</v>
      </c>
      <c r="D104">
        <f>LN(Tabela1[[#This Row],[m3/s]])</f>
        <v>7.2168103647928268</v>
      </c>
    </row>
    <row r="105" spans="1:4" x14ac:dyDescent="0.25">
      <c r="A105" s="4">
        <v>14336</v>
      </c>
      <c r="B105" s="10">
        <v>1011.1375183530841</v>
      </c>
      <c r="C105" s="11">
        <f t="shared" si="1"/>
        <v>520.9998845268176</v>
      </c>
      <c r="D105">
        <f>LN(Tabela1[[#This Row],[m3/s]])</f>
        <v>6.9188312318801781</v>
      </c>
    </row>
    <row r="106" spans="1:4" x14ac:dyDescent="0.25">
      <c r="A106" s="4">
        <v>14366</v>
      </c>
      <c r="B106" s="10">
        <v>490.13763382626661</v>
      </c>
      <c r="C106" s="11">
        <f t="shared" si="1"/>
        <v>150.9998845268176</v>
      </c>
      <c r="D106">
        <f>LN(Tabela1[[#This Row],[m3/s]])</f>
        <v>6.1946862370234932</v>
      </c>
    </row>
    <row r="107" spans="1:4" x14ac:dyDescent="0.25">
      <c r="A107" s="4">
        <v>14397</v>
      </c>
      <c r="B107" s="10">
        <v>339.13774929944901</v>
      </c>
      <c r="C107" s="11">
        <f t="shared" si="1"/>
        <v>51.999884526817539</v>
      </c>
      <c r="D107">
        <f>LN(Tabela1[[#This Row],[m3/s]])</f>
        <v>5.8264063649630309</v>
      </c>
    </row>
    <row r="108" spans="1:4" x14ac:dyDescent="0.25">
      <c r="A108" s="4">
        <v>14427</v>
      </c>
      <c r="B108" s="10">
        <v>287.13786477263147</v>
      </c>
      <c r="C108" s="11">
        <f t="shared" si="1"/>
        <v>109.99988263381456</v>
      </c>
      <c r="D108">
        <f>LN(Tabela1[[#This Row],[m3/s]])</f>
        <v>5.6599624654826934</v>
      </c>
    </row>
    <row r="109" spans="1:4" x14ac:dyDescent="0.25">
      <c r="A109" s="4">
        <v>14458</v>
      </c>
      <c r="B109" s="10">
        <v>177.13798213881691</v>
      </c>
      <c r="C109" s="11">
        <f t="shared" si="1"/>
        <v>-81.000115473182433</v>
      </c>
      <c r="D109">
        <f>LN(Tabela1[[#This Row],[m3/s]])</f>
        <v>5.1769289889809835</v>
      </c>
    </row>
    <row r="110" spans="1:4" x14ac:dyDescent="0.25">
      <c r="A110" s="4">
        <v>14489</v>
      </c>
      <c r="B110" s="10">
        <v>258.13809761199934</v>
      </c>
      <c r="C110" s="11">
        <f t="shared" si="1"/>
        <v>-341.0001154731824</v>
      </c>
      <c r="D110">
        <f>LN(Tabela1[[#This Row],[m3/s]])</f>
        <v>5.5534947037819906</v>
      </c>
    </row>
    <row r="111" spans="1:4" x14ac:dyDescent="0.25">
      <c r="A111" s="4">
        <v>14519</v>
      </c>
      <c r="B111" s="10">
        <v>599.13821308518175</v>
      </c>
      <c r="C111" s="11">
        <f t="shared" si="1"/>
        <v>-337.0001154976585</v>
      </c>
      <c r="D111">
        <f>LN(Tabela1[[#This Row],[m3/s]])</f>
        <v>6.3954923112072866</v>
      </c>
    </row>
    <row r="112" spans="1:4" x14ac:dyDescent="0.25">
      <c r="A112" s="4">
        <v>14550</v>
      </c>
      <c r="B112" s="10">
        <v>936.13832858284024</v>
      </c>
      <c r="C112" s="11">
        <f t="shared" si="1"/>
        <v>-44.000115920224857</v>
      </c>
      <c r="D112">
        <f>LN(Tabela1[[#This Row],[m3/s]])</f>
        <v>6.8417632525056558</v>
      </c>
    </row>
    <row r="113" spans="1:4" x14ac:dyDescent="0.25">
      <c r="A113" s="4">
        <v>14580</v>
      </c>
      <c r="B113" s="10">
        <v>980.1384445030651</v>
      </c>
      <c r="C113" s="11">
        <f t="shared" si="1"/>
        <v>-1030.0001193297435</v>
      </c>
      <c r="D113">
        <f>LN(Tabela1[[#This Row],[m3/s]])</f>
        <v>6.8876938315880514</v>
      </c>
    </row>
    <row r="114" spans="1:4" x14ac:dyDescent="0.25">
      <c r="A114" s="4">
        <v>14611</v>
      </c>
      <c r="B114" s="10">
        <v>2010.1385638328086</v>
      </c>
      <c r="C114" s="11">
        <f t="shared" si="1"/>
        <v>-2083.0001156909675</v>
      </c>
      <c r="D114">
        <f>LN(Tabela1[[#This Row],[m3/s]])</f>
        <v>7.6059589359073128</v>
      </c>
    </row>
    <row r="115" spans="1:4" x14ac:dyDescent="0.25">
      <c r="A115" s="4">
        <v>14642</v>
      </c>
      <c r="B115" s="10">
        <v>4093.1386795237759</v>
      </c>
      <c r="C115" s="11">
        <f t="shared" si="1"/>
        <v>-154.0001156909675</v>
      </c>
      <c r="D115">
        <f>LN(Tabela1[[#This Row],[m3/s]])</f>
        <v>8.3170673580400329</v>
      </c>
    </row>
    <row r="116" spans="1:4" x14ac:dyDescent="0.25">
      <c r="A116" s="4">
        <v>14671</v>
      </c>
      <c r="B116" s="10">
        <v>4247.1387952147434</v>
      </c>
      <c r="C116" s="11">
        <f t="shared" si="1"/>
        <v>2397.9998823808501</v>
      </c>
      <c r="D116">
        <f>LN(Tabela1[[#This Row],[m3/s]])</f>
        <v>8.3540008105456298</v>
      </c>
    </row>
    <row r="117" spans="1:4" x14ac:dyDescent="0.25">
      <c r="A117" s="4">
        <v>14702</v>
      </c>
      <c r="B117" s="10">
        <v>1849.1389128338931</v>
      </c>
      <c r="C117" s="11">
        <f t="shared" si="1"/>
        <v>662.99988238085007</v>
      </c>
      <c r="D117">
        <f>LN(Tabela1[[#This Row],[m3/s]])</f>
        <v>7.5224753571935006</v>
      </c>
    </row>
    <row r="118" spans="1:4" x14ac:dyDescent="0.25">
      <c r="A118" s="4">
        <v>14732</v>
      </c>
      <c r="B118" s="10">
        <v>1186.139030453043</v>
      </c>
      <c r="C118" s="11">
        <f t="shared" si="1"/>
        <v>358.99988238084995</v>
      </c>
      <c r="D118">
        <f>LN(Tabela1[[#This Row],[m3/s]])</f>
        <v>7.0784587990388372</v>
      </c>
    </row>
    <row r="119" spans="1:4" x14ac:dyDescent="0.25">
      <c r="A119" s="4">
        <v>14763</v>
      </c>
      <c r="B119" s="10">
        <v>827.13914807219305</v>
      </c>
      <c r="C119" s="11">
        <f t="shared" si="1"/>
        <v>224.99980952347164</v>
      </c>
      <c r="D119">
        <f>LN(Tabela1[[#This Row],[m3/s]])</f>
        <v>6.7179729373057064</v>
      </c>
    </row>
    <row r="120" spans="1:4" x14ac:dyDescent="0.25">
      <c r="A120" s="4">
        <v>14793</v>
      </c>
      <c r="B120" s="10">
        <v>602.13933854872141</v>
      </c>
      <c r="C120" s="11">
        <f t="shared" si="1"/>
        <v>125.99942187975671</v>
      </c>
      <c r="D120">
        <f>LN(Tabela1[[#This Row],[m3/s]])</f>
        <v>6.4004888779094884</v>
      </c>
    </row>
    <row r="121" spans="1:4" x14ac:dyDescent="0.25">
      <c r="A121" s="4">
        <v>14824</v>
      </c>
      <c r="B121" s="10">
        <v>476.1399166689647</v>
      </c>
      <c r="C121" s="11">
        <f t="shared" si="1"/>
        <v>-87.000624138644071</v>
      </c>
      <c r="D121">
        <f>LN(Tabela1[[#This Row],[m3/s]])</f>
        <v>6.1657117536206218</v>
      </c>
    </row>
    <row r="122" spans="1:4" x14ac:dyDescent="0.25">
      <c r="A122" s="4">
        <v>14855</v>
      </c>
      <c r="B122" s="10">
        <v>563.14054080760877</v>
      </c>
      <c r="C122" s="11">
        <f t="shared" si="1"/>
        <v>-43.000624138644071</v>
      </c>
      <c r="D122">
        <f>LN(Tabela1[[#This Row],[m3/s]])</f>
        <v>6.3335292254203948</v>
      </c>
    </row>
    <row r="123" spans="1:4" x14ac:dyDescent="0.25">
      <c r="A123" s="4">
        <v>14885</v>
      </c>
      <c r="B123" s="10">
        <v>606.14116494625284</v>
      </c>
      <c r="C123" s="11">
        <f t="shared" si="1"/>
        <v>-355.00062413864407</v>
      </c>
      <c r="D123">
        <f>LN(Tabela1[[#This Row],[m3/s]])</f>
        <v>6.4071129043975974</v>
      </c>
    </row>
    <row r="124" spans="1:4" x14ac:dyDescent="0.25">
      <c r="A124" s="4">
        <v>14916</v>
      </c>
      <c r="B124" s="10">
        <v>961.14178908489691</v>
      </c>
      <c r="C124" s="11">
        <f t="shared" si="1"/>
        <v>-385.00062413864418</v>
      </c>
      <c r="D124">
        <f>LN(Tabela1[[#This Row],[m3/s]])</f>
        <v>6.8681219413593801</v>
      </c>
    </row>
    <row r="125" spans="1:4" x14ac:dyDescent="0.25">
      <c r="A125" s="4">
        <v>14946</v>
      </c>
      <c r="B125" s="10">
        <v>1346.1424132235411</v>
      </c>
      <c r="C125" s="11">
        <f t="shared" si="1"/>
        <v>-242.0006343704249</v>
      </c>
      <c r="D125">
        <f>LN(Tabela1[[#This Row],[m3/s]])</f>
        <v>7.2049983093800618</v>
      </c>
    </row>
    <row r="126" spans="1:4" x14ac:dyDescent="0.25">
      <c r="A126" s="4">
        <v>14977</v>
      </c>
      <c r="B126" s="10">
        <v>1588.143047593966</v>
      </c>
      <c r="C126" s="11">
        <f t="shared" si="1"/>
        <v>-155.00060367508217</v>
      </c>
      <c r="D126">
        <f>LN(Tabela1[[#This Row],[m3/s]])</f>
        <v>7.3703207180989354</v>
      </c>
    </row>
    <row r="127" spans="1:4" x14ac:dyDescent="0.25">
      <c r="A127" s="4">
        <v>15008</v>
      </c>
      <c r="B127" s="10">
        <v>1743.1436512690482</v>
      </c>
      <c r="C127" s="11">
        <f t="shared" si="1"/>
        <v>-169.00060367508195</v>
      </c>
      <c r="D127">
        <f>LN(Tabela1[[#This Row],[m3/s]])</f>
        <v>7.4634454582278718</v>
      </c>
    </row>
    <row r="128" spans="1:4" x14ac:dyDescent="0.25">
      <c r="A128" s="4">
        <v>15036</v>
      </c>
      <c r="B128" s="10">
        <v>1912.1442549441301</v>
      </c>
      <c r="C128" s="11">
        <f t="shared" si="1"/>
        <v>492.99937586135593</v>
      </c>
      <c r="D128">
        <f>LN(Tabela1[[#This Row],[m3/s]])</f>
        <v>7.5559805379118652</v>
      </c>
    </row>
    <row r="129" spans="1:4" x14ac:dyDescent="0.25">
      <c r="A129" s="4">
        <v>15067</v>
      </c>
      <c r="B129" s="10">
        <v>1419.1448790827742</v>
      </c>
      <c r="C129" s="11">
        <f t="shared" si="1"/>
        <v>929.99937586135593</v>
      </c>
      <c r="D129">
        <f>LN(Tabela1[[#This Row],[m3/s]])</f>
        <v>7.2578097713723349</v>
      </c>
    </row>
    <row r="130" spans="1:4" x14ac:dyDescent="0.25">
      <c r="A130" s="4">
        <v>15097</v>
      </c>
      <c r="B130" s="10">
        <v>489.14550322141821</v>
      </c>
      <c r="C130" s="11">
        <f t="shared" si="1"/>
        <v>119.99937586135593</v>
      </c>
      <c r="D130">
        <f>LN(Tabela1[[#This Row],[m3/s]])</f>
        <v>6.1926599978149142</v>
      </c>
    </row>
    <row r="131" spans="1:4" x14ac:dyDescent="0.25">
      <c r="A131" s="4">
        <v>15128</v>
      </c>
      <c r="B131" s="10">
        <v>369.14612736006228</v>
      </c>
      <c r="C131" s="11">
        <f t="shared" si="1"/>
        <v>72.999375861355929</v>
      </c>
      <c r="D131">
        <f>LN(Tabela1[[#This Row],[m3/s]])</f>
        <v>5.9111925747554759</v>
      </c>
    </row>
    <row r="132" spans="1:4" x14ac:dyDescent="0.25">
      <c r="A132" s="4">
        <v>15158</v>
      </c>
      <c r="B132" s="10">
        <v>296.14675149870635</v>
      </c>
      <c r="C132" s="11">
        <f t="shared" si="1"/>
        <v>94.999365629574896</v>
      </c>
      <c r="D132">
        <f>LN(Tabela1[[#This Row],[m3/s]])</f>
        <v>5.6908551135549503</v>
      </c>
    </row>
    <row r="133" spans="1:4" x14ac:dyDescent="0.25">
      <c r="A133" s="4">
        <v>15189</v>
      </c>
      <c r="B133" s="10">
        <v>201.14738586913145</v>
      </c>
      <c r="C133" s="11">
        <f t="shared" si="1"/>
        <v>-71.000624138644099</v>
      </c>
      <c r="D133">
        <f>LN(Tabela1[[#This Row],[m3/s]])</f>
        <v>5.3040379023835911</v>
      </c>
    </row>
    <row r="134" spans="1:4" x14ac:dyDescent="0.25">
      <c r="A134" s="4">
        <v>15220</v>
      </c>
      <c r="B134" s="10">
        <v>272.14801000777555</v>
      </c>
      <c r="C134" s="11">
        <f t="shared" ref="C134:C197" si="2">B134-B135</f>
        <v>-195.00062413864407</v>
      </c>
      <c r="D134">
        <f>LN(Tabela1[[#This Row],[m3/s]])</f>
        <v>5.6063460727380079</v>
      </c>
    </row>
    <row r="135" spans="1:4" x14ac:dyDescent="0.25">
      <c r="A135" s="4">
        <v>15250</v>
      </c>
      <c r="B135" s="10">
        <v>467.14863414641962</v>
      </c>
      <c r="C135" s="11">
        <f t="shared" si="2"/>
        <v>-430.00062413864401</v>
      </c>
      <c r="D135">
        <f>LN(Tabela1[[#This Row],[m3/s]])</f>
        <v>6.1466474814338117</v>
      </c>
    </row>
    <row r="136" spans="1:4" x14ac:dyDescent="0.25">
      <c r="A136" s="4">
        <v>15281</v>
      </c>
      <c r="B136" s="10">
        <v>897.14925828506364</v>
      </c>
      <c r="C136" s="11">
        <f t="shared" si="2"/>
        <v>-51.000624138644071</v>
      </c>
      <c r="D136">
        <f>LN(Tabela1[[#This Row],[m3/s]])</f>
        <v>6.799222245412599</v>
      </c>
    </row>
    <row r="137" spans="1:4" x14ac:dyDescent="0.25">
      <c r="A137" s="4">
        <v>15311</v>
      </c>
      <c r="B137" s="10">
        <v>948.14988242370771</v>
      </c>
      <c r="C137" s="11">
        <f t="shared" si="2"/>
        <v>-288.00063437042525</v>
      </c>
      <c r="D137">
        <f>LN(Tabela1[[#This Row],[m3/s]])</f>
        <v>6.8545125935804059</v>
      </c>
    </row>
    <row r="138" spans="1:4" x14ac:dyDescent="0.25">
      <c r="A138" s="4">
        <v>15342</v>
      </c>
      <c r="B138" s="10">
        <v>1236.150516794133</v>
      </c>
      <c r="C138" s="11">
        <f t="shared" si="2"/>
        <v>-758.00060367508195</v>
      </c>
      <c r="D138">
        <f>LN(Tabela1[[#This Row],[m3/s]])</f>
        <v>7.1197574079449089</v>
      </c>
    </row>
    <row r="139" spans="1:4" x14ac:dyDescent="0.25">
      <c r="A139" s="4">
        <v>15373</v>
      </c>
      <c r="B139" s="10">
        <v>1994.1511204692149</v>
      </c>
      <c r="C139" s="11">
        <f t="shared" si="2"/>
        <v>210.99939632491805</v>
      </c>
      <c r="D139">
        <f>LN(Tabela1[[#This Row],[m3/s]])</f>
        <v>7.5979737352474483</v>
      </c>
    </row>
    <row r="140" spans="1:4" x14ac:dyDescent="0.25">
      <c r="A140" s="4">
        <v>15401</v>
      </c>
      <c r="B140" s="10">
        <v>1783.1517241442968</v>
      </c>
      <c r="C140" s="11">
        <f t="shared" si="2"/>
        <v>601.99937586135593</v>
      </c>
      <c r="D140">
        <f>LN(Tabela1[[#This Row],[m3/s]])</f>
        <v>7.486137709107779</v>
      </c>
    </row>
    <row r="141" spans="1:4" x14ac:dyDescent="0.25">
      <c r="A141" s="4">
        <v>15432</v>
      </c>
      <c r="B141" s="10">
        <v>1181.1523482829409</v>
      </c>
      <c r="C141" s="11">
        <f t="shared" si="2"/>
        <v>700.99937586135593</v>
      </c>
      <c r="D141">
        <f>LN(Tabela1[[#This Row],[m3/s]])</f>
        <v>7.0742458072704935</v>
      </c>
    </row>
    <row r="142" spans="1:4" x14ac:dyDescent="0.25">
      <c r="A142" s="4">
        <v>15462</v>
      </c>
      <c r="B142" s="10">
        <v>480.15297242158493</v>
      </c>
      <c r="C142" s="11">
        <f t="shared" si="2"/>
        <v>143.99937586135593</v>
      </c>
      <c r="D142">
        <f>LN(Tabela1[[#This Row],[m3/s]])</f>
        <v>6.1741047456752227</v>
      </c>
    </row>
    <row r="143" spans="1:4" x14ac:dyDescent="0.25">
      <c r="A143" s="4">
        <v>15493</v>
      </c>
      <c r="B143" s="10">
        <v>336.153596560229</v>
      </c>
      <c r="C143" s="11">
        <f t="shared" si="2"/>
        <v>89.999375861355901</v>
      </c>
      <c r="D143">
        <f>LN(Tabela1[[#This Row],[m3/s]])</f>
        <v>5.8175681881296493</v>
      </c>
    </row>
    <row r="144" spans="1:4" x14ac:dyDescent="0.25">
      <c r="A144" s="4">
        <v>15523</v>
      </c>
      <c r="B144" s="10">
        <v>246.1542206988731</v>
      </c>
      <c r="C144" s="11">
        <f t="shared" si="2"/>
        <v>63.999365629574896</v>
      </c>
      <c r="D144">
        <f>LN(Tabela1[[#This Row],[m3/s]])</f>
        <v>5.5059582529142954</v>
      </c>
    </row>
    <row r="145" spans="1:4" x14ac:dyDescent="0.25">
      <c r="A145" s="4">
        <v>15554</v>
      </c>
      <c r="B145" s="10">
        <v>182.15485506929821</v>
      </c>
      <c r="C145" s="11">
        <f t="shared" si="2"/>
        <v>-337.00062413864413</v>
      </c>
      <c r="D145">
        <f>LN(Tabela1[[#This Row],[m3/s]])</f>
        <v>5.2048571773365122</v>
      </c>
    </row>
    <row r="146" spans="1:4" x14ac:dyDescent="0.25">
      <c r="A146" s="4">
        <v>15585</v>
      </c>
      <c r="B146" s="10">
        <v>519.15547920794234</v>
      </c>
      <c r="C146" s="11">
        <f t="shared" si="2"/>
        <v>-19.000624138644071</v>
      </c>
      <c r="D146">
        <f>LN(Tabela1[[#This Row],[m3/s]])</f>
        <v>6.2522034128841604</v>
      </c>
    </row>
    <row r="147" spans="1:4" x14ac:dyDescent="0.25">
      <c r="A147" s="4">
        <v>15615</v>
      </c>
      <c r="B147" s="10">
        <v>538.15610334658641</v>
      </c>
      <c r="C147" s="11">
        <f t="shared" si="2"/>
        <v>-352.00062413864407</v>
      </c>
      <c r="D147">
        <f>LN(Tabela1[[#This Row],[m3/s]])</f>
        <v>6.2881486729942919</v>
      </c>
    </row>
    <row r="148" spans="1:4" x14ac:dyDescent="0.25">
      <c r="A148" s="4">
        <v>15646</v>
      </c>
      <c r="B148" s="10">
        <v>890.15672748523048</v>
      </c>
      <c r="C148" s="11">
        <f t="shared" si="2"/>
        <v>-992.00062413864407</v>
      </c>
      <c r="D148">
        <f>LN(Tabela1[[#This Row],[m3/s]])</f>
        <v>6.7913975455207121</v>
      </c>
    </row>
    <row r="149" spans="1:4" x14ac:dyDescent="0.25">
      <c r="A149" s="4">
        <v>15676</v>
      </c>
      <c r="B149" s="10">
        <v>1882.1573516238745</v>
      </c>
      <c r="C149" s="11">
        <f t="shared" si="2"/>
        <v>-1615.0006343704249</v>
      </c>
      <c r="D149">
        <f>LN(Tabela1[[#This Row],[m3/s]])</f>
        <v>7.5401739253771298</v>
      </c>
    </row>
    <row r="150" spans="1:4" x14ac:dyDescent="0.25">
      <c r="A150" s="4">
        <v>15707</v>
      </c>
      <c r="B150" s="10">
        <v>3497.1579859942995</v>
      </c>
      <c r="C150" s="11">
        <f t="shared" si="2"/>
        <v>620.99939632491805</v>
      </c>
      <c r="D150">
        <f>LN(Tabela1[[#This Row],[m3/s]])</f>
        <v>8.1597059136220533</v>
      </c>
    </row>
    <row r="151" spans="1:4" x14ac:dyDescent="0.25">
      <c r="A151" s="4">
        <v>15738</v>
      </c>
      <c r="B151" s="10">
        <v>2876.1585896693814</v>
      </c>
      <c r="C151" s="11">
        <f t="shared" si="2"/>
        <v>47.999396324918052</v>
      </c>
      <c r="D151">
        <f>LN(Tabela1[[#This Row],[m3/s]])</f>
        <v>7.9642108597648011</v>
      </c>
    </row>
    <row r="152" spans="1:4" x14ac:dyDescent="0.25">
      <c r="A152" s="4">
        <v>15766</v>
      </c>
      <c r="B152" s="10">
        <v>2828.1591933444633</v>
      </c>
      <c r="C152" s="11">
        <f t="shared" si="2"/>
        <v>1133.9993758613557</v>
      </c>
      <c r="D152">
        <f>LN(Tabela1[[#This Row],[m3/s]])</f>
        <v>7.9473813172795422</v>
      </c>
    </row>
    <row r="153" spans="1:4" x14ac:dyDescent="0.25">
      <c r="A153" s="4">
        <v>15797</v>
      </c>
      <c r="B153" s="10">
        <v>1694.1598174831076</v>
      </c>
      <c r="C153" s="11">
        <f t="shared" si="2"/>
        <v>966.99937586135593</v>
      </c>
      <c r="D153">
        <f>LN(Tabela1[[#This Row],[m3/s]])</f>
        <v>7.4349422140223487</v>
      </c>
    </row>
    <row r="154" spans="1:4" x14ac:dyDescent="0.25">
      <c r="A154" s="4">
        <v>15827</v>
      </c>
      <c r="B154" s="10">
        <v>727.16044162175172</v>
      </c>
      <c r="C154" s="11">
        <f t="shared" si="2"/>
        <v>173.99937586135593</v>
      </c>
      <c r="D154">
        <f>LN(Tabela1[[#This Row],[m3/s]])</f>
        <v>6.5891471431737205</v>
      </c>
    </row>
    <row r="155" spans="1:4" x14ac:dyDescent="0.25">
      <c r="A155" s="4">
        <v>15858</v>
      </c>
      <c r="B155" s="10">
        <v>553.16106576039579</v>
      </c>
      <c r="C155" s="11">
        <f t="shared" si="2"/>
        <v>145.99937586135593</v>
      </c>
      <c r="D155">
        <f>LN(Tabela1[[#This Row],[m3/s]])</f>
        <v>6.3156492172711429</v>
      </c>
    </row>
    <row r="156" spans="1:4" x14ac:dyDescent="0.25">
      <c r="A156" s="4">
        <v>15888</v>
      </c>
      <c r="B156" s="10">
        <v>407.16168989903986</v>
      </c>
      <c r="C156" s="11">
        <f t="shared" si="2"/>
        <v>97.999365629574868</v>
      </c>
      <c r="D156">
        <f>LN(Tabela1[[#This Row],[m3/s]])</f>
        <v>6.0092103790299909</v>
      </c>
    </row>
    <row r="157" spans="1:4" x14ac:dyDescent="0.25">
      <c r="A157" s="4">
        <v>15919</v>
      </c>
      <c r="B157" s="10">
        <v>309.16232426946499</v>
      </c>
      <c r="C157" s="11">
        <f t="shared" si="2"/>
        <v>-11.000624138644071</v>
      </c>
      <c r="D157">
        <f>LN(Tabela1[[#This Row],[m3/s]])</f>
        <v>5.7338664602252409</v>
      </c>
    </row>
    <row r="158" spans="1:4" x14ac:dyDescent="0.25">
      <c r="A158" s="4">
        <v>15950</v>
      </c>
      <c r="B158" s="10">
        <v>320.16294840810906</v>
      </c>
      <c r="C158" s="11">
        <f t="shared" si="2"/>
        <v>-215.00062413864407</v>
      </c>
      <c r="D158">
        <f>LN(Tabela1[[#This Row],[m3/s]])</f>
        <v>5.7688300799637746</v>
      </c>
    </row>
    <row r="159" spans="1:4" x14ac:dyDescent="0.25">
      <c r="A159" s="4">
        <v>15980</v>
      </c>
      <c r="B159" s="10">
        <v>535.16357254675313</v>
      </c>
      <c r="C159" s="11">
        <f t="shared" si="2"/>
        <v>-618.00062413864407</v>
      </c>
      <c r="D159">
        <f>LN(Tabela1[[#This Row],[m3/s]])</f>
        <v>6.2825724432441596</v>
      </c>
    </row>
    <row r="160" spans="1:4" x14ac:dyDescent="0.25">
      <c r="A160" s="4">
        <v>16011</v>
      </c>
      <c r="B160" s="10">
        <v>1153.1641966853972</v>
      </c>
      <c r="C160" s="11">
        <f t="shared" si="2"/>
        <v>-677.00062413864407</v>
      </c>
      <c r="D160">
        <f>LN(Tabela1[[#This Row],[m3/s]])</f>
        <v>7.0502649183566808</v>
      </c>
    </row>
    <row r="161" spans="1:4" x14ac:dyDescent="0.25">
      <c r="A161" s="4">
        <v>16041</v>
      </c>
      <c r="B161" s="10">
        <v>1830.1648208240413</v>
      </c>
      <c r="C161" s="11">
        <f t="shared" si="2"/>
        <v>382.99936562957487</v>
      </c>
      <c r="D161">
        <f>LN(Tabela1[[#This Row],[m3/s]])</f>
        <v>7.5121613078038321</v>
      </c>
    </row>
    <row r="162" spans="1:4" x14ac:dyDescent="0.25">
      <c r="A162" s="4">
        <v>16072</v>
      </c>
      <c r="B162" s="10">
        <v>1447.1654551944664</v>
      </c>
      <c r="C162" s="11">
        <f t="shared" si="2"/>
        <v>-571.00061390686301</v>
      </c>
      <c r="D162">
        <f>LN(Tabela1[[#This Row],[m3/s]])</f>
        <v>7.2773620636983916</v>
      </c>
    </row>
    <row r="163" spans="1:4" x14ac:dyDescent="0.25">
      <c r="A163" s="4">
        <v>16103</v>
      </c>
      <c r="B163" s="10">
        <v>2018.1660691013294</v>
      </c>
      <c r="C163" s="11">
        <f t="shared" si="2"/>
        <v>401.99938609313699</v>
      </c>
      <c r="D163">
        <f>LN(Tabela1[[#This Row],[m3/s]])</f>
        <v>7.6099444914331116</v>
      </c>
    </row>
    <row r="164" spans="1:4" x14ac:dyDescent="0.25">
      <c r="A164" s="4">
        <v>16132</v>
      </c>
      <c r="B164" s="10">
        <v>1616.1666830081924</v>
      </c>
      <c r="C164" s="11">
        <f t="shared" si="2"/>
        <v>586.99937586135593</v>
      </c>
      <c r="D164">
        <f>LN(Tabela1[[#This Row],[m3/s]])</f>
        <v>7.3878123791877783</v>
      </c>
    </row>
    <row r="165" spans="1:4" x14ac:dyDescent="0.25">
      <c r="A165" s="4">
        <v>16163</v>
      </c>
      <c r="B165" s="10">
        <v>1029.1673071468365</v>
      </c>
      <c r="C165" s="11">
        <f t="shared" si="2"/>
        <v>565.99937586135593</v>
      </c>
      <c r="D165">
        <f>LN(Tabela1[[#This Row],[m3/s]])</f>
        <v>6.9365053145968396</v>
      </c>
    </row>
    <row r="166" spans="1:4" x14ac:dyDescent="0.25">
      <c r="A166" s="4">
        <v>16193</v>
      </c>
      <c r="B166" s="10">
        <v>463.16793128548056</v>
      </c>
      <c r="C166" s="11">
        <f t="shared" si="2"/>
        <v>83.999375861355929</v>
      </c>
      <c r="D166">
        <f>LN(Tabela1[[#This Row],[m3/s]])</f>
        <v>6.1380896908859945</v>
      </c>
    </row>
    <row r="167" spans="1:4" x14ac:dyDescent="0.25">
      <c r="A167" s="4">
        <v>16224</v>
      </c>
      <c r="B167" s="10">
        <v>379.16855542412463</v>
      </c>
      <c r="C167" s="11">
        <f t="shared" si="2"/>
        <v>117.99937586135593</v>
      </c>
      <c r="D167">
        <f>LN(Tabela1[[#This Row],[m3/s]])</f>
        <v>5.93798084348294</v>
      </c>
    </row>
    <row r="168" spans="1:4" x14ac:dyDescent="0.25">
      <c r="A168" s="4">
        <v>16254</v>
      </c>
      <c r="B168" s="10">
        <v>261.1691795627687</v>
      </c>
      <c r="C168" s="11">
        <f t="shared" si="2"/>
        <v>62.999365629574868</v>
      </c>
      <c r="D168">
        <f>LN(Tabela1[[#This Row],[m3/s]])</f>
        <v>5.5651683948918951</v>
      </c>
    </row>
    <row r="169" spans="1:4" x14ac:dyDescent="0.25">
      <c r="A169" s="4">
        <v>16285</v>
      </c>
      <c r="B169" s="10">
        <v>198.16981393319384</v>
      </c>
      <c r="C169" s="11">
        <f t="shared" si="2"/>
        <v>46.999375861355929</v>
      </c>
      <c r="D169">
        <f>LN(Tabela1[[#This Row],[m3/s]])</f>
        <v>5.2891243092534843</v>
      </c>
    </row>
    <row r="170" spans="1:4" x14ac:dyDescent="0.25">
      <c r="A170" s="4">
        <v>16316</v>
      </c>
      <c r="B170" s="10">
        <v>151.17043807183791</v>
      </c>
      <c r="C170" s="11">
        <f t="shared" si="2"/>
        <v>-274.00062413864407</v>
      </c>
      <c r="D170">
        <f>LN(Tabela1[[#This Row],[m3/s]])</f>
        <v>5.0184079292319081</v>
      </c>
    </row>
    <row r="171" spans="1:4" x14ac:dyDescent="0.25">
      <c r="A171" s="4">
        <v>16346</v>
      </c>
      <c r="B171" s="10">
        <v>425.17106221048198</v>
      </c>
      <c r="C171" s="11">
        <f t="shared" si="2"/>
        <v>-141.00062413864407</v>
      </c>
      <c r="D171">
        <f>LN(Tabela1[[#This Row],[m3/s]])</f>
        <v>6.0524915872620761</v>
      </c>
    </row>
    <row r="172" spans="1:4" x14ac:dyDescent="0.25">
      <c r="A172" s="4">
        <v>16377</v>
      </c>
      <c r="B172" s="10">
        <v>566.17168634912605</v>
      </c>
      <c r="C172" s="11">
        <f t="shared" si="2"/>
        <v>-864.00062413864407</v>
      </c>
      <c r="D172">
        <f>LN(Tabela1[[#This Row],[m3/s]])</f>
        <v>6.338897364979406</v>
      </c>
    </row>
    <row r="173" spans="1:4" x14ac:dyDescent="0.25">
      <c r="A173" s="4">
        <v>16407</v>
      </c>
      <c r="B173" s="10">
        <v>1430.1723104877701</v>
      </c>
      <c r="C173" s="11">
        <f t="shared" si="2"/>
        <v>-1673.0006343704249</v>
      </c>
      <c r="D173">
        <f>LN(Tabela1[[#This Row],[m3/s]])</f>
        <v>7.2655502128393854</v>
      </c>
    </row>
    <row r="174" spans="1:4" x14ac:dyDescent="0.25">
      <c r="A174" s="4">
        <v>16438</v>
      </c>
      <c r="B174" s="10">
        <v>3103.172944858195</v>
      </c>
      <c r="C174" s="11">
        <f t="shared" si="2"/>
        <v>-131.0006036750824</v>
      </c>
      <c r="D174">
        <f>LN(Tabela1[[#This Row],[m3/s]])</f>
        <v>8.0401803976223594</v>
      </c>
    </row>
    <row r="175" spans="1:4" x14ac:dyDescent="0.25">
      <c r="A175" s="4">
        <v>16469</v>
      </c>
      <c r="B175" s="10">
        <v>3234.1735485332774</v>
      </c>
      <c r="C175" s="11">
        <f t="shared" si="2"/>
        <v>-714.00060367508195</v>
      </c>
      <c r="D175">
        <f>LN(Tabela1[[#This Row],[m3/s]])</f>
        <v>8.0815287024366231</v>
      </c>
    </row>
    <row r="176" spans="1:4" x14ac:dyDescent="0.25">
      <c r="A176" s="4">
        <v>16497</v>
      </c>
      <c r="B176" s="10">
        <v>3948.1741522083594</v>
      </c>
      <c r="C176" s="11">
        <f t="shared" si="2"/>
        <v>72.999375861355929</v>
      </c>
      <c r="D176">
        <f>LN(Tabela1[[#This Row],[m3/s]])</f>
        <v>8.2810085110820992</v>
      </c>
    </row>
    <row r="177" spans="1:4" x14ac:dyDescent="0.25">
      <c r="A177" s="4">
        <v>16528</v>
      </c>
      <c r="B177" s="10">
        <v>3875.1747763470034</v>
      </c>
      <c r="C177" s="11">
        <f t="shared" si="2"/>
        <v>1998.9993758613562</v>
      </c>
      <c r="D177">
        <f>LN(Tabela1[[#This Row],[m3/s]])</f>
        <v>8.2623460443437313</v>
      </c>
    </row>
    <row r="178" spans="1:4" x14ac:dyDescent="0.25">
      <c r="A178" s="4">
        <v>16558</v>
      </c>
      <c r="B178" s="10">
        <v>1876.1754004856473</v>
      </c>
      <c r="C178" s="11">
        <f t="shared" si="2"/>
        <v>802.99937586135593</v>
      </c>
      <c r="D178">
        <f>LN(Tabela1[[#This Row],[m3/s]])</f>
        <v>7.5369906222561722</v>
      </c>
    </row>
    <row r="179" spans="1:4" x14ac:dyDescent="0.25">
      <c r="A179" s="4">
        <v>16589</v>
      </c>
      <c r="B179" s="10">
        <v>1073.1760246242914</v>
      </c>
      <c r="C179" s="11">
        <f t="shared" si="2"/>
        <v>287.99937586135593</v>
      </c>
      <c r="D179">
        <f>LN(Tabela1[[#This Row],[m3/s]])</f>
        <v>6.9783777782201994</v>
      </c>
    </row>
    <row r="180" spans="1:4" x14ac:dyDescent="0.25">
      <c r="A180" s="4">
        <v>16619</v>
      </c>
      <c r="B180" s="10">
        <v>785.17664876293543</v>
      </c>
      <c r="C180" s="11">
        <f t="shared" si="2"/>
        <v>188.99936562957487</v>
      </c>
      <c r="D180">
        <f>LN(Tabela1[[#This Row],[m3/s]])</f>
        <v>6.6659087227381502</v>
      </c>
    </row>
    <row r="181" spans="1:4" x14ac:dyDescent="0.25">
      <c r="A181" s="4">
        <v>16650</v>
      </c>
      <c r="B181" s="10">
        <v>596.17728313336056</v>
      </c>
      <c r="C181" s="11">
        <f t="shared" si="2"/>
        <v>95.999375861355929</v>
      </c>
      <c r="D181">
        <f>LN(Tabela1[[#This Row],[m3/s]])</f>
        <v>6.3905380777561511</v>
      </c>
    </row>
    <row r="182" spans="1:4" x14ac:dyDescent="0.25">
      <c r="A182" s="4">
        <v>16681</v>
      </c>
      <c r="B182" s="10">
        <v>500.17790727200463</v>
      </c>
      <c r="C182" s="11">
        <f t="shared" si="2"/>
        <v>-421.00062413864407</v>
      </c>
      <c r="D182">
        <f>LN(Tabela1[[#This Row],[m3/s]])</f>
        <v>6.2149638496792177</v>
      </c>
    </row>
    <row r="183" spans="1:4" x14ac:dyDescent="0.25">
      <c r="A183" s="4">
        <v>16711</v>
      </c>
      <c r="B183" s="10">
        <v>921.1785314106487</v>
      </c>
      <c r="C183" s="11">
        <f t="shared" si="2"/>
        <v>-769.00062413864407</v>
      </c>
      <c r="D183">
        <f>LN(Tabela1[[#This Row],[m3/s]])</f>
        <v>6.8256538626496148</v>
      </c>
    </row>
    <row r="184" spans="1:4" x14ac:dyDescent="0.25">
      <c r="A184" s="4">
        <v>16742</v>
      </c>
      <c r="B184" s="10">
        <v>1690.1791555492928</v>
      </c>
      <c r="C184" s="11">
        <f t="shared" si="2"/>
        <v>-1560.0006241386441</v>
      </c>
      <c r="D184">
        <f>LN(Tabela1[[#This Row],[m3/s]])</f>
        <v>7.4325898114993061</v>
      </c>
    </row>
    <row r="185" spans="1:4" x14ac:dyDescent="0.25">
      <c r="A185" s="4">
        <v>16772</v>
      </c>
      <c r="B185" s="10">
        <v>3250.1797796879368</v>
      </c>
      <c r="C185" s="11">
        <f t="shared" si="2"/>
        <v>269.99936562957464</v>
      </c>
      <c r="D185">
        <f>LN(Tabela1[[#This Row],[m3/s]])</f>
        <v>8.0864655906209215</v>
      </c>
    </row>
    <row r="186" spans="1:4" x14ac:dyDescent="0.25">
      <c r="A186" s="4">
        <v>16803</v>
      </c>
      <c r="B186" s="10">
        <v>2980.1804140583622</v>
      </c>
      <c r="C186" s="11">
        <f t="shared" si="2"/>
        <v>757.99939632491805</v>
      </c>
      <c r="D186">
        <f>LN(Tabela1[[#This Row],[m3/s]])</f>
        <v>7.9997391192972023</v>
      </c>
    </row>
    <row r="187" spans="1:4" x14ac:dyDescent="0.25">
      <c r="A187" s="4">
        <v>16834</v>
      </c>
      <c r="B187" s="10">
        <v>2222.1810177334442</v>
      </c>
      <c r="C187" s="11">
        <f t="shared" si="2"/>
        <v>322.99939632491828</v>
      </c>
      <c r="D187">
        <f>LN(Tabela1[[#This Row],[m3/s]])</f>
        <v>7.7062444330080533</v>
      </c>
    </row>
    <row r="188" spans="1:4" x14ac:dyDescent="0.25">
      <c r="A188" s="4">
        <v>16862</v>
      </c>
      <c r="B188" s="10">
        <v>1899.1816214085259</v>
      </c>
      <c r="C188" s="11">
        <f t="shared" si="2"/>
        <v>708.99937586135593</v>
      </c>
      <c r="D188">
        <f>LN(Tabela1[[#This Row],[m3/s]])</f>
        <v>7.5491783467911659</v>
      </c>
    </row>
    <row r="189" spans="1:4" x14ac:dyDescent="0.25">
      <c r="A189" s="4">
        <v>16893</v>
      </c>
      <c r="B189" s="10">
        <v>1190.1822455471699</v>
      </c>
      <c r="C189" s="11">
        <f t="shared" si="2"/>
        <v>497.99937586135593</v>
      </c>
      <c r="D189">
        <f>LN(Tabela1[[#This Row],[m3/s]])</f>
        <v>7.0818617218983215</v>
      </c>
    </row>
    <row r="190" spans="1:4" x14ac:dyDescent="0.25">
      <c r="A190" s="4">
        <v>16923</v>
      </c>
      <c r="B190" s="10">
        <v>692.18286968581401</v>
      </c>
      <c r="C190" s="11">
        <f t="shared" si="2"/>
        <v>288.99937586135587</v>
      </c>
      <c r="D190">
        <f>LN(Tabela1[[#This Row],[m3/s]])</f>
        <v>6.5398501832582259</v>
      </c>
    </row>
    <row r="191" spans="1:4" x14ac:dyDescent="0.25">
      <c r="A191" s="4">
        <v>16954</v>
      </c>
      <c r="B191" s="10">
        <v>403.18349382445814</v>
      </c>
      <c r="C191" s="11">
        <f t="shared" si="2"/>
        <v>108.99937586135593</v>
      </c>
      <c r="D191">
        <f>LN(Tabela1[[#This Row],[m3/s]])</f>
        <v>5.9993917779838073</v>
      </c>
    </row>
    <row r="192" spans="1:4" x14ac:dyDescent="0.25">
      <c r="A192" s="4">
        <v>16984</v>
      </c>
      <c r="B192" s="10">
        <v>294.18411796310221</v>
      </c>
      <c r="C192" s="11">
        <f t="shared" si="2"/>
        <v>69.999365629574868</v>
      </c>
      <c r="D192">
        <f>LN(Tabela1[[#This Row],[m3/s]])</f>
        <v>5.6842058229001733</v>
      </c>
    </row>
    <row r="193" spans="1:4" x14ac:dyDescent="0.25">
      <c r="A193" s="4">
        <v>17015</v>
      </c>
      <c r="B193" s="10">
        <v>224.18475233352734</v>
      </c>
      <c r="C193" s="11">
        <f t="shared" si="2"/>
        <v>-19.000624138644071</v>
      </c>
      <c r="D193">
        <f>LN(Tabela1[[#This Row],[m3/s]])</f>
        <v>5.4124704991082329</v>
      </c>
    </row>
    <row r="194" spans="1:4" x14ac:dyDescent="0.25">
      <c r="A194" s="4">
        <v>17046</v>
      </c>
      <c r="B194" s="10">
        <v>243.18537647217141</v>
      </c>
      <c r="C194" s="11">
        <f t="shared" si="2"/>
        <v>-27.000624138644071</v>
      </c>
      <c r="D194">
        <f>LN(Tabela1[[#This Row],[m3/s]])</f>
        <v>5.4938240186466993</v>
      </c>
    </row>
    <row r="195" spans="1:4" x14ac:dyDescent="0.25">
      <c r="A195" s="4">
        <v>17076</v>
      </c>
      <c r="B195" s="10">
        <v>270.18600061081548</v>
      </c>
      <c r="C195" s="11">
        <f t="shared" si="2"/>
        <v>-283.00062413864401</v>
      </c>
      <c r="D195">
        <f>LN(Tabela1[[#This Row],[m3/s]])</f>
        <v>5.5991106129729538</v>
      </c>
    </row>
    <row r="196" spans="1:4" x14ac:dyDescent="0.25">
      <c r="A196" s="4">
        <v>17107</v>
      </c>
      <c r="B196" s="10">
        <v>553.1866247494595</v>
      </c>
      <c r="C196" s="11">
        <f t="shared" si="2"/>
        <v>-122.00062413864407</v>
      </c>
      <c r="D196">
        <f>LN(Tabela1[[#This Row],[m3/s]])</f>
        <v>6.315695421532765</v>
      </c>
    </row>
    <row r="197" spans="1:4" x14ac:dyDescent="0.25">
      <c r="A197" s="4">
        <v>17137</v>
      </c>
      <c r="B197" s="10">
        <v>675.18724888810357</v>
      </c>
      <c r="C197" s="11">
        <f t="shared" si="2"/>
        <v>-577.00063437042513</v>
      </c>
      <c r="D197">
        <f>LN(Tabela1[[#This Row],[m3/s]])</f>
        <v>6.5149900581628195</v>
      </c>
    </row>
    <row r="198" spans="1:4" x14ac:dyDescent="0.25">
      <c r="A198" s="4">
        <v>17168</v>
      </c>
      <c r="B198" s="10">
        <v>1252.1878832585287</v>
      </c>
      <c r="C198" s="11">
        <f t="shared" ref="C198:C261" si="3">B198-B199</f>
        <v>-555.00060367508195</v>
      </c>
      <c r="D198">
        <f>LN(Tabela1[[#This Row],[m3/s]])</f>
        <v>7.1326476069016156</v>
      </c>
    </row>
    <row r="199" spans="1:4" x14ac:dyDescent="0.25">
      <c r="A199" s="4">
        <v>17199</v>
      </c>
      <c r="B199" s="10">
        <v>1807.1884869336106</v>
      </c>
      <c r="C199" s="11">
        <f t="shared" si="3"/>
        <v>-686.00060367508217</v>
      </c>
      <c r="D199">
        <f>LN(Tabela1[[#This Row],[m3/s]])</f>
        <v>7.4995275944681676</v>
      </c>
    </row>
    <row r="200" spans="1:4" x14ac:dyDescent="0.25">
      <c r="A200" s="4">
        <v>17227</v>
      </c>
      <c r="B200" s="10">
        <v>2493.1890906086928</v>
      </c>
      <c r="C200" s="11">
        <f t="shared" si="3"/>
        <v>820.99937586135616</v>
      </c>
      <c r="D200">
        <f>LN(Tabela1[[#This Row],[m3/s]])</f>
        <v>7.8213179292668089</v>
      </c>
    </row>
    <row r="201" spans="1:4" x14ac:dyDescent="0.25">
      <c r="A201" s="4">
        <v>17258</v>
      </c>
      <c r="B201" s="10">
        <v>1672.1897147473367</v>
      </c>
      <c r="C201" s="11">
        <f t="shared" si="3"/>
        <v>971.99937586135582</v>
      </c>
      <c r="D201">
        <f>LN(Tabela1[[#This Row],[m3/s]])</f>
        <v>7.4218892529658715</v>
      </c>
    </row>
    <row r="202" spans="1:4" x14ac:dyDescent="0.25">
      <c r="A202" s="4">
        <v>17288</v>
      </c>
      <c r="B202" s="10">
        <v>700.19033888598085</v>
      </c>
      <c r="C202" s="11">
        <f t="shared" si="3"/>
        <v>175.99937586135593</v>
      </c>
      <c r="D202">
        <f>LN(Tabela1[[#This Row],[m3/s]])</f>
        <v>6.5513522107761064</v>
      </c>
    </row>
    <row r="203" spans="1:4" x14ac:dyDescent="0.25">
      <c r="A203" s="4">
        <v>17319</v>
      </c>
      <c r="B203" s="10">
        <v>524.19096302462492</v>
      </c>
      <c r="C203" s="11">
        <f t="shared" si="3"/>
        <v>122.99937586135593</v>
      </c>
      <c r="D203">
        <f>LN(Tabela1[[#This Row],[m3/s]])</f>
        <v>6.2618560511844743</v>
      </c>
    </row>
    <row r="204" spans="1:4" x14ac:dyDescent="0.25">
      <c r="A204" s="4">
        <v>17349</v>
      </c>
      <c r="B204" s="10">
        <v>401.19158716326899</v>
      </c>
      <c r="C204" s="11">
        <f t="shared" si="3"/>
        <v>-45.000634370425075</v>
      </c>
      <c r="D204">
        <f>LN(Tabela1[[#This Row],[m3/s]])</f>
        <v>5.9944390866836494</v>
      </c>
    </row>
    <row r="205" spans="1:4" x14ac:dyDescent="0.25">
      <c r="A205" s="4">
        <v>17380</v>
      </c>
      <c r="B205" s="10">
        <v>446.19222153369407</v>
      </c>
      <c r="C205" s="11">
        <f t="shared" si="3"/>
        <v>142.99937586135593</v>
      </c>
      <c r="D205">
        <f>LN(Tabela1[[#This Row],[m3/s]])</f>
        <v>6.1007498491564185</v>
      </c>
    </row>
    <row r="206" spans="1:4" x14ac:dyDescent="0.25">
      <c r="A206" s="4">
        <v>17411</v>
      </c>
      <c r="B206" s="10">
        <v>303.19284567233814</v>
      </c>
      <c r="C206" s="11">
        <f t="shared" si="3"/>
        <v>-261.00062413864413</v>
      </c>
      <c r="D206">
        <f>LN(Tabela1[[#This Row],[m3/s]])</f>
        <v>5.7143690574223385</v>
      </c>
    </row>
    <row r="207" spans="1:4" x14ac:dyDescent="0.25">
      <c r="A207" s="4">
        <v>17441</v>
      </c>
      <c r="B207" s="10">
        <v>564.19346981098226</v>
      </c>
      <c r="C207" s="11">
        <f t="shared" si="3"/>
        <v>-366.00062413864407</v>
      </c>
      <c r="D207">
        <f>LN(Tabela1[[#This Row],[m3/s]])</f>
        <v>6.3353972242559342</v>
      </c>
    </row>
    <row r="208" spans="1:4" x14ac:dyDescent="0.25">
      <c r="A208" s="4">
        <v>17472</v>
      </c>
      <c r="B208" s="10">
        <v>930.19409394962634</v>
      </c>
      <c r="C208" s="11">
        <f t="shared" si="3"/>
        <v>-509.00062413864396</v>
      </c>
      <c r="D208">
        <f>LN(Tabela1[[#This Row],[m3/s]])</f>
        <v>6.8353932675434654</v>
      </c>
    </row>
    <row r="209" spans="1:4" x14ac:dyDescent="0.25">
      <c r="A209" s="4">
        <v>17502</v>
      </c>
      <c r="B209" s="10">
        <v>1439.1947180882703</v>
      </c>
      <c r="C209" s="11">
        <f t="shared" si="3"/>
        <v>-67.000634370425132</v>
      </c>
      <c r="D209">
        <f>LN(Tabela1[[#This Row],[m3/s]])</f>
        <v>7.2718390125964243</v>
      </c>
    </row>
    <row r="210" spans="1:4" x14ac:dyDescent="0.25">
      <c r="A210" s="4">
        <v>17533</v>
      </c>
      <c r="B210" s="10">
        <v>1506.1953524586954</v>
      </c>
      <c r="C210" s="11">
        <f t="shared" si="3"/>
        <v>51.999386093136991</v>
      </c>
      <c r="D210">
        <f>LN(Tabela1[[#This Row],[m3/s]])</f>
        <v>7.3173421160554639</v>
      </c>
    </row>
    <row r="211" spans="1:4" x14ac:dyDescent="0.25">
      <c r="A211" s="4">
        <v>17564</v>
      </c>
      <c r="B211" s="10">
        <v>1454.1959663655584</v>
      </c>
      <c r="C211" s="11">
        <f t="shared" si="3"/>
        <v>-447.00061390686301</v>
      </c>
      <c r="D211">
        <f>LN(Tabela1[[#This Row],[m3/s]])</f>
        <v>7.2822084264296576</v>
      </c>
    </row>
    <row r="212" spans="1:4" x14ac:dyDescent="0.25">
      <c r="A212" s="4">
        <v>17593</v>
      </c>
      <c r="B212" s="10">
        <v>1901.1965802724214</v>
      </c>
      <c r="C212" s="11">
        <f t="shared" si="3"/>
        <v>836.99937586135593</v>
      </c>
      <c r="D212">
        <f>LN(Tabela1[[#This Row],[m3/s]])</f>
        <v>7.5502387460176505</v>
      </c>
    </row>
    <row r="213" spans="1:4" x14ac:dyDescent="0.25">
      <c r="A213" s="4">
        <v>17624</v>
      </c>
      <c r="B213" s="10">
        <v>1064.1972044110655</v>
      </c>
      <c r="C213" s="11">
        <f t="shared" si="3"/>
        <v>552.99937586135582</v>
      </c>
      <c r="D213">
        <f>LN(Tabela1[[#This Row],[m3/s]])</f>
        <v>6.9699759952193947</v>
      </c>
    </row>
    <row r="214" spans="1:4" x14ac:dyDescent="0.25">
      <c r="A214" s="4">
        <v>17654</v>
      </c>
      <c r="B214" s="10">
        <v>511.1978285497097</v>
      </c>
      <c r="C214" s="11">
        <f t="shared" si="3"/>
        <v>105.99937586135593</v>
      </c>
      <c r="D214">
        <f>LN(Tabela1[[#This Row],[m3/s]])</f>
        <v>6.2367566553033438</v>
      </c>
    </row>
    <row r="215" spans="1:4" x14ac:dyDescent="0.25">
      <c r="A215" s="4">
        <v>17685</v>
      </c>
      <c r="B215" s="10">
        <v>405.19845268835377</v>
      </c>
      <c r="C215" s="11">
        <f t="shared" si="3"/>
        <v>110.99937586135593</v>
      </c>
      <c r="D215">
        <f>LN(Tabela1[[#This Row],[m3/s]])</f>
        <v>6.004376953730401</v>
      </c>
    </row>
    <row r="216" spans="1:4" x14ac:dyDescent="0.25">
      <c r="A216" s="4">
        <v>17715</v>
      </c>
      <c r="B216" s="10">
        <v>294.19907682699784</v>
      </c>
      <c r="C216" s="11">
        <f t="shared" si="3"/>
        <v>73.999365629574896</v>
      </c>
      <c r="D216">
        <f>LN(Tabela1[[#This Row],[m3/s]])</f>
        <v>5.6842566702528217</v>
      </c>
    </row>
    <row r="217" spans="1:4" x14ac:dyDescent="0.25">
      <c r="A217" s="4">
        <v>17746</v>
      </c>
      <c r="B217" s="10">
        <v>220.19971119742294</v>
      </c>
      <c r="C217" s="11">
        <f t="shared" si="3"/>
        <v>-26.000624138644071</v>
      </c>
      <c r="D217">
        <f>LN(Tabela1[[#This Row],[m3/s]])</f>
        <v>5.3945349127410482</v>
      </c>
    </row>
    <row r="218" spans="1:4" x14ac:dyDescent="0.25">
      <c r="A218" s="4">
        <v>17777</v>
      </c>
      <c r="B218" s="10">
        <v>246.20033533606701</v>
      </c>
      <c r="C218" s="11">
        <f t="shared" si="3"/>
        <v>-111.0006241386441</v>
      </c>
      <c r="D218">
        <f>LN(Tabela1[[#This Row],[m3/s]])</f>
        <v>5.5061455757968139</v>
      </c>
    </row>
    <row r="219" spans="1:4" x14ac:dyDescent="0.25">
      <c r="A219" s="4">
        <v>17807</v>
      </c>
      <c r="B219" s="10">
        <v>357.20095947471111</v>
      </c>
      <c r="C219" s="11">
        <f t="shared" si="3"/>
        <v>-454.00062413864407</v>
      </c>
      <c r="D219">
        <f>LN(Tabela1[[#This Row],[m3/s]])</f>
        <v>5.8782985350981516</v>
      </c>
    </row>
    <row r="220" spans="1:4" x14ac:dyDescent="0.25">
      <c r="A220" s="4">
        <v>17838</v>
      </c>
      <c r="B220" s="10">
        <v>811.20158361335518</v>
      </c>
      <c r="C220" s="11">
        <f t="shared" si="3"/>
        <v>-2554.0006241386441</v>
      </c>
      <c r="D220">
        <f>LN(Tabela1[[#This Row],[m3/s]])</f>
        <v>6.6985165850211024</v>
      </c>
    </row>
    <row r="221" spans="1:4" x14ac:dyDescent="0.25">
      <c r="A221" s="4">
        <v>17868</v>
      </c>
      <c r="B221" s="10">
        <v>3365.2022077519991</v>
      </c>
      <c r="C221" s="11">
        <f t="shared" si="3"/>
        <v>1224.9993656295746</v>
      </c>
      <c r="D221">
        <f>LN(Tabela1[[#This Row],[m3/s]])</f>
        <v>8.1212433317301702</v>
      </c>
    </row>
    <row r="222" spans="1:4" x14ac:dyDescent="0.25">
      <c r="A222" s="4">
        <v>17899</v>
      </c>
      <c r="B222" s="10">
        <v>2140.2028421224245</v>
      </c>
      <c r="C222" s="11">
        <f t="shared" si="3"/>
        <v>-937.00060367508195</v>
      </c>
      <c r="D222">
        <f>LN(Tabela1[[#This Row],[m3/s]])</f>
        <v>7.6686558895625003</v>
      </c>
    </row>
    <row r="223" spans="1:4" x14ac:dyDescent="0.25">
      <c r="A223" s="4">
        <v>17930</v>
      </c>
      <c r="B223" s="10">
        <v>3077.2034457975064</v>
      </c>
      <c r="C223" s="11">
        <f t="shared" si="3"/>
        <v>1258.9993963249181</v>
      </c>
      <c r="D223">
        <f>LN(Tabela1[[#This Row],[m3/s]])</f>
        <v>8.0317764913675624</v>
      </c>
    </row>
    <row r="224" spans="1:4" x14ac:dyDescent="0.25">
      <c r="A224" s="4">
        <v>17958</v>
      </c>
      <c r="B224" s="10">
        <v>1818.2040494725884</v>
      </c>
      <c r="C224" s="11">
        <f t="shared" si="3"/>
        <v>516.99937586135593</v>
      </c>
      <c r="D224">
        <f>LN(Tabela1[[#This Row],[m3/s]])</f>
        <v>7.5056045068729293</v>
      </c>
    </row>
    <row r="225" spans="1:4" x14ac:dyDescent="0.25">
      <c r="A225" s="4">
        <v>17989</v>
      </c>
      <c r="B225" s="10">
        <v>1301.2046736112325</v>
      </c>
      <c r="C225" s="11">
        <f t="shared" si="3"/>
        <v>616.99937586135604</v>
      </c>
      <c r="D225">
        <f>LN(Tabela1[[#This Row],[m3/s]])</f>
        <v>7.1710457863628294</v>
      </c>
    </row>
    <row r="226" spans="1:4" x14ac:dyDescent="0.25">
      <c r="A226" s="4">
        <v>18019</v>
      </c>
      <c r="B226" s="10">
        <v>684.20529774987642</v>
      </c>
      <c r="C226" s="11">
        <f t="shared" si="3"/>
        <v>274.99937586135593</v>
      </c>
      <c r="D226">
        <f>LN(Tabela1[[#This Row],[m3/s]])</f>
        <v>6.5282580154978547</v>
      </c>
    </row>
    <row r="227" spans="1:4" x14ac:dyDescent="0.25">
      <c r="A227" s="4">
        <v>18050</v>
      </c>
      <c r="B227" s="10">
        <v>409.20592188852049</v>
      </c>
      <c r="C227" s="11">
        <f t="shared" si="3"/>
        <v>110.99937586135593</v>
      </c>
      <c r="D227">
        <f>LN(Tabela1[[#This Row],[m3/s]])</f>
        <v>6.0142185058410842</v>
      </c>
    </row>
    <row r="228" spans="1:4" x14ac:dyDescent="0.25">
      <c r="A228" s="4">
        <v>18080</v>
      </c>
      <c r="B228" s="10">
        <v>298.20654602716456</v>
      </c>
      <c r="C228" s="11">
        <f t="shared" si="3"/>
        <v>81.999365629574868</v>
      </c>
      <c r="D228">
        <f>LN(Tabela1[[#This Row],[m3/s]])</f>
        <v>5.6977863538910576</v>
      </c>
    </row>
    <row r="229" spans="1:4" x14ac:dyDescent="0.25">
      <c r="A229" s="4">
        <v>18111</v>
      </c>
      <c r="B229" s="10">
        <v>216.2071803975897</v>
      </c>
      <c r="C229" s="11">
        <f t="shared" si="3"/>
        <v>38.999375861355929</v>
      </c>
      <c r="D229">
        <f>LN(Tabela1[[#This Row],[m3/s]])</f>
        <v>5.3762371164833471</v>
      </c>
    </row>
    <row r="230" spans="1:4" x14ac:dyDescent="0.25">
      <c r="A230" s="4">
        <v>18142</v>
      </c>
      <c r="B230" s="10">
        <v>177.20780453623377</v>
      </c>
      <c r="C230" s="11">
        <f t="shared" si="3"/>
        <v>-123.00062413864407</v>
      </c>
      <c r="D230">
        <f>LN(Tabela1[[#This Row],[m3/s]])</f>
        <v>5.1773230808592912</v>
      </c>
    </row>
    <row r="231" spans="1:4" x14ac:dyDescent="0.25">
      <c r="A231" s="4">
        <v>18172</v>
      </c>
      <c r="B231" s="10">
        <v>300.20842867487784</v>
      </c>
      <c r="C231" s="11">
        <f t="shared" si="3"/>
        <v>-250.00062413864407</v>
      </c>
      <c r="D231">
        <f>LN(Tabela1[[#This Row],[m3/s]])</f>
        <v>5.7044769956702295</v>
      </c>
    </row>
    <row r="232" spans="1:4" x14ac:dyDescent="0.25">
      <c r="A232" s="4">
        <v>18203</v>
      </c>
      <c r="B232" s="10">
        <v>550.20905281352191</v>
      </c>
      <c r="C232" s="11">
        <f t="shared" si="3"/>
        <v>-350.00062413864407</v>
      </c>
      <c r="D232">
        <f>LN(Tabela1[[#This Row],[m3/s]])</f>
        <v>6.3102983020329075</v>
      </c>
    </row>
    <row r="233" spans="1:4" x14ac:dyDescent="0.25">
      <c r="A233" s="4">
        <v>18233</v>
      </c>
      <c r="B233" s="10">
        <v>900.20967695216598</v>
      </c>
      <c r="C233" s="11">
        <f t="shared" si="3"/>
        <v>105.99936562957487</v>
      </c>
      <c r="D233">
        <f>LN(Tabela1[[#This Row],[m3/s]])</f>
        <v>6.8026277105812873</v>
      </c>
    </row>
    <row r="234" spans="1:4" x14ac:dyDescent="0.25">
      <c r="A234" s="4">
        <v>18264</v>
      </c>
      <c r="B234" s="10">
        <v>794.21031132259111</v>
      </c>
      <c r="C234" s="11">
        <f t="shared" si="3"/>
        <v>-188.00060367508195</v>
      </c>
      <c r="D234">
        <f>LN(Tabela1[[#This Row],[m3/s]])</f>
        <v>6.6773483018949022</v>
      </c>
    </row>
    <row r="235" spans="1:4" x14ac:dyDescent="0.25">
      <c r="A235" s="4">
        <v>18295</v>
      </c>
      <c r="B235" s="10">
        <v>982.21091499767306</v>
      </c>
      <c r="C235" s="11">
        <f t="shared" si="3"/>
        <v>-549.0006379417722</v>
      </c>
      <c r="D235">
        <f>LN(Tabela1[[#This Row],[m3/s]])</f>
        <v>6.8898060663490108</v>
      </c>
    </row>
    <row r="236" spans="1:4" x14ac:dyDescent="0.25">
      <c r="A236" s="4">
        <v>18323</v>
      </c>
      <c r="B236" s="10">
        <v>1531.2115529394453</v>
      </c>
      <c r="C236" s="11">
        <f t="shared" si="3"/>
        <v>558.9991481413208</v>
      </c>
      <c r="D236">
        <f>LN(Tabela1[[#This Row],[m3/s]])</f>
        <v>7.3338145656933751</v>
      </c>
    </row>
    <row r="237" spans="1:4" x14ac:dyDescent="0.25">
      <c r="A237" s="4">
        <v>18354</v>
      </c>
      <c r="B237" s="10">
        <v>972.21240479812445</v>
      </c>
      <c r="C237" s="11">
        <f t="shared" si="3"/>
        <v>560.99907571062295</v>
      </c>
      <c r="D237">
        <f>LN(Tabela1[[#This Row],[m3/s]])</f>
        <v>6.879574304042527</v>
      </c>
    </row>
    <row r="238" spans="1:4" x14ac:dyDescent="0.25">
      <c r="A238" s="4">
        <v>18384</v>
      </c>
      <c r="B238" s="10">
        <v>411.21332908750156</v>
      </c>
      <c r="C238" s="11">
        <f t="shared" si="3"/>
        <v>159.99929298752241</v>
      </c>
      <c r="D238">
        <f>LN(Tabela1[[#This Row],[m3/s]])</f>
        <v>6.0191121287116616</v>
      </c>
    </row>
    <row r="239" spans="1:4" x14ac:dyDescent="0.25">
      <c r="A239" s="4">
        <v>18415</v>
      </c>
      <c r="B239" s="10">
        <v>251.21403609997915</v>
      </c>
      <c r="C239" s="11">
        <f t="shared" si="3"/>
        <v>69.999056542438126</v>
      </c>
      <c r="D239">
        <f>LN(Tabela1[[#This Row],[m3/s]])</f>
        <v>5.5263053092272116</v>
      </c>
    </row>
    <row r="240" spans="1:4" x14ac:dyDescent="0.25">
      <c r="A240" s="4">
        <v>18445</v>
      </c>
      <c r="B240" s="10">
        <v>181.21497955754103</v>
      </c>
      <c r="C240" s="11">
        <f t="shared" si="3"/>
        <v>31.997822606768693</v>
      </c>
      <c r="D240">
        <f>LN(Tabela1[[#This Row],[m3/s]])</f>
        <v>5.199684058831866</v>
      </c>
    </row>
    <row r="241" spans="1:4" x14ac:dyDescent="0.25">
      <c r="A241" s="4">
        <v>18476</v>
      </c>
      <c r="B241" s="10">
        <v>149.21715695077233</v>
      </c>
      <c r="C241" s="11">
        <f t="shared" si="3"/>
        <v>13.99800961078094</v>
      </c>
      <c r="D241">
        <f>LN(Tabela1[[#This Row],[m3/s]])</f>
        <v>5.0054026741261186</v>
      </c>
    </row>
    <row r="242" spans="1:4" x14ac:dyDescent="0.25">
      <c r="A242" s="4">
        <v>18507</v>
      </c>
      <c r="B242" s="10">
        <v>135.21914733999139</v>
      </c>
      <c r="C242" s="11">
        <f t="shared" si="3"/>
        <v>-87.001602116264849</v>
      </c>
      <c r="D242">
        <f>LN(Tabela1[[#This Row],[m3/s]])</f>
        <v>4.9068967759185815</v>
      </c>
    </row>
    <row r="243" spans="1:4" x14ac:dyDescent="0.25">
      <c r="A243" s="4">
        <v>18537</v>
      </c>
      <c r="B243" s="10">
        <v>222.22074945625624</v>
      </c>
      <c r="C243" s="11">
        <f t="shared" si="3"/>
        <v>-341.00186839035689</v>
      </c>
      <c r="D243">
        <f>LN(Tabela1[[#This Row],[m3/s]])</f>
        <v>5.4036712547370547</v>
      </c>
    </row>
    <row r="244" spans="1:4" x14ac:dyDescent="0.25">
      <c r="A244" s="4">
        <v>18568</v>
      </c>
      <c r="B244" s="10">
        <v>563.22261784661316</v>
      </c>
      <c r="C244" s="11">
        <f t="shared" si="3"/>
        <v>-170.00209497420451</v>
      </c>
      <c r="D244">
        <f>LN(Tabela1[[#This Row],[m3/s]])</f>
        <v>6.3336749635662484</v>
      </c>
    </row>
    <row r="245" spans="1:4" x14ac:dyDescent="0.25">
      <c r="A245" s="4">
        <v>18598</v>
      </c>
      <c r="B245" s="10">
        <v>733.22471282081767</v>
      </c>
      <c r="C245" s="11">
        <f t="shared" si="3"/>
        <v>-262.00215753096427</v>
      </c>
      <c r="D245">
        <f>LN(Tabela1[[#This Row],[m3/s]])</f>
        <v>6.5974522208269093</v>
      </c>
    </row>
    <row r="246" spans="1:4" x14ac:dyDescent="0.25">
      <c r="A246" s="4">
        <v>18629</v>
      </c>
      <c r="B246" s="10">
        <v>995.22687035178194</v>
      </c>
      <c r="C246" s="11">
        <f t="shared" si="3"/>
        <v>-72.002053134304674</v>
      </c>
      <c r="D246">
        <f>LN(Tabela1[[#This Row],[m3/s]])</f>
        <v>6.9029707215719727</v>
      </c>
    </row>
    <row r="247" spans="1:4" x14ac:dyDescent="0.25">
      <c r="A247" s="4">
        <v>18660</v>
      </c>
      <c r="B247" s="10">
        <v>1067.2289234860866</v>
      </c>
      <c r="C247" s="11">
        <f t="shared" si="3"/>
        <v>-304.00212166768506</v>
      </c>
      <c r="D247">
        <f>LN(Tabela1[[#This Row],[m3/s]])</f>
        <v>6.9728207770111981</v>
      </c>
    </row>
    <row r="248" spans="1:4" x14ac:dyDescent="0.25">
      <c r="A248" s="4">
        <v>18688</v>
      </c>
      <c r="B248" s="10">
        <v>1371.2310451537717</v>
      </c>
      <c r="C248" s="11">
        <f t="shared" si="3"/>
        <v>169.99742182785189</v>
      </c>
      <c r="D248">
        <f>LN(Tabela1[[#This Row],[m3/s]])</f>
        <v>7.2234641884519846</v>
      </c>
    </row>
    <row r="249" spans="1:4" x14ac:dyDescent="0.25">
      <c r="A249" s="4">
        <v>18719</v>
      </c>
      <c r="B249" s="10">
        <v>1201.2336233259198</v>
      </c>
      <c r="C249" s="11">
        <f t="shared" si="3"/>
        <v>647.99727696645607</v>
      </c>
      <c r="D249">
        <f>LN(Tabela1[[#This Row],[m3/s]])</f>
        <v>7.091104327164242</v>
      </c>
    </row>
    <row r="250" spans="1:4" x14ac:dyDescent="0.25">
      <c r="A250" s="4">
        <v>18749</v>
      </c>
      <c r="B250" s="10">
        <v>553.23634635946371</v>
      </c>
      <c r="C250" s="11">
        <f t="shared" si="3"/>
        <v>119.99771152025522</v>
      </c>
      <c r="D250">
        <f>LN(Tabela1[[#This Row],[m3/s]])</f>
        <v>6.3157852996559347</v>
      </c>
    </row>
    <row r="251" spans="1:4" x14ac:dyDescent="0.25">
      <c r="A251" s="4">
        <v>18780</v>
      </c>
      <c r="B251" s="10">
        <v>433.23863483920849</v>
      </c>
      <c r="C251" s="11">
        <f t="shared" si="3"/>
        <v>123.99766974316321</v>
      </c>
      <c r="D251">
        <f>LN(Tabela1[[#This Row],[m3/s]])</f>
        <v>6.0712886959128269</v>
      </c>
    </row>
    <row r="252" spans="1:4" x14ac:dyDescent="0.25">
      <c r="A252" s="4">
        <v>18810</v>
      </c>
      <c r="B252" s="10">
        <v>309.24096509604527</v>
      </c>
      <c r="C252" s="11">
        <f t="shared" si="3"/>
        <v>62.997469899846948</v>
      </c>
      <c r="D252">
        <f>LN(Tabela1[[#This Row],[m3/s]])</f>
        <v>5.734120795311604</v>
      </c>
    </row>
    <row r="253" spans="1:4" x14ac:dyDescent="0.25">
      <c r="A253" s="4">
        <v>18841</v>
      </c>
      <c r="B253" s="10">
        <v>246.24349519619832</v>
      </c>
      <c r="C253" s="11">
        <f t="shared" si="3"/>
        <v>6.9981419536396459</v>
      </c>
      <c r="D253">
        <f>LN(Tabela1[[#This Row],[m3/s]])</f>
        <v>5.5063208642563941</v>
      </c>
    </row>
    <row r="254" spans="1:4" x14ac:dyDescent="0.25">
      <c r="A254" s="4">
        <v>18872</v>
      </c>
      <c r="B254" s="10">
        <v>239.24535324255868</v>
      </c>
      <c r="C254" s="11">
        <f t="shared" si="3"/>
        <v>25.998918499548097</v>
      </c>
      <c r="D254">
        <f>LN(Tabela1[[#This Row],[m3/s]])</f>
        <v>5.4774896079607878</v>
      </c>
    </row>
    <row r="255" spans="1:4" x14ac:dyDescent="0.25">
      <c r="A255" s="4">
        <v>18902</v>
      </c>
      <c r="B255" s="10">
        <v>213.24643474301058</v>
      </c>
      <c r="C255" s="11">
        <f t="shared" si="3"/>
        <v>-23.001614048636128</v>
      </c>
      <c r="D255">
        <f>LN(Tabela1[[#This Row],[m3/s]])</f>
        <v>5.3624484675591608</v>
      </c>
    </row>
    <row r="256" spans="1:4" x14ac:dyDescent="0.25">
      <c r="A256" s="4">
        <v>18933</v>
      </c>
      <c r="B256" s="10">
        <v>236.24804879164671</v>
      </c>
      <c r="C256" s="11">
        <f t="shared" si="3"/>
        <v>-480.00206721633106</v>
      </c>
      <c r="D256">
        <f>LN(Tabela1[[#This Row],[m3/s]])</f>
        <v>5.4648823072567687</v>
      </c>
    </row>
    <row r="257" spans="1:4" x14ac:dyDescent="0.25">
      <c r="A257" s="4">
        <v>18963</v>
      </c>
      <c r="B257" s="10">
        <v>716.25011600797779</v>
      </c>
      <c r="C257" s="11">
        <f t="shared" si="3"/>
        <v>185.99784246903562</v>
      </c>
      <c r="D257">
        <f>LN(Tabela1[[#This Row],[m3/s]])</f>
        <v>6.5740294299946989</v>
      </c>
    </row>
    <row r="258" spans="1:4" x14ac:dyDescent="0.25">
      <c r="A258" s="4">
        <v>18994</v>
      </c>
      <c r="B258" s="10">
        <v>530.25227353894218</v>
      </c>
      <c r="C258" s="11">
        <f t="shared" si="3"/>
        <v>-167.00208793319121</v>
      </c>
      <c r="D258">
        <f>LN(Tabela1[[#This Row],[m3/s]])</f>
        <v>6.2733528811092292</v>
      </c>
    </row>
    <row r="259" spans="1:4" x14ac:dyDescent="0.25">
      <c r="A259" s="4">
        <v>19025</v>
      </c>
      <c r="B259" s="10">
        <v>697.25436147213338</v>
      </c>
      <c r="C259" s="11">
        <f t="shared" si="3"/>
        <v>-1182.0021907332616</v>
      </c>
      <c r="D259">
        <f>LN(Tabela1[[#This Row],[m3/s]])</f>
        <v>6.5471502817367018</v>
      </c>
    </row>
    <row r="260" spans="1:4" x14ac:dyDescent="0.25">
      <c r="A260" s="4">
        <v>19054</v>
      </c>
      <c r="B260" s="10">
        <v>1879.2565522053951</v>
      </c>
      <c r="C260" s="11">
        <f t="shared" si="3"/>
        <v>1220.9971941078168</v>
      </c>
      <c r="D260">
        <f>LN(Tabela1[[#This Row],[m3/s]])</f>
        <v>7.5386315266580688</v>
      </c>
    </row>
    <row r="261" spans="1:4" x14ac:dyDescent="0.25">
      <c r="A261" s="4">
        <v>19085</v>
      </c>
      <c r="B261" s="10">
        <v>658.25935809757834</v>
      </c>
      <c r="C261" s="11">
        <f t="shared" si="3"/>
        <v>204.99697681572303</v>
      </c>
      <c r="D261">
        <f>LN(Tabela1[[#This Row],[m3/s]])</f>
        <v>6.4895990149067018</v>
      </c>
    </row>
    <row r="262" spans="1:4" x14ac:dyDescent="0.25">
      <c r="A262" s="4">
        <v>19115</v>
      </c>
      <c r="B262" s="10">
        <v>453.26238128185531</v>
      </c>
      <c r="C262" s="11">
        <f t="shared" ref="C262:C325" si="4">B262-B263</f>
        <v>190.99762864642167</v>
      </c>
      <c r="D262">
        <f>LN(Tabela1[[#This Row],[m3/s]])</f>
        <v>6.1164711659344659</v>
      </c>
    </row>
    <row r="263" spans="1:4" x14ac:dyDescent="0.25">
      <c r="A263" s="4">
        <v>19146</v>
      </c>
      <c r="B263" s="10">
        <v>262.26475263543364</v>
      </c>
      <c r="C263" s="11">
        <f t="shared" si="4"/>
        <v>77.997565980783776</v>
      </c>
      <c r="D263">
        <f>LN(Tabela1[[#This Row],[m3/s]])</f>
        <v>5.5693544997854669</v>
      </c>
    </row>
    <row r="264" spans="1:4" x14ac:dyDescent="0.25">
      <c r="A264" s="4">
        <v>19176</v>
      </c>
      <c r="B264" s="10">
        <v>184.26718665464986</v>
      </c>
      <c r="C264" s="11">
        <f t="shared" si="4"/>
        <v>41.997283615252542</v>
      </c>
      <c r="D264">
        <f>LN(Tabela1[[#This Row],[m3/s]])</f>
        <v>5.2163868057132605</v>
      </c>
    </row>
    <row r="265" spans="1:4" x14ac:dyDescent="0.25">
      <c r="A265" s="4">
        <v>19207</v>
      </c>
      <c r="B265" s="10">
        <v>142.26990303939732</v>
      </c>
      <c r="C265" s="11">
        <f t="shared" si="4"/>
        <v>7.9982742964983231</v>
      </c>
      <c r="D265">
        <f>LN(Tabela1[[#This Row],[m3/s]])</f>
        <v>4.9577259791375559</v>
      </c>
    </row>
    <row r="266" spans="1:4" x14ac:dyDescent="0.25">
      <c r="A266" s="4">
        <v>19238</v>
      </c>
      <c r="B266" s="10">
        <v>134.271628742899</v>
      </c>
      <c r="C266" s="11">
        <f t="shared" si="4"/>
        <v>-10.000560884638958</v>
      </c>
      <c r="D266">
        <f>LN(Tabela1[[#This Row],[m3/s]])</f>
        <v>4.8998648283670363</v>
      </c>
    </row>
    <row r="267" spans="1:4" x14ac:dyDescent="0.25">
      <c r="A267" s="4">
        <v>19268</v>
      </c>
      <c r="B267" s="10">
        <v>144.27218962753795</v>
      </c>
      <c r="C267" s="11">
        <f t="shared" si="4"/>
        <v>-212.00135970691531</v>
      </c>
      <c r="D267">
        <f>LN(Tabela1[[#This Row],[m3/s]])</f>
        <v>4.9717017211318808</v>
      </c>
    </row>
    <row r="268" spans="1:4" x14ac:dyDescent="0.25">
      <c r="A268" s="4">
        <v>19299</v>
      </c>
      <c r="B268" s="10">
        <v>356.27354933445326</v>
      </c>
      <c r="C268" s="11">
        <f t="shared" si="4"/>
        <v>-692.00203945845783</v>
      </c>
      <c r="D268">
        <f>LN(Tabela1[[#This Row],[m3/s]])</f>
        <v>5.8756988327930832</v>
      </c>
    </row>
    <row r="269" spans="1:4" x14ac:dyDescent="0.25">
      <c r="A269" s="4">
        <v>19329</v>
      </c>
      <c r="B269" s="10">
        <v>1048.2755887929111</v>
      </c>
      <c r="C269" s="11">
        <f t="shared" si="4"/>
        <v>581.99784246903573</v>
      </c>
      <c r="D269">
        <f>LN(Tabela1[[#This Row],[m3/s]])</f>
        <v>6.9549017967168325</v>
      </c>
    </row>
    <row r="270" spans="1:4" x14ac:dyDescent="0.25">
      <c r="A270" s="4">
        <v>19360</v>
      </c>
      <c r="B270" s="10">
        <v>466.27774632387536</v>
      </c>
      <c r="C270" s="11">
        <f t="shared" si="4"/>
        <v>-62.002053134304788</v>
      </c>
      <c r="D270">
        <f>LN(Tabela1[[#This Row],[m3/s]])</f>
        <v>6.144781478729227</v>
      </c>
    </row>
    <row r="271" spans="1:4" x14ac:dyDescent="0.25">
      <c r="A271" s="4">
        <v>19391</v>
      </c>
      <c r="B271" s="10">
        <v>528.27979945818015</v>
      </c>
      <c r="C271" s="11">
        <f t="shared" si="4"/>
        <v>-338.00219029494679</v>
      </c>
      <c r="D271">
        <f>LN(Tabela1[[#This Row],[m3/s]])</f>
        <v>6.2696260665627888</v>
      </c>
    </row>
    <row r="272" spans="1:4" x14ac:dyDescent="0.25">
      <c r="A272" s="4">
        <v>19419</v>
      </c>
      <c r="B272" s="10">
        <v>866.28198975312694</v>
      </c>
      <c r="C272" s="11">
        <f t="shared" si="4"/>
        <v>20.996965763891239</v>
      </c>
      <c r="D272">
        <f>LN(Tabela1[[#This Row],[m3/s]])</f>
        <v>6.7642104788301927</v>
      </c>
    </row>
    <row r="273" spans="1:4" x14ac:dyDescent="0.25">
      <c r="A273" s="4">
        <v>19450</v>
      </c>
      <c r="B273" s="10">
        <v>845.2850239892357</v>
      </c>
      <c r="C273" s="11">
        <f t="shared" si="4"/>
        <v>480.99667584265916</v>
      </c>
      <c r="D273">
        <f>LN(Tabela1[[#This Row],[m3/s]])</f>
        <v>6.739673876978264</v>
      </c>
    </row>
    <row r="274" spans="1:4" x14ac:dyDescent="0.25">
      <c r="A274" s="4">
        <v>19480</v>
      </c>
      <c r="B274" s="10">
        <v>364.28834814657654</v>
      </c>
      <c r="C274" s="11">
        <f t="shared" si="4"/>
        <v>98.997545545536582</v>
      </c>
      <c r="D274">
        <f>LN(Tabela1[[#This Row],[m3/s]])</f>
        <v>5.8979457192773088</v>
      </c>
    </row>
    <row r="275" spans="1:4" x14ac:dyDescent="0.25">
      <c r="A275" s="4">
        <v>19511</v>
      </c>
      <c r="B275" s="10">
        <v>265.29080260103996</v>
      </c>
      <c r="C275" s="11">
        <f t="shared" si="4"/>
        <v>59.997461934123777</v>
      </c>
      <c r="D275">
        <f>LN(Tabela1[[#This Row],[m3/s]])</f>
        <v>5.5808265926235618</v>
      </c>
    </row>
    <row r="276" spans="1:4" x14ac:dyDescent="0.25">
      <c r="A276" s="4">
        <v>19541</v>
      </c>
      <c r="B276" s="10">
        <v>205.29334066691618</v>
      </c>
      <c r="C276" s="11">
        <f t="shared" si="4"/>
        <v>31.997096820289414</v>
      </c>
      <c r="D276">
        <f>LN(Tabela1[[#This Row],[m3/s]])</f>
        <v>5.3244398864160676</v>
      </c>
    </row>
    <row r="277" spans="1:4" x14ac:dyDescent="0.25">
      <c r="A277" s="4">
        <v>19572</v>
      </c>
      <c r="B277" s="10">
        <v>173.29624384662677</v>
      </c>
      <c r="C277" s="11">
        <f t="shared" si="4"/>
        <v>18.998407001940222</v>
      </c>
      <c r="D277">
        <f>LN(Tabela1[[#This Row],[m3/s]])</f>
        <v>5.1550025222029232</v>
      </c>
    </row>
    <row r="278" spans="1:4" x14ac:dyDescent="0.25">
      <c r="A278" s="4">
        <v>19603</v>
      </c>
      <c r="B278" s="10">
        <v>154.29783684468654</v>
      </c>
      <c r="C278" s="11">
        <f t="shared" si="4"/>
        <v>-168.00003884248136</v>
      </c>
      <c r="D278">
        <f>LN(Tabela1[[#This Row],[m3/s]])</f>
        <v>5.0388847401178101</v>
      </c>
    </row>
    <row r="279" spans="1:4" x14ac:dyDescent="0.25">
      <c r="A279" s="4">
        <v>19633</v>
      </c>
      <c r="B279" s="10">
        <v>322.2978756871679</v>
      </c>
      <c r="C279" s="11">
        <f t="shared" si="4"/>
        <v>-154.00110466836787</v>
      </c>
      <c r="D279">
        <f>LN(Tabela1[[#This Row],[m3/s]])</f>
        <v>5.7754761976956308</v>
      </c>
    </row>
    <row r="280" spans="1:4" x14ac:dyDescent="0.25">
      <c r="A280" s="4">
        <v>19664</v>
      </c>
      <c r="B280" s="10">
        <v>476.29898035553578</v>
      </c>
      <c r="C280" s="11">
        <f t="shared" si="4"/>
        <v>-609.0020116245355</v>
      </c>
      <c r="D280">
        <f>LN(Tabela1[[#This Row],[m3/s]])</f>
        <v>6.1660457670435234</v>
      </c>
    </row>
    <row r="281" spans="1:4" x14ac:dyDescent="0.25">
      <c r="A281" s="4">
        <v>19694</v>
      </c>
      <c r="B281" s="10">
        <v>1085.3009919800713</v>
      </c>
      <c r="C281" s="11">
        <f t="shared" si="4"/>
        <v>216.99784246903573</v>
      </c>
      <c r="D281">
        <f>LN(Tabela1[[#This Row],[m3/s]])</f>
        <v>6.9896126394661753</v>
      </c>
    </row>
    <row r="282" spans="1:4" x14ac:dyDescent="0.25">
      <c r="A282" s="4">
        <v>19725</v>
      </c>
      <c r="B282" s="10">
        <v>868.3031495110356</v>
      </c>
      <c r="C282" s="11">
        <f t="shared" si="4"/>
        <v>-665.00205313430479</v>
      </c>
      <c r="D282">
        <f>LN(Tabela1[[#This Row],[m3/s]])</f>
        <v>6.7665409042753106</v>
      </c>
    </row>
    <row r="283" spans="1:4" x14ac:dyDescent="0.25">
      <c r="A283" s="4">
        <v>19756</v>
      </c>
      <c r="B283" s="10">
        <v>1533.3052026453404</v>
      </c>
      <c r="C283" s="11">
        <f t="shared" si="4"/>
        <v>935.99777543836308</v>
      </c>
      <c r="D283">
        <f>LN(Tabela1[[#This Row],[m3/s]])</f>
        <v>7.3351809475399197</v>
      </c>
    </row>
    <row r="284" spans="1:4" x14ac:dyDescent="0.25">
      <c r="A284" s="4">
        <v>19784</v>
      </c>
      <c r="B284" s="10">
        <v>597.30742720697731</v>
      </c>
      <c r="C284" s="11">
        <f t="shared" si="4"/>
        <v>-210.00326195614389</v>
      </c>
      <c r="D284">
        <f>LN(Tabela1[[#This Row],[m3/s]])</f>
        <v>6.3924319342951001</v>
      </c>
    </row>
    <row r="285" spans="1:4" x14ac:dyDescent="0.25">
      <c r="A285" s="4">
        <v>19815</v>
      </c>
      <c r="B285" s="10">
        <v>807.3106891631212</v>
      </c>
      <c r="C285" s="11">
        <f t="shared" si="4"/>
        <v>492.99637569192606</v>
      </c>
      <c r="D285">
        <f>LN(Tabela1[[#This Row],[m3/s]])</f>
        <v>6.6937085869464372</v>
      </c>
    </row>
    <row r="286" spans="1:4" x14ac:dyDescent="0.25">
      <c r="A286" s="4">
        <v>19845</v>
      </c>
      <c r="B286" s="10">
        <v>314.31431347119513</v>
      </c>
      <c r="C286" s="11">
        <f t="shared" si="4"/>
        <v>89.99746267170309</v>
      </c>
      <c r="D286">
        <f>LN(Tabela1[[#This Row],[m3/s]])</f>
        <v>5.7503934835594288</v>
      </c>
    </row>
    <row r="287" spans="1:4" x14ac:dyDescent="0.25">
      <c r="A287" s="4">
        <v>19876</v>
      </c>
      <c r="B287" s="10">
        <v>224.31685079949204</v>
      </c>
      <c r="C287" s="11">
        <f t="shared" si="4"/>
        <v>53.997358171744281</v>
      </c>
      <c r="D287">
        <f>LN(Tabela1[[#This Row],[m3/s]])</f>
        <v>5.4130595648723761</v>
      </c>
    </row>
    <row r="288" spans="1:4" x14ac:dyDescent="0.25">
      <c r="A288" s="4">
        <v>19906</v>
      </c>
      <c r="B288" s="10">
        <v>170.31949262774776</v>
      </c>
      <c r="C288" s="11">
        <f t="shared" si="4"/>
        <v>32.996910535695008</v>
      </c>
      <c r="D288">
        <f>LN(Tabela1[[#This Row],[m3/s]])</f>
        <v>5.137676041645534</v>
      </c>
    </row>
    <row r="289" spans="1:4" x14ac:dyDescent="0.25">
      <c r="A289" s="4">
        <v>19937</v>
      </c>
      <c r="B289" s="10">
        <v>137.32258209205276</v>
      </c>
      <c r="C289" s="11">
        <f t="shared" si="4"/>
        <v>10.998539344798928</v>
      </c>
      <c r="D289">
        <f>LN(Tabela1[[#This Row],[m3/s]])</f>
        <v>4.9223327718794483</v>
      </c>
    </row>
    <row r="290" spans="1:4" x14ac:dyDescent="0.25">
      <c r="A290" s="4">
        <v>19968</v>
      </c>
      <c r="B290" s="10">
        <v>126.32404274725383</v>
      </c>
      <c r="C290" s="11">
        <f t="shared" si="4"/>
        <v>24.000481773331572</v>
      </c>
      <c r="D290">
        <f>LN(Tabela1[[#This Row],[m3/s]])</f>
        <v>4.838850373450895</v>
      </c>
    </row>
    <row r="291" spans="1:4" x14ac:dyDescent="0.25">
      <c r="A291" s="4">
        <v>19998</v>
      </c>
      <c r="B291" s="10">
        <v>102.32356097392226</v>
      </c>
      <c r="C291" s="11">
        <f t="shared" si="4"/>
        <v>-158.00085032664703</v>
      </c>
      <c r="D291">
        <f>LN(Tabela1[[#This Row],[m3/s]])</f>
        <v>4.6281399589902765</v>
      </c>
    </row>
    <row r="292" spans="1:4" x14ac:dyDescent="0.25">
      <c r="A292" s="4">
        <v>20029</v>
      </c>
      <c r="B292" s="10">
        <v>260.3244113005693</v>
      </c>
      <c r="C292" s="11">
        <f t="shared" si="4"/>
        <v>-1015.0019838666623</v>
      </c>
      <c r="D292">
        <f>LN(Tabela1[[#This Row],[m3/s]])</f>
        <v>5.5619285890115755</v>
      </c>
    </row>
    <row r="293" spans="1:4" x14ac:dyDescent="0.25">
      <c r="A293" s="4">
        <v>20059</v>
      </c>
      <c r="B293" s="10">
        <v>1275.3263951672316</v>
      </c>
      <c r="C293" s="11">
        <f t="shared" si="4"/>
        <v>89.997842469035731</v>
      </c>
      <c r="D293">
        <f>LN(Tabela1[[#This Row],[m3/s]])</f>
        <v>7.1509574210406814</v>
      </c>
    </row>
    <row r="294" spans="1:4" x14ac:dyDescent="0.25">
      <c r="A294" s="4">
        <v>20090</v>
      </c>
      <c r="B294" s="10">
        <v>1185.3285526981958</v>
      </c>
      <c r="C294" s="11">
        <f t="shared" si="4"/>
        <v>-68.002053134304788</v>
      </c>
      <c r="D294">
        <f>LN(Tabela1[[#This Row],[m3/s]])</f>
        <v>7.0777752748007998</v>
      </c>
    </row>
    <row r="295" spans="1:4" x14ac:dyDescent="0.25">
      <c r="A295" s="4">
        <v>20121</v>
      </c>
      <c r="B295" s="10">
        <v>1253.3306058325006</v>
      </c>
      <c r="C295" s="11">
        <f t="shared" si="4"/>
        <v>363.99774117167294</v>
      </c>
      <c r="D295">
        <f>LN(Tabela1[[#This Row],[m3/s]])</f>
        <v>7.1335597715159897</v>
      </c>
    </row>
    <row r="296" spans="1:4" x14ac:dyDescent="0.25">
      <c r="A296" s="4">
        <v>20149</v>
      </c>
      <c r="B296" s="10">
        <v>889.33286466082768</v>
      </c>
      <c r="C296" s="11">
        <f t="shared" si="4"/>
        <v>-194.00348967617902</v>
      </c>
      <c r="D296">
        <f>LN(Tabela1[[#This Row],[m3/s]])</f>
        <v>6.7904715913741933</v>
      </c>
    </row>
    <row r="297" spans="1:4" x14ac:dyDescent="0.25">
      <c r="A297" s="4">
        <v>20180</v>
      </c>
      <c r="B297" s="10">
        <v>1083.3363543370067</v>
      </c>
      <c r="C297" s="11">
        <f t="shared" si="4"/>
        <v>743.99607554119302</v>
      </c>
      <c r="D297">
        <f>LN(Tabela1[[#This Row],[m3/s]])</f>
        <v>6.9878007752705606</v>
      </c>
    </row>
    <row r="298" spans="1:4" x14ac:dyDescent="0.25">
      <c r="A298" s="4">
        <v>20210</v>
      </c>
      <c r="B298" s="10">
        <v>339.34027879581367</v>
      </c>
      <c r="C298" s="11">
        <f t="shared" si="4"/>
        <v>55.997379797869542</v>
      </c>
      <c r="D298">
        <f>LN(Tabela1[[#This Row],[m3/s]])</f>
        <v>5.8270033761969797</v>
      </c>
    </row>
    <row r="299" spans="1:4" x14ac:dyDescent="0.25">
      <c r="A299" s="4">
        <v>20241</v>
      </c>
      <c r="B299" s="10">
        <v>283.34289899794413</v>
      </c>
      <c r="C299" s="11">
        <f t="shared" si="4"/>
        <v>84.997254409364785</v>
      </c>
      <c r="D299">
        <f>LN(Tabela1[[#This Row],[m3/s]])</f>
        <v>5.6466578214155714</v>
      </c>
    </row>
    <row r="300" spans="1:4" x14ac:dyDescent="0.25">
      <c r="A300" s="4">
        <v>20271</v>
      </c>
      <c r="B300" s="10">
        <v>198.34564458857935</v>
      </c>
      <c r="C300" s="11">
        <f t="shared" si="4"/>
        <v>34.99672425110063</v>
      </c>
      <c r="D300">
        <f>LN(Tabela1[[#This Row],[m3/s]])</f>
        <v>5.2900111885068988</v>
      </c>
    </row>
    <row r="301" spans="1:4" x14ac:dyDescent="0.25">
      <c r="A301" s="4">
        <v>20302</v>
      </c>
      <c r="B301" s="10">
        <v>163.34892033747872</v>
      </c>
      <c r="C301" s="11">
        <f t="shared" si="4"/>
        <v>11.998671687657634</v>
      </c>
      <c r="D301">
        <f>LN(Tabela1[[#This Row],[m3/s]])</f>
        <v>5.0958885285209741</v>
      </c>
    </row>
    <row r="302" spans="1:4" x14ac:dyDescent="0.25">
      <c r="A302" s="4">
        <v>20333</v>
      </c>
      <c r="B302" s="10">
        <v>151.35024864982108</v>
      </c>
      <c r="C302" s="11">
        <f t="shared" si="4"/>
        <v>-108.9989976108555</v>
      </c>
      <c r="D302">
        <f>LN(Tabela1[[#This Row],[m3/s]])</f>
        <v>5.0195966783459358</v>
      </c>
    </row>
    <row r="303" spans="1:4" x14ac:dyDescent="0.25">
      <c r="A303" s="4">
        <v>20363</v>
      </c>
      <c r="B303" s="10">
        <v>260.34924626067658</v>
      </c>
      <c r="C303" s="11">
        <f t="shared" si="4"/>
        <v>-161.00059598492624</v>
      </c>
      <c r="D303">
        <f>LN(Tabela1[[#This Row],[m3/s]])</f>
        <v>5.5620239845045694</v>
      </c>
    </row>
    <row r="304" spans="1:4" x14ac:dyDescent="0.25">
      <c r="A304" s="4">
        <v>20394</v>
      </c>
      <c r="B304" s="10">
        <v>421.34984224560282</v>
      </c>
      <c r="C304" s="11">
        <f t="shared" si="4"/>
        <v>-658.00195610878905</v>
      </c>
      <c r="D304">
        <f>LN(Tabela1[[#This Row],[m3/s]])</f>
        <v>6.0434634678160206</v>
      </c>
    </row>
    <row r="305" spans="1:4" x14ac:dyDescent="0.25">
      <c r="A305" s="4">
        <v>20424</v>
      </c>
      <c r="B305" s="10">
        <v>1079.3517983543918</v>
      </c>
      <c r="C305" s="11">
        <f t="shared" si="4"/>
        <v>71.997842469035845</v>
      </c>
      <c r="D305">
        <f>LN(Tabela1[[#This Row],[m3/s]])</f>
        <v>6.9841159532252268</v>
      </c>
    </row>
    <row r="306" spans="1:4" x14ac:dyDescent="0.25">
      <c r="A306" s="4">
        <v>20455</v>
      </c>
      <c r="B306" s="10">
        <v>1007.353955885356</v>
      </c>
      <c r="C306" s="11">
        <f t="shared" si="4"/>
        <v>544.99791206680879</v>
      </c>
      <c r="D306">
        <f>LN(Tabela1[[#This Row],[m3/s]])</f>
        <v>6.9150823263759538</v>
      </c>
    </row>
    <row r="307" spans="1:4" x14ac:dyDescent="0.25">
      <c r="A307" s="4">
        <v>20486</v>
      </c>
      <c r="B307" s="10">
        <v>462.35604381854722</v>
      </c>
      <c r="C307" s="11">
        <f t="shared" si="4"/>
        <v>-708.00232789390384</v>
      </c>
      <c r="D307">
        <f>LN(Tabela1[[#This Row],[m3/s]])</f>
        <v>6.1363352518935415</v>
      </c>
    </row>
    <row r="308" spans="1:4" x14ac:dyDescent="0.25">
      <c r="A308" s="4">
        <v>20515</v>
      </c>
      <c r="B308" s="10">
        <v>1170.3583717124511</v>
      </c>
      <c r="C308" s="11">
        <f t="shared" si="4"/>
        <v>673.99628260378586</v>
      </c>
      <c r="D308">
        <f>LN(Tabela1[[#This Row],[m3/s]])</f>
        <v>7.0650652815002797</v>
      </c>
    </row>
    <row r="309" spans="1:4" x14ac:dyDescent="0.25">
      <c r="A309" s="4">
        <v>20546</v>
      </c>
      <c r="B309" s="10">
        <v>496.36208910866526</v>
      </c>
      <c r="C309" s="11">
        <f t="shared" si="4"/>
        <v>35.995775390459926</v>
      </c>
      <c r="D309">
        <f>LN(Tabela1[[#This Row],[m3/s]])</f>
        <v>6.2073056787553771</v>
      </c>
    </row>
    <row r="310" spans="1:4" x14ac:dyDescent="0.25">
      <c r="A310" s="4">
        <v>20576</v>
      </c>
      <c r="B310" s="10">
        <v>460.36631371820533</v>
      </c>
      <c r="C310" s="11">
        <f t="shared" si="4"/>
        <v>142.99729692403605</v>
      </c>
      <c r="D310">
        <f>LN(Tabela1[[#This Row],[m3/s]])</f>
        <v>6.1320225067473277</v>
      </c>
    </row>
    <row r="311" spans="1:4" x14ac:dyDescent="0.25">
      <c r="A311" s="4">
        <v>20607</v>
      </c>
      <c r="B311" s="10">
        <v>317.36901679416928</v>
      </c>
      <c r="C311" s="11">
        <f t="shared" si="4"/>
        <v>117.99715064698529</v>
      </c>
      <c r="D311">
        <f>LN(Tabela1[[#This Row],[m3/s]])</f>
        <v>5.760065187682252</v>
      </c>
    </row>
    <row r="312" spans="1:4" x14ac:dyDescent="0.25">
      <c r="A312" s="4">
        <v>20637</v>
      </c>
      <c r="B312" s="10">
        <v>199.37186614718399</v>
      </c>
      <c r="C312" s="11">
        <f t="shared" si="4"/>
        <v>34.996537966506253</v>
      </c>
      <c r="D312">
        <f>LN(Tabela1[[#This Row],[m3/s]])</f>
        <v>5.2951717550315438</v>
      </c>
    </row>
    <row r="313" spans="1:4" x14ac:dyDescent="0.25">
      <c r="A313" s="4">
        <v>20668</v>
      </c>
      <c r="B313" s="10">
        <v>164.37532818067774</v>
      </c>
      <c r="C313" s="11">
        <f t="shared" si="4"/>
        <v>27.998804030516339</v>
      </c>
      <c r="D313">
        <f>LN(Tabela1[[#This Row],[m3/s]])</f>
        <v>5.1021523994664788</v>
      </c>
    </row>
    <row r="314" spans="1:4" x14ac:dyDescent="0.25">
      <c r="A314" s="4">
        <v>20699</v>
      </c>
      <c r="B314" s="10">
        <v>136.3765241501614</v>
      </c>
      <c r="C314" s="11">
        <f t="shared" si="4"/>
        <v>-85.99847699504258</v>
      </c>
      <c r="D314">
        <f>LN(Tabela1[[#This Row],[m3/s]])</f>
        <v>4.915419620260618</v>
      </c>
    </row>
    <row r="315" spans="1:4" x14ac:dyDescent="0.25">
      <c r="A315" s="4">
        <v>20729</v>
      </c>
      <c r="B315" s="10">
        <v>222.37500114520398</v>
      </c>
      <c r="C315" s="11">
        <f t="shared" si="4"/>
        <v>-764.00034164320539</v>
      </c>
      <c r="D315">
        <f>LN(Tabela1[[#This Row],[m3/s]])</f>
        <v>5.4043651511358766</v>
      </c>
    </row>
    <row r="316" spans="1:4" x14ac:dyDescent="0.25">
      <c r="A316" s="4">
        <v>20760</v>
      </c>
      <c r="B316" s="10">
        <v>986.3753427884094</v>
      </c>
      <c r="C316" s="11">
        <f t="shared" si="4"/>
        <v>-886.00192835091548</v>
      </c>
      <c r="D316">
        <f>LN(Tabela1[[#This Row],[m3/s]])</f>
        <v>6.8940369543645543</v>
      </c>
    </row>
    <row r="317" spans="1:4" x14ac:dyDescent="0.25">
      <c r="A317" s="4">
        <v>20790</v>
      </c>
      <c r="B317" s="10">
        <v>1872.3772711393249</v>
      </c>
      <c r="C317" s="11">
        <f t="shared" si="4"/>
        <v>-685.00215753096427</v>
      </c>
      <c r="D317">
        <f>LN(Tabela1[[#This Row],[m3/s]])</f>
        <v>7.5349641704606158</v>
      </c>
    </row>
    <row r="318" spans="1:4" x14ac:dyDescent="0.25">
      <c r="A318" s="4">
        <v>20821</v>
      </c>
      <c r="B318" s="10">
        <v>2557.3794286702891</v>
      </c>
      <c r="C318" s="11">
        <f t="shared" si="4"/>
        <v>275.99794686569521</v>
      </c>
      <c r="D318">
        <f>LN(Tabela1[[#This Row],[m3/s]])</f>
        <v>7.8467383524995178</v>
      </c>
    </row>
    <row r="319" spans="1:4" x14ac:dyDescent="0.25">
      <c r="A319" s="4">
        <v>20852</v>
      </c>
      <c r="B319" s="10">
        <v>2281.3814818045939</v>
      </c>
      <c r="C319" s="11">
        <f t="shared" si="4"/>
        <v>-392.00232745558878</v>
      </c>
      <c r="D319">
        <f>LN(Tabela1[[#This Row],[m3/s]])</f>
        <v>7.7325364515294677</v>
      </c>
    </row>
    <row r="320" spans="1:4" x14ac:dyDescent="0.25">
      <c r="A320" s="4">
        <v>20880</v>
      </c>
      <c r="B320" s="10">
        <v>2673.3838092601827</v>
      </c>
      <c r="C320" s="11">
        <f t="shared" si="4"/>
        <v>566.9960542598601</v>
      </c>
      <c r="D320">
        <f>LN(Tabela1[[#This Row],[m3/s]])</f>
        <v>7.8911002932835963</v>
      </c>
    </row>
    <row r="321" spans="1:4" x14ac:dyDescent="0.25">
      <c r="A321" s="4">
        <v>20911</v>
      </c>
      <c r="B321" s="10">
        <v>2106.3877550003226</v>
      </c>
      <c r="C321" s="11">
        <f t="shared" si="4"/>
        <v>1485.9954744173961</v>
      </c>
      <c r="D321">
        <f>LN(Tabela1[[#This Row],[m3/s]])</f>
        <v>7.6527297949295034</v>
      </c>
    </row>
    <row r="322" spans="1:4" x14ac:dyDescent="0.25">
      <c r="A322" s="4">
        <v>20941</v>
      </c>
      <c r="B322" s="10">
        <v>620.39228058292656</v>
      </c>
      <c r="C322" s="11">
        <f t="shared" si="4"/>
        <v>170.99721382315096</v>
      </c>
      <c r="D322">
        <f>LN(Tabela1[[#This Row],[m3/s]])</f>
        <v>6.4303519885797877</v>
      </c>
    </row>
    <row r="323" spans="1:4" x14ac:dyDescent="0.25">
      <c r="A323" s="4">
        <v>20972</v>
      </c>
      <c r="B323" s="10">
        <v>449.3950667597756</v>
      </c>
      <c r="C323" s="11">
        <f t="shared" si="4"/>
        <v>135.99704660032529</v>
      </c>
      <c r="D323">
        <f>LN(Tabela1[[#This Row],[m3/s]])</f>
        <v>6.1079023822983993</v>
      </c>
    </row>
    <row r="324" spans="1:4" x14ac:dyDescent="0.25">
      <c r="A324" s="4">
        <v>21002</v>
      </c>
      <c r="B324" s="10">
        <v>313.39802015945031</v>
      </c>
      <c r="C324" s="11">
        <f t="shared" si="4"/>
        <v>83.996351171543125</v>
      </c>
      <c r="D324">
        <f>LN(Tabela1[[#This Row],[m3/s]])</f>
        <v>5.7474740126060198</v>
      </c>
    </row>
    <row r="325" spans="1:4" x14ac:dyDescent="0.25">
      <c r="A325" s="4">
        <v>21033</v>
      </c>
      <c r="B325" s="10">
        <v>229.40166898790719</v>
      </c>
      <c r="C325" s="11">
        <f t="shared" si="4"/>
        <v>22.99893673595821</v>
      </c>
      <c r="D325">
        <f>LN(Tabela1[[#This Row],[m3/s]])</f>
        <v>5.4354744801173975</v>
      </c>
    </row>
    <row r="326" spans="1:4" x14ac:dyDescent="0.25">
      <c r="A326" s="4">
        <v>21064</v>
      </c>
      <c r="B326" s="10">
        <v>206.40273225194898</v>
      </c>
      <c r="C326" s="11">
        <f t="shared" ref="C326:C389" si="5">B326-B327</f>
        <v>-28.997954952884925</v>
      </c>
      <c r="D326">
        <f>LN(Tabela1[[#This Row],[m3/s]])</f>
        <v>5.3298292711745825</v>
      </c>
    </row>
    <row r="327" spans="1:4" x14ac:dyDescent="0.25">
      <c r="A327" s="4">
        <v>21094</v>
      </c>
      <c r="B327" s="10">
        <v>235.4006872048339</v>
      </c>
      <c r="C327" s="11">
        <f t="shared" si="5"/>
        <v>-145.00008660465801</v>
      </c>
      <c r="D327">
        <f>LN(Tabela1[[#This Row],[m3/s]])</f>
        <v>5.4612891141287712</v>
      </c>
    </row>
    <row r="328" spans="1:4" x14ac:dyDescent="0.25">
      <c r="A328" s="4">
        <v>21125</v>
      </c>
      <c r="B328" s="10">
        <v>380.40077380949191</v>
      </c>
      <c r="C328" s="11">
        <f t="shared" si="5"/>
        <v>-554.00190051699315</v>
      </c>
      <c r="D328">
        <f>LN(Tabela1[[#This Row],[m3/s]])</f>
        <v>5.9412253648686715</v>
      </c>
    </row>
    <row r="329" spans="1:4" x14ac:dyDescent="0.25">
      <c r="A329" s="4">
        <v>21155</v>
      </c>
      <c r="B329" s="10">
        <v>934.40267432648511</v>
      </c>
      <c r="C329" s="11">
        <f t="shared" si="5"/>
        <v>-279.00215753096427</v>
      </c>
      <c r="D329">
        <f>LN(Tabela1[[#This Row],[m3/s]])</f>
        <v>6.8399074741487249</v>
      </c>
    </row>
    <row r="330" spans="1:4" x14ac:dyDescent="0.25">
      <c r="A330" s="4">
        <v>21186</v>
      </c>
      <c r="B330" s="10">
        <v>1213.4048318574494</v>
      </c>
      <c r="C330" s="11">
        <f t="shared" si="5"/>
        <v>-1332.002053134305</v>
      </c>
      <c r="D330">
        <f>LN(Tabela1[[#This Row],[m3/s]])</f>
        <v>7.1011855975815692</v>
      </c>
    </row>
    <row r="331" spans="1:4" x14ac:dyDescent="0.25">
      <c r="A331" s="4">
        <v>21217</v>
      </c>
      <c r="B331" s="10">
        <v>2545.4068849917544</v>
      </c>
      <c r="C331" s="11">
        <f t="shared" si="5"/>
        <v>1155.9976382777211</v>
      </c>
      <c r="D331">
        <f>LN(Tabela1[[#This Row],[m3/s]])</f>
        <v>7.8420457924304392</v>
      </c>
    </row>
    <row r="332" spans="1:4" x14ac:dyDescent="0.25">
      <c r="A332" s="4">
        <v>21245</v>
      </c>
      <c r="B332" s="10">
        <v>1389.4092467140333</v>
      </c>
      <c r="C332" s="11">
        <f t="shared" si="5"/>
        <v>-92.004173460174798</v>
      </c>
      <c r="D332">
        <f>LN(Tabela1[[#This Row],[m3/s]])</f>
        <v>7.236633933421631</v>
      </c>
    </row>
    <row r="333" spans="1:4" x14ac:dyDescent="0.25">
      <c r="A333" s="4">
        <v>21276</v>
      </c>
      <c r="B333" s="10">
        <v>1481.4134201742081</v>
      </c>
      <c r="C333" s="11">
        <f t="shared" si="5"/>
        <v>620.99517426666296</v>
      </c>
      <c r="D333">
        <f>LN(Tabela1[[#This Row],[m3/s]])</f>
        <v>7.3007519246539969</v>
      </c>
    </row>
    <row r="334" spans="1:4" x14ac:dyDescent="0.25">
      <c r="A334" s="4">
        <v>21306</v>
      </c>
      <c r="B334" s="10">
        <v>860.41824590754516</v>
      </c>
      <c r="C334" s="11">
        <f t="shared" si="5"/>
        <v>464.99713094931747</v>
      </c>
      <c r="D334">
        <f>LN(Tabela1[[#This Row],[m3/s]])</f>
        <v>6.7574186034768893</v>
      </c>
    </row>
    <row r="335" spans="1:4" x14ac:dyDescent="0.25">
      <c r="A335" s="4">
        <v>21337</v>
      </c>
      <c r="B335" s="10">
        <v>395.42111495822769</v>
      </c>
      <c r="C335" s="11">
        <f t="shared" si="5"/>
        <v>64.996942837945824</v>
      </c>
      <c r="D335">
        <f>LN(Tabela1[[#This Row],[m3/s]])</f>
        <v>5.979951310823675</v>
      </c>
    </row>
    <row r="336" spans="1:4" x14ac:dyDescent="0.25">
      <c r="A336" s="4">
        <v>21367</v>
      </c>
      <c r="B336" s="10">
        <v>330.42417212028187</v>
      </c>
      <c r="C336" s="11">
        <f t="shared" si="5"/>
        <v>137.99616488694872</v>
      </c>
      <c r="D336">
        <f>LN(Tabela1[[#This Row],[m3/s]])</f>
        <v>5.8003771991410931</v>
      </c>
    </row>
    <row r="337" spans="1:4" x14ac:dyDescent="0.25">
      <c r="A337" s="4">
        <v>21398</v>
      </c>
      <c r="B337" s="10">
        <v>192.42800723333315</v>
      </c>
      <c r="C337" s="11">
        <f t="shared" si="5"/>
        <v>-21.000930921183084</v>
      </c>
      <c r="D337">
        <f>LN(Tabela1[[#This Row],[m3/s]])</f>
        <v>5.2597220953784678</v>
      </c>
    </row>
    <row r="338" spans="1:4" x14ac:dyDescent="0.25">
      <c r="A338" s="4">
        <v>21429</v>
      </c>
      <c r="B338" s="10">
        <v>213.42893815451623</v>
      </c>
      <c r="C338" s="11">
        <f t="shared" si="5"/>
        <v>-62.997434337072036</v>
      </c>
      <c r="D338">
        <f>LN(Tabela1[[#This Row],[m3/s]])</f>
        <v>5.3633039348967584</v>
      </c>
    </row>
    <row r="339" spans="1:4" x14ac:dyDescent="0.25">
      <c r="A339" s="4">
        <v>21459</v>
      </c>
      <c r="B339" s="10">
        <v>276.42637249158827</v>
      </c>
      <c r="C339" s="11">
        <f t="shared" si="5"/>
        <v>-45.999832262937161</v>
      </c>
      <c r="D339">
        <f>LN(Tabela1[[#This Row],[m3/s]])</f>
        <v>5.6219445015661371</v>
      </c>
    </row>
    <row r="340" spans="1:4" x14ac:dyDescent="0.25">
      <c r="A340" s="4">
        <v>21490</v>
      </c>
      <c r="B340" s="10">
        <v>322.42620475452543</v>
      </c>
      <c r="C340" s="11">
        <f t="shared" si="5"/>
        <v>-408.00187275911992</v>
      </c>
      <c r="D340">
        <f>LN(Tabela1[[#This Row],[m3/s]])</f>
        <v>5.7758742875853848</v>
      </c>
    </row>
    <row r="341" spans="1:4" x14ac:dyDescent="0.25">
      <c r="A341" s="4">
        <v>21520</v>
      </c>
      <c r="B341" s="10">
        <v>730.42807751364535</v>
      </c>
      <c r="C341" s="11">
        <f t="shared" si="5"/>
        <v>-2783.0021575309643</v>
      </c>
      <c r="D341">
        <f>LN(Tabela1[[#This Row],[m3/s]])</f>
        <v>6.593630769825654</v>
      </c>
    </row>
    <row r="342" spans="1:4" x14ac:dyDescent="0.25">
      <c r="A342" s="4">
        <v>21551</v>
      </c>
      <c r="B342" s="10">
        <v>3513.4302350446096</v>
      </c>
      <c r="C342" s="11">
        <f t="shared" si="5"/>
        <v>1967.9979468656952</v>
      </c>
      <c r="D342">
        <f>LN(Tabela1[[#This Row],[m3/s]])</f>
        <v>8.1643481141791323</v>
      </c>
    </row>
    <row r="343" spans="1:4" x14ac:dyDescent="0.25">
      <c r="A343" s="4">
        <v>21582</v>
      </c>
      <c r="B343" s="10">
        <v>1545.4322881789144</v>
      </c>
      <c r="C343" s="11">
        <f t="shared" si="5"/>
        <v>-18.002395988969283</v>
      </c>
      <c r="D343">
        <f>LN(Tabela1[[#This Row],[m3/s]])</f>
        <v>7.3430589483696913</v>
      </c>
    </row>
    <row r="344" spans="1:4" x14ac:dyDescent="0.25">
      <c r="A344" s="4">
        <v>21610</v>
      </c>
      <c r="B344" s="10">
        <v>1563.4346841678837</v>
      </c>
      <c r="C344" s="11">
        <f t="shared" si="5"/>
        <v>726.99559881978996</v>
      </c>
      <c r="D344">
        <f>LN(Tabela1[[#This Row],[m3/s]])</f>
        <v>7.3546404006289787</v>
      </c>
    </row>
    <row r="345" spans="1:4" x14ac:dyDescent="0.25">
      <c r="A345" s="4">
        <v>21641</v>
      </c>
      <c r="B345" s="10">
        <v>836.43908534809373</v>
      </c>
      <c r="C345" s="11">
        <f t="shared" si="5"/>
        <v>442.99487411593003</v>
      </c>
      <c r="D345">
        <f>LN(Tabela1[[#This Row],[m3/s]])</f>
        <v>6.7291536969123031</v>
      </c>
    </row>
    <row r="346" spans="1:4" x14ac:dyDescent="0.25">
      <c r="A346" s="4">
        <v>21671</v>
      </c>
      <c r="B346" s="10">
        <v>393.4442112321637</v>
      </c>
      <c r="C346" s="11">
        <f t="shared" si="5"/>
        <v>80.997048075483917</v>
      </c>
      <c r="D346">
        <f>LN(Tabela1[[#This Row],[m3/s]])</f>
        <v>5.9749392820303724</v>
      </c>
    </row>
    <row r="347" spans="1:4" x14ac:dyDescent="0.25">
      <c r="A347" s="4">
        <v>21702</v>
      </c>
      <c r="B347" s="10">
        <v>312.44716315667978</v>
      </c>
      <c r="C347" s="11">
        <f t="shared" si="5"/>
        <v>92.996839075566299</v>
      </c>
      <c r="D347">
        <f>LN(Tabela1[[#This Row],[m3/s]])</f>
        <v>5.744435376982552</v>
      </c>
    </row>
    <row r="348" spans="1:4" x14ac:dyDescent="0.25">
      <c r="A348" s="4">
        <v>21732</v>
      </c>
      <c r="B348" s="10">
        <v>219.45032408111348</v>
      </c>
      <c r="C348" s="11">
        <f t="shared" si="5"/>
        <v>39.995978602354342</v>
      </c>
      <c r="D348">
        <f>LN(Tabela1[[#This Row],[m3/s]])</f>
        <v>5.3911258929210923</v>
      </c>
    </row>
    <row r="349" spans="1:4" x14ac:dyDescent="0.25">
      <c r="A349" s="4">
        <v>21763</v>
      </c>
      <c r="B349" s="10">
        <v>179.45434547875914</v>
      </c>
      <c r="C349" s="11">
        <f t="shared" si="5"/>
        <v>37.999201421675622</v>
      </c>
      <c r="D349">
        <f>LN(Tabela1[[#This Row],[m3/s]])</f>
        <v>5.1899208328410165</v>
      </c>
    </row>
    <row r="350" spans="1:4" x14ac:dyDescent="0.25">
      <c r="A350" s="4">
        <v>21794</v>
      </c>
      <c r="B350" s="10">
        <v>141.45514405708352</v>
      </c>
      <c r="C350" s="11">
        <f t="shared" si="5"/>
        <v>-95.996913721259091</v>
      </c>
      <c r="D350">
        <f>LN(Tabela1[[#This Row],[m3/s]])</f>
        <v>4.9519826636970272</v>
      </c>
    </row>
    <row r="351" spans="1:4" x14ac:dyDescent="0.25">
      <c r="A351" s="4">
        <v>21824</v>
      </c>
      <c r="B351" s="10">
        <v>237.45205777834261</v>
      </c>
      <c r="C351" s="11">
        <f t="shared" si="5"/>
        <v>-314.99957792121643</v>
      </c>
      <c r="D351">
        <f>LN(Tabela1[[#This Row],[m3/s]])</f>
        <v>5.4699657411118974</v>
      </c>
    </row>
    <row r="352" spans="1:4" x14ac:dyDescent="0.25">
      <c r="A352" s="4">
        <v>21855</v>
      </c>
      <c r="B352" s="10">
        <v>552.45163569955901</v>
      </c>
      <c r="C352" s="11">
        <f t="shared" si="5"/>
        <v>-6.0018814296236087</v>
      </c>
      <c r="D352">
        <f>LN(Tabela1[[#This Row],[m3/s]])</f>
        <v>6.3143658923649353</v>
      </c>
    </row>
    <row r="353" spans="1:4" x14ac:dyDescent="0.25">
      <c r="A353" s="4">
        <v>21885</v>
      </c>
      <c r="B353" s="10">
        <v>558.45351712918261</v>
      </c>
      <c r="C353" s="11">
        <f t="shared" si="5"/>
        <v>-1188.0023499348085</v>
      </c>
      <c r="D353">
        <f>LN(Tabela1[[#This Row],[m3/s]])</f>
        <v>6.3251713869868489</v>
      </c>
    </row>
    <row r="354" spans="1:4" x14ac:dyDescent="0.25">
      <c r="A354" s="4">
        <v>21916</v>
      </c>
      <c r="B354" s="10">
        <v>1746.4558670639913</v>
      </c>
      <c r="C354" s="11">
        <f t="shared" si="5"/>
        <v>-1037.002170207476</v>
      </c>
      <c r="D354">
        <f>LN(Tabela1[[#This Row],[m3/s]])</f>
        <v>7.4653437945683159</v>
      </c>
    </row>
    <row r="355" spans="1:4" x14ac:dyDescent="0.25">
      <c r="A355" s="4">
        <v>21947</v>
      </c>
      <c r="B355" s="10">
        <v>2783.4580372714672</v>
      </c>
      <c r="C355" s="11">
        <f t="shared" si="5"/>
        <v>-7.0045558667316072</v>
      </c>
      <c r="D355">
        <f>LN(Tabela1[[#This Row],[m3/s]])</f>
        <v>7.9314493319832389</v>
      </c>
    </row>
    <row r="356" spans="1:4" x14ac:dyDescent="0.25">
      <c r="A356" s="4">
        <v>21976</v>
      </c>
      <c r="B356" s="10">
        <v>2790.4625931381988</v>
      </c>
      <c r="C356" s="11">
        <f t="shared" si="5"/>
        <v>1211.9872884294161</v>
      </c>
      <c r="D356">
        <f>LN(Tabela1[[#This Row],[m3/s]])</f>
        <v>7.9339626650636346</v>
      </c>
    </row>
    <row r="357" spans="1:4" x14ac:dyDescent="0.25">
      <c r="A357" s="4">
        <v>22007</v>
      </c>
      <c r="B357" s="10">
        <v>1578.4753047087827</v>
      </c>
      <c r="C357" s="11">
        <f t="shared" si="5"/>
        <v>885.99947428375083</v>
      </c>
      <c r="D357">
        <f>LN(Tabela1[[#This Row],[m3/s]])</f>
        <v>7.3642146630918726</v>
      </c>
    </row>
    <row r="358" spans="1:4" x14ac:dyDescent="0.25">
      <c r="A358" s="4">
        <v>22037</v>
      </c>
      <c r="B358" s="10">
        <v>692.47583042503186</v>
      </c>
      <c r="C358" s="11">
        <f t="shared" si="5"/>
        <v>220.99551074228003</v>
      </c>
      <c r="D358">
        <f>LN(Tabela1[[#This Row],[m3/s]])</f>
        <v>6.5402733355390961</v>
      </c>
    </row>
    <row r="359" spans="1:4" x14ac:dyDescent="0.25">
      <c r="A359" s="4">
        <v>22068</v>
      </c>
      <c r="B359" s="10">
        <v>471.48031968275183</v>
      </c>
      <c r="C359" s="11">
        <f t="shared" si="5"/>
        <v>127.99323443862687</v>
      </c>
      <c r="D359">
        <f>LN(Tabela1[[#This Row],[m3/s]])</f>
        <v>6.1558773613990985</v>
      </c>
    </row>
    <row r="360" spans="1:4" x14ac:dyDescent="0.25">
      <c r="A360" s="4">
        <v>22098</v>
      </c>
      <c r="B360" s="10">
        <v>343.48708524412496</v>
      </c>
      <c r="C360" s="11">
        <f t="shared" si="5"/>
        <v>86.993484389694345</v>
      </c>
      <c r="D360">
        <f>LN(Tabela1[[#This Row],[m3/s]])</f>
        <v>5.8391495134130222</v>
      </c>
    </row>
    <row r="361" spans="1:4" x14ac:dyDescent="0.25">
      <c r="A361" s="4">
        <v>22129</v>
      </c>
      <c r="B361" s="10">
        <v>256.49360085443061</v>
      </c>
      <c r="C361" s="11">
        <f t="shared" si="5"/>
        <v>85.99947873398807</v>
      </c>
      <c r="D361">
        <f>LN(Tabela1[[#This Row],[m3/s]])</f>
        <v>5.5471037163636758</v>
      </c>
    </row>
    <row r="362" spans="1:4" x14ac:dyDescent="0.25">
      <c r="A362" s="4">
        <v>22160</v>
      </c>
      <c r="B362" s="10">
        <v>170.49412212044254</v>
      </c>
      <c r="C362" s="11">
        <f t="shared" si="5"/>
        <v>-74.988718270825217</v>
      </c>
      <c r="D362">
        <f>LN(Tabela1[[#This Row],[m3/s]])</f>
        <v>5.1387008217624111</v>
      </c>
    </row>
    <row r="363" spans="1:4" x14ac:dyDescent="0.25">
      <c r="A363" s="4">
        <v>22190</v>
      </c>
      <c r="B363" s="10">
        <v>245.48284039126776</v>
      </c>
      <c r="C363" s="11">
        <f t="shared" si="5"/>
        <v>-323.99330661803896</v>
      </c>
      <c r="D363">
        <f>LN(Tabela1[[#This Row],[m3/s]])</f>
        <v>5.5032270482184487</v>
      </c>
    </row>
    <row r="364" spans="1:4" x14ac:dyDescent="0.25">
      <c r="A364" s="4">
        <v>22221</v>
      </c>
      <c r="B364" s="10">
        <v>569.47614700930671</v>
      </c>
      <c r="C364" s="11">
        <f t="shared" si="5"/>
        <v>-622.00099714867088</v>
      </c>
      <c r="D364">
        <f>LN(Tabela1[[#This Row],[m3/s]])</f>
        <v>6.3447168979175483</v>
      </c>
    </row>
    <row r="365" spans="1:4" x14ac:dyDescent="0.25">
      <c r="A365" s="4">
        <v>22251</v>
      </c>
      <c r="B365" s="10">
        <v>1191.4771441579776</v>
      </c>
      <c r="C365" s="11">
        <f t="shared" si="5"/>
        <v>-449.0013769190482</v>
      </c>
      <c r="D365">
        <f>LN(Tabela1[[#This Row],[m3/s]])</f>
        <v>7.0829491139443865</v>
      </c>
    </row>
    <row r="366" spans="1:4" x14ac:dyDescent="0.25">
      <c r="A366" s="4">
        <v>22282</v>
      </c>
      <c r="B366" s="10">
        <v>1640.4785210770258</v>
      </c>
      <c r="C366" s="11">
        <f t="shared" si="5"/>
        <v>-364.00233065950215</v>
      </c>
      <c r="D366">
        <f>LN(Tabela1[[#This Row],[m3/s]])</f>
        <v>7.4027432594029321</v>
      </c>
    </row>
    <row r="367" spans="1:4" x14ac:dyDescent="0.25">
      <c r="A367" s="4">
        <v>22313</v>
      </c>
      <c r="B367" s="10">
        <v>2004.4808517365279</v>
      </c>
      <c r="C367" s="11">
        <f t="shared" si="5"/>
        <v>622.99152788610036</v>
      </c>
      <c r="D367">
        <f>LN(Tabela1[[#This Row],[m3/s]])</f>
        <v>7.603140379398635</v>
      </c>
    </row>
    <row r="368" spans="1:4" x14ac:dyDescent="0.25">
      <c r="A368" s="4">
        <v>22341</v>
      </c>
      <c r="B368" s="10">
        <v>1381.4893238504276</v>
      </c>
      <c r="C368" s="11">
        <f t="shared" si="5"/>
        <v>558.98750414885603</v>
      </c>
      <c r="D368">
        <f>LN(Tabela1[[#This Row],[m3/s]])</f>
        <v>7.2309174163932761</v>
      </c>
    </row>
    <row r="369" spans="1:4" x14ac:dyDescent="0.25">
      <c r="A369" s="4">
        <v>22372</v>
      </c>
      <c r="B369" s="10">
        <v>822.50181970157155</v>
      </c>
      <c r="C369" s="11">
        <f t="shared" si="5"/>
        <v>71.994796398347717</v>
      </c>
      <c r="D369">
        <f>LN(Tabela1[[#This Row],[m3/s]])</f>
        <v>6.7123506950402065</v>
      </c>
    </row>
    <row r="370" spans="1:4" x14ac:dyDescent="0.25">
      <c r="A370" s="4">
        <v>22402</v>
      </c>
      <c r="B370" s="10">
        <v>750.50702330322383</v>
      </c>
      <c r="C370" s="11">
        <f t="shared" si="5"/>
        <v>408.99303080714367</v>
      </c>
      <c r="D370">
        <f>LN(Tabela1[[#This Row],[m3/s]])</f>
        <v>6.6207490091952508</v>
      </c>
    </row>
    <row r="371" spans="1:4" x14ac:dyDescent="0.25">
      <c r="A371" s="4">
        <v>22433</v>
      </c>
      <c r="B371" s="10">
        <v>341.51399249608016</v>
      </c>
      <c r="C371" s="11">
        <f t="shared" si="5"/>
        <v>88.992003469339892</v>
      </c>
      <c r="D371">
        <f>LN(Tabela1[[#This Row],[m3/s]])</f>
        <v>5.8333886518056506</v>
      </c>
    </row>
    <row r="372" spans="1:4" x14ac:dyDescent="0.25">
      <c r="A372" s="4">
        <v>22463</v>
      </c>
      <c r="B372" s="10">
        <v>252.52198902674027</v>
      </c>
      <c r="C372" s="11">
        <f t="shared" si="5"/>
        <v>35.989764444774067</v>
      </c>
      <c r="D372">
        <f>LN(Tabela1[[#This Row],[m3/s]])</f>
        <v>5.5314983301781311</v>
      </c>
    </row>
    <row r="373" spans="1:4" x14ac:dyDescent="0.25">
      <c r="A373" s="4">
        <v>22494</v>
      </c>
      <c r="B373" s="10">
        <v>216.5322245819662</v>
      </c>
      <c r="C373" s="11">
        <f t="shared" si="5"/>
        <v>44.99754696552111</v>
      </c>
      <c r="D373">
        <f>LN(Tabela1[[#This Row],[m3/s]])</f>
        <v>5.3777393797011914</v>
      </c>
    </row>
    <row r="374" spans="1:4" x14ac:dyDescent="0.25">
      <c r="A374" s="4">
        <v>22525</v>
      </c>
      <c r="B374" s="10">
        <v>171.53467761644509</v>
      </c>
      <c r="C374" s="11">
        <f t="shared" si="5"/>
        <v>-3.881114138579278</v>
      </c>
      <c r="D374">
        <f>LN(Tabela1[[#This Row],[m3/s]])</f>
        <v>5.1447854480111177</v>
      </c>
    </row>
    <row r="375" spans="1:4" x14ac:dyDescent="0.25">
      <c r="A375" s="4">
        <v>22555</v>
      </c>
      <c r="B375" s="10">
        <v>175.41579175502437</v>
      </c>
      <c r="C375" s="11">
        <f t="shared" si="5"/>
        <v>-74.768161304065245</v>
      </c>
      <c r="D375">
        <f>LN(Tabela1[[#This Row],[m3/s]])</f>
        <v>5.1671591086962296</v>
      </c>
    </row>
    <row r="376" spans="1:4" x14ac:dyDescent="0.25">
      <c r="A376" s="4">
        <v>22586</v>
      </c>
      <c r="B376" s="10">
        <v>250.18395305908962</v>
      </c>
      <c r="C376" s="11">
        <f t="shared" si="5"/>
        <v>-434.46319571547883</v>
      </c>
      <c r="D376">
        <f>LN(Tabela1[[#This Row],[m3/s]])</f>
        <v>5.5221964595215027</v>
      </c>
    </row>
    <row r="377" spans="1:4" x14ac:dyDescent="0.25">
      <c r="A377" s="4">
        <v>22616</v>
      </c>
      <c r="B377" s="10">
        <v>684.64714877456845</v>
      </c>
      <c r="C377" s="11">
        <f t="shared" si="5"/>
        <v>-384.50666646469108</v>
      </c>
      <c r="D377">
        <f>LN(Tabela1[[#This Row],[m3/s]])</f>
        <v>6.5289035942688312</v>
      </c>
    </row>
    <row r="378" spans="1:4" x14ac:dyDescent="0.25">
      <c r="A378" s="4">
        <v>22647</v>
      </c>
      <c r="B378" s="10">
        <v>1069.1538152392595</v>
      </c>
      <c r="C378" s="11">
        <f t="shared" si="5"/>
        <v>-233.70172966252767</v>
      </c>
      <c r="D378">
        <f>LN(Tabela1[[#This Row],[m3/s]])</f>
        <v>6.9746227877082179</v>
      </c>
    </row>
    <row r="379" spans="1:4" x14ac:dyDescent="0.25">
      <c r="A379" s="4">
        <v>22678</v>
      </c>
      <c r="B379" s="10">
        <v>1302.8555449017872</v>
      </c>
      <c r="C379" s="11">
        <f t="shared" si="5"/>
        <v>-441.89478355503297</v>
      </c>
      <c r="D379">
        <f>LN(Tabela1[[#This Row],[m3/s]])</f>
        <v>7.1723137075114902</v>
      </c>
    </row>
    <row r="380" spans="1:4" x14ac:dyDescent="0.25">
      <c r="A380" s="4">
        <v>22706</v>
      </c>
      <c r="B380" s="10">
        <v>1744.7503284568202</v>
      </c>
      <c r="C380" s="11">
        <f t="shared" si="5"/>
        <v>1010.237556008643</v>
      </c>
      <c r="D380">
        <f>LN(Tabela1[[#This Row],[m3/s]])</f>
        <v>7.4643667461516179</v>
      </c>
    </row>
    <row r="381" spans="1:4" x14ac:dyDescent="0.25">
      <c r="A381" s="4">
        <v>22737</v>
      </c>
      <c r="B381" s="10">
        <v>734.5127724481772</v>
      </c>
      <c r="C381" s="11">
        <f t="shared" si="5"/>
        <v>250.66482529691103</v>
      </c>
      <c r="D381">
        <f>LN(Tabela1[[#This Row],[m3/s]])</f>
        <v>6.5992073847727157</v>
      </c>
    </row>
    <row r="382" spans="1:4" x14ac:dyDescent="0.25">
      <c r="A382" s="4">
        <v>22767</v>
      </c>
      <c r="B382" s="10">
        <v>483.84794715126617</v>
      </c>
      <c r="C382" s="11">
        <f t="shared" si="5"/>
        <v>152.50914751341867</v>
      </c>
      <c r="D382">
        <f>LN(Tabela1[[#This Row],[m3/s]])</f>
        <v>6.1817706985800491</v>
      </c>
    </row>
    <row r="383" spans="1:4" x14ac:dyDescent="0.25">
      <c r="A383" s="4">
        <v>22798</v>
      </c>
      <c r="B383" s="10">
        <v>331.3387996378475</v>
      </c>
      <c r="C383" s="11">
        <f t="shared" si="5"/>
        <v>80.65143444453318</v>
      </c>
      <c r="D383">
        <f>LN(Tabela1[[#This Row],[m3/s]])</f>
        <v>5.8031414157533234</v>
      </c>
    </row>
    <row r="384" spans="1:4" x14ac:dyDescent="0.25">
      <c r="A384" s="4">
        <v>22828</v>
      </c>
      <c r="B384" s="10">
        <v>250.68736519331432</v>
      </c>
      <c r="C384" s="11">
        <f t="shared" si="5"/>
        <v>61.377102939233652</v>
      </c>
      <c r="D384">
        <f>LN(Tabela1[[#This Row],[m3/s]])</f>
        <v>5.524206605782191</v>
      </c>
    </row>
    <row r="385" spans="1:4" x14ac:dyDescent="0.25">
      <c r="A385" s="4">
        <v>22859</v>
      </c>
      <c r="B385" s="10">
        <v>189.31026225408067</v>
      </c>
      <c r="C385" s="11">
        <f t="shared" si="5"/>
        <v>23.897258968618729</v>
      </c>
      <c r="D385">
        <f>LN(Tabela1[[#This Row],[m3/s]])</f>
        <v>5.2433872683363765</v>
      </c>
    </row>
    <row r="386" spans="1:4" x14ac:dyDescent="0.25">
      <c r="A386" s="4">
        <v>22890</v>
      </c>
      <c r="B386" s="10">
        <v>165.41300328546194</v>
      </c>
      <c r="C386" s="11">
        <f t="shared" si="5"/>
        <v>-155.27892416929299</v>
      </c>
      <c r="D386">
        <f>LN(Tabela1[[#This Row],[m3/s]])</f>
        <v>5.1084453967029386</v>
      </c>
    </row>
    <row r="387" spans="1:4" x14ac:dyDescent="0.25">
      <c r="A387" s="4">
        <v>22920</v>
      </c>
      <c r="B387" s="10">
        <v>320.69192745475493</v>
      </c>
      <c r="C387" s="11">
        <f t="shared" si="5"/>
        <v>-138.20012090516764</v>
      </c>
      <c r="D387">
        <f>LN(Tabela1[[#This Row],[m3/s]])</f>
        <v>5.7704809347413715</v>
      </c>
    </row>
    <row r="388" spans="1:4" x14ac:dyDescent="0.25">
      <c r="A388" s="4">
        <v>22951</v>
      </c>
      <c r="B388" s="10">
        <v>458.89204835992257</v>
      </c>
      <c r="C388" s="11">
        <f t="shared" si="5"/>
        <v>-928.23250947675103</v>
      </c>
      <c r="D388">
        <f>LN(Tabela1[[#This Row],[m3/s]])</f>
        <v>6.1288149936409937</v>
      </c>
    </row>
    <row r="389" spans="1:4" x14ac:dyDescent="0.25">
      <c r="A389" s="4">
        <v>22981</v>
      </c>
      <c r="B389" s="10">
        <v>1387.1245578366736</v>
      </c>
      <c r="C389" s="11">
        <f t="shared" si="5"/>
        <v>-24.421905286564879</v>
      </c>
      <c r="D389">
        <f>LN(Tabela1[[#This Row],[m3/s]])</f>
        <v>7.2349882200582538</v>
      </c>
    </row>
    <row r="390" spans="1:4" x14ac:dyDescent="0.25">
      <c r="A390" s="4">
        <v>23012</v>
      </c>
      <c r="B390" s="10">
        <v>1411.5464631232385</v>
      </c>
      <c r="C390" s="11">
        <f t="shared" ref="C390:C453" si="6">B390-B391</f>
        <v>-78.10997312805921</v>
      </c>
      <c r="D390">
        <f>LN(Tabela1[[#This Row],[m3/s]])</f>
        <v>7.2524411647027751</v>
      </c>
    </row>
    <row r="391" spans="1:4" x14ac:dyDescent="0.25">
      <c r="A391" s="4">
        <v>23043</v>
      </c>
      <c r="B391" s="10">
        <v>1489.6564362512977</v>
      </c>
      <c r="C391" s="11">
        <f t="shared" si="6"/>
        <v>716.2073695209865</v>
      </c>
      <c r="D391">
        <f>LN(Tabela1[[#This Row],[m3/s]])</f>
        <v>7.3063007926548034</v>
      </c>
    </row>
    <row r="392" spans="1:4" x14ac:dyDescent="0.25">
      <c r="A392" s="4">
        <v>23071</v>
      </c>
      <c r="B392" s="10">
        <v>773.44906673031119</v>
      </c>
      <c r="C392" s="11">
        <f t="shared" si="6"/>
        <v>213.36005619339085</v>
      </c>
      <c r="D392">
        <f>LN(Tabela1[[#This Row],[m3/s]])</f>
        <v>6.6508598200497282</v>
      </c>
    </row>
    <row r="393" spans="1:4" x14ac:dyDescent="0.25">
      <c r="A393" s="4">
        <v>23102</v>
      </c>
      <c r="B393" s="10">
        <v>560.08901053692034</v>
      </c>
      <c r="C393" s="11">
        <f t="shared" si="6"/>
        <v>154.05310480741059</v>
      </c>
      <c r="D393">
        <f>LN(Tabela1[[#This Row],[m3/s]])</f>
        <v>6.3280957184857547</v>
      </c>
    </row>
    <row r="394" spans="1:4" x14ac:dyDescent="0.25">
      <c r="A394" s="4">
        <v>23132</v>
      </c>
      <c r="B394" s="10">
        <v>406.03590572950975</v>
      </c>
      <c r="C394" s="11">
        <f t="shared" si="6"/>
        <v>122.57153129595815</v>
      </c>
      <c r="D394">
        <f>LN(Tabela1[[#This Row],[m3/s]])</f>
        <v>6.0064415934487583</v>
      </c>
    </row>
    <row r="395" spans="1:4" x14ac:dyDescent="0.25">
      <c r="A395" s="4">
        <v>23163</v>
      </c>
      <c r="B395" s="10">
        <v>283.4643744335516</v>
      </c>
      <c r="C395" s="11">
        <f t="shared" si="6"/>
        <v>60.942504537516356</v>
      </c>
      <c r="D395">
        <f>LN(Tabela1[[#This Row],[m3/s]])</f>
        <v>5.6470864518977875</v>
      </c>
    </row>
    <row r="396" spans="1:4" x14ac:dyDescent="0.25">
      <c r="A396" s="4">
        <v>23193</v>
      </c>
      <c r="B396" s="10">
        <v>222.52186989603524</v>
      </c>
      <c r="C396" s="11">
        <f t="shared" si="6"/>
        <v>48.984809702510461</v>
      </c>
      <c r="D396">
        <f>LN(Tabela1[[#This Row],[m3/s]])</f>
        <v>5.4050253884435593</v>
      </c>
    </row>
    <row r="397" spans="1:4" x14ac:dyDescent="0.25">
      <c r="A397" s="4">
        <v>23224</v>
      </c>
      <c r="B397" s="10">
        <v>173.53706019352478</v>
      </c>
      <c r="C397" s="11">
        <f t="shared" si="6"/>
        <v>35.719301197078011</v>
      </c>
      <c r="D397">
        <f>LN(Tabela1[[#This Row],[m3/s]])</f>
        <v>5.1563911799978435</v>
      </c>
    </row>
    <row r="398" spans="1:4" x14ac:dyDescent="0.25">
      <c r="A398" s="4">
        <v>23255</v>
      </c>
      <c r="B398" s="10">
        <v>137.81775899644677</v>
      </c>
      <c r="C398" s="11">
        <f t="shared" si="6"/>
        <v>13.59314055157482</v>
      </c>
      <c r="D398">
        <f>LN(Tabela1[[#This Row],[m3/s]])</f>
        <v>4.9259322254315059</v>
      </c>
    </row>
    <row r="399" spans="1:4" x14ac:dyDescent="0.25">
      <c r="A399" s="4">
        <v>23285</v>
      </c>
      <c r="B399" s="10">
        <v>124.22461844487195</v>
      </c>
      <c r="C399" s="11">
        <f t="shared" si="6"/>
        <v>-188.75869942004596</v>
      </c>
      <c r="D399">
        <f>LN(Tabela1[[#This Row],[m3/s]])</f>
        <v>4.8220913659994409</v>
      </c>
    </row>
    <row r="400" spans="1:4" x14ac:dyDescent="0.25">
      <c r="A400" s="4">
        <v>23316</v>
      </c>
      <c r="B400" s="10">
        <v>312.98331786491792</v>
      </c>
      <c r="C400" s="11">
        <f t="shared" si="6"/>
        <v>-142.48513286323339</v>
      </c>
      <c r="D400">
        <f>LN(Tabela1[[#This Row],[m3/s]])</f>
        <v>5.7461498915636149</v>
      </c>
    </row>
    <row r="401" spans="1:4" x14ac:dyDescent="0.25">
      <c r="A401" s="4">
        <v>23346</v>
      </c>
      <c r="B401" s="10">
        <v>455.46845072815131</v>
      </c>
      <c r="C401" s="11">
        <f t="shared" si="6"/>
        <v>-2225.7330080725583</v>
      </c>
      <c r="D401">
        <f>LN(Tabela1[[#This Row],[m3/s]])</f>
        <v>6.121326451355344</v>
      </c>
    </row>
    <row r="402" spans="1:4" x14ac:dyDescent="0.25">
      <c r="A402" s="4">
        <v>23377</v>
      </c>
      <c r="B402" s="10">
        <v>2681.2014588007096</v>
      </c>
      <c r="C402" s="11">
        <f t="shared" si="6"/>
        <v>112.95567979480984</v>
      </c>
      <c r="D402">
        <f>LN(Tabela1[[#This Row],[m3/s]])</f>
        <v>7.8940202785686573</v>
      </c>
    </row>
    <row r="403" spans="1:4" x14ac:dyDescent="0.25">
      <c r="A403" s="4">
        <v>23408</v>
      </c>
      <c r="B403" s="10">
        <v>2568.2457790058997</v>
      </c>
      <c r="C403" s="11">
        <f t="shared" si="6"/>
        <v>1435.1200555723683</v>
      </c>
      <c r="D403">
        <f>LN(Tabela1[[#This Row],[m3/s]])</f>
        <v>7.8509783685657322</v>
      </c>
    </row>
    <row r="404" spans="1:4" x14ac:dyDescent="0.25">
      <c r="A404" s="4">
        <v>23437</v>
      </c>
      <c r="B404" s="10">
        <v>1133.1257234335314</v>
      </c>
      <c r="C404" s="11">
        <f t="shared" si="6"/>
        <v>298.74365979153822</v>
      </c>
      <c r="D404">
        <f>LN(Tabela1[[#This Row],[m3/s]])</f>
        <v>7.0327352199499762</v>
      </c>
    </row>
    <row r="405" spans="1:4" x14ac:dyDescent="0.25">
      <c r="A405" s="4">
        <v>23468</v>
      </c>
      <c r="B405" s="10">
        <v>834.38206364199323</v>
      </c>
      <c r="C405" s="11">
        <f t="shared" si="6"/>
        <v>267.46400032291479</v>
      </c>
      <c r="D405">
        <f>LN(Tabela1[[#This Row],[m3/s]])</f>
        <v>6.7266914073409367</v>
      </c>
    </row>
    <row r="406" spans="1:4" x14ac:dyDescent="0.25">
      <c r="A406" s="4">
        <v>23498</v>
      </c>
      <c r="B406" s="10">
        <v>566.91806331907844</v>
      </c>
      <c r="C406" s="11">
        <f t="shared" si="6"/>
        <v>198.55781805293657</v>
      </c>
      <c r="D406">
        <f>LN(Tabela1[[#This Row],[m3/s]])</f>
        <v>6.3402147841478724</v>
      </c>
    </row>
    <row r="407" spans="1:4" x14ac:dyDescent="0.25">
      <c r="A407" s="4">
        <v>23529</v>
      </c>
      <c r="B407" s="10">
        <v>368.36024526614187</v>
      </c>
      <c r="C407" s="11">
        <f t="shared" si="6"/>
        <v>88.535623957298696</v>
      </c>
      <c r="D407">
        <f>LN(Tabela1[[#This Row],[m3/s]])</f>
        <v>5.9090613866856678</v>
      </c>
    </row>
    <row r="408" spans="1:4" x14ac:dyDescent="0.25">
      <c r="A408" s="4">
        <v>23559</v>
      </c>
      <c r="B408" s="10">
        <v>279.82462130884318</v>
      </c>
      <c r="C408" s="11">
        <f t="shared" si="6"/>
        <v>70.17786847978735</v>
      </c>
      <c r="D408">
        <f>LN(Tabela1[[#This Row],[m3/s]])</f>
        <v>5.6341630544601768</v>
      </c>
    </row>
    <row r="409" spans="1:4" x14ac:dyDescent="0.25">
      <c r="A409" s="4">
        <v>23590</v>
      </c>
      <c r="B409" s="10">
        <v>209.64675282905583</v>
      </c>
      <c r="C409" s="11">
        <f t="shared" si="6"/>
        <v>64.856860161876568</v>
      </c>
      <c r="D409">
        <f>LN(Tabela1[[#This Row],[m3/s]])</f>
        <v>5.3454239849638192</v>
      </c>
    </row>
    <row r="410" spans="1:4" x14ac:dyDescent="0.25">
      <c r="A410" s="4">
        <v>23621</v>
      </c>
      <c r="B410" s="10">
        <v>144.78989266717926</v>
      </c>
      <c r="C410" s="11">
        <f t="shared" si="6"/>
        <v>-153.41155893865496</v>
      </c>
      <c r="D410">
        <f>LN(Tabela1[[#This Row],[m3/s]])</f>
        <v>4.9752836754930989</v>
      </c>
    </row>
    <row r="411" spans="1:4" x14ac:dyDescent="0.25">
      <c r="A411" s="4">
        <v>23651</v>
      </c>
      <c r="B411" s="10">
        <v>298.20145160583422</v>
      </c>
      <c r="C411" s="11">
        <f t="shared" si="6"/>
        <v>-359.18199273530115</v>
      </c>
      <c r="D411">
        <f>LN(Tabela1[[#This Row],[m3/s]])</f>
        <v>5.6977692702122651</v>
      </c>
    </row>
    <row r="412" spans="1:4" x14ac:dyDescent="0.25">
      <c r="A412" s="4">
        <v>23682</v>
      </c>
      <c r="B412" s="10">
        <v>657.38344434113537</v>
      </c>
      <c r="C412" s="11">
        <f t="shared" si="6"/>
        <v>-554.171814833707</v>
      </c>
      <c r="D412">
        <f>LN(Tabela1[[#This Row],[m3/s]])</f>
        <v>6.4882674773735127</v>
      </c>
    </row>
    <row r="413" spans="1:4" x14ac:dyDescent="0.25">
      <c r="A413" s="4">
        <v>23712</v>
      </c>
      <c r="B413" s="10">
        <v>1211.5552591748424</v>
      </c>
      <c r="C413" s="11">
        <f t="shared" si="6"/>
        <v>83.31997251509938</v>
      </c>
      <c r="D413">
        <f>LN(Tabela1[[#This Row],[m3/s]])</f>
        <v>7.0996601514118707</v>
      </c>
    </row>
    <row r="414" spans="1:4" x14ac:dyDescent="0.25">
      <c r="A414" s="4">
        <v>23743</v>
      </c>
      <c r="B414" s="10">
        <v>1128.235286659743</v>
      </c>
      <c r="C414" s="11">
        <f t="shared" si="6"/>
        <v>-135.00780313458699</v>
      </c>
      <c r="D414">
        <f>LN(Tabela1[[#This Row],[m3/s]])</f>
        <v>7.0284099977709751</v>
      </c>
    </row>
    <row r="415" spans="1:4" x14ac:dyDescent="0.25">
      <c r="A415" s="4">
        <v>23774</v>
      </c>
      <c r="B415" s="10">
        <v>1263.24308979433</v>
      </c>
      <c r="C415" s="11">
        <f t="shared" si="6"/>
        <v>-239.49415849521574</v>
      </c>
      <c r="D415">
        <f>LN(Tabela1[[#This Row],[m3/s]])</f>
        <v>7.1414375739764351</v>
      </c>
    </row>
    <row r="416" spans="1:4" x14ac:dyDescent="0.25">
      <c r="A416" s="4">
        <v>23802</v>
      </c>
      <c r="B416" s="10">
        <v>1502.7372482895457</v>
      </c>
      <c r="C416" s="11">
        <f t="shared" si="6"/>
        <v>80.156091797602585</v>
      </c>
      <c r="D416">
        <f>LN(Tabela1[[#This Row],[m3/s]])</f>
        <v>7.3150435562998686</v>
      </c>
    </row>
    <row r="417" spans="1:4" x14ac:dyDescent="0.25">
      <c r="A417" s="4">
        <v>23833</v>
      </c>
      <c r="B417" s="10">
        <v>1422.5811564919431</v>
      </c>
      <c r="C417" s="11">
        <f t="shared" si="6"/>
        <v>683.27194224274524</v>
      </c>
      <c r="D417">
        <f>LN(Tabela1[[#This Row],[m3/s]])</f>
        <v>7.2602282163885077</v>
      </c>
    </row>
    <row r="418" spans="1:4" x14ac:dyDescent="0.25">
      <c r="A418" s="4">
        <v>23863</v>
      </c>
      <c r="B418" s="10">
        <v>739.30921424919791</v>
      </c>
      <c r="C418" s="11">
        <f t="shared" si="6"/>
        <v>259.74011575807566</v>
      </c>
      <c r="D418">
        <f>LN(Tabela1[[#This Row],[m3/s]])</f>
        <v>6.6057162559632676</v>
      </c>
    </row>
    <row r="419" spans="1:4" x14ac:dyDescent="0.25">
      <c r="A419" s="4">
        <v>23894</v>
      </c>
      <c r="B419" s="10">
        <v>479.56909849112225</v>
      </c>
      <c r="C419" s="11">
        <f t="shared" si="6"/>
        <v>119.92825799936656</v>
      </c>
      <c r="D419">
        <f>LN(Tabela1[[#This Row],[m3/s]])</f>
        <v>6.1728879892408468</v>
      </c>
    </row>
    <row r="420" spans="1:4" x14ac:dyDescent="0.25">
      <c r="A420" s="4">
        <v>23924</v>
      </c>
      <c r="B420" s="10">
        <v>359.64084049175568</v>
      </c>
      <c r="C420" s="11">
        <f t="shared" si="6"/>
        <v>92.227309055321598</v>
      </c>
      <c r="D420">
        <f>LN(Tabela1[[#This Row],[m3/s]])</f>
        <v>5.8851058681501991</v>
      </c>
    </row>
    <row r="421" spans="1:4" x14ac:dyDescent="0.25">
      <c r="A421" s="4">
        <v>23955</v>
      </c>
      <c r="B421" s="10">
        <v>267.41353143643408</v>
      </c>
      <c r="C421" s="11">
        <f t="shared" si="6"/>
        <v>70.569545649498224</v>
      </c>
      <c r="D421">
        <f>LN(Tabela1[[#This Row],[m3/s]])</f>
        <v>5.5887962671138975</v>
      </c>
    </row>
    <row r="422" spans="1:4" x14ac:dyDescent="0.25">
      <c r="A422" s="4">
        <v>23986</v>
      </c>
      <c r="B422" s="10">
        <v>196.84398578693586</v>
      </c>
      <c r="C422" s="11">
        <f t="shared" si="6"/>
        <v>-369.62694231628802</v>
      </c>
      <c r="D422">
        <f>LN(Tabela1[[#This Row],[m3/s]])</f>
        <v>5.2824114646595461</v>
      </c>
    </row>
    <row r="423" spans="1:4" x14ac:dyDescent="0.25">
      <c r="A423" s="4">
        <v>24016</v>
      </c>
      <c r="B423" s="10">
        <v>566.47092810322386</v>
      </c>
      <c r="C423" s="11">
        <f t="shared" si="6"/>
        <v>-300.30258245524976</v>
      </c>
      <c r="D423">
        <f>LN(Tabela1[[#This Row],[m3/s]])</f>
        <v>6.3394257607103137</v>
      </c>
    </row>
    <row r="424" spans="1:4" x14ac:dyDescent="0.25">
      <c r="A424" s="4">
        <v>24047</v>
      </c>
      <c r="B424" s="10">
        <v>866.77351055847362</v>
      </c>
      <c r="C424" s="11">
        <f t="shared" si="6"/>
        <v>-80.876879667943513</v>
      </c>
      <c r="D424">
        <f>LN(Tabela1[[#This Row],[m3/s]])</f>
        <v>6.764777709156558</v>
      </c>
    </row>
    <row r="425" spans="1:4" x14ac:dyDescent="0.25">
      <c r="A425" s="4">
        <v>24077</v>
      </c>
      <c r="B425" s="10">
        <v>947.65039022641713</v>
      </c>
      <c r="C425" s="11">
        <f t="shared" si="6"/>
        <v>-236.44031122517254</v>
      </c>
      <c r="D425">
        <f>LN(Tabela1[[#This Row],[m3/s]])</f>
        <v>6.8539856475554961</v>
      </c>
    </row>
    <row r="426" spans="1:4" x14ac:dyDescent="0.25">
      <c r="A426" s="4">
        <v>24108</v>
      </c>
      <c r="B426" s="10">
        <v>1184.0907014515897</v>
      </c>
      <c r="C426" s="11">
        <f t="shared" si="6"/>
        <v>-2744.6854778762731</v>
      </c>
      <c r="D426">
        <f>LN(Tabela1[[#This Row],[m3/s]])</f>
        <v>7.0767304184655995</v>
      </c>
    </row>
    <row r="427" spans="1:4" x14ac:dyDescent="0.25">
      <c r="A427" s="4">
        <v>24139</v>
      </c>
      <c r="B427" s="10">
        <v>3928.7761793278628</v>
      </c>
      <c r="C427" s="11">
        <f t="shared" si="6"/>
        <v>1686.006520178023</v>
      </c>
      <c r="D427">
        <f>LN(Tabela1[[#This Row],[m3/s]])</f>
        <v>8.2760832516155993</v>
      </c>
    </row>
    <row r="428" spans="1:4" x14ac:dyDescent="0.25">
      <c r="A428" s="4">
        <v>24167</v>
      </c>
      <c r="B428" s="10">
        <v>2242.7696591498398</v>
      </c>
      <c r="C428" s="11">
        <f t="shared" si="6"/>
        <v>1144.4777200214562</v>
      </c>
      <c r="D428">
        <f>LN(Tabela1[[#This Row],[m3/s]])</f>
        <v>7.715466836045759</v>
      </c>
    </row>
    <row r="429" spans="1:4" x14ac:dyDescent="0.25">
      <c r="A429" s="4">
        <v>24198</v>
      </c>
      <c r="B429" s="10">
        <v>1098.2919391283835</v>
      </c>
      <c r="C429" s="11">
        <f t="shared" si="6"/>
        <v>318.51167527988389</v>
      </c>
      <c r="D429">
        <f>LN(Tabela1[[#This Row],[m3/s]])</f>
        <v>7.0015114693595395</v>
      </c>
    </row>
    <row r="430" spans="1:4" x14ac:dyDescent="0.25">
      <c r="A430" s="4">
        <v>24228</v>
      </c>
      <c r="B430" s="10">
        <v>779.78026384849966</v>
      </c>
      <c r="C430" s="11">
        <f t="shared" si="6"/>
        <v>290.67798572016125</v>
      </c>
      <c r="D430">
        <f>LN(Tabela1[[#This Row],[m3/s]])</f>
        <v>6.6590121669803279</v>
      </c>
    </row>
    <row r="431" spans="1:4" x14ac:dyDescent="0.25">
      <c r="A431" s="4">
        <v>24259</v>
      </c>
      <c r="B431" s="10">
        <v>489.10227812833841</v>
      </c>
      <c r="C431" s="11">
        <f t="shared" si="6"/>
        <v>116.44723782948074</v>
      </c>
      <c r="D431">
        <f>LN(Tabela1[[#This Row],[m3/s]])</f>
        <v>6.1925716253311078</v>
      </c>
    </row>
    <row r="432" spans="1:4" x14ac:dyDescent="0.25">
      <c r="A432" s="4">
        <v>24289</v>
      </c>
      <c r="B432" s="10">
        <v>372.65504029885767</v>
      </c>
      <c r="C432" s="11">
        <f t="shared" si="6"/>
        <v>88.333729349657403</v>
      </c>
      <c r="D432">
        <f>LN(Tabela1[[#This Row],[m3/s]])</f>
        <v>5.9206531667933451</v>
      </c>
    </row>
    <row r="433" spans="1:4" x14ac:dyDescent="0.25">
      <c r="A433" s="4">
        <v>24320</v>
      </c>
      <c r="B433" s="10">
        <v>284.32131094920027</v>
      </c>
      <c r="C433" s="11">
        <f t="shared" si="6"/>
        <v>45.913187572168027</v>
      </c>
      <c r="D433">
        <f>LN(Tabela1[[#This Row],[m3/s]])</f>
        <v>5.6501049752187287</v>
      </c>
    </row>
    <row r="434" spans="1:4" x14ac:dyDescent="0.25">
      <c r="A434" s="4">
        <v>24351</v>
      </c>
      <c r="B434" s="10">
        <v>238.40812337703224</v>
      </c>
      <c r="C434" s="11">
        <f t="shared" si="6"/>
        <v>-169.69004740560953</v>
      </c>
      <c r="D434">
        <f>LN(Tabela1[[#This Row],[m3/s]])</f>
        <v>5.4739840091787579</v>
      </c>
    </row>
    <row r="435" spans="1:4" x14ac:dyDescent="0.25">
      <c r="A435" s="4">
        <v>24381</v>
      </c>
      <c r="B435" s="10">
        <v>408.09817078264177</v>
      </c>
      <c r="C435" s="11">
        <f t="shared" si="6"/>
        <v>-30.906647511861536</v>
      </c>
      <c r="D435">
        <f>LN(Tabela1[[#This Row],[m3/s]])</f>
        <v>6.0115077601244336</v>
      </c>
    </row>
    <row r="436" spans="1:4" x14ac:dyDescent="0.25">
      <c r="A436" s="4">
        <v>24412</v>
      </c>
      <c r="B436" s="10">
        <v>439.00481829450331</v>
      </c>
      <c r="C436" s="11">
        <f t="shared" si="6"/>
        <v>-453.58222043572397</v>
      </c>
      <c r="D436">
        <f>LN(Tabela1[[#This Row],[m3/s]])</f>
        <v>6.0845103886288427</v>
      </c>
    </row>
    <row r="437" spans="1:4" x14ac:dyDescent="0.25">
      <c r="A437" s="4">
        <v>24442</v>
      </c>
      <c r="B437" s="10">
        <v>892.58703873022728</v>
      </c>
      <c r="C437" s="11">
        <f t="shared" si="6"/>
        <v>26.285795668744299</v>
      </c>
      <c r="D437">
        <f>LN(Tabela1[[#This Row],[m3/s]])</f>
        <v>6.7941240312856044</v>
      </c>
    </row>
    <row r="438" spans="1:4" x14ac:dyDescent="0.25">
      <c r="A438" s="4">
        <v>24473</v>
      </c>
      <c r="B438" s="10">
        <v>866.30124306148298</v>
      </c>
      <c r="C438" s="11">
        <f t="shared" si="6"/>
        <v>-365.30150489501182</v>
      </c>
      <c r="D438">
        <f>LN(Tabela1[[#This Row],[m3/s]])</f>
        <v>6.7642327038038532</v>
      </c>
    </row>
    <row r="439" spans="1:4" x14ac:dyDescent="0.25">
      <c r="A439" s="4">
        <v>24504</v>
      </c>
      <c r="B439" s="10">
        <v>1231.6027479564948</v>
      </c>
      <c r="C439" s="11">
        <f t="shared" si="6"/>
        <v>-57.719889493970413</v>
      </c>
      <c r="D439">
        <f>LN(Tabela1[[#This Row],[m3/s]])</f>
        <v>7.116071647256442</v>
      </c>
    </row>
    <row r="440" spans="1:4" x14ac:dyDescent="0.25">
      <c r="A440" s="4">
        <v>24532</v>
      </c>
      <c r="B440" s="10">
        <v>1289.3226374504652</v>
      </c>
      <c r="C440" s="11">
        <f t="shared" si="6"/>
        <v>330.99432846979482</v>
      </c>
      <c r="D440">
        <f>LN(Tabela1[[#This Row],[m3/s]])</f>
        <v>7.1618722722014301</v>
      </c>
    </row>
    <row r="441" spans="1:4" x14ac:dyDescent="0.25">
      <c r="A441" s="4">
        <v>24563</v>
      </c>
      <c r="B441" s="10">
        <v>958.32830898067039</v>
      </c>
      <c r="C441" s="11">
        <f t="shared" si="6"/>
        <v>398.00014656973588</v>
      </c>
      <c r="D441">
        <f>LN(Tabela1[[#This Row],[m3/s]])</f>
        <v>6.8651904217468189</v>
      </c>
    </row>
    <row r="442" spans="1:4" x14ac:dyDescent="0.25">
      <c r="A442" s="4">
        <v>24593</v>
      </c>
      <c r="B442" s="10">
        <v>560.32816241093451</v>
      </c>
      <c r="C442" s="11">
        <f t="shared" si="6"/>
        <v>179.06455381103927</v>
      </c>
      <c r="D442">
        <f>LN(Tabela1[[#This Row],[m3/s]])</f>
        <v>6.3285226164009609</v>
      </c>
    </row>
    <row r="443" spans="1:4" x14ac:dyDescent="0.25">
      <c r="A443" s="4">
        <v>24624</v>
      </c>
      <c r="B443" s="10">
        <v>381.26360859989524</v>
      </c>
      <c r="C443" s="11">
        <f t="shared" si="6"/>
        <v>93.709594440394199</v>
      </c>
      <c r="D443">
        <f>LN(Tabela1[[#This Row],[m3/s]])</f>
        <v>5.9434910219728305</v>
      </c>
    </row>
    <row r="444" spans="1:4" x14ac:dyDescent="0.25">
      <c r="A444" s="4">
        <v>24654</v>
      </c>
      <c r="B444" s="10">
        <v>287.55401415950104</v>
      </c>
      <c r="C444" s="11">
        <f t="shared" si="6"/>
        <v>76.193172778067947</v>
      </c>
      <c r="D444">
        <f>LN(Tabela1[[#This Row],[m3/s]])</f>
        <v>5.6614107179284394</v>
      </c>
    </row>
    <row r="445" spans="1:4" x14ac:dyDescent="0.25">
      <c r="A445" s="4">
        <v>24685</v>
      </c>
      <c r="B445" s="10">
        <v>211.36084138143309</v>
      </c>
      <c r="C445" s="11">
        <f t="shared" si="6"/>
        <v>52.246037597092737</v>
      </c>
      <c r="D445">
        <f>LN(Tabela1[[#This Row],[m3/s]])</f>
        <v>5.3535668215639394</v>
      </c>
    </row>
    <row r="446" spans="1:4" x14ac:dyDescent="0.25">
      <c r="A446" s="4">
        <v>24716</v>
      </c>
      <c r="B446" s="10">
        <v>159.11480378434035</v>
      </c>
      <c r="C446" s="11">
        <f t="shared" si="6"/>
        <v>-24.367909517064589</v>
      </c>
      <c r="D446">
        <f>LN(Tabela1[[#This Row],[m3/s]])</f>
        <v>5.0696259780568704</v>
      </c>
    </row>
    <row r="447" spans="1:4" x14ac:dyDescent="0.25">
      <c r="A447" s="4">
        <v>24746</v>
      </c>
      <c r="B447" s="10">
        <v>183.48271330140494</v>
      </c>
      <c r="C447" s="11">
        <f t="shared" si="6"/>
        <v>-285.4279837613542</v>
      </c>
      <c r="D447">
        <f>LN(Tabela1[[#This Row],[m3/s]])</f>
        <v>5.2121204576150788</v>
      </c>
    </row>
    <row r="448" spans="1:4" x14ac:dyDescent="0.25">
      <c r="A448" s="4">
        <v>24777</v>
      </c>
      <c r="B448" s="10">
        <v>468.91069706275914</v>
      </c>
      <c r="C448" s="11">
        <f t="shared" si="6"/>
        <v>-401.2848339193273</v>
      </c>
      <c r="D448">
        <f>LN(Tabela1[[#This Row],[m3/s]])</f>
        <v>6.1504123389356868</v>
      </c>
    </row>
    <row r="449" spans="1:4" x14ac:dyDescent="0.25">
      <c r="A449" s="4">
        <v>24807</v>
      </c>
      <c r="B449" s="10">
        <v>870.19553098208644</v>
      </c>
      <c r="C449" s="11">
        <f t="shared" si="6"/>
        <v>116.2082855557187</v>
      </c>
      <c r="D449">
        <f>LN(Tabela1[[#This Row],[m3/s]])</f>
        <v>6.7687179346517956</v>
      </c>
    </row>
    <row r="450" spans="1:4" x14ac:dyDescent="0.25">
      <c r="A450" s="4">
        <v>24838</v>
      </c>
      <c r="B450" s="10">
        <v>753.98724542636774</v>
      </c>
      <c r="C450" s="11">
        <f t="shared" si="6"/>
        <v>-704.17844199873321</v>
      </c>
      <c r="D450">
        <f>LN(Tabela1[[#This Row],[m3/s]])</f>
        <v>6.6253754519847323</v>
      </c>
    </row>
    <row r="451" spans="1:4" x14ac:dyDescent="0.25">
      <c r="A451" s="4">
        <v>24869</v>
      </c>
      <c r="B451" s="10">
        <v>1458.1656874251009</v>
      </c>
      <c r="C451" s="11">
        <f t="shared" si="6"/>
        <v>-969.18077229061396</v>
      </c>
      <c r="D451">
        <f>LN(Tabela1[[#This Row],[m3/s]])</f>
        <v>7.2849345463213036</v>
      </c>
    </row>
    <row r="452" spans="1:4" x14ac:dyDescent="0.25">
      <c r="A452" s="4">
        <v>24898</v>
      </c>
      <c r="B452" s="10">
        <v>2427.3464597157149</v>
      </c>
      <c r="C452" s="11">
        <f t="shared" si="6"/>
        <v>1409.533455299493</v>
      </c>
      <c r="D452">
        <f>LN(Tabela1[[#This Row],[m3/s]])</f>
        <v>7.7945539477905141</v>
      </c>
    </row>
    <row r="453" spans="1:4" x14ac:dyDescent="0.25">
      <c r="A453" s="4">
        <v>24929</v>
      </c>
      <c r="B453" s="10">
        <v>1017.8130044162219</v>
      </c>
      <c r="C453" s="11">
        <f t="shared" si="6"/>
        <v>418.03434836871247</v>
      </c>
      <c r="D453">
        <f>LN(Tabela1[[#This Row],[m3/s]])</f>
        <v>6.9254114910589806</v>
      </c>
    </row>
    <row r="454" spans="1:4" x14ac:dyDescent="0.25">
      <c r="A454" s="4">
        <v>24959</v>
      </c>
      <c r="B454" s="10">
        <v>599.77865604750946</v>
      </c>
      <c r="C454" s="11">
        <f t="shared" ref="C454:C517" si="7">B454-B455</f>
        <v>177.86282827791422</v>
      </c>
      <c r="D454">
        <f>LN(Tabela1[[#This Row],[m3/s]])</f>
        <v>6.3965606805658872</v>
      </c>
    </row>
    <row r="455" spans="1:4" x14ac:dyDescent="0.25">
      <c r="A455" s="4">
        <v>24990</v>
      </c>
      <c r="B455" s="10">
        <v>421.91582776959524</v>
      </c>
      <c r="C455" s="11">
        <f t="shared" si="7"/>
        <v>104.91322489126031</v>
      </c>
      <c r="D455">
        <f>LN(Tabela1[[#This Row],[m3/s]])</f>
        <v>6.0448058338795461</v>
      </c>
    </row>
    <row r="456" spans="1:4" x14ac:dyDescent="0.25">
      <c r="A456" s="4">
        <v>25020</v>
      </c>
      <c r="B456" s="10">
        <v>317.00260287833493</v>
      </c>
      <c r="C456" s="11">
        <f t="shared" si="7"/>
        <v>58.839841007044015</v>
      </c>
      <c r="D456">
        <f>LN(Tabela1[[#This Row],[m3/s]])</f>
        <v>5.7589099848162357</v>
      </c>
    </row>
    <row r="457" spans="1:4" x14ac:dyDescent="0.25">
      <c r="A457" s="4">
        <v>25051</v>
      </c>
      <c r="B457" s="10">
        <v>258.16276187129091</v>
      </c>
      <c r="C457" s="11">
        <f t="shared" si="7"/>
        <v>13.307457629026089</v>
      </c>
      <c r="D457">
        <f>LN(Tabela1[[#This Row],[m3/s]])</f>
        <v>5.5535902459793638</v>
      </c>
    </row>
    <row r="458" spans="1:4" x14ac:dyDescent="0.25">
      <c r="A458" s="4">
        <v>25082</v>
      </c>
      <c r="B458" s="10">
        <v>244.85530424226482</v>
      </c>
      <c r="C458" s="11">
        <f t="shared" si="7"/>
        <v>-79.691089376838306</v>
      </c>
      <c r="D458">
        <f>LN(Tabela1[[#This Row],[m3/s]])</f>
        <v>5.5006674411453131</v>
      </c>
    </row>
    <row r="459" spans="1:4" x14ac:dyDescent="0.25">
      <c r="A459" s="4">
        <v>25112</v>
      </c>
      <c r="B459" s="10">
        <v>324.54639361910313</v>
      </c>
      <c r="C459" s="11">
        <f t="shared" si="7"/>
        <v>-384.4197296242437</v>
      </c>
      <c r="D459">
        <f>LN(Tabela1[[#This Row],[m3/s]])</f>
        <v>5.7824284954753677</v>
      </c>
    </row>
    <row r="460" spans="1:4" x14ac:dyDescent="0.25">
      <c r="A460" s="4">
        <v>25143</v>
      </c>
      <c r="B460" s="10">
        <v>708.96612324334683</v>
      </c>
      <c r="C460" s="11">
        <f t="shared" si="7"/>
        <v>-764.05717740040541</v>
      </c>
      <c r="D460">
        <f>LN(Tabela1[[#This Row],[m3/s]])</f>
        <v>6.5638077443515739</v>
      </c>
    </row>
    <row r="461" spans="1:4" x14ac:dyDescent="0.25">
      <c r="A461" s="4">
        <v>25173</v>
      </c>
      <c r="B461" s="10">
        <v>1473.0233006437522</v>
      </c>
      <c r="C461" s="11">
        <f t="shared" si="7"/>
        <v>511.22368177916837</v>
      </c>
      <c r="D461">
        <f>LN(Tabela1[[#This Row],[m3/s]])</f>
        <v>7.2950722348329382</v>
      </c>
    </row>
    <row r="462" spans="1:4" x14ac:dyDescent="0.25">
      <c r="A462" s="4">
        <v>25204</v>
      </c>
      <c r="B462" s="10">
        <v>961.79961886458386</v>
      </c>
      <c r="C462" s="11">
        <f t="shared" si="7"/>
        <v>-888.16118563918349</v>
      </c>
      <c r="D462">
        <f>LN(Tabela1[[#This Row],[m3/s]])</f>
        <v>6.8688061325704375</v>
      </c>
    </row>
    <row r="463" spans="1:4" x14ac:dyDescent="0.25">
      <c r="A463" s="4">
        <v>25235</v>
      </c>
      <c r="B463" s="10">
        <v>1849.9608045037673</v>
      </c>
      <c r="C463" s="11">
        <f t="shared" si="7"/>
        <v>272.30863816643864</v>
      </c>
      <c r="D463">
        <f>LN(Tabela1[[#This Row],[m3/s]])</f>
        <v>7.5229197310932081</v>
      </c>
    </row>
    <row r="464" spans="1:4" x14ac:dyDescent="0.25">
      <c r="A464" s="4">
        <v>25263</v>
      </c>
      <c r="B464" s="10">
        <v>1577.6521663373287</v>
      </c>
      <c r="C464" s="11">
        <f t="shared" si="7"/>
        <v>808.38759178727332</v>
      </c>
      <c r="D464">
        <f>LN(Tabela1[[#This Row],[m3/s]])</f>
        <v>7.3636930501990667</v>
      </c>
    </row>
    <row r="465" spans="1:4" x14ac:dyDescent="0.25">
      <c r="A465" s="4">
        <v>25294</v>
      </c>
      <c r="B465" s="10">
        <v>769.26457455005539</v>
      </c>
      <c r="C465" s="11">
        <f t="shared" si="7"/>
        <v>170.25921200465325</v>
      </c>
      <c r="D465">
        <f>LN(Tabela1[[#This Row],[m3/s]])</f>
        <v>6.6454349604640806</v>
      </c>
    </row>
    <row r="466" spans="1:4" x14ac:dyDescent="0.25">
      <c r="A466" s="4">
        <v>25324</v>
      </c>
      <c r="B466" s="10">
        <v>599.00536254540214</v>
      </c>
      <c r="C466" s="11">
        <f t="shared" si="7"/>
        <v>183.54278839533225</v>
      </c>
      <c r="D466">
        <f>LN(Tabela1[[#This Row],[m3/s]])</f>
        <v>6.3952705505718734</v>
      </c>
    </row>
    <row r="467" spans="1:4" x14ac:dyDescent="0.25">
      <c r="A467" s="4">
        <v>25355</v>
      </c>
      <c r="B467" s="10">
        <v>415.46257415006988</v>
      </c>
      <c r="C467" s="11">
        <f t="shared" si="7"/>
        <v>117.2618840051822</v>
      </c>
      <c r="D467">
        <f>LN(Tabela1[[#This Row],[m3/s]])</f>
        <v>6.0293925359908487</v>
      </c>
    </row>
    <row r="468" spans="1:4" x14ac:dyDescent="0.25">
      <c r="A468" s="4">
        <v>25385</v>
      </c>
      <c r="B468" s="10">
        <v>298.20069014488769</v>
      </c>
      <c r="C468" s="11">
        <f t="shared" si="7"/>
        <v>61.724214027727868</v>
      </c>
      <c r="D468">
        <f>LN(Tabela1[[#This Row],[m3/s]])</f>
        <v>5.6977667166971342</v>
      </c>
    </row>
    <row r="469" spans="1:4" x14ac:dyDescent="0.25">
      <c r="A469" s="4">
        <v>25416</v>
      </c>
      <c r="B469" s="10">
        <v>236.47647611715982</v>
      </c>
      <c r="C469" s="11">
        <f t="shared" si="7"/>
        <v>25.809082401256603</v>
      </c>
      <c r="D469">
        <f>LN(Tabela1[[#This Row],[m3/s]])</f>
        <v>5.4658487362497903</v>
      </c>
    </row>
    <row r="470" spans="1:4" x14ac:dyDescent="0.25">
      <c r="A470" s="4">
        <v>25447</v>
      </c>
      <c r="B470" s="10">
        <v>210.66739371590322</v>
      </c>
      <c r="C470" s="11">
        <f t="shared" si="7"/>
        <v>-48.077861821230584</v>
      </c>
      <c r="D470">
        <f>LN(Tabela1[[#This Row],[m3/s]])</f>
        <v>5.3502805566558775</v>
      </c>
    </row>
    <row r="471" spans="1:4" x14ac:dyDescent="0.25">
      <c r="A471" s="4">
        <v>25477</v>
      </c>
      <c r="B471" s="10">
        <v>258.7452555371338</v>
      </c>
      <c r="C471" s="11">
        <f t="shared" si="7"/>
        <v>-636.64635502443366</v>
      </c>
      <c r="D471">
        <f>LN(Tabela1[[#This Row],[m3/s]])</f>
        <v>5.5558440083230991</v>
      </c>
    </row>
    <row r="472" spans="1:4" x14ac:dyDescent="0.25">
      <c r="A472" s="4">
        <v>25508</v>
      </c>
      <c r="B472" s="10">
        <v>895.3916105615674</v>
      </c>
      <c r="C472" s="11">
        <f t="shared" si="7"/>
        <v>-759.92549127166012</v>
      </c>
      <c r="D472">
        <f>LN(Tabela1[[#This Row],[m3/s]])</f>
        <v>6.7972611762762254</v>
      </c>
    </row>
    <row r="473" spans="1:4" x14ac:dyDescent="0.25">
      <c r="A473" s="4">
        <v>25538</v>
      </c>
      <c r="B473" s="10">
        <v>1655.3171018332275</v>
      </c>
      <c r="C473" s="11">
        <f t="shared" si="7"/>
        <v>-1020.4793321946584</v>
      </c>
      <c r="D473">
        <f>LN(Tabela1[[#This Row],[m3/s]])</f>
        <v>7.4117478717739331</v>
      </c>
    </row>
    <row r="474" spans="1:4" x14ac:dyDescent="0.25">
      <c r="A474" s="4">
        <v>25569</v>
      </c>
      <c r="B474" s="10">
        <v>2675.7964340278859</v>
      </c>
      <c r="C474" s="11">
        <f t="shared" si="7"/>
        <v>715.50432346098296</v>
      </c>
      <c r="D474">
        <f>LN(Tabela1[[#This Row],[m3/s]])</f>
        <v>7.8920023473635004</v>
      </c>
    </row>
    <row r="475" spans="1:4" x14ac:dyDescent="0.25">
      <c r="A475" s="4">
        <v>25600</v>
      </c>
      <c r="B475" s="10">
        <v>1960.2921105669029</v>
      </c>
      <c r="C475" s="11">
        <f t="shared" si="7"/>
        <v>-489.89740665103636</v>
      </c>
      <c r="D475">
        <f>LN(Tabela1[[#This Row],[m3/s]])</f>
        <v>7.5808487771233226</v>
      </c>
    </row>
    <row r="476" spans="1:4" x14ac:dyDescent="0.25">
      <c r="A476" s="4">
        <v>25628</v>
      </c>
      <c r="B476" s="10">
        <v>2450.1895172179393</v>
      </c>
      <c r="C476" s="11">
        <f t="shared" si="7"/>
        <v>945.4790037394564</v>
      </c>
      <c r="D476">
        <f>LN(Tabela1[[#This Row],[m3/s]])</f>
        <v>7.8039206545136146</v>
      </c>
    </row>
    <row r="477" spans="1:4" x14ac:dyDescent="0.25">
      <c r="A477" s="4">
        <v>25659</v>
      </c>
      <c r="B477" s="10">
        <v>1504.7105134784829</v>
      </c>
      <c r="C477" s="11">
        <f t="shared" si="7"/>
        <v>721.80665260965657</v>
      </c>
      <c r="D477">
        <f>LN(Tabela1[[#This Row],[m3/s]])</f>
        <v>7.3163558088331877</v>
      </c>
    </row>
    <row r="478" spans="1:4" x14ac:dyDescent="0.25">
      <c r="A478" s="4">
        <v>25689</v>
      </c>
      <c r="B478" s="10">
        <v>782.90386086882631</v>
      </c>
      <c r="C478" s="11">
        <f t="shared" si="7"/>
        <v>249.90393255819208</v>
      </c>
      <c r="D478">
        <f>LN(Tabela1[[#This Row],[m3/s]])</f>
        <v>6.6630099053984848</v>
      </c>
    </row>
    <row r="479" spans="1:4" x14ac:dyDescent="0.25">
      <c r="A479" s="4">
        <v>25720</v>
      </c>
      <c r="B479" s="10">
        <v>532.99992831063423</v>
      </c>
      <c r="C479" s="11">
        <f t="shared" si="7"/>
        <v>117.43780315969701</v>
      </c>
      <c r="D479">
        <f>LN(Tabela1[[#This Row],[m3/s]])</f>
        <v>6.2785212896642113</v>
      </c>
    </row>
    <row r="480" spans="1:4" x14ac:dyDescent="0.25">
      <c r="A480" s="4">
        <v>25750</v>
      </c>
      <c r="B480" s="10">
        <v>415.56212515093722</v>
      </c>
      <c r="C480" s="11">
        <f t="shared" si="7"/>
        <v>86.909287391808107</v>
      </c>
      <c r="D480">
        <f>LN(Tabela1[[#This Row],[m3/s]])</f>
        <v>6.0296321221341413</v>
      </c>
    </row>
    <row r="481" spans="1:4" x14ac:dyDescent="0.25">
      <c r="A481" s="4">
        <v>25781</v>
      </c>
      <c r="B481" s="10">
        <v>328.65283775912911</v>
      </c>
      <c r="C481" s="11">
        <f t="shared" si="7"/>
        <v>16.214158138725452</v>
      </c>
      <c r="D481">
        <f>LN(Tabela1[[#This Row],[m3/s]])</f>
        <v>5.7950019892657325</v>
      </c>
    </row>
    <row r="482" spans="1:4" x14ac:dyDescent="0.25">
      <c r="A482" s="4">
        <v>25812</v>
      </c>
      <c r="B482" s="10">
        <v>312.43867962040366</v>
      </c>
      <c r="C482" s="11">
        <f t="shared" si="7"/>
        <v>-145.0004365683223</v>
      </c>
      <c r="D482">
        <f>LN(Tabela1[[#This Row],[m3/s]])</f>
        <v>5.7444082247070618</v>
      </c>
    </row>
    <row r="483" spans="1:4" x14ac:dyDescent="0.25">
      <c r="A483" s="4">
        <v>25842</v>
      </c>
      <c r="B483" s="10">
        <v>457.43911618872596</v>
      </c>
      <c r="C483" s="11">
        <f t="shared" si="7"/>
        <v>-354.01511744269442</v>
      </c>
      <c r="D483">
        <f>LN(Tabela1[[#This Row],[m3/s]])</f>
        <v>6.1256437964908264</v>
      </c>
    </row>
    <row r="484" spans="1:4" x14ac:dyDescent="0.25">
      <c r="A484" s="4">
        <v>25873</v>
      </c>
      <c r="B484" s="10">
        <v>811.45423363142038</v>
      </c>
      <c r="C484" s="11">
        <f t="shared" si="7"/>
        <v>176.78929969837441</v>
      </c>
      <c r="D484">
        <f>LN(Tabela1[[#This Row],[m3/s]])</f>
        <v>6.6988279881140089</v>
      </c>
    </row>
    <row r="485" spans="1:4" x14ac:dyDescent="0.25">
      <c r="A485" s="4">
        <v>25903</v>
      </c>
      <c r="B485" s="10">
        <v>634.66493393304597</v>
      </c>
      <c r="C485" s="11">
        <f t="shared" si="7"/>
        <v>70.218362039294107</v>
      </c>
      <c r="D485">
        <f>LN(Tabela1[[#This Row],[m3/s]])</f>
        <v>6.4530971965319628</v>
      </c>
    </row>
    <row r="486" spans="1:4" x14ac:dyDescent="0.25">
      <c r="A486" s="4">
        <v>25934</v>
      </c>
      <c r="B486" s="10">
        <v>564.44657189375187</v>
      </c>
      <c r="C486" s="11">
        <f t="shared" si="7"/>
        <v>-32.395602924247441</v>
      </c>
      <c r="D486">
        <f>LN(Tabela1[[#This Row],[m3/s]])</f>
        <v>6.3358457323323085</v>
      </c>
    </row>
    <row r="487" spans="1:4" x14ac:dyDescent="0.25">
      <c r="A487" s="4">
        <v>25965</v>
      </c>
      <c r="B487" s="10">
        <v>596.84217481799931</v>
      </c>
      <c r="C487" s="11">
        <f t="shared" si="7"/>
        <v>-114.96818579166893</v>
      </c>
      <c r="D487">
        <f>LN(Tabela1[[#This Row],[m3/s]])</f>
        <v>6.3916527146533895</v>
      </c>
    </row>
    <row r="488" spans="1:4" x14ac:dyDescent="0.25">
      <c r="A488" s="4">
        <v>25993</v>
      </c>
      <c r="B488" s="10">
        <v>711.81036060966824</v>
      </c>
      <c r="C488" s="11">
        <f t="shared" si="7"/>
        <v>-15.693521321105095</v>
      </c>
      <c r="D488">
        <f>LN(Tabela1[[#This Row],[m3/s]])</f>
        <v>6.5678115284768612</v>
      </c>
    </row>
    <row r="489" spans="1:4" x14ac:dyDescent="0.25">
      <c r="A489" s="4">
        <v>26024</v>
      </c>
      <c r="B489" s="10">
        <v>727.50388193077333</v>
      </c>
      <c r="C489" s="11">
        <f t="shared" si="7"/>
        <v>327.15012555135701</v>
      </c>
      <c r="D489">
        <f>LN(Tabela1[[#This Row],[m3/s]])</f>
        <v>6.5896193350187282</v>
      </c>
    </row>
    <row r="490" spans="1:4" x14ac:dyDescent="0.25">
      <c r="A490" s="4">
        <v>26054</v>
      </c>
      <c r="B490" s="10">
        <v>400.35375637941632</v>
      </c>
      <c r="C490" s="11">
        <f t="shared" si="7"/>
        <v>109.11355657989355</v>
      </c>
      <c r="D490">
        <f>LN(Tabela1[[#This Row],[m3/s]])</f>
        <v>5.99234854721327</v>
      </c>
    </row>
    <row r="491" spans="1:4" x14ac:dyDescent="0.25">
      <c r="A491" s="4">
        <v>26085</v>
      </c>
      <c r="B491" s="10">
        <v>291.24019979952277</v>
      </c>
      <c r="C491" s="11">
        <f t="shared" si="7"/>
        <v>68.772017172400354</v>
      </c>
      <c r="D491">
        <f>LN(Tabela1[[#This Row],[m3/s]])</f>
        <v>5.6741483555567749</v>
      </c>
    </row>
    <row r="492" spans="1:4" x14ac:dyDescent="0.25">
      <c r="A492" s="4">
        <v>26115</v>
      </c>
      <c r="B492" s="10">
        <v>222.46818262712242</v>
      </c>
      <c r="C492" s="11">
        <f t="shared" si="7"/>
        <v>38.634435226807909</v>
      </c>
      <c r="D492">
        <f>LN(Tabela1[[#This Row],[m3/s]])</f>
        <v>5.4047840919522381</v>
      </c>
    </row>
    <row r="493" spans="1:4" x14ac:dyDescent="0.25">
      <c r="A493" s="4">
        <v>26146</v>
      </c>
      <c r="B493" s="10">
        <v>183.83374740031451</v>
      </c>
      <c r="C493" s="11">
        <f t="shared" si="7"/>
        <v>-2.9967404078843458</v>
      </c>
      <c r="D493">
        <f>LN(Tabela1[[#This Row],[m3/s]])</f>
        <v>5.2140318024271606</v>
      </c>
    </row>
    <row r="494" spans="1:4" x14ac:dyDescent="0.25">
      <c r="A494" s="4">
        <v>26177</v>
      </c>
      <c r="B494" s="10">
        <v>186.83048780819885</v>
      </c>
      <c r="C494" s="11">
        <f t="shared" si="7"/>
        <v>-190.73124120520808</v>
      </c>
      <c r="D494">
        <f>LN(Tabela1[[#This Row],[m3/s]])</f>
        <v>5.2302017234419438</v>
      </c>
    </row>
    <row r="495" spans="1:4" x14ac:dyDescent="0.25">
      <c r="A495" s="4">
        <v>26207</v>
      </c>
      <c r="B495" s="10">
        <v>377.56172901340693</v>
      </c>
      <c r="C495" s="11">
        <f t="shared" si="7"/>
        <v>-792.98207748683217</v>
      </c>
      <c r="D495">
        <f>LN(Tabela1[[#This Row],[m3/s]])</f>
        <v>5.933734075886365</v>
      </c>
    </row>
    <row r="496" spans="1:4" x14ac:dyDescent="0.25">
      <c r="A496" s="4">
        <v>26238</v>
      </c>
      <c r="B496" s="10">
        <v>1170.543806500239</v>
      </c>
      <c r="C496" s="11">
        <f t="shared" si="7"/>
        <v>-133.42918967485502</v>
      </c>
      <c r="D496">
        <f>LN(Tabela1[[#This Row],[m3/s]])</f>
        <v>7.0652237116900602</v>
      </c>
    </row>
    <row r="497" spans="1:4" x14ac:dyDescent="0.25">
      <c r="A497" s="4">
        <v>26268</v>
      </c>
      <c r="B497" s="10">
        <v>1303.9729961750941</v>
      </c>
      <c r="C497" s="11">
        <f t="shared" si="7"/>
        <v>502.80654653206307</v>
      </c>
      <c r="D497">
        <f>LN(Tabela1[[#This Row],[m3/s]])</f>
        <v>7.1731710338174928</v>
      </c>
    </row>
    <row r="498" spans="1:4" x14ac:dyDescent="0.25">
      <c r="A498" s="4">
        <v>26299</v>
      </c>
      <c r="B498" s="10">
        <v>801.166449643031</v>
      </c>
      <c r="C498" s="11">
        <f t="shared" si="7"/>
        <v>-81.20324875414974</v>
      </c>
      <c r="D498">
        <f>LN(Tabela1[[#This Row],[m3/s]])</f>
        <v>6.6860687277813646</v>
      </c>
    </row>
    <row r="499" spans="1:4" x14ac:dyDescent="0.25">
      <c r="A499" s="4">
        <v>26330</v>
      </c>
      <c r="B499" s="10">
        <v>882.36969839718074</v>
      </c>
      <c r="C499" s="11">
        <f t="shared" si="7"/>
        <v>-252.90796187804642</v>
      </c>
      <c r="D499">
        <f>LN(Tabela1[[#This Row],[m3/s]])</f>
        <v>6.782611127364599</v>
      </c>
    </row>
    <row r="500" spans="1:4" x14ac:dyDescent="0.25">
      <c r="A500" s="4">
        <v>26359</v>
      </c>
      <c r="B500" s="10">
        <v>1135.2776602752272</v>
      </c>
      <c r="C500" s="11">
        <f t="shared" si="7"/>
        <v>158.09052474660064</v>
      </c>
      <c r="D500">
        <f>LN(Tabela1[[#This Row],[m3/s]])</f>
        <v>7.0346325346010623</v>
      </c>
    </row>
    <row r="501" spans="1:4" x14ac:dyDescent="0.25">
      <c r="A501" s="4">
        <v>26390</v>
      </c>
      <c r="B501" s="10">
        <v>977.18713552862653</v>
      </c>
      <c r="C501" s="11">
        <f t="shared" si="7"/>
        <v>456.60801211308672</v>
      </c>
      <c r="D501">
        <f>LN(Tabela1[[#This Row],[m3/s]])</f>
        <v>6.8846781746721115</v>
      </c>
    </row>
    <row r="502" spans="1:4" x14ac:dyDescent="0.25">
      <c r="A502" s="4">
        <v>26420</v>
      </c>
      <c r="B502" s="10">
        <v>520.57912341553981</v>
      </c>
      <c r="C502" s="11">
        <f t="shared" si="7"/>
        <v>145.68499469914786</v>
      </c>
      <c r="D502">
        <f>LN(Tabela1[[#This Row],[m3/s]])</f>
        <v>6.2549418907489835</v>
      </c>
    </row>
    <row r="503" spans="1:4" x14ac:dyDescent="0.25">
      <c r="A503" s="4">
        <v>26451</v>
      </c>
      <c r="B503" s="10">
        <v>374.89412871639195</v>
      </c>
      <c r="C503" s="11">
        <f t="shared" si="7"/>
        <v>81.264454154154635</v>
      </c>
      <c r="D503">
        <f>LN(Tabela1[[#This Row],[m3/s]])</f>
        <v>5.9266436626866961</v>
      </c>
    </row>
    <row r="504" spans="1:4" x14ac:dyDescent="0.25">
      <c r="A504" s="4">
        <v>26481</v>
      </c>
      <c r="B504" s="10">
        <v>293.62967456223731</v>
      </c>
      <c r="C504" s="11">
        <f t="shared" si="7"/>
        <v>60.94038144554662</v>
      </c>
      <c r="D504">
        <f>LN(Tabela1[[#This Row],[m3/s]])</f>
        <v>5.6823193630302571</v>
      </c>
    </row>
    <row r="505" spans="1:4" x14ac:dyDescent="0.25">
      <c r="A505" s="4">
        <v>26512</v>
      </c>
      <c r="B505" s="10">
        <v>232.68929311669069</v>
      </c>
      <c r="C505" s="11">
        <f t="shared" si="7"/>
        <v>34.347929187735161</v>
      </c>
      <c r="D505">
        <f>LN(Tabela1[[#This Row],[m3/s]])</f>
        <v>5.4497040577184874</v>
      </c>
    </row>
    <row r="506" spans="1:4" x14ac:dyDescent="0.25">
      <c r="A506" s="4">
        <v>26543</v>
      </c>
      <c r="B506" s="10">
        <v>198.34136392895553</v>
      </c>
      <c r="C506" s="11">
        <f t="shared" si="7"/>
        <v>-247.65776536116968</v>
      </c>
      <c r="D506">
        <f>LN(Tabela1[[#This Row],[m3/s]])</f>
        <v>5.2899896064559009</v>
      </c>
    </row>
    <row r="507" spans="1:4" x14ac:dyDescent="0.25">
      <c r="A507" s="4">
        <v>26573</v>
      </c>
      <c r="B507" s="10">
        <v>445.99912929012521</v>
      </c>
      <c r="C507" s="11">
        <f t="shared" si="7"/>
        <v>-273.48068801964007</v>
      </c>
      <c r="D507">
        <f>LN(Tabela1[[#This Row],[m3/s]])</f>
        <v>6.1003169997538649</v>
      </c>
    </row>
    <row r="508" spans="1:4" x14ac:dyDescent="0.25">
      <c r="A508" s="4">
        <v>26604</v>
      </c>
      <c r="B508" s="10">
        <v>719.47981730976528</v>
      </c>
      <c r="C508" s="11">
        <f t="shared" si="7"/>
        <v>-1208.0520053368132</v>
      </c>
      <c r="D508">
        <f>LN(Tabela1[[#This Row],[m3/s]])</f>
        <v>6.5785284749399144</v>
      </c>
    </row>
    <row r="509" spans="1:4" x14ac:dyDescent="0.25">
      <c r="A509" s="4">
        <v>26634</v>
      </c>
      <c r="B509" s="10">
        <v>1927.5318226465783</v>
      </c>
      <c r="C509" s="11">
        <f t="shared" si="7"/>
        <v>678.77437512045117</v>
      </c>
      <c r="D509">
        <f>LN(Tabela1[[#This Row],[m3/s]])</f>
        <v>7.5639956151048713</v>
      </c>
    </row>
    <row r="510" spans="1:4" x14ac:dyDescent="0.25">
      <c r="A510" s="4">
        <v>26665</v>
      </c>
      <c r="B510" s="10">
        <v>1248.7574475261272</v>
      </c>
      <c r="C510" s="11">
        <f t="shared" si="7"/>
        <v>-15.373119346591011</v>
      </c>
      <c r="D510">
        <f>LN(Tabela1[[#This Row],[m3/s]])</f>
        <v>7.1299042939298651</v>
      </c>
    </row>
    <row r="511" spans="1:4" x14ac:dyDescent="0.25">
      <c r="A511" s="4">
        <v>26696</v>
      </c>
      <c r="B511" s="10">
        <v>1264.1305668727182</v>
      </c>
      <c r="C511" s="11">
        <f t="shared" si="7"/>
        <v>-583.54735949673568</v>
      </c>
      <c r="D511">
        <f>LN(Tabela1[[#This Row],[m3/s]])</f>
        <v>7.1421398659485966</v>
      </c>
    </row>
    <row r="512" spans="1:4" x14ac:dyDescent="0.25">
      <c r="A512" s="4">
        <v>26724</v>
      </c>
      <c r="B512" s="10">
        <v>1847.6779263694539</v>
      </c>
      <c r="C512" s="11">
        <f t="shared" si="7"/>
        <v>200.40789382296134</v>
      </c>
      <c r="D512">
        <f>LN(Tabela1[[#This Row],[m3/s]])</f>
        <v>7.5216849547450986</v>
      </c>
    </row>
    <row r="513" spans="1:4" x14ac:dyDescent="0.25">
      <c r="A513" s="4">
        <v>26755</v>
      </c>
      <c r="B513" s="10">
        <v>1647.2700325464925</v>
      </c>
      <c r="C513" s="11">
        <f t="shared" si="7"/>
        <v>953.23961926747597</v>
      </c>
      <c r="D513">
        <f>LN(Tabela1[[#This Row],[m3/s]])</f>
        <v>7.4068746709259274</v>
      </c>
    </row>
    <row r="514" spans="1:4" x14ac:dyDescent="0.25">
      <c r="A514" s="4">
        <v>26785</v>
      </c>
      <c r="B514" s="10">
        <v>694.03041327901656</v>
      </c>
      <c r="C514" s="11">
        <f t="shared" si="7"/>
        <v>205.96677275736914</v>
      </c>
      <c r="D514">
        <f>LN(Tabela1[[#This Row],[m3/s]])</f>
        <v>6.5425157827152089</v>
      </c>
    </row>
    <row r="515" spans="1:4" x14ac:dyDescent="0.25">
      <c r="A515" s="4">
        <v>26816</v>
      </c>
      <c r="B515" s="10">
        <v>488.06364052164741</v>
      </c>
      <c r="C515" s="11">
        <f t="shared" si="7"/>
        <v>67.094907050768029</v>
      </c>
      <c r="D515">
        <f>LN(Tabela1[[#This Row],[m3/s]])</f>
        <v>6.1904458082553999</v>
      </c>
    </row>
    <row r="516" spans="1:4" x14ac:dyDescent="0.25">
      <c r="A516" s="4">
        <v>26846</v>
      </c>
      <c r="B516" s="10">
        <v>420.96873347087939</v>
      </c>
      <c r="C516" s="11">
        <f t="shared" si="7"/>
        <v>103.04673286025678</v>
      </c>
      <c r="D516">
        <f>LN(Tabela1[[#This Row],[m3/s]])</f>
        <v>6.0425585636343566</v>
      </c>
    </row>
    <row r="517" spans="1:4" x14ac:dyDescent="0.25">
      <c r="A517" s="4">
        <v>26877</v>
      </c>
      <c r="B517" s="10">
        <v>317.9220006106226</v>
      </c>
      <c r="C517" s="11">
        <f t="shared" si="7"/>
        <v>60.222645679476614</v>
      </c>
      <c r="D517">
        <f>LN(Tabela1[[#This Row],[m3/s]])</f>
        <v>5.7618060715951769</v>
      </c>
    </row>
    <row r="518" spans="1:4" x14ac:dyDescent="0.25">
      <c r="A518" s="4">
        <v>26908</v>
      </c>
      <c r="B518" s="10">
        <v>257.69935493114599</v>
      </c>
      <c r="C518" s="11">
        <f t="shared" ref="C518:C581" si="8">B518-B519</f>
        <v>-528.36835526865787</v>
      </c>
      <c r="D518">
        <f>LN(Tabela1[[#This Row],[m3/s]])</f>
        <v>5.5517936144776385</v>
      </c>
    </row>
    <row r="519" spans="1:4" x14ac:dyDescent="0.25">
      <c r="A519" s="4">
        <v>26938</v>
      </c>
      <c r="B519" s="10">
        <v>786.06771019980386</v>
      </c>
      <c r="C519" s="11">
        <f t="shared" si="8"/>
        <v>-236.96185406705752</v>
      </c>
      <c r="D519">
        <f>LN(Tabela1[[#This Row],[m3/s]])</f>
        <v>6.6670429340112856</v>
      </c>
    </row>
    <row r="520" spans="1:4" x14ac:dyDescent="0.25">
      <c r="A520" s="4">
        <v>26969</v>
      </c>
      <c r="B520" s="10">
        <v>1023.0295642668614</v>
      </c>
      <c r="C520" s="11">
        <f t="shared" si="8"/>
        <v>-100.95714068834604</v>
      </c>
      <c r="D520">
        <f>LN(Tabela1[[#This Row],[m3/s]])</f>
        <v>6.9305236651106412</v>
      </c>
    </row>
    <row r="521" spans="1:4" x14ac:dyDescent="0.25">
      <c r="A521" s="4">
        <v>26999</v>
      </c>
      <c r="B521" s="10">
        <v>1123.9867049552074</v>
      </c>
      <c r="C521" s="11">
        <f t="shared" si="8"/>
        <v>148.94873585869118</v>
      </c>
      <c r="D521">
        <f>LN(Tabela1[[#This Row],[m3/s]])</f>
        <v>7.0246372020520154</v>
      </c>
    </row>
    <row r="522" spans="1:4" x14ac:dyDescent="0.25">
      <c r="A522" s="4">
        <v>27030</v>
      </c>
      <c r="B522" s="10">
        <v>975.03796909651624</v>
      </c>
      <c r="C522" s="11">
        <f t="shared" si="8"/>
        <v>-9.4479554162322756</v>
      </c>
      <c r="D522">
        <f>LN(Tabela1[[#This Row],[m3/s]])</f>
        <v>6.8824764129026947</v>
      </c>
    </row>
    <row r="523" spans="1:4" x14ac:dyDescent="0.25">
      <c r="A523" s="4">
        <v>27061</v>
      </c>
      <c r="B523" s="10">
        <v>984.48592451274851</v>
      </c>
      <c r="C523" s="11">
        <f t="shared" si="8"/>
        <v>-1430.5537933664627</v>
      </c>
      <c r="D523">
        <f>LN(Tabela1[[#This Row],[m3/s]])</f>
        <v>6.8921196008847954</v>
      </c>
    </row>
    <row r="524" spans="1:4" x14ac:dyDescent="0.25">
      <c r="A524" s="4">
        <v>27089</v>
      </c>
      <c r="B524" s="10">
        <v>2415.0397178792114</v>
      </c>
      <c r="C524" s="11">
        <f t="shared" si="8"/>
        <v>529.38857814805965</v>
      </c>
      <c r="D524">
        <f>LN(Tabela1[[#This Row],[m3/s]])</f>
        <v>7.7894710122782289</v>
      </c>
    </row>
    <row r="525" spans="1:4" x14ac:dyDescent="0.25">
      <c r="A525" s="4">
        <v>27120</v>
      </c>
      <c r="B525" s="10">
        <v>1885.6511397311517</v>
      </c>
      <c r="C525" s="11">
        <f t="shared" si="8"/>
        <v>881.10794980950618</v>
      </c>
      <c r="D525">
        <f>LN(Tabela1[[#This Row],[m3/s]])</f>
        <v>7.5420284724522562</v>
      </c>
    </row>
    <row r="526" spans="1:4" x14ac:dyDescent="0.25">
      <c r="A526" s="4">
        <v>27150</v>
      </c>
      <c r="B526" s="10">
        <v>1004.5431899216455</v>
      </c>
      <c r="C526" s="11">
        <f t="shared" si="8"/>
        <v>355.43947797045598</v>
      </c>
      <c r="D526">
        <f>LN(Tabela1[[#This Row],[m3/s]])</f>
        <v>6.9122881797683444</v>
      </c>
    </row>
    <row r="527" spans="1:4" x14ac:dyDescent="0.25">
      <c r="A527" s="4">
        <v>27181</v>
      </c>
      <c r="B527" s="10">
        <v>649.10371195118955</v>
      </c>
      <c r="C527" s="11">
        <f t="shared" si="8"/>
        <v>161.48090274085291</v>
      </c>
      <c r="D527">
        <f>LN(Tabela1[[#This Row],[m3/s]])</f>
        <v>6.4755925066352882</v>
      </c>
    </row>
    <row r="528" spans="1:4" x14ac:dyDescent="0.25">
      <c r="A528" s="4">
        <v>27211</v>
      </c>
      <c r="B528" s="10">
        <v>487.62280921033664</v>
      </c>
      <c r="C528" s="11">
        <f t="shared" si="8"/>
        <v>102.05840868548944</v>
      </c>
      <c r="D528">
        <f>LN(Tabela1[[#This Row],[m3/s]])</f>
        <v>6.1895421750412067</v>
      </c>
    </row>
    <row r="529" spans="1:4" x14ac:dyDescent="0.25">
      <c r="A529" s="4">
        <v>27242</v>
      </c>
      <c r="B529" s="10">
        <v>385.5644005248472</v>
      </c>
      <c r="C529" s="11">
        <f t="shared" si="8"/>
        <v>68.08076025809379</v>
      </c>
      <c r="D529">
        <f>LN(Tabela1[[#This Row],[m3/s]])</f>
        <v>5.954708236184092</v>
      </c>
    </row>
    <row r="530" spans="1:4" x14ac:dyDescent="0.25">
      <c r="A530" s="4">
        <v>27273</v>
      </c>
      <c r="B530" s="10">
        <v>317.48364026675341</v>
      </c>
      <c r="C530" s="11">
        <f t="shared" si="8"/>
        <v>-133.25814079663695</v>
      </c>
      <c r="D530">
        <f>LN(Tabela1[[#This Row],[m3/s]])</f>
        <v>5.7604262902863121</v>
      </c>
    </row>
    <row r="531" spans="1:4" x14ac:dyDescent="0.25">
      <c r="A531" s="4">
        <v>27303</v>
      </c>
      <c r="B531" s="10">
        <v>450.74178106339036</v>
      </c>
      <c r="C531" s="11">
        <f t="shared" si="8"/>
        <v>-126.35072292619714</v>
      </c>
      <c r="D531">
        <f>LN(Tabela1[[#This Row],[m3/s]])</f>
        <v>6.1108946280034662</v>
      </c>
    </row>
    <row r="532" spans="1:4" x14ac:dyDescent="0.25">
      <c r="A532" s="4">
        <v>27334</v>
      </c>
      <c r="B532" s="10">
        <v>577.0925039895875</v>
      </c>
      <c r="C532" s="11">
        <f t="shared" si="8"/>
        <v>-204.11407456702523</v>
      </c>
      <c r="D532">
        <f>LN(Tabela1[[#This Row],[m3/s]])</f>
        <v>6.3580025725311708</v>
      </c>
    </row>
    <row r="533" spans="1:4" x14ac:dyDescent="0.25">
      <c r="A533" s="4">
        <v>27364</v>
      </c>
      <c r="B533" s="10">
        <v>781.20657855661273</v>
      </c>
      <c r="C533" s="11">
        <f t="shared" si="8"/>
        <v>-49.703650947509686</v>
      </c>
      <c r="D533">
        <f>LN(Tabela1[[#This Row],[m3/s]])</f>
        <v>6.6608396200584812</v>
      </c>
    </row>
    <row r="534" spans="1:4" x14ac:dyDescent="0.25">
      <c r="A534" s="4">
        <v>27395</v>
      </c>
      <c r="B534" s="10">
        <v>830.91022950412241</v>
      </c>
      <c r="C534" s="11">
        <f t="shared" si="8"/>
        <v>-417.219318297423</v>
      </c>
      <c r="D534">
        <f>LN(Tabela1[[#This Row],[m3/s]])</f>
        <v>6.7225217619492526</v>
      </c>
    </row>
    <row r="535" spans="1:4" x14ac:dyDescent="0.25">
      <c r="A535" s="4">
        <v>27426</v>
      </c>
      <c r="B535" s="10">
        <v>1248.1295478015454</v>
      </c>
      <c r="C535" s="11">
        <f t="shared" si="8"/>
        <v>462.93066630916906</v>
      </c>
      <c r="D535">
        <f>LN(Tabela1[[#This Row],[m3/s]])</f>
        <v>7.129401347870238</v>
      </c>
    </row>
    <row r="536" spans="1:4" x14ac:dyDescent="0.25">
      <c r="A536" s="4">
        <v>27454</v>
      </c>
      <c r="B536" s="10">
        <v>785.19888149237636</v>
      </c>
      <c r="C536" s="11">
        <f t="shared" si="8"/>
        <v>-307.80460766309989</v>
      </c>
      <c r="D536">
        <f>LN(Tabela1[[#This Row],[m3/s]])</f>
        <v>6.6659370379137419</v>
      </c>
    </row>
    <row r="537" spans="1:4" x14ac:dyDescent="0.25">
      <c r="A537" s="4">
        <v>27485</v>
      </c>
      <c r="B537" s="10">
        <v>1093.0034891554762</v>
      </c>
      <c r="C537" s="11">
        <f t="shared" si="8"/>
        <v>527.94983673243655</v>
      </c>
      <c r="D537">
        <f>LN(Tabela1[[#This Row],[m3/s]])</f>
        <v>6.9966846804454379</v>
      </c>
    </row>
    <row r="538" spans="1:4" x14ac:dyDescent="0.25">
      <c r="A538" s="4">
        <v>27515</v>
      </c>
      <c r="B538" s="10">
        <v>565.05365242303969</v>
      </c>
      <c r="C538" s="11">
        <f t="shared" si="8"/>
        <v>164.5315585821852</v>
      </c>
      <c r="D538">
        <f>LN(Tabela1[[#This Row],[m3/s]])</f>
        <v>6.3369206866788002</v>
      </c>
    </row>
    <row r="539" spans="1:4" x14ac:dyDescent="0.25">
      <c r="A539" s="4">
        <v>27546</v>
      </c>
      <c r="B539" s="10">
        <v>400.5220938408545</v>
      </c>
      <c r="C539" s="11">
        <f t="shared" si="8"/>
        <v>78.897616528478579</v>
      </c>
      <c r="D539">
        <f>LN(Tabela1[[#This Row],[m3/s]])</f>
        <v>5.9927689306319252</v>
      </c>
    </row>
    <row r="540" spans="1:4" x14ac:dyDescent="0.25">
      <c r="A540" s="4">
        <v>27576</v>
      </c>
      <c r="B540" s="10">
        <v>321.62447731237592</v>
      </c>
      <c r="C540" s="11">
        <f t="shared" si="8"/>
        <v>65.13374914821577</v>
      </c>
      <c r="D540">
        <f>LN(Tabela1[[#This Row],[m3/s]])</f>
        <v>5.773384645454458</v>
      </c>
    </row>
    <row r="541" spans="1:4" x14ac:dyDescent="0.25">
      <c r="A541" s="4">
        <v>27607</v>
      </c>
      <c r="B541" s="10">
        <v>256.49072816416015</v>
      </c>
      <c r="C541" s="11">
        <f t="shared" si="8"/>
        <v>44.300000017294764</v>
      </c>
      <c r="D541">
        <f>LN(Tabela1[[#This Row],[m3/s]])</f>
        <v>5.5470925164493394</v>
      </c>
    </row>
    <row r="542" spans="1:4" x14ac:dyDescent="0.25">
      <c r="A542" s="4">
        <v>27638</v>
      </c>
      <c r="B542" s="10">
        <v>212.19072814686538</v>
      </c>
      <c r="C542" s="11">
        <f t="shared" si="8"/>
        <v>-184.75490500398107</v>
      </c>
      <c r="D542">
        <f>LN(Tabela1[[#This Row],[m3/s]])</f>
        <v>5.3574855312896732</v>
      </c>
    </row>
    <row r="543" spans="1:4" x14ac:dyDescent="0.25">
      <c r="A543" s="4">
        <v>27668</v>
      </c>
      <c r="B543" s="10">
        <v>396.94563315084645</v>
      </c>
      <c r="C543" s="11">
        <f t="shared" si="8"/>
        <v>-250.44364382095887</v>
      </c>
      <c r="D543">
        <f>LN(Tabela1[[#This Row],[m3/s]])</f>
        <v>5.9837993271050598</v>
      </c>
    </row>
    <row r="544" spans="1:4" x14ac:dyDescent="0.25">
      <c r="A544" s="4">
        <v>27699</v>
      </c>
      <c r="B544" s="10">
        <v>647.38927697180532</v>
      </c>
      <c r="C544" s="11">
        <f t="shared" si="8"/>
        <v>-20.193845725753249</v>
      </c>
      <c r="D544">
        <f>LN(Tabela1[[#This Row],[m3/s]])</f>
        <v>6.4729477781356417</v>
      </c>
    </row>
    <row r="545" spans="1:4" x14ac:dyDescent="0.25">
      <c r="A545" s="4">
        <v>27729</v>
      </c>
      <c r="B545" s="10">
        <v>667.58312269755857</v>
      </c>
      <c r="C545" s="11">
        <f t="shared" si="8"/>
        <v>56.950280939388563</v>
      </c>
      <c r="D545">
        <f>LN(Tabela1[[#This Row],[m3/s]])</f>
        <v>6.5036639109072443</v>
      </c>
    </row>
    <row r="546" spans="1:4" x14ac:dyDescent="0.25">
      <c r="A546" s="4">
        <v>27760</v>
      </c>
      <c r="B546" s="10">
        <v>610.63284175817</v>
      </c>
      <c r="C546" s="11">
        <f t="shared" si="8"/>
        <v>-326.93216544551012</v>
      </c>
      <c r="D546">
        <f>LN(Tabela1[[#This Row],[m3/s]])</f>
        <v>6.4144958648978747</v>
      </c>
    </row>
    <row r="547" spans="1:4" x14ac:dyDescent="0.25">
      <c r="A547" s="4">
        <v>27791</v>
      </c>
      <c r="B547" s="10">
        <v>937.56500720368012</v>
      </c>
      <c r="C547" s="11">
        <f t="shared" si="8"/>
        <v>-186.81599018956922</v>
      </c>
      <c r="D547">
        <f>LN(Tabela1[[#This Row],[m3/s]])</f>
        <v>6.8432860964578479</v>
      </c>
    </row>
    <row r="548" spans="1:4" x14ac:dyDescent="0.25">
      <c r="A548" s="4">
        <v>27820</v>
      </c>
      <c r="B548" s="10">
        <v>1124.3809973932493</v>
      </c>
      <c r="C548" s="11">
        <f t="shared" si="8"/>
        <v>410.47404295065758</v>
      </c>
      <c r="D548">
        <f>LN(Tabela1[[#This Row],[m3/s]])</f>
        <v>7.0249879386701153</v>
      </c>
    </row>
    <row r="549" spans="1:4" x14ac:dyDescent="0.25">
      <c r="A549" s="4">
        <v>27851</v>
      </c>
      <c r="B549" s="10">
        <v>713.90695444259177</v>
      </c>
      <c r="C549" s="11">
        <f t="shared" si="8"/>
        <v>204.72754277632589</v>
      </c>
      <c r="D549">
        <f>LN(Tabela1[[#This Row],[m3/s]])</f>
        <v>6.5707526379409948</v>
      </c>
    </row>
    <row r="550" spans="1:4" x14ac:dyDescent="0.25">
      <c r="A550" s="4">
        <v>27881</v>
      </c>
      <c r="B550" s="10">
        <v>509.17941166626588</v>
      </c>
      <c r="C550" s="11">
        <f t="shared" si="8"/>
        <v>161.57621125419456</v>
      </c>
      <c r="D550">
        <f>LN(Tabela1[[#This Row],[m3/s]])</f>
        <v>6.2328004331601443</v>
      </c>
    </row>
    <row r="551" spans="1:4" x14ac:dyDescent="0.25">
      <c r="A551" s="4">
        <v>27912</v>
      </c>
      <c r="B551" s="10">
        <v>347.60320041207132</v>
      </c>
      <c r="C551" s="11">
        <f t="shared" si="8"/>
        <v>75.596143265609783</v>
      </c>
      <c r="D551">
        <f>LN(Tabela1[[#This Row],[m3/s]])</f>
        <v>5.8510616005182161</v>
      </c>
    </row>
    <row r="552" spans="1:4" x14ac:dyDescent="0.25">
      <c r="A552" s="4">
        <v>27942</v>
      </c>
      <c r="B552" s="10">
        <v>272.00705714646153</v>
      </c>
      <c r="C552" s="11">
        <f t="shared" si="8"/>
        <v>51.157811058492399</v>
      </c>
      <c r="D552">
        <f>LN(Tabela1[[#This Row],[m3/s]])</f>
        <v>5.6058280113508241</v>
      </c>
    </row>
    <row r="553" spans="1:4" x14ac:dyDescent="0.25">
      <c r="A553" s="4">
        <v>27973</v>
      </c>
      <c r="B553" s="10">
        <v>220.84924608796914</v>
      </c>
      <c r="C553" s="11">
        <f t="shared" si="8"/>
        <v>-33.532374703450415</v>
      </c>
      <c r="D553">
        <f>LN(Tabela1[[#This Row],[m3/s]])</f>
        <v>5.3974803243530731</v>
      </c>
    </row>
    <row r="554" spans="1:4" x14ac:dyDescent="0.25">
      <c r="A554" s="4">
        <v>28004</v>
      </c>
      <c r="B554" s="10">
        <v>254.38162079141955</v>
      </c>
      <c r="C554" s="11">
        <f t="shared" si="8"/>
        <v>-115.47270389257164</v>
      </c>
      <c r="D554">
        <f>LN(Tabela1[[#This Row],[m3/s]])</f>
        <v>5.5388355835394014</v>
      </c>
    </row>
    <row r="555" spans="1:4" x14ac:dyDescent="0.25">
      <c r="A555" s="4">
        <v>28034</v>
      </c>
      <c r="B555" s="10">
        <v>369.85432468399119</v>
      </c>
      <c r="C555" s="11">
        <f t="shared" si="8"/>
        <v>-510.5011070875363</v>
      </c>
      <c r="D555">
        <f>LN(Tabela1[[#This Row],[m3/s]])</f>
        <v>5.9131092110410606</v>
      </c>
    </row>
    <row r="556" spans="1:4" x14ac:dyDescent="0.25">
      <c r="A556" s="4">
        <v>28065</v>
      </c>
      <c r="B556" s="10">
        <v>880.35543177152749</v>
      </c>
      <c r="C556" s="11">
        <f t="shared" si="8"/>
        <v>-536.56231803313517</v>
      </c>
      <c r="D556">
        <f>LN(Tabela1[[#This Row],[m3/s]])</f>
        <v>6.7803257256670806</v>
      </c>
    </row>
    <row r="557" spans="1:4" x14ac:dyDescent="0.25">
      <c r="A557" s="4">
        <v>28095</v>
      </c>
      <c r="B557" s="10">
        <v>1416.9177498046627</v>
      </c>
      <c r="C557" s="11">
        <f t="shared" si="8"/>
        <v>-659.88037027412588</v>
      </c>
      <c r="D557">
        <f>LN(Tabela1[[#This Row],[m3/s]])</f>
        <v>7.2562391927022905</v>
      </c>
    </row>
    <row r="558" spans="1:4" x14ac:dyDescent="0.25">
      <c r="A558" s="4">
        <v>28126</v>
      </c>
      <c r="B558" s="10">
        <v>2076.7981200787885</v>
      </c>
      <c r="C558" s="11">
        <f t="shared" si="8"/>
        <v>-859.60333736224447</v>
      </c>
      <c r="D558">
        <f>LN(Tabela1[[#This Row],[m3/s]])</f>
        <v>7.63858262130847</v>
      </c>
    </row>
    <row r="559" spans="1:4" x14ac:dyDescent="0.25">
      <c r="A559" s="4">
        <v>28157</v>
      </c>
      <c r="B559" s="10">
        <v>2936.401457441033</v>
      </c>
      <c r="C559" s="11">
        <f t="shared" si="8"/>
        <v>1898.5811604209189</v>
      </c>
      <c r="D559">
        <f>LN(Tabela1[[#This Row],[m3/s]])</f>
        <v>7.9849401165725036</v>
      </c>
    </row>
    <row r="560" spans="1:4" x14ac:dyDescent="0.25">
      <c r="A560" s="4">
        <v>28185</v>
      </c>
      <c r="B560" s="10">
        <v>1037.8202970201141</v>
      </c>
      <c r="C560" s="11">
        <f t="shared" si="8"/>
        <v>-67.895203820682582</v>
      </c>
      <c r="D560">
        <f>LN(Tabela1[[#This Row],[m3/s]])</f>
        <v>6.9448779244800205</v>
      </c>
    </row>
    <row r="561" spans="1:4" x14ac:dyDescent="0.25">
      <c r="A561" s="4">
        <v>28216</v>
      </c>
      <c r="B561" s="10">
        <v>1105.7155008407967</v>
      </c>
      <c r="C561" s="11">
        <f t="shared" si="8"/>
        <v>435.34645038039434</v>
      </c>
      <c r="D561">
        <f>LN(Tabela1[[#This Row],[m3/s]])</f>
        <v>7.0082479164794806</v>
      </c>
    </row>
    <row r="562" spans="1:4" x14ac:dyDescent="0.25">
      <c r="A562" s="4">
        <v>28246</v>
      </c>
      <c r="B562" s="10">
        <v>670.36905046040238</v>
      </c>
      <c r="C562" s="11">
        <f t="shared" si="8"/>
        <v>139.14350496201223</v>
      </c>
      <c r="D562">
        <f>LN(Tabela1[[#This Row],[m3/s]])</f>
        <v>6.5078283823211782</v>
      </c>
    </row>
    <row r="563" spans="1:4" x14ac:dyDescent="0.25">
      <c r="A563" s="4">
        <v>28277</v>
      </c>
      <c r="B563" s="10">
        <v>531.22554549839015</v>
      </c>
      <c r="C563" s="11">
        <f t="shared" si="8"/>
        <v>130.25973054407831</v>
      </c>
      <c r="D563">
        <f>LN(Tabela1[[#This Row],[m3/s]])</f>
        <v>6.2751866871760908</v>
      </c>
    </row>
    <row r="564" spans="1:4" x14ac:dyDescent="0.25">
      <c r="A564" s="4">
        <v>28307</v>
      </c>
      <c r="B564" s="10">
        <v>400.96581495431184</v>
      </c>
      <c r="C564" s="11">
        <f t="shared" si="8"/>
        <v>83.94287075874638</v>
      </c>
      <c r="D564">
        <f>LN(Tabela1[[#This Row],[m3/s]])</f>
        <v>5.9938761741821303</v>
      </c>
    </row>
    <row r="565" spans="1:4" x14ac:dyDescent="0.25">
      <c r="A565" s="4">
        <v>28338</v>
      </c>
      <c r="B565" s="10">
        <v>317.02294419556546</v>
      </c>
      <c r="C565" s="11">
        <f t="shared" si="8"/>
        <v>9.709718074150544</v>
      </c>
      <c r="D565">
        <f>LN(Tabela1[[#This Row],[m3/s]])</f>
        <v>5.7589741504238567</v>
      </c>
    </row>
    <row r="566" spans="1:4" x14ac:dyDescent="0.25">
      <c r="A566" s="4">
        <v>28369</v>
      </c>
      <c r="B566" s="10">
        <v>307.31322612141491</v>
      </c>
      <c r="C566" s="11">
        <f t="shared" si="8"/>
        <v>-113.13369571348659</v>
      </c>
      <c r="D566">
        <f>LN(Tabela1[[#This Row],[m3/s]])</f>
        <v>5.7278675079805605</v>
      </c>
    </row>
    <row r="567" spans="1:4" x14ac:dyDescent="0.25">
      <c r="A567" s="4">
        <v>28399</v>
      </c>
      <c r="B567" s="10">
        <v>420.4469218349015</v>
      </c>
      <c r="C567" s="11">
        <f t="shared" si="8"/>
        <v>-117.25695040743091</v>
      </c>
      <c r="D567">
        <f>LN(Tabela1[[#This Row],[m3/s]])</f>
        <v>6.0413182451316452</v>
      </c>
    </row>
    <row r="568" spans="1:4" x14ac:dyDescent="0.25">
      <c r="A568" s="4">
        <v>28430</v>
      </c>
      <c r="B568" s="10">
        <v>537.70387224233241</v>
      </c>
      <c r="C568" s="11">
        <f t="shared" si="8"/>
        <v>-584.31874772110314</v>
      </c>
      <c r="D568">
        <f>LN(Tabela1[[#This Row],[m3/s]])</f>
        <v>6.2873079852818581</v>
      </c>
    </row>
    <row r="569" spans="1:4" x14ac:dyDescent="0.25">
      <c r="A569" s="4">
        <v>28460</v>
      </c>
      <c r="B569" s="10">
        <v>1122.0226199634355</v>
      </c>
      <c r="C569" s="11">
        <f t="shared" si="8"/>
        <v>-1916.9525419873578</v>
      </c>
      <c r="D569">
        <f>LN(Tabela1[[#This Row],[m3/s]])</f>
        <v>7.0228882462746425</v>
      </c>
    </row>
    <row r="570" spans="1:4" x14ac:dyDescent="0.25">
      <c r="A570" s="4">
        <v>28491</v>
      </c>
      <c r="B570" s="10">
        <v>3038.9751619507933</v>
      </c>
      <c r="C570" s="11">
        <f t="shared" si="8"/>
        <v>732.5155235631405</v>
      </c>
      <c r="D570">
        <f>LN(Tabela1[[#This Row],[m3/s]])</f>
        <v>8.0192756197839508</v>
      </c>
    </row>
    <row r="571" spans="1:4" x14ac:dyDescent="0.25">
      <c r="A571" s="4">
        <v>28522</v>
      </c>
      <c r="B571" s="10">
        <v>2306.4596383876528</v>
      </c>
      <c r="C571" s="11">
        <f t="shared" si="8"/>
        <v>-415.03839982677027</v>
      </c>
      <c r="D571">
        <f>LN(Tabela1[[#This Row],[m3/s]])</f>
        <v>7.7434690037715601</v>
      </c>
    </row>
    <row r="572" spans="1:4" x14ac:dyDescent="0.25">
      <c r="A572" s="4">
        <v>28550</v>
      </c>
      <c r="B572" s="10">
        <v>2721.4980382144231</v>
      </c>
      <c r="C572" s="11">
        <f t="shared" si="8"/>
        <v>1270.6123091130098</v>
      </c>
      <c r="D572">
        <f>LN(Tabela1[[#This Row],[m3/s]])</f>
        <v>7.9089377570268233</v>
      </c>
    </row>
    <row r="573" spans="1:4" x14ac:dyDescent="0.25">
      <c r="A573" s="4">
        <v>28581</v>
      </c>
      <c r="B573" s="10">
        <v>1450.8857291014133</v>
      </c>
      <c r="C573" s="11">
        <f t="shared" si="8"/>
        <v>589.88669985220679</v>
      </c>
      <c r="D573">
        <f>LN(Tabela1[[#This Row],[m3/s]])</f>
        <v>7.2799294965792791</v>
      </c>
    </row>
    <row r="574" spans="1:4" x14ac:dyDescent="0.25">
      <c r="A574" s="4">
        <v>28611</v>
      </c>
      <c r="B574" s="10">
        <v>860.9990292492065</v>
      </c>
      <c r="C574" s="11">
        <f t="shared" si="8"/>
        <v>203.50500802163174</v>
      </c>
      <c r="D574">
        <f>LN(Tabela1[[#This Row],[m3/s]])</f>
        <v>6.7580933769581133</v>
      </c>
    </row>
    <row r="575" spans="1:4" x14ac:dyDescent="0.25">
      <c r="A575" s="4">
        <v>28642</v>
      </c>
      <c r="B575" s="10">
        <v>657.49402122757476</v>
      </c>
      <c r="C575" s="11">
        <f t="shared" si="8"/>
        <v>148.81922019561665</v>
      </c>
      <c r="D575">
        <f>LN(Tabela1[[#This Row],[m3/s]])</f>
        <v>6.4884356708205759</v>
      </c>
    </row>
    <row r="576" spans="1:4" x14ac:dyDescent="0.25">
      <c r="A576" s="4">
        <v>28672</v>
      </c>
      <c r="B576" s="10">
        <v>508.67480103195811</v>
      </c>
      <c r="C576" s="11">
        <f t="shared" si="8"/>
        <v>114.3828222173845</v>
      </c>
      <c r="D576">
        <f>LN(Tabela1[[#This Row],[m3/s]])</f>
        <v>6.2318089145922526</v>
      </c>
    </row>
    <row r="577" spans="1:4" x14ac:dyDescent="0.25">
      <c r="A577" s="4">
        <v>28703</v>
      </c>
      <c r="B577" s="10">
        <v>394.29197881457361</v>
      </c>
      <c r="C577" s="11">
        <f t="shared" si="8"/>
        <v>62.572586699401086</v>
      </c>
      <c r="D577">
        <f>LN(Tabela1[[#This Row],[m3/s]])</f>
        <v>5.9770916978274959</v>
      </c>
    </row>
    <row r="578" spans="1:4" x14ac:dyDescent="0.25">
      <c r="A578" s="4">
        <v>28734</v>
      </c>
      <c r="B578" s="10">
        <v>331.71939211517252</v>
      </c>
      <c r="C578" s="11">
        <f t="shared" si="8"/>
        <v>-95.4004117949641</v>
      </c>
      <c r="D578">
        <f>LN(Tabela1[[#This Row],[m3/s]])</f>
        <v>5.8042894070574258</v>
      </c>
    </row>
    <row r="579" spans="1:4" x14ac:dyDescent="0.25">
      <c r="A579" s="4">
        <v>28764</v>
      </c>
      <c r="B579" s="10">
        <v>427.11980391013662</v>
      </c>
      <c r="C579" s="11">
        <f t="shared" si="8"/>
        <v>-82.894499295235676</v>
      </c>
      <c r="D579">
        <f>LN(Tabela1[[#This Row],[m3/s]])</f>
        <v>6.0570645450939997</v>
      </c>
    </row>
    <row r="580" spans="1:4" x14ac:dyDescent="0.25">
      <c r="A580" s="4">
        <v>28795</v>
      </c>
      <c r="B580" s="10">
        <v>510.0143032053723</v>
      </c>
      <c r="C580" s="11">
        <f t="shared" si="8"/>
        <v>-490.48977623780041</v>
      </c>
      <c r="D580">
        <f>LN(Tabela1[[#This Row],[m3/s]])</f>
        <v>6.2344387708258342</v>
      </c>
    </row>
    <row r="581" spans="1:4" x14ac:dyDescent="0.25">
      <c r="A581" s="4">
        <v>28825</v>
      </c>
      <c r="B581" s="10">
        <v>1000.5040794431727</v>
      </c>
      <c r="C581" s="11">
        <f t="shared" si="8"/>
        <v>-2510.4783981730416</v>
      </c>
      <c r="D581">
        <f>LN(Tabela1[[#This Row],[m3/s]])</f>
        <v>6.9082592314199456</v>
      </c>
    </row>
    <row r="582" spans="1:4" x14ac:dyDescent="0.25">
      <c r="A582" s="4">
        <v>28856</v>
      </c>
      <c r="B582" s="10">
        <v>3510.9824776162141</v>
      </c>
      <c r="C582" s="11">
        <f t="shared" ref="C582:C645" si="9">B582-B583</f>
        <v>-1115.6417079727162</v>
      </c>
      <c r="D582">
        <f>LN(Tabela1[[#This Row],[m3/s]])</f>
        <v>8.1636511854457012</v>
      </c>
    </row>
    <row r="583" spans="1:4" x14ac:dyDescent="0.25">
      <c r="A583" s="4">
        <v>28887</v>
      </c>
      <c r="B583" s="10">
        <v>4626.6241855889302</v>
      </c>
      <c r="C583" s="11">
        <f t="shared" si="9"/>
        <v>2456.7660284252984</v>
      </c>
      <c r="D583">
        <f>LN(Tabela1[[#This Row],[m3/s]])</f>
        <v>8.4395827635613969</v>
      </c>
    </row>
    <row r="584" spans="1:4" x14ac:dyDescent="0.25">
      <c r="A584" s="4">
        <v>28915</v>
      </c>
      <c r="B584" s="10">
        <v>2169.8581571636319</v>
      </c>
      <c r="C584" s="11">
        <f t="shared" si="9"/>
        <v>788.34583112829523</v>
      </c>
      <c r="D584">
        <f>LN(Tabela1[[#This Row],[m3/s]])</f>
        <v>7.6824170790357149</v>
      </c>
    </row>
    <row r="585" spans="1:4" x14ac:dyDescent="0.25">
      <c r="A585" s="4">
        <v>28946</v>
      </c>
      <c r="B585" s="10">
        <v>1381.5123260353366</v>
      </c>
      <c r="C585" s="11">
        <f t="shared" si="9"/>
        <v>525.25184292901577</v>
      </c>
      <c r="D585">
        <f>LN(Tabela1[[#This Row],[m3/s]])</f>
        <v>7.2309340665352764</v>
      </c>
    </row>
    <row r="586" spans="1:4" x14ac:dyDescent="0.25">
      <c r="A586" s="4">
        <v>28976</v>
      </c>
      <c r="B586" s="10">
        <v>856.26048310632086</v>
      </c>
      <c r="C586" s="11">
        <f t="shared" si="9"/>
        <v>186.10428742769625</v>
      </c>
      <c r="D586">
        <f>LN(Tabela1[[#This Row],[m3/s]])</f>
        <v>6.7525746325453682</v>
      </c>
    </row>
    <row r="587" spans="1:4" x14ac:dyDescent="0.25">
      <c r="A587" s="4">
        <v>29007</v>
      </c>
      <c r="B587" s="10">
        <v>670.15619567862461</v>
      </c>
      <c r="C587" s="11">
        <f t="shared" si="9"/>
        <v>152.26027432309979</v>
      </c>
      <c r="D587">
        <f>LN(Tabela1[[#This Row],[m3/s]])</f>
        <v>6.5075108130934751</v>
      </c>
    </row>
    <row r="588" spans="1:4" x14ac:dyDescent="0.25">
      <c r="A588" s="4">
        <v>29037</v>
      </c>
      <c r="B588" s="10">
        <v>517.89592135552482</v>
      </c>
      <c r="C588" s="11">
        <f t="shared" si="9"/>
        <v>100.41880992864571</v>
      </c>
      <c r="D588">
        <f>LN(Tabela1[[#This Row],[m3/s]])</f>
        <v>6.2497742980474635</v>
      </c>
    </row>
    <row r="589" spans="1:4" x14ac:dyDescent="0.25">
      <c r="A589" s="4">
        <v>29068</v>
      </c>
      <c r="B589" s="10">
        <v>417.47711142687911</v>
      </c>
      <c r="C589" s="11">
        <f t="shared" si="9"/>
        <v>-7.6804936882390393</v>
      </c>
      <c r="D589">
        <f>LN(Tabela1[[#This Row],[m3/s]])</f>
        <v>6.0342297198584474</v>
      </c>
    </row>
    <row r="590" spans="1:4" x14ac:dyDescent="0.25">
      <c r="A590" s="4">
        <v>29099</v>
      </c>
      <c r="B590" s="10">
        <v>425.15760511511814</v>
      </c>
      <c r="C590" s="11">
        <f t="shared" si="9"/>
        <v>30.310992925139089</v>
      </c>
      <c r="D590">
        <f>LN(Tabela1[[#This Row],[m3/s]])</f>
        <v>6.0524599357468869</v>
      </c>
    </row>
    <row r="591" spans="1:4" x14ac:dyDescent="0.25">
      <c r="A591" s="4">
        <v>29129</v>
      </c>
      <c r="B591" s="10">
        <v>394.84661218997906</v>
      </c>
      <c r="C591" s="11">
        <f t="shared" si="9"/>
        <v>-219.35177604885735</v>
      </c>
      <c r="D591">
        <f>LN(Tabela1[[#This Row],[m3/s]])</f>
        <v>5.9784973659143263</v>
      </c>
    </row>
    <row r="592" spans="1:4" x14ac:dyDescent="0.25">
      <c r="A592" s="4">
        <v>29160</v>
      </c>
      <c r="B592" s="10">
        <v>614.1983882388364</v>
      </c>
      <c r="C592" s="11">
        <f t="shared" si="9"/>
        <v>-96.418495318139435</v>
      </c>
      <c r="D592">
        <f>LN(Tabela1[[#This Row],[m3/s]])</f>
        <v>6.4203179838398734</v>
      </c>
    </row>
    <row r="593" spans="1:4" x14ac:dyDescent="0.25">
      <c r="A593" s="4">
        <v>29190</v>
      </c>
      <c r="B593" s="10">
        <v>710.61688355697584</v>
      </c>
      <c r="C593" s="11">
        <f t="shared" si="9"/>
        <v>-2367.0851668732003</v>
      </c>
      <c r="D593">
        <f>LN(Tabela1[[#This Row],[m3/s]])</f>
        <v>6.5661334428838671</v>
      </c>
    </row>
    <row r="594" spans="1:4" x14ac:dyDescent="0.25">
      <c r="A594" s="4">
        <v>29221</v>
      </c>
      <c r="B594" s="10">
        <v>3077.7020504301763</v>
      </c>
      <c r="C594" s="11">
        <f t="shared" si="9"/>
        <v>-3934.7595550693795</v>
      </c>
      <c r="D594">
        <f>LN(Tabela1[[#This Row],[m3/s]])</f>
        <v>8.0319385099831404</v>
      </c>
    </row>
    <row r="595" spans="1:4" x14ac:dyDescent="0.25">
      <c r="A595" s="4">
        <v>29252</v>
      </c>
      <c r="B595" s="10">
        <v>7012.4616054995558</v>
      </c>
      <c r="C595" s="11">
        <f t="shared" si="9"/>
        <v>4118.5189353571168</v>
      </c>
      <c r="D595">
        <f>LN(Tabela1[[#This Row],[m3/s]])</f>
        <v>8.8554440746643852</v>
      </c>
    </row>
    <row r="596" spans="1:4" x14ac:dyDescent="0.25">
      <c r="A596" s="4">
        <v>29281</v>
      </c>
      <c r="B596" s="10">
        <v>2893.9426701424395</v>
      </c>
      <c r="C596" s="11">
        <f t="shared" si="9"/>
        <v>982.68166788975191</v>
      </c>
      <c r="D596">
        <f>LN(Tabela1[[#This Row],[m3/s]])</f>
        <v>7.9703750970928056</v>
      </c>
    </row>
    <row r="597" spans="1:4" x14ac:dyDescent="0.25">
      <c r="A597" s="4">
        <v>29312</v>
      </c>
      <c r="B597" s="10">
        <v>1911.2610022526876</v>
      </c>
      <c r="C597" s="11">
        <f t="shared" si="9"/>
        <v>929.03898098623972</v>
      </c>
      <c r="D597">
        <f>LN(Tabela1[[#This Row],[m3/s]])</f>
        <v>7.555518513801033</v>
      </c>
    </row>
    <row r="598" spans="1:4" x14ac:dyDescent="0.25">
      <c r="A598" s="4">
        <v>29342</v>
      </c>
      <c r="B598" s="10">
        <v>982.22202126644788</v>
      </c>
      <c r="C598" s="11">
        <f t="shared" si="9"/>
        <v>295.14607205143136</v>
      </c>
      <c r="D598">
        <f>LN(Tabela1[[#This Row],[m3/s]])</f>
        <v>6.8898173737024662</v>
      </c>
    </row>
    <row r="599" spans="1:4" x14ac:dyDescent="0.25">
      <c r="A599" s="4">
        <v>29373</v>
      </c>
      <c r="B599" s="10">
        <v>687.07594921501652</v>
      </c>
      <c r="C599" s="11">
        <f t="shared" si="9"/>
        <v>148.05228624064137</v>
      </c>
      <c r="D599">
        <f>LN(Tabela1[[#This Row],[m3/s]])</f>
        <v>6.5324448380988525</v>
      </c>
    </row>
    <row r="600" spans="1:4" x14ac:dyDescent="0.25">
      <c r="A600" s="4">
        <v>29403</v>
      </c>
      <c r="B600" s="10">
        <v>539.02366297437516</v>
      </c>
      <c r="C600" s="11">
        <f t="shared" si="9"/>
        <v>114.09935550561721</v>
      </c>
      <c r="D600">
        <f>LN(Tabela1[[#This Row],[m3/s]])</f>
        <v>6.2897594715675664</v>
      </c>
    </row>
    <row r="601" spans="1:4" x14ac:dyDescent="0.25">
      <c r="A601" s="4">
        <v>29434</v>
      </c>
      <c r="B601" s="10">
        <v>424.92430746875795</v>
      </c>
      <c r="C601" s="11">
        <f t="shared" si="9"/>
        <v>-3.3543536132754639</v>
      </c>
      <c r="D601">
        <f>LN(Tabela1[[#This Row],[m3/s]])</f>
        <v>6.0519110529892046</v>
      </c>
    </row>
    <row r="602" spans="1:4" x14ac:dyDescent="0.25">
      <c r="A602" s="4">
        <v>29465</v>
      </c>
      <c r="B602" s="10">
        <v>428.27866108203341</v>
      </c>
      <c r="C602" s="11">
        <f t="shared" si="9"/>
        <v>-8.8877672530024938</v>
      </c>
      <c r="D602">
        <f>LN(Tabela1[[#This Row],[m3/s]])</f>
        <v>6.0597740610173982</v>
      </c>
    </row>
    <row r="603" spans="1:4" x14ac:dyDescent="0.25">
      <c r="A603" s="4">
        <v>29495</v>
      </c>
      <c r="B603" s="10">
        <v>437.1664283350359</v>
      </c>
      <c r="C603" s="11">
        <f t="shared" si="9"/>
        <v>-357.91372154091869</v>
      </c>
      <c r="D603">
        <f>LN(Tabela1[[#This Row],[m3/s]])</f>
        <v>6.0803139654652867</v>
      </c>
    </row>
    <row r="604" spans="1:4" x14ac:dyDescent="0.25">
      <c r="A604" s="4">
        <v>29526</v>
      </c>
      <c r="B604" s="10">
        <v>795.08014987595459</v>
      </c>
      <c r="C604" s="11">
        <f t="shared" si="9"/>
        <v>-980.88669010968454</v>
      </c>
      <c r="D604">
        <f>LN(Tabela1[[#This Row],[m3/s]])</f>
        <v>6.6784429270266248</v>
      </c>
    </row>
    <row r="605" spans="1:4" x14ac:dyDescent="0.25">
      <c r="A605" s="4">
        <v>29556</v>
      </c>
      <c r="B605" s="10">
        <v>1775.9668399856391</v>
      </c>
      <c r="C605" s="11">
        <f t="shared" si="9"/>
        <v>-524.81275229974699</v>
      </c>
      <c r="D605">
        <f>LN(Tabela1[[#This Row],[m3/s]])</f>
        <v>7.4821002521985491</v>
      </c>
    </row>
    <row r="606" spans="1:4" x14ac:dyDescent="0.25">
      <c r="A606" s="4">
        <v>29587</v>
      </c>
      <c r="B606" s="10">
        <v>2300.7795922853861</v>
      </c>
      <c r="C606" s="11">
        <f t="shared" si="9"/>
        <v>1052.532610792168</v>
      </c>
      <c r="D606">
        <f>LN(Tabela1[[#This Row],[m3/s]])</f>
        <v>7.7410032976531529</v>
      </c>
    </row>
    <row r="607" spans="1:4" x14ac:dyDescent="0.25">
      <c r="A607" s="4">
        <v>29618</v>
      </c>
      <c r="B607" s="10">
        <v>1248.2469814932181</v>
      </c>
      <c r="C607" s="11">
        <f t="shared" si="9"/>
        <v>-472.46446255630258</v>
      </c>
      <c r="D607">
        <f>LN(Tabela1[[#This Row],[m3/s]])</f>
        <v>7.1294954311869017</v>
      </c>
    </row>
    <row r="608" spans="1:4" x14ac:dyDescent="0.25">
      <c r="A608" s="4">
        <v>29646</v>
      </c>
      <c r="B608" s="10">
        <v>1720.7114440495207</v>
      </c>
      <c r="C608" s="11">
        <f t="shared" si="9"/>
        <v>-18.683058857767037</v>
      </c>
      <c r="D608">
        <f>LN(Tabela1[[#This Row],[m3/s]])</f>
        <v>7.4504931145474336</v>
      </c>
    </row>
    <row r="609" spans="1:4" x14ac:dyDescent="0.25">
      <c r="A609" s="4">
        <v>29677</v>
      </c>
      <c r="B609" s="10">
        <v>1739.3945029072877</v>
      </c>
      <c r="C609" s="11">
        <f t="shared" si="9"/>
        <v>814.41125588000477</v>
      </c>
      <c r="D609">
        <f>LN(Tabela1[[#This Row],[m3/s]])</f>
        <v>7.4612923448122137</v>
      </c>
    </row>
    <row r="610" spans="1:4" x14ac:dyDescent="0.25">
      <c r="A610" s="4">
        <v>29707</v>
      </c>
      <c r="B610" s="10">
        <v>924.98324702728291</v>
      </c>
      <c r="C610" s="11">
        <f t="shared" si="9"/>
        <v>209.26940852241341</v>
      </c>
      <c r="D610">
        <f>LN(Tabela1[[#This Row],[m3/s]])</f>
        <v>6.8297756260265565</v>
      </c>
    </row>
    <row r="611" spans="1:4" x14ac:dyDescent="0.25">
      <c r="A611" s="4">
        <v>29738</v>
      </c>
      <c r="B611" s="10">
        <v>715.7138385048695</v>
      </c>
      <c r="C611" s="11">
        <f t="shared" si="9"/>
        <v>166.79684838582455</v>
      </c>
      <c r="D611">
        <f>LN(Tabela1[[#This Row],[m3/s]])</f>
        <v>6.5732804201799064</v>
      </c>
    </row>
    <row r="612" spans="1:4" x14ac:dyDescent="0.25">
      <c r="A612" s="4">
        <v>29768</v>
      </c>
      <c r="B612" s="10">
        <v>548.91699011904495</v>
      </c>
      <c r="C612" s="11">
        <f t="shared" si="9"/>
        <v>112.01957533060425</v>
      </c>
      <c r="D612">
        <f>LN(Tabela1[[#This Row],[m3/s]])</f>
        <v>6.3079472281084081</v>
      </c>
    </row>
    <row r="613" spans="1:4" x14ac:dyDescent="0.25">
      <c r="A613" s="4">
        <v>29799</v>
      </c>
      <c r="B613" s="10">
        <v>436.8974147884407</v>
      </c>
      <c r="C613" s="11">
        <f t="shared" si="9"/>
        <v>81.263248851852723</v>
      </c>
      <c r="D613">
        <f>LN(Tabela1[[#This Row],[m3/s]])</f>
        <v>6.0796984187699152</v>
      </c>
    </row>
    <row r="614" spans="1:4" x14ac:dyDescent="0.25">
      <c r="A614" s="4">
        <v>29830</v>
      </c>
      <c r="B614" s="10">
        <v>355.63416593658798</v>
      </c>
      <c r="C614" s="11">
        <f t="shared" si="9"/>
        <v>-247.80926704460722</v>
      </c>
      <c r="D614">
        <f>LN(Tabela1[[#This Row],[m3/s]])</f>
        <v>5.8739025787110846</v>
      </c>
    </row>
    <row r="615" spans="1:4" x14ac:dyDescent="0.25">
      <c r="A615" s="4">
        <v>29860</v>
      </c>
      <c r="B615" s="10">
        <v>603.4434329811952</v>
      </c>
      <c r="C615" s="11">
        <f t="shared" si="9"/>
        <v>-749.18316506461042</v>
      </c>
      <c r="D615">
        <f>LN(Tabela1[[#This Row],[m3/s]])</f>
        <v>6.4026523045474804</v>
      </c>
    </row>
    <row r="616" spans="1:4" x14ac:dyDescent="0.25">
      <c r="A616" s="4">
        <v>29891</v>
      </c>
      <c r="B616" s="10">
        <v>1352.6265980458056</v>
      </c>
      <c r="C616" s="11">
        <f t="shared" si="9"/>
        <v>310.80539103841352</v>
      </c>
      <c r="D616">
        <f>LN(Tabela1[[#This Row],[m3/s]])</f>
        <v>7.2098036093315034</v>
      </c>
    </row>
    <row r="617" spans="1:4" x14ac:dyDescent="0.25">
      <c r="A617" s="4">
        <v>29921</v>
      </c>
      <c r="B617" s="10">
        <v>1041.8212070073921</v>
      </c>
      <c r="C617" s="11">
        <f t="shared" si="9"/>
        <v>-2729.4923553754625</v>
      </c>
      <c r="D617">
        <f>LN(Tabela1[[#This Row],[m3/s]])</f>
        <v>6.9487256212254209</v>
      </c>
    </row>
    <row r="618" spans="1:4" x14ac:dyDescent="0.25">
      <c r="A618" s="4">
        <v>29952</v>
      </c>
      <c r="B618" s="10">
        <v>3771.3135623828543</v>
      </c>
      <c r="C618" s="11">
        <f t="shared" si="9"/>
        <v>1658.3800765875098</v>
      </c>
      <c r="D618">
        <f>LN(Tabela1[[#This Row],[m3/s]])</f>
        <v>8.2351786447913895</v>
      </c>
    </row>
    <row r="619" spans="1:4" x14ac:dyDescent="0.25">
      <c r="A619" s="4">
        <v>29983</v>
      </c>
      <c r="B619" s="10">
        <v>2112.9334857953445</v>
      </c>
      <c r="C619" s="11">
        <f t="shared" si="9"/>
        <v>15.10891406637711</v>
      </c>
      <c r="D619">
        <f>LN(Tabela1[[#This Row],[m3/s]])</f>
        <v>7.6558325385571058</v>
      </c>
    </row>
    <row r="620" spans="1:4" x14ac:dyDescent="0.25">
      <c r="A620" s="4">
        <v>30011</v>
      </c>
      <c r="B620" s="10">
        <v>2097.8245717289674</v>
      </c>
      <c r="C620" s="11">
        <f t="shared" si="9"/>
        <v>669.89955710507456</v>
      </c>
      <c r="D620">
        <f>LN(Tabela1[[#This Row],[m3/s]])</f>
        <v>7.6486561685530843</v>
      </c>
    </row>
    <row r="621" spans="1:4" x14ac:dyDescent="0.25">
      <c r="A621" s="4">
        <v>30042</v>
      </c>
      <c r="B621" s="10">
        <v>1427.9250146238928</v>
      </c>
      <c r="C621" s="11">
        <f t="shared" si="9"/>
        <v>493.62240493788238</v>
      </c>
      <c r="D621">
        <f>LN(Tabela1[[#This Row],[m3/s]])</f>
        <v>7.2639776307532093</v>
      </c>
    </row>
    <row r="622" spans="1:4" x14ac:dyDescent="0.25">
      <c r="A622" s="4">
        <v>30072</v>
      </c>
      <c r="B622" s="10">
        <v>934.30260968601044</v>
      </c>
      <c r="C622" s="11">
        <f t="shared" si="9"/>
        <v>221.90796449618995</v>
      </c>
      <c r="D622">
        <f>LN(Tabela1[[#This Row],[m3/s]])</f>
        <v>6.839800378994207</v>
      </c>
    </row>
    <row r="623" spans="1:4" x14ac:dyDescent="0.25">
      <c r="A623" s="4">
        <v>30103</v>
      </c>
      <c r="B623" s="10">
        <v>712.39464518982049</v>
      </c>
      <c r="C623" s="11">
        <f t="shared" si="9"/>
        <v>145.06378875922803</v>
      </c>
      <c r="D623">
        <f>LN(Tabela1[[#This Row],[m3/s]])</f>
        <v>6.56863203480924</v>
      </c>
    </row>
    <row r="624" spans="1:4" x14ac:dyDescent="0.25">
      <c r="A624" s="4">
        <v>30133</v>
      </c>
      <c r="B624" s="10">
        <v>567.33085643059246</v>
      </c>
      <c r="C624" s="11">
        <f t="shared" si="9"/>
        <v>91.616518709299328</v>
      </c>
      <c r="D624">
        <f>LN(Tabela1[[#This Row],[m3/s]])</f>
        <v>6.3409426545871588</v>
      </c>
    </row>
    <row r="625" spans="1:4" x14ac:dyDescent="0.25">
      <c r="A625" s="4">
        <v>30164</v>
      </c>
      <c r="B625" s="10">
        <v>475.71433772129313</v>
      </c>
      <c r="C625" s="11">
        <f t="shared" si="9"/>
        <v>29.370225315929872</v>
      </c>
      <c r="D625">
        <f>LN(Tabela1[[#This Row],[m3/s]])</f>
        <v>6.1648175432432097</v>
      </c>
    </row>
    <row r="626" spans="1:4" x14ac:dyDescent="0.25">
      <c r="A626" s="4">
        <v>30195</v>
      </c>
      <c r="B626" s="10">
        <v>446.34411240536326</v>
      </c>
      <c r="C626" s="11">
        <f t="shared" si="9"/>
        <v>-112.19323941169137</v>
      </c>
      <c r="D626">
        <f>LN(Tabela1[[#This Row],[m3/s]])</f>
        <v>6.1010902070048552</v>
      </c>
    </row>
    <row r="627" spans="1:4" x14ac:dyDescent="0.25">
      <c r="A627" s="4">
        <v>30225</v>
      </c>
      <c r="B627" s="10">
        <v>558.53735181705463</v>
      </c>
      <c r="C627" s="11">
        <f t="shared" si="9"/>
        <v>-46.015975981744646</v>
      </c>
      <c r="D627">
        <f>LN(Tabela1[[#This Row],[m3/s]])</f>
        <v>6.3253214950859569</v>
      </c>
    </row>
    <row r="628" spans="1:4" x14ac:dyDescent="0.25">
      <c r="A628" s="4">
        <v>30256</v>
      </c>
      <c r="B628" s="10">
        <v>604.55332779879927</v>
      </c>
      <c r="C628" s="11">
        <f t="shared" si="9"/>
        <v>-73.353993929603917</v>
      </c>
      <c r="D628">
        <f>LN(Tabela1[[#This Row],[m3/s]])</f>
        <v>6.4044898841933104</v>
      </c>
    </row>
    <row r="629" spans="1:4" x14ac:dyDescent="0.25">
      <c r="A629" s="4">
        <v>30286</v>
      </c>
      <c r="B629" s="10">
        <v>677.90732172840319</v>
      </c>
      <c r="C629" s="11">
        <f t="shared" si="9"/>
        <v>-1202.2482227470387</v>
      </c>
      <c r="D629">
        <f>LN(Tabela1[[#This Row],[m3/s]])</f>
        <v>6.5190105849810474</v>
      </c>
    </row>
    <row r="630" spans="1:4" x14ac:dyDescent="0.25">
      <c r="A630" s="4">
        <v>30317</v>
      </c>
      <c r="B630" s="10">
        <v>1880.1555444754417</v>
      </c>
      <c r="C630" s="11">
        <f t="shared" si="9"/>
        <v>-2565.4120942593677</v>
      </c>
      <c r="D630">
        <f>LN(Tabela1[[#This Row],[m3/s]])</f>
        <v>7.539109788824633</v>
      </c>
    </row>
    <row r="631" spans="1:4" x14ac:dyDescent="0.25">
      <c r="A631" s="4">
        <v>30348</v>
      </c>
      <c r="B631" s="10">
        <v>4445.5676387348094</v>
      </c>
      <c r="C631" s="11">
        <f t="shared" si="9"/>
        <v>2463.0014971181372</v>
      </c>
      <c r="D631">
        <f>LN(Tabela1[[#This Row],[m3/s]])</f>
        <v>8.3996628425471904</v>
      </c>
    </row>
    <row r="632" spans="1:4" x14ac:dyDescent="0.25">
      <c r="A632" s="4">
        <v>30376</v>
      </c>
      <c r="B632" s="10">
        <v>1982.5661416166722</v>
      </c>
      <c r="C632" s="11">
        <f t="shared" si="9"/>
        <v>361.50410704788942</v>
      </c>
      <c r="D632">
        <f>LN(Tabela1[[#This Row],[m3/s]])</f>
        <v>7.5921473156847226</v>
      </c>
    </row>
    <row r="633" spans="1:4" x14ac:dyDescent="0.25">
      <c r="A633" s="4">
        <v>30407</v>
      </c>
      <c r="B633" s="10">
        <v>1621.0620345687828</v>
      </c>
      <c r="C633" s="11">
        <f t="shared" si="9"/>
        <v>671.72028517578951</v>
      </c>
      <c r="D633">
        <f>LN(Tabela1[[#This Row],[m3/s]])</f>
        <v>7.3908367903240801</v>
      </c>
    </row>
    <row r="634" spans="1:4" x14ac:dyDescent="0.25">
      <c r="A634" s="4">
        <v>30437</v>
      </c>
      <c r="B634" s="10">
        <v>949.34174939299328</v>
      </c>
      <c r="C634" s="11">
        <f t="shared" si="9"/>
        <v>228.19312058773653</v>
      </c>
      <c r="D634">
        <f>LN(Tabela1[[#This Row],[m3/s]])</f>
        <v>6.8557688490558437</v>
      </c>
    </row>
    <row r="635" spans="1:4" x14ac:dyDescent="0.25">
      <c r="A635" s="4">
        <v>30468</v>
      </c>
      <c r="B635" s="10">
        <v>721.14862880525675</v>
      </c>
      <c r="C635" s="11">
        <f t="shared" si="9"/>
        <v>143.32432368423918</v>
      </c>
      <c r="D635">
        <f>LN(Tabela1[[#This Row],[m3/s]])</f>
        <v>6.5808452586275266</v>
      </c>
    </row>
    <row r="636" spans="1:4" x14ac:dyDescent="0.25">
      <c r="A636" s="4">
        <v>30498</v>
      </c>
      <c r="B636" s="10">
        <v>577.82430512101757</v>
      </c>
      <c r="C636" s="11">
        <f t="shared" si="9"/>
        <v>108.09922768103451</v>
      </c>
      <c r="D636">
        <f>LN(Tabela1[[#This Row],[m3/s]])</f>
        <v>6.3592698520851556</v>
      </c>
    </row>
    <row r="637" spans="1:4" x14ac:dyDescent="0.25">
      <c r="A637" s="4">
        <v>30529</v>
      </c>
      <c r="B637" s="10">
        <v>469.72507743998307</v>
      </c>
      <c r="C637" s="11">
        <f t="shared" si="9"/>
        <v>41.54064378510401</v>
      </c>
      <c r="D637">
        <f>LN(Tabela1[[#This Row],[m3/s]])</f>
        <v>6.1521475819419562</v>
      </c>
    </row>
    <row r="638" spans="1:4" x14ac:dyDescent="0.25">
      <c r="A638" s="4">
        <v>30560</v>
      </c>
      <c r="B638" s="10">
        <v>428.18443365487906</v>
      </c>
      <c r="C638" s="11">
        <f t="shared" si="9"/>
        <v>-103.24224709312102</v>
      </c>
      <c r="D638">
        <f>LN(Tabela1[[#This Row],[m3/s]])</f>
        <v>6.0595540225169335</v>
      </c>
    </row>
    <row r="639" spans="1:4" x14ac:dyDescent="0.25">
      <c r="A639" s="4">
        <v>30590</v>
      </c>
      <c r="B639" s="10">
        <v>531.42668074800008</v>
      </c>
      <c r="C639" s="11">
        <f t="shared" si="9"/>
        <v>-272.93283995072443</v>
      </c>
      <c r="D639">
        <f>LN(Tabela1[[#This Row],[m3/s]])</f>
        <v>6.2755652404732922</v>
      </c>
    </row>
    <row r="640" spans="1:4" x14ac:dyDescent="0.25">
      <c r="A640" s="4">
        <v>30621</v>
      </c>
      <c r="B640" s="10">
        <v>804.35952069872451</v>
      </c>
      <c r="C640" s="11">
        <f t="shared" si="9"/>
        <v>-748.14349847786548</v>
      </c>
      <c r="D640">
        <f>LN(Tabela1[[#This Row],[m3/s]])</f>
        <v>6.6900463342786356</v>
      </c>
    </row>
    <row r="641" spans="1:4" x14ac:dyDescent="0.25">
      <c r="A641" s="4">
        <v>30651</v>
      </c>
      <c r="B641" s="10">
        <v>1552.50301917659</v>
      </c>
      <c r="C641" s="11">
        <f t="shared" si="9"/>
        <v>387.26637143981475</v>
      </c>
      <c r="D641">
        <f>LN(Tabela1[[#This Row],[m3/s]])</f>
        <v>7.3476237585249633</v>
      </c>
    </row>
    <row r="642" spans="1:4" x14ac:dyDescent="0.25">
      <c r="A642" s="4">
        <v>30682</v>
      </c>
      <c r="B642" s="10">
        <v>1165.2366477367752</v>
      </c>
      <c r="C642" s="11">
        <f t="shared" si="9"/>
        <v>279.75755257264154</v>
      </c>
      <c r="D642">
        <f>LN(Tabela1[[#This Row],[m3/s]])</f>
        <v>7.0606794764759995</v>
      </c>
    </row>
    <row r="643" spans="1:4" x14ac:dyDescent="0.25">
      <c r="A643" s="4">
        <v>30713</v>
      </c>
      <c r="B643" s="10">
        <v>885.4790951641337</v>
      </c>
      <c r="C643" s="11">
        <f t="shared" si="9"/>
        <v>-150.21371918090699</v>
      </c>
      <c r="D643">
        <f>LN(Tabela1[[#This Row],[m3/s]])</f>
        <v>6.7861288489985743</v>
      </c>
    </row>
    <row r="644" spans="1:4" x14ac:dyDescent="0.25">
      <c r="A644" s="4">
        <v>30742</v>
      </c>
      <c r="B644" s="10">
        <v>1035.6928143450407</v>
      </c>
      <c r="C644" s="11">
        <f t="shared" si="9"/>
        <v>-136.01976463590654</v>
      </c>
      <c r="D644">
        <f>LN(Tabela1[[#This Row],[m3/s]])</f>
        <v>6.9428258676013153</v>
      </c>
    </row>
    <row r="645" spans="1:4" x14ac:dyDescent="0.25">
      <c r="A645" s="4">
        <v>30773</v>
      </c>
      <c r="B645" s="10">
        <v>1171.7125789809472</v>
      </c>
      <c r="C645" s="11">
        <f t="shared" si="9"/>
        <v>528.20740825940982</v>
      </c>
      <c r="D645">
        <f>LN(Tabela1[[#This Row],[m3/s]])</f>
        <v>7.0662217002834176</v>
      </c>
    </row>
    <row r="646" spans="1:4" x14ac:dyDescent="0.25">
      <c r="A646" s="4">
        <v>30803</v>
      </c>
      <c r="B646" s="10">
        <v>643.50517072153741</v>
      </c>
      <c r="C646" s="11">
        <f t="shared" ref="C646:C709" si="10">B646-B647</f>
        <v>177.51384919873027</v>
      </c>
      <c r="D646">
        <f>LN(Tabela1[[#This Row],[m3/s]])</f>
        <v>6.4669300623132031</v>
      </c>
    </row>
    <row r="647" spans="1:4" x14ac:dyDescent="0.25">
      <c r="A647" s="4">
        <v>30834</v>
      </c>
      <c r="B647" s="10">
        <v>465.99132152280714</v>
      </c>
      <c r="C647" s="11">
        <f t="shared" si="10"/>
        <v>92.128741999079409</v>
      </c>
      <c r="D647">
        <f>LN(Tabela1[[#This Row],[m3/s]])</f>
        <v>6.1441670106106141</v>
      </c>
    </row>
    <row r="648" spans="1:4" x14ac:dyDescent="0.25">
      <c r="A648" s="4">
        <v>30864</v>
      </c>
      <c r="B648" s="10">
        <v>373.86257952372773</v>
      </c>
      <c r="C648" s="11">
        <f t="shared" si="10"/>
        <v>58.167190620231452</v>
      </c>
      <c r="D648">
        <f>LN(Tabela1[[#This Row],[m3/s]])</f>
        <v>5.9238882954654271</v>
      </c>
    </row>
    <row r="649" spans="1:4" x14ac:dyDescent="0.25">
      <c r="A649" s="4">
        <v>30895</v>
      </c>
      <c r="B649" s="10">
        <v>315.69538890349628</v>
      </c>
      <c r="C649" s="11">
        <f t="shared" si="10"/>
        <v>-23.431700952466201</v>
      </c>
      <c r="D649">
        <f>LN(Tabela1[[#This Row],[m3/s]])</f>
        <v>5.7547777895133319</v>
      </c>
    </row>
    <row r="650" spans="1:4" x14ac:dyDescent="0.25">
      <c r="A650" s="4">
        <v>30926</v>
      </c>
      <c r="B650" s="10">
        <v>339.12708985596248</v>
      </c>
      <c r="C650" s="11">
        <f t="shared" si="10"/>
        <v>-97.647993073452312</v>
      </c>
      <c r="D650">
        <f>LN(Tabela1[[#This Row],[m3/s]])</f>
        <v>5.8263749334546526</v>
      </c>
    </row>
    <row r="651" spans="1:4" x14ac:dyDescent="0.25">
      <c r="A651" s="4">
        <v>30956</v>
      </c>
      <c r="B651" s="10">
        <v>436.77508292941479</v>
      </c>
      <c r="C651" s="11">
        <f t="shared" si="10"/>
        <v>6.7650417994884151</v>
      </c>
      <c r="D651">
        <f>LN(Tabela1[[#This Row],[m3/s]])</f>
        <v>6.079418378228076</v>
      </c>
    </row>
    <row r="652" spans="1:4" x14ac:dyDescent="0.25">
      <c r="A652" s="4">
        <v>30987</v>
      </c>
      <c r="B652" s="10">
        <v>430.01004112992638</v>
      </c>
      <c r="C652" s="11">
        <f t="shared" si="10"/>
        <v>-196.79458757972787</v>
      </c>
      <c r="D652">
        <f>LN(Tabela1[[#This Row],[m3/s]])</f>
        <v>6.0638085598799121</v>
      </c>
    </row>
    <row r="653" spans="1:4" x14ac:dyDescent="0.25">
      <c r="A653" s="4">
        <v>31017</v>
      </c>
      <c r="B653" s="10">
        <v>626.80462870965425</v>
      </c>
      <c r="C653" s="11">
        <f t="shared" si="10"/>
        <v>-2453.2976324917963</v>
      </c>
      <c r="D653">
        <f>LN(Tabela1[[#This Row],[m3/s]])</f>
        <v>6.4406348951222032</v>
      </c>
    </row>
    <row r="654" spans="1:4" x14ac:dyDescent="0.25">
      <c r="A654" s="4">
        <v>31048</v>
      </c>
      <c r="B654" s="10">
        <v>3080.1022612014503</v>
      </c>
      <c r="C654" s="11">
        <f t="shared" si="10"/>
        <v>686.4892632523638</v>
      </c>
      <c r="D654">
        <f>LN(Tabela1[[#This Row],[m3/s]])</f>
        <v>8.0327180771052387</v>
      </c>
    </row>
    <row r="655" spans="1:4" x14ac:dyDescent="0.25">
      <c r="A655" s="4">
        <v>31079</v>
      </c>
      <c r="B655" s="10">
        <v>2393.6129979490865</v>
      </c>
      <c r="C655" s="11">
        <f t="shared" si="10"/>
        <v>656.87947563365242</v>
      </c>
      <c r="D655">
        <f>LN(Tabela1[[#This Row],[m3/s]])</f>
        <v>7.7805592180583147</v>
      </c>
    </row>
    <row r="656" spans="1:4" x14ac:dyDescent="0.25">
      <c r="A656" s="4">
        <v>31107</v>
      </c>
      <c r="B656" s="10">
        <v>1736.7335223154341</v>
      </c>
      <c r="C656" s="11">
        <f t="shared" si="10"/>
        <v>340.95482362287339</v>
      </c>
      <c r="D656">
        <f>LN(Tabela1[[#This Row],[m3/s]])</f>
        <v>7.4597613418731292</v>
      </c>
    </row>
    <row r="657" spans="1:4" x14ac:dyDescent="0.25">
      <c r="A657" s="4">
        <v>31138</v>
      </c>
      <c r="B657" s="10">
        <v>1395.7786986925607</v>
      </c>
      <c r="C657" s="11">
        <f t="shared" si="10"/>
        <v>527.84827630527241</v>
      </c>
      <c r="D657">
        <f>LN(Tabela1[[#This Row],[m3/s]])</f>
        <v>7.2412077454639938</v>
      </c>
    </row>
    <row r="658" spans="1:4" x14ac:dyDescent="0.25">
      <c r="A658" s="4">
        <v>31168</v>
      </c>
      <c r="B658" s="10">
        <v>867.93042238728833</v>
      </c>
      <c r="C658" s="11">
        <f t="shared" si="10"/>
        <v>238.66947516868299</v>
      </c>
      <c r="D658">
        <f>LN(Tabela1[[#This Row],[m3/s]])</f>
        <v>6.7661115529074927</v>
      </c>
    </row>
    <row r="659" spans="1:4" x14ac:dyDescent="0.25">
      <c r="A659" s="4">
        <v>31199</v>
      </c>
      <c r="B659" s="10">
        <v>629.26094721860534</v>
      </c>
      <c r="C659" s="11">
        <f t="shared" si="10"/>
        <v>133.16399492722991</v>
      </c>
      <c r="D659">
        <f>LN(Tabela1[[#This Row],[m3/s]])</f>
        <v>6.4445460311125737</v>
      </c>
    </row>
    <row r="660" spans="1:4" x14ac:dyDescent="0.25">
      <c r="A660" s="4">
        <v>31229</v>
      </c>
      <c r="B660" s="10">
        <v>496.09695229137543</v>
      </c>
      <c r="C660" s="11">
        <f t="shared" si="10"/>
        <v>93.424438460475073</v>
      </c>
      <c r="D660">
        <f>LN(Tabela1[[#This Row],[m3/s]])</f>
        <v>6.2067713759528687</v>
      </c>
    </row>
    <row r="661" spans="1:4" x14ac:dyDescent="0.25">
      <c r="A661" s="4">
        <v>31260</v>
      </c>
      <c r="B661" s="10">
        <v>402.67251383090036</v>
      </c>
      <c r="C661" s="11">
        <f t="shared" si="10"/>
        <v>61.774587984551431</v>
      </c>
      <c r="D661">
        <f>LN(Tabela1[[#This Row],[m3/s]])</f>
        <v>5.9981236108244493</v>
      </c>
    </row>
    <row r="662" spans="1:4" x14ac:dyDescent="0.25">
      <c r="A662" s="4">
        <v>31291</v>
      </c>
      <c r="B662" s="10">
        <v>340.89792584634893</v>
      </c>
      <c r="C662" s="11">
        <f t="shared" si="10"/>
        <v>-128.2453191678236</v>
      </c>
      <c r="D662">
        <f>LN(Tabela1[[#This Row],[m3/s]])</f>
        <v>5.831583094779055</v>
      </c>
    </row>
    <row r="663" spans="1:4" x14ac:dyDescent="0.25">
      <c r="A663" s="4">
        <v>31321</v>
      </c>
      <c r="B663" s="10">
        <v>469.14324501417252</v>
      </c>
      <c r="C663" s="11">
        <f t="shared" si="10"/>
        <v>-148.63976022843588</v>
      </c>
      <c r="D663">
        <f>LN(Tabela1[[#This Row],[m3/s]])</f>
        <v>6.1509081482825616</v>
      </c>
    </row>
    <row r="664" spans="1:4" x14ac:dyDescent="0.25">
      <c r="A664" s="4">
        <v>31352</v>
      </c>
      <c r="B664" s="10">
        <v>617.7830052426084</v>
      </c>
      <c r="C664" s="11">
        <f t="shared" si="10"/>
        <v>-1250.2547477072847</v>
      </c>
      <c r="D664">
        <f>LN(Tabela1[[#This Row],[m3/s]])</f>
        <v>6.4261372715962555</v>
      </c>
    </row>
    <row r="665" spans="1:4" x14ac:dyDescent="0.25">
      <c r="A665" s="4">
        <v>31382</v>
      </c>
      <c r="B665" s="10">
        <v>1868.037752949893</v>
      </c>
      <c r="C665" s="11">
        <f t="shared" si="10"/>
        <v>-293.07695320439075</v>
      </c>
      <c r="D665">
        <f>LN(Tabela1[[#This Row],[m3/s]])</f>
        <v>7.5326438289431765</v>
      </c>
    </row>
    <row r="666" spans="1:4" x14ac:dyDescent="0.25">
      <c r="A666" s="4">
        <v>31413</v>
      </c>
      <c r="B666" s="10">
        <v>2161.1147061542838</v>
      </c>
      <c r="C666" s="11">
        <f t="shared" si="10"/>
        <v>493.50328207120492</v>
      </c>
      <c r="D666">
        <f>LN(Tabela1[[#This Row],[m3/s]])</f>
        <v>7.6783794352251107</v>
      </c>
    </row>
    <row r="667" spans="1:4" x14ac:dyDescent="0.25">
      <c r="A667" s="4">
        <v>31444</v>
      </c>
      <c r="B667" s="10">
        <v>1667.6114240830789</v>
      </c>
      <c r="C667" s="11">
        <f t="shared" si="10"/>
        <v>417.90845912018153</v>
      </c>
      <c r="D667">
        <f>LN(Tabela1[[#This Row],[m3/s]])</f>
        <v>7.4191475965966802</v>
      </c>
    </row>
    <row r="668" spans="1:4" x14ac:dyDescent="0.25">
      <c r="A668" s="4">
        <v>31472</v>
      </c>
      <c r="B668" s="10">
        <v>1249.7029649628973</v>
      </c>
      <c r="C668" s="11">
        <f t="shared" si="10"/>
        <v>364.92462220899597</v>
      </c>
      <c r="D668">
        <f>LN(Tabela1[[#This Row],[m3/s]])</f>
        <v>7.130661174028651</v>
      </c>
    </row>
    <row r="669" spans="1:4" x14ac:dyDescent="0.25">
      <c r="A669" s="4">
        <v>31503</v>
      </c>
      <c r="B669" s="10">
        <v>884.77834275390137</v>
      </c>
      <c r="C669" s="11">
        <f t="shared" si="10"/>
        <v>244.69695575372168</v>
      </c>
      <c r="D669">
        <f>LN(Tabela1[[#This Row],[m3/s]])</f>
        <v>6.7853371534724607</v>
      </c>
    </row>
    <row r="670" spans="1:4" x14ac:dyDescent="0.25">
      <c r="A670" s="4">
        <v>31533</v>
      </c>
      <c r="B670" s="10">
        <v>640.08138700017969</v>
      </c>
      <c r="C670" s="11">
        <f t="shared" si="10"/>
        <v>168.30088220227071</v>
      </c>
      <c r="D670">
        <f>LN(Tabela1[[#This Row],[m3/s]])</f>
        <v>6.4615953354564368</v>
      </c>
    </row>
    <row r="671" spans="1:4" x14ac:dyDescent="0.25">
      <c r="A671" s="4">
        <v>31564</v>
      </c>
      <c r="B671" s="10">
        <v>471.78050479790897</v>
      </c>
      <c r="C671" s="11">
        <f t="shared" si="10"/>
        <v>86.556395788666464</v>
      </c>
      <c r="D671">
        <f>LN(Tabela1[[#This Row],[m3/s]])</f>
        <v>6.1565138452167245</v>
      </c>
    </row>
    <row r="672" spans="1:4" x14ac:dyDescent="0.25">
      <c r="A672" s="4">
        <v>31594</v>
      </c>
      <c r="B672" s="10">
        <v>385.22410900924251</v>
      </c>
      <c r="C672" s="11">
        <f t="shared" si="10"/>
        <v>38.954190523764964</v>
      </c>
      <c r="D672">
        <f>LN(Tabela1[[#This Row],[m3/s]])</f>
        <v>5.9538252662552349</v>
      </c>
    </row>
    <row r="673" spans="1:4" x14ac:dyDescent="0.25">
      <c r="A673" s="4">
        <v>31625</v>
      </c>
      <c r="B673" s="10">
        <v>346.26991848547755</v>
      </c>
      <c r="C673" s="11">
        <f t="shared" si="10"/>
        <v>56.205922555428344</v>
      </c>
      <c r="D673">
        <f>LN(Tabela1[[#This Row],[m3/s]])</f>
        <v>5.8472185821588223</v>
      </c>
    </row>
    <row r="674" spans="1:4" x14ac:dyDescent="0.25">
      <c r="A674" s="4">
        <v>31656</v>
      </c>
      <c r="B674" s="10">
        <v>290.0639959300492</v>
      </c>
      <c r="C674" s="11">
        <f t="shared" si="10"/>
        <v>-83.073912014703012</v>
      </c>
      <c r="D674">
        <f>LN(Tabela1[[#This Row],[m3/s]])</f>
        <v>5.6701015742560958</v>
      </c>
    </row>
    <row r="675" spans="1:4" x14ac:dyDescent="0.25">
      <c r="A675" s="4">
        <v>31686</v>
      </c>
      <c r="B675" s="10">
        <v>373.13790794475221</v>
      </c>
      <c r="C675" s="11">
        <f t="shared" si="10"/>
        <v>-12.724785910885259</v>
      </c>
      <c r="D675">
        <f>LN(Tabela1[[#This Row],[m3/s]])</f>
        <v>5.9219480777052924</v>
      </c>
    </row>
    <row r="676" spans="1:4" x14ac:dyDescent="0.25">
      <c r="A676" s="4">
        <v>31717</v>
      </c>
      <c r="B676" s="10">
        <v>385.86269385563747</v>
      </c>
      <c r="C676" s="11">
        <f t="shared" si="10"/>
        <v>-198.40243158882578</v>
      </c>
      <c r="D676">
        <f>LN(Tabela1[[#This Row],[m3/s]])</f>
        <v>5.9554815907831982</v>
      </c>
    </row>
    <row r="677" spans="1:4" x14ac:dyDescent="0.25">
      <c r="A677" s="4">
        <v>31747</v>
      </c>
      <c r="B677" s="10">
        <v>584.26512544446325</v>
      </c>
      <c r="C677" s="11">
        <f t="shared" si="10"/>
        <v>-259.81950420988983</v>
      </c>
      <c r="D677">
        <f>LN(Tabela1[[#This Row],[m3/s]])</f>
        <v>6.3703548617350618</v>
      </c>
    </row>
    <row r="678" spans="1:4" x14ac:dyDescent="0.25">
      <c r="A678" s="4">
        <v>31778</v>
      </c>
      <c r="B678" s="10">
        <v>844.08462965435308</v>
      </c>
      <c r="C678" s="11">
        <f t="shared" si="10"/>
        <v>140.94978031907021</v>
      </c>
      <c r="D678">
        <f>LN(Tabela1[[#This Row],[m3/s]])</f>
        <v>6.7382527616713599</v>
      </c>
    </row>
    <row r="679" spans="1:4" x14ac:dyDescent="0.25">
      <c r="A679" s="4">
        <v>31809</v>
      </c>
      <c r="B679" s="10">
        <v>703.13484933528287</v>
      </c>
      <c r="C679" s="11">
        <f t="shared" si="10"/>
        <v>-529.63866772274162</v>
      </c>
      <c r="D679">
        <f>LN(Tabela1[[#This Row],[m3/s]])</f>
        <v>6.5555486932381877</v>
      </c>
    </row>
    <row r="680" spans="1:4" x14ac:dyDescent="0.25">
      <c r="A680" s="4">
        <v>31837</v>
      </c>
      <c r="B680" s="10">
        <v>1232.7735170580245</v>
      </c>
      <c r="C680" s="11">
        <f t="shared" si="10"/>
        <v>369.54128514824549</v>
      </c>
      <c r="D680">
        <f>LN(Tabela1[[#This Row],[m3/s]])</f>
        <v>7.1170218018300204</v>
      </c>
    </row>
    <row r="681" spans="1:4" x14ac:dyDescent="0.25">
      <c r="A681" s="4">
        <v>31868</v>
      </c>
      <c r="B681" s="10">
        <v>863.23223190977899</v>
      </c>
      <c r="C681" s="11">
        <f t="shared" si="10"/>
        <v>307.73430310461038</v>
      </c>
      <c r="D681">
        <f>LN(Tabela1[[#This Row],[m3/s]])</f>
        <v>6.7606837532720343</v>
      </c>
    </row>
    <row r="682" spans="1:4" x14ac:dyDescent="0.25">
      <c r="A682" s="4">
        <v>31898</v>
      </c>
      <c r="B682" s="10">
        <v>555.49792880516861</v>
      </c>
      <c r="C682" s="11">
        <f t="shared" si="10"/>
        <v>172.67410406961659</v>
      </c>
      <c r="D682">
        <f>LN(Tabela1[[#This Row],[m3/s]])</f>
        <v>6.3198648805491846</v>
      </c>
    </row>
    <row r="683" spans="1:4" x14ac:dyDescent="0.25">
      <c r="A683" s="4">
        <v>31929</v>
      </c>
      <c r="B683" s="10">
        <v>382.82382473555202</v>
      </c>
      <c r="C683" s="11">
        <f t="shared" si="10"/>
        <v>96.962150970243442</v>
      </c>
      <c r="D683">
        <f>LN(Tabela1[[#This Row],[m3/s]])</f>
        <v>5.9475748957182448</v>
      </c>
    </row>
    <row r="684" spans="1:4" x14ac:dyDescent="0.25">
      <c r="A684" s="4">
        <v>31959</v>
      </c>
      <c r="B684" s="10">
        <v>285.86167376530858</v>
      </c>
      <c r="C684" s="11">
        <f t="shared" si="10"/>
        <v>62.273588548109416</v>
      </c>
      <c r="D684">
        <f>LN(Tabela1[[#This Row],[m3/s]])</f>
        <v>5.6555080356562595</v>
      </c>
    </row>
    <row r="685" spans="1:4" x14ac:dyDescent="0.25">
      <c r="A685" s="4">
        <v>31990</v>
      </c>
      <c r="B685" s="10">
        <v>223.58808521719916</v>
      </c>
      <c r="C685" s="11">
        <f t="shared" si="10"/>
        <v>20.850921943447105</v>
      </c>
      <c r="D685">
        <f>LN(Tabela1[[#This Row],[m3/s]])</f>
        <v>5.4098054537127034</v>
      </c>
    </row>
    <row r="686" spans="1:4" x14ac:dyDescent="0.25">
      <c r="A686" s="4">
        <v>32021</v>
      </c>
      <c r="B686" s="10">
        <v>202.73716327375206</v>
      </c>
      <c r="C686" s="11">
        <f t="shared" si="10"/>
        <v>-108.84088238607296</v>
      </c>
      <c r="D686">
        <f>LN(Tabela1[[#This Row],[m3/s]])</f>
        <v>5.3119103779147263</v>
      </c>
    </row>
    <row r="687" spans="1:4" x14ac:dyDescent="0.25">
      <c r="A687" s="4">
        <v>32051</v>
      </c>
      <c r="B687" s="10">
        <v>311.57804565982502</v>
      </c>
      <c r="C687" s="11">
        <f t="shared" si="10"/>
        <v>-245.50543367338008</v>
      </c>
      <c r="D687">
        <f>LN(Tabela1[[#This Row],[m3/s]])</f>
        <v>5.7416498547102401</v>
      </c>
    </row>
    <row r="688" spans="1:4" x14ac:dyDescent="0.25">
      <c r="A688" s="4">
        <v>32082</v>
      </c>
      <c r="B688" s="10">
        <v>557.0834793332051</v>
      </c>
      <c r="C688" s="11">
        <f t="shared" si="10"/>
        <v>-803.77180553464859</v>
      </c>
      <c r="D688">
        <f>LN(Tabela1[[#This Row],[m3/s]])</f>
        <v>6.3227151018270611</v>
      </c>
    </row>
    <row r="689" spans="1:4" x14ac:dyDescent="0.25">
      <c r="A689" s="4">
        <v>32112</v>
      </c>
      <c r="B689" s="10">
        <v>1360.8552848678537</v>
      </c>
      <c r="C689" s="11">
        <f t="shared" si="10"/>
        <v>237.28458357957743</v>
      </c>
      <c r="D689">
        <f>LN(Tabela1[[#This Row],[m3/s]])</f>
        <v>7.215868666996454</v>
      </c>
    </row>
    <row r="690" spans="1:4" x14ac:dyDescent="0.25">
      <c r="A690" s="4">
        <v>32143</v>
      </c>
      <c r="B690" s="10">
        <v>1123.5707012882763</v>
      </c>
      <c r="C690" s="11">
        <f t="shared" si="10"/>
        <v>-246.70339820797017</v>
      </c>
      <c r="D690">
        <f>LN(Tabela1[[#This Row],[m3/s]])</f>
        <v>7.0242670191409795</v>
      </c>
    </row>
    <row r="691" spans="1:4" x14ac:dyDescent="0.25">
      <c r="A691" s="4">
        <v>32174</v>
      </c>
      <c r="B691" s="10">
        <v>1370.2740994962464</v>
      </c>
      <c r="C691" s="11">
        <f t="shared" si="10"/>
        <v>-787.52691900185164</v>
      </c>
      <c r="D691">
        <f>LN(Tabela1[[#This Row],[m3/s]])</f>
        <v>7.2227660714353092</v>
      </c>
    </row>
    <row r="692" spans="1:4" x14ac:dyDescent="0.25">
      <c r="A692" s="4">
        <v>32203</v>
      </c>
      <c r="B692" s="10">
        <v>2157.8010184980981</v>
      </c>
      <c r="C692" s="11">
        <f t="shared" si="10"/>
        <v>995.07861646094125</v>
      </c>
      <c r="D692">
        <f>LN(Tabela1[[#This Row],[m3/s]])</f>
        <v>7.6768449351247741</v>
      </c>
    </row>
    <row r="693" spans="1:4" x14ac:dyDescent="0.25">
      <c r="A693" s="4">
        <v>32234</v>
      </c>
      <c r="B693" s="10">
        <v>1162.7224020371568</v>
      </c>
      <c r="C693" s="11">
        <f t="shared" si="10"/>
        <v>437.18776434308165</v>
      </c>
      <c r="D693">
        <f>LN(Tabela1[[#This Row],[m3/s]])</f>
        <v>7.0585194327437524</v>
      </c>
    </row>
    <row r="694" spans="1:4" x14ac:dyDescent="0.25">
      <c r="A694" s="4">
        <v>32264</v>
      </c>
      <c r="B694" s="10">
        <v>725.53463769407517</v>
      </c>
      <c r="C694" s="11">
        <f t="shared" si="10"/>
        <v>157.39493819501524</v>
      </c>
      <c r="D694">
        <f>LN(Tabela1[[#This Row],[m3/s]])</f>
        <v>6.5869088143879839</v>
      </c>
    </row>
    <row r="695" spans="1:4" x14ac:dyDescent="0.25">
      <c r="A695" s="4">
        <v>32295</v>
      </c>
      <c r="B695" s="10">
        <v>568.13969949905993</v>
      </c>
      <c r="C695" s="11">
        <f t="shared" si="10"/>
        <v>136.69606374383892</v>
      </c>
      <c r="D695">
        <f>LN(Tabela1[[#This Row],[m3/s]])</f>
        <v>6.3423673383027408</v>
      </c>
    </row>
    <row r="696" spans="1:4" x14ac:dyDescent="0.25">
      <c r="A696" s="4">
        <v>32325</v>
      </c>
      <c r="B696" s="10">
        <v>431.44363575522101</v>
      </c>
      <c r="C696" s="11">
        <f t="shared" si="10"/>
        <v>85.528614290201972</v>
      </c>
      <c r="D696">
        <f>LN(Tabela1[[#This Row],[m3/s]])</f>
        <v>6.0671368780174326</v>
      </c>
    </row>
    <row r="697" spans="1:4" x14ac:dyDescent="0.25">
      <c r="A697" s="4">
        <v>32356</v>
      </c>
      <c r="B697" s="10">
        <v>345.91502146501904</v>
      </c>
      <c r="C697" s="11">
        <f t="shared" si="10"/>
        <v>64.784511986945915</v>
      </c>
      <c r="D697">
        <f>LN(Tabela1[[#This Row],[m3/s]])</f>
        <v>5.8461931421901845</v>
      </c>
    </row>
    <row r="698" spans="1:4" x14ac:dyDescent="0.25">
      <c r="A698" s="4">
        <v>32387</v>
      </c>
      <c r="B698" s="10">
        <v>281.13050947807312</v>
      </c>
      <c r="C698" s="11">
        <f t="shared" si="10"/>
        <v>-165.6206366415347</v>
      </c>
      <c r="D698">
        <f>LN(Tabela1[[#This Row],[m3/s]])</f>
        <v>5.6388190080530203</v>
      </c>
    </row>
    <row r="699" spans="1:4" x14ac:dyDescent="0.25">
      <c r="A699" s="4">
        <v>32417</v>
      </c>
      <c r="B699" s="10">
        <v>446.75114611960782</v>
      </c>
      <c r="C699" s="11">
        <f t="shared" si="10"/>
        <v>-147.77400882969994</v>
      </c>
      <c r="D699">
        <f>LN(Tabela1[[#This Row],[m3/s]])</f>
        <v>6.1020017194970366</v>
      </c>
    </row>
    <row r="700" spans="1:4" x14ac:dyDescent="0.25">
      <c r="A700" s="4">
        <v>32448</v>
      </c>
      <c r="B700" s="10">
        <v>594.52515494930776</v>
      </c>
      <c r="C700" s="11">
        <f t="shared" si="10"/>
        <v>-495.20981373829068</v>
      </c>
      <c r="D700">
        <f>LN(Tabela1[[#This Row],[m3/s]])</f>
        <v>6.3877630280183633</v>
      </c>
    </row>
    <row r="701" spans="1:4" x14ac:dyDescent="0.25">
      <c r="A701" s="4">
        <v>32478</v>
      </c>
      <c r="B701" s="10">
        <v>1089.7349686875984</v>
      </c>
      <c r="C701" s="11">
        <f t="shared" si="10"/>
        <v>19.223739274555328</v>
      </c>
      <c r="D701">
        <f>LN(Tabela1[[#This Row],[m3/s]])</f>
        <v>6.9936897976648948</v>
      </c>
    </row>
    <row r="702" spans="1:4" x14ac:dyDescent="0.25">
      <c r="A702" s="4">
        <v>32509</v>
      </c>
      <c r="B702" s="10">
        <v>1070.5112294130431</v>
      </c>
      <c r="C702" s="11">
        <f t="shared" si="10"/>
        <v>80.02197828335818</v>
      </c>
      <c r="D702">
        <f>LN(Tabela1[[#This Row],[m3/s]])</f>
        <v>6.9758915978514526</v>
      </c>
    </row>
    <row r="703" spans="1:4" x14ac:dyDescent="0.25">
      <c r="A703" s="4">
        <v>32540</v>
      </c>
      <c r="B703" s="10">
        <v>990.48925112968493</v>
      </c>
      <c r="C703" s="11">
        <f t="shared" si="10"/>
        <v>82.843515952794405</v>
      </c>
      <c r="D703">
        <f>LN(Tabela1[[#This Row],[m3/s]])</f>
        <v>6.8981990141157494</v>
      </c>
    </row>
    <row r="704" spans="1:4" x14ac:dyDescent="0.25">
      <c r="A704" s="4">
        <v>32568</v>
      </c>
      <c r="B704" s="10">
        <v>907.64573517689053</v>
      </c>
      <c r="C704" s="11">
        <f t="shared" si="10"/>
        <v>277.76993579533121</v>
      </c>
      <c r="D704">
        <f>LN(Tabela1[[#This Row],[m3/s]])</f>
        <v>6.8108541429724569</v>
      </c>
    </row>
    <row r="705" spans="1:4" x14ac:dyDescent="0.25">
      <c r="A705" s="4">
        <v>32599</v>
      </c>
      <c r="B705" s="10">
        <v>629.87579938155932</v>
      </c>
      <c r="C705" s="11">
        <f t="shared" si="10"/>
        <v>161.20519588672306</v>
      </c>
      <c r="D705">
        <f>LN(Tabela1[[#This Row],[m3/s]])</f>
        <v>6.4455226561113825</v>
      </c>
    </row>
    <row r="706" spans="1:4" x14ac:dyDescent="0.25">
      <c r="A706" s="4">
        <v>32629</v>
      </c>
      <c r="B706" s="10">
        <v>468.67060349483626</v>
      </c>
      <c r="C706" s="11">
        <f t="shared" si="10"/>
        <v>118.25095899300879</v>
      </c>
      <c r="D706">
        <f>LN(Tabela1[[#This Row],[m3/s]])</f>
        <v>6.1499001837273264</v>
      </c>
    </row>
    <row r="707" spans="1:4" x14ac:dyDescent="0.25">
      <c r="A707" s="4">
        <v>32660</v>
      </c>
      <c r="B707" s="10">
        <v>350.41964450182746</v>
      </c>
      <c r="C707" s="11">
        <f t="shared" si="10"/>
        <v>57.590708589710516</v>
      </c>
      <c r="D707">
        <f>LN(Tabela1[[#This Row],[m3/s]])</f>
        <v>5.8591314205667526</v>
      </c>
    </row>
    <row r="708" spans="1:4" x14ac:dyDescent="0.25">
      <c r="A708" s="4">
        <v>32690</v>
      </c>
      <c r="B708" s="10">
        <v>292.82893591211695</v>
      </c>
      <c r="C708" s="11">
        <f t="shared" si="10"/>
        <v>35.704838498368474</v>
      </c>
      <c r="D708">
        <f>LN(Tabela1[[#This Row],[m3/s]])</f>
        <v>5.6795886020407691</v>
      </c>
    </row>
    <row r="709" spans="1:4" x14ac:dyDescent="0.25">
      <c r="A709" s="4">
        <v>32721</v>
      </c>
      <c r="B709" s="10">
        <v>257.12409741374847</v>
      </c>
      <c r="C709" s="11">
        <f t="shared" si="10"/>
        <v>2.9622587906895035</v>
      </c>
      <c r="D709">
        <f>LN(Tabela1[[#This Row],[m3/s]])</f>
        <v>5.5495588376655443</v>
      </c>
    </row>
    <row r="710" spans="1:4" x14ac:dyDescent="0.25">
      <c r="A710" s="4">
        <v>32752</v>
      </c>
      <c r="B710" s="10">
        <v>254.16183862305897</v>
      </c>
      <c r="C710" s="11">
        <f t="shared" ref="C710:C773" si="11">B710-B711</f>
        <v>-69.961612741105029</v>
      </c>
      <c r="D710">
        <f>LN(Tabela1[[#This Row],[m3/s]])</f>
        <v>5.5379712240516312</v>
      </c>
    </row>
    <row r="711" spans="1:4" x14ac:dyDescent="0.25">
      <c r="A711" s="4">
        <v>32782</v>
      </c>
      <c r="B711" s="10">
        <v>324.123451364164</v>
      </c>
      <c r="C711" s="11">
        <f t="shared" si="11"/>
        <v>-482.58871975819864</v>
      </c>
      <c r="D711">
        <f>LN(Tabela1[[#This Row],[m3/s]])</f>
        <v>5.7811244659505041</v>
      </c>
    </row>
    <row r="712" spans="1:4" x14ac:dyDescent="0.25">
      <c r="A712" s="4">
        <v>32813</v>
      </c>
      <c r="B712" s="10">
        <v>806.71217112236263</v>
      </c>
      <c r="C712" s="11">
        <f t="shared" si="11"/>
        <v>-3467.9544990379582</v>
      </c>
      <c r="D712">
        <f>LN(Tabela1[[#This Row],[m3/s]])</f>
        <v>6.6929669393738784</v>
      </c>
    </row>
    <row r="713" spans="1:4" x14ac:dyDescent="0.25">
      <c r="A713" s="4">
        <v>32843</v>
      </c>
      <c r="B713" s="10">
        <v>4274.6666701603208</v>
      </c>
      <c r="C713" s="11">
        <f t="shared" si="11"/>
        <v>1720.4440073218948</v>
      </c>
      <c r="D713">
        <f>LN(Tabela1[[#This Row],[m3/s]])</f>
        <v>8.3604614064385725</v>
      </c>
    </row>
    <row r="714" spans="1:4" x14ac:dyDescent="0.25">
      <c r="A714" s="4">
        <v>32874</v>
      </c>
      <c r="B714" s="10">
        <v>2554.222662838426</v>
      </c>
      <c r="C714" s="11">
        <f t="shared" si="11"/>
        <v>964.6738389727177</v>
      </c>
      <c r="D714">
        <f>LN(Tabela1[[#This Row],[m3/s]])</f>
        <v>7.8455032147964365</v>
      </c>
    </row>
    <row r="715" spans="1:4" x14ac:dyDescent="0.25">
      <c r="A715" s="4">
        <v>32905</v>
      </c>
      <c r="B715" s="10">
        <v>1589.5488238657083</v>
      </c>
      <c r="C715" s="11">
        <f t="shared" si="11"/>
        <v>156.21899315474388</v>
      </c>
      <c r="D715">
        <f>LN(Tabela1[[#This Row],[m3/s]])</f>
        <v>7.3712054963721689</v>
      </c>
    </row>
    <row r="716" spans="1:4" x14ac:dyDescent="0.25">
      <c r="A716" s="4">
        <v>32933</v>
      </c>
      <c r="B716" s="10">
        <v>1433.3298307109644</v>
      </c>
      <c r="C716" s="11">
        <f t="shared" si="11"/>
        <v>424.34578922280957</v>
      </c>
      <c r="D716">
        <f>LN(Tabela1[[#This Row],[m3/s]])</f>
        <v>7.2677555693205331</v>
      </c>
    </row>
    <row r="717" spans="1:4" x14ac:dyDescent="0.25">
      <c r="A717" s="4">
        <v>32964</v>
      </c>
      <c r="B717" s="10">
        <v>1008.9840414881548</v>
      </c>
      <c r="C717" s="11">
        <f t="shared" si="11"/>
        <v>209.40276254309151</v>
      </c>
      <c r="D717">
        <f>LN(Tabela1[[#This Row],[m3/s]])</f>
        <v>6.9166992040621844</v>
      </c>
    </row>
    <row r="718" spans="1:4" x14ac:dyDescent="0.25">
      <c r="A718" s="4">
        <v>32994</v>
      </c>
      <c r="B718" s="10">
        <v>799.58127894506333</v>
      </c>
      <c r="C718" s="11">
        <f t="shared" si="11"/>
        <v>239.34049747441429</v>
      </c>
      <c r="D718">
        <f>LN(Tabela1[[#This Row],[m3/s]])</f>
        <v>6.6840881893269728</v>
      </c>
    </row>
    <row r="719" spans="1:4" x14ac:dyDescent="0.25">
      <c r="A719" s="4">
        <v>33025</v>
      </c>
      <c r="B719" s="10">
        <v>560.24078147064904</v>
      </c>
      <c r="C719" s="11">
        <f t="shared" si="11"/>
        <v>89.96919562055524</v>
      </c>
      <c r="D719">
        <f>LN(Tabela1[[#This Row],[m3/s]])</f>
        <v>6.3283666582317828</v>
      </c>
    </row>
    <row r="720" spans="1:4" x14ac:dyDescent="0.25">
      <c r="A720" s="4">
        <v>33055</v>
      </c>
      <c r="B720" s="10">
        <v>470.2715858500938</v>
      </c>
      <c r="C720" s="11">
        <f t="shared" si="11"/>
        <v>96.554735620351437</v>
      </c>
      <c r="D720">
        <f>LN(Tabela1[[#This Row],[m3/s]])</f>
        <v>6.153310370051809</v>
      </c>
    </row>
    <row r="721" spans="1:4" x14ac:dyDescent="0.25">
      <c r="A721" s="4">
        <v>33086</v>
      </c>
      <c r="B721" s="10">
        <v>373.71685022974236</v>
      </c>
      <c r="C721" s="11">
        <f t="shared" si="11"/>
        <v>-36.373922637259625</v>
      </c>
      <c r="D721">
        <f>LN(Tabela1[[#This Row],[m3/s]])</f>
        <v>5.9234984257337802</v>
      </c>
    </row>
    <row r="722" spans="1:4" x14ac:dyDescent="0.25">
      <c r="A722" s="4">
        <v>33117</v>
      </c>
      <c r="B722" s="10">
        <v>410.09077286700199</v>
      </c>
      <c r="C722" s="11">
        <f t="shared" si="11"/>
        <v>-5.0565187314641662</v>
      </c>
      <c r="D722">
        <f>LN(Tabela1[[#This Row],[m3/s]])</f>
        <v>6.0163785324301919</v>
      </c>
    </row>
    <row r="723" spans="1:4" x14ac:dyDescent="0.25">
      <c r="A723" s="4">
        <v>33147</v>
      </c>
      <c r="B723" s="10">
        <v>415.14729159846615</v>
      </c>
      <c r="C723" s="11">
        <f t="shared" si="11"/>
        <v>-61.428224819570573</v>
      </c>
      <c r="D723">
        <f>LN(Tabela1[[#This Row],[m3/s]])</f>
        <v>6.0286333767760425</v>
      </c>
    </row>
    <row r="724" spans="1:4" x14ac:dyDescent="0.25">
      <c r="A724" s="4">
        <v>33178</v>
      </c>
      <c r="B724" s="10">
        <v>476.57551641803673</v>
      </c>
      <c r="C724" s="11">
        <f t="shared" si="11"/>
        <v>-135.61804625453567</v>
      </c>
      <c r="D724">
        <f>LN(Tabela1[[#This Row],[m3/s]])</f>
        <v>6.1666261920023206</v>
      </c>
    </row>
    <row r="725" spans="1:4" x14ac:dyDescent="0.25">
      <c r="A725" s="4">
        <v>33208</v>
      </c>
      <c r="B725" s="10">
        <v>612.1935626725724</v>
      </c>
      <c r="C725" s="11">
        <f t="shared" si="11"/>
        <v>-578.13131589033333</v>
      </c>
      <c r="D725">
        <f>LN(Tabela1[[#This Row],[m3/s]])</f>
        <v>6.4170485113834577</v>
      </c>
    </row>
    <row r="726" spans="1:4" x14ac:dyDescent="0.25">
      <c r="A726" s="4">
        <v>33239</v>
      </c>
      <c r="B726" s="10">
        <v>1190.3248785629057</v>
      </c>
      <c r="C726" s="11">
        <f t="shared" si="11"/>
        <v>-87.663553127540126</v>
      </c>
      <c r="D726">
        <f>LN(Tabela1[[#This Row],[m3/s]])</f>
        <v>7.0819815560416108</v>
      </c>
    </row>
    <row r="727" spans="1:4" x14ac:dyDescent="0.25">
      <c r="A727" s="4">
        <v>33270</v>
      </c>
      <c r="B727" s="10">
        <v>1277.9884316904459</v>
      </c>
      <c r="C727" s="11">
        <f t="shared" si="11"/>
        <v>-691.36760994849487</v>
      </c>
      <c r="D727">
        <f>LN(Tabela1[[#This Row],[m3/s]])</f>
        <v>7.1530425830111017</v>
      </c>
    </row>
    <row r="728" spans="1:4" x14ac:dyDescent="0.25">
      <c r="A728" s="4">
        <v>33298</v>
      </c>
      <c r="B728" s="10">
        <v>1969.3560416389407</v>
      </c>
      <c r="C728" s="11">
        <f t="shared" si="11"/>
        <v>314.97472378008729</v>
      </c>
      <c r="D728">
        <f>LN(Tabela1[[#This Row],[m3/s]])</f>
        <v>7.5854618858775504</v>
      </c>
    </row>
    <row r="729" spans="1:4" x14ac:dyDescent="0.25">
      <c r="A729" s="4">
        <v>33329</v>
      </c>
      <c r="B729" s="10">
        <v>1654.3813178588534</v>
      </c>
      <c r="C729" s="11">
        <f t="shared" si="11"/>
        <v>845.59277651342734</v>
      </c>
      <c r="D729">
        <f>LN(Tabela1[[#This Row],[m3/s]])</f>
        <v>7.4111823918536226</v>
      </c>
    </row>
    <row r="730" spans="1:4" x14ac:dyDescent="0.25">
      <c r="A730" s="4">
        <v>33359</v>
      </c>
      <c r="B730" s="10">
        <v>808.7885413454261</v>
      </c>
      <c r="C730" s="11">
        <f t="shared" si="11"/>
        <v>239.47117365109284</v>
      </c>
      <c r="D730">
        <f>LN(Tabela1[[#This Row],[m3/s]])</f>
        <v>6.6955375001299204</v>
      </c>
    </row>
    <row r="731" spans="1:4" x14ac:dyDescent="0.25">
      <c r="A731" s="4">
        <v>33390</v>
      </c>
      <c r="B731" s="10">
        <v>569.31736769433326</v>
      </c>
      <c r="C731" s="11">
        <f t="shared" si="11"/>
        <v>125.62258492752966</v>
      </c>
      <c r="D731">
        <f>LN(Tabela1[[#This Row],[m3/s]])</f>
        <v>6.3444380425957494</v>
      </c>
    </row>
    <row r="732" spans="1:4" x14ac:dyDescent="0.25">
      <c r="A732" s="4">
        <v>33420</v>
      </c>
      <c r="B732" s="10">
        <v>443.6947827668036</v>
      </c>
      <c r="C732" s="11">
        <f t="shared" si="11"/>
        <v>84.545035229717712</v>
      </c>
      <c r="D732">
        <f>LN(Tabela1[[#This Row],[m3/s]])</f>
        <v>6.0951368998456035</v>
      </c>
    </row>
    <row r="733" spans="1:4" x14ac:dyDescent="0.25">
      <c r="A733" s="4">
        <v>33451</v>
      </c>
      <c r="B733" s="10">
        <v>359.14974753708589</v>
      </c>
      <c r="C733" s="11">
        <f t="shared" si="11"/>
        <v>37.207500244094888</v>
      </c>
      <c r="D733">
        <f>LN(Tabela1[[#This Row],[m3/s]])</f>
        <v>5.8837394255749587</v>
      </c>
    </row>
    <row r="734" spans="1:4" x14ac:dyDescent="0.25">
      <c r="A734" s="4">
        <v>33482</v>
      </c>
      <c r="B734" s="10">
        <v>321.942247292991</v>
      </c>
      <c r="C734" s="11">
        <f t="shared" si="11"/>
        <v>-50.878954445768329</v>
      </c>
      <c r="D734">
        <f>LN(Tabela1[[#This Row],[m3/s]])</f>
        <v>5.7743721732252089</v>
      </c>
    </row>
    <row r="735" spans="1:4" x14ac:dyDescent="0.25">
      <c r="A735" s="4">
        <v>33512</v>
      </c>
      <c r="B735" s="10">
        <v>372.82120173875933</v>
      </c>
      <c r="C735" s="11">
        <f t="shared" si="11"/>
        <v>-139.38287044029119</v>
      </c>
      <c r="D735">
        <f>LN(Tabela1[[#This Row],[m3/s]])</f>
        <v>5.9210989528111506</v>
      </c>
    </row>
    <row r="736" spans="1:4" x14ac:dyDescent="0.25">
      <c r="A736" s="4">
        <v>33543</v>
      </c>
      <c r="B736" s="10">
        <v>512.20407217905051</v>
      </c>
      <c r="C736" s="11">
        <f t="shared" si="11"/>
        <v>-218.64171040988901</v>
      </c>
      <c r="D736">
        <f>LN(Tabela1[[#This Row],[m3/s]])</f>
        <v>6.2387231241029157</v>
      </c>
    </row>
    <row r="737" spans="1:4" x14ac:dyDescent="0.25">
      <c r="A737" s="4">
        <v>33573</v>
      </c>
      <c r="B737" s="10">
        <v>730.84578258893953</v>
      </c>
      <c r="C737" s="11">
        <f t="shared" si="11"/>
        <v>-972.60540149786084</v>
      </c>
      <c r="D737">
        <f>LN(Tabela1[[#This Row],[m3/s]])</f>
        <v>6.5942024697623678</v>
      </c>
    </row>
    <row r="738" spans="1:4" x14ac:dyDescent="0.25">
      <c r="A738" s="4">
        <v>33604</v>
      </c>
      <c r="B738" s="10">
        <v>1703.4511840868004</v>
      </c>
      <c r="C738" s="11">
        <f t="shared" si="11"/>
        <v>-1911.8657481927853</v>
      </c>
      <c r="D738">
        <f>LN(Tabela1[[#This Row],[m3/s]])</f>
        <v>7.4404115804455158</v>
      </c>
    </row>
    <row r="739" spans="1:4" x14ac:dyDescent="0.25">
      <c r="A739" s="4">
        <v>33635</v>
      </c>
      <c r="B739" s="10">
        <v>3615.3169322795857</v>
      </c>
      <c r="C739" s="11">
        <f t="shared" si="11"/>
        <v>2161.4686143946601</v>
      </c>
      <c r="D739">
        <f>LN(Tabela1[[#This Row],[m3/s]])</f>
        <v>8.192934802196584</v>
      </c>
    </row>
    <row r="740" spans="1:4" x14ac:dyDescent="0.25">
      <c r="A740" s="4">
        <v>33664</v>
      </c>
      <c r="B740" s="10">
        <v>1453.8483178849253</v>
      </c>
      <c r="C740" s="11">
        <f t="shared" si="11"/>
        <v>188.39657996151254</v>
      </c>
      <c r="D740">
        <f>LN(Tabela1[[#This Row],[m3/s]])</f>
        <v>7.2819693320773657</v>
      </c>
    </row>
    <row r="741" spans="1:4" x14ac:dyDescent="0.25">
      <c r="A741" s="4">
        <v>33695</v>
      </c>
      <c r="B741" s="10">
        <v>1265.4517379234128</v>
      </c>
      <c r="C741" s="11">
        <f t="shared" si="11"/>
        <v>424.35381866013654</v>
      </c>
      <c r="D741">
        <f>LN(Tabela1[[#This Row],[m3/s]])</f>
        <v>7.1431844424925748</v>
      </c>
    </row>
    <row r="742" spans="1:4" x14ac:dyDescent="0.25">
      <c r="A742" s="4">
        <v>33725</v>
      </c>
      <c r="B742" s="10">
        <v>841.09791926327625</v>
      </c>
      <c r="C742" s="11">
        <f t="shared" si="11"/>
        <v>239.6607455632701</v>
      </c>
      <c r="D742">
        <f>LN(Tabela1[[#This Row],[m3/s]])</f>
        <v>6.7347080851373402</v>
      </c>
    </row>
    <row r="743" spans="1:4" x14ac:dyDescent="0.25">
      <c r="A743" s="4">
        <v>33756</v>
      </c>
      <c r="B743" s="10">
        <v>601.43717370000616</v>
      </c>
      <c r="C743" s="11">
        <f t="shared" si="11"/>
        <v>123.98584272038886</v>
      </c>
      <c r="D743">
        <f>LN(Tabela1[[#This Row],[m3/s]])</f>
        <v>6.3993220805829694</v>
      </c>
    </row>
    <row r="744" spans="1:4" x14ac:dyDescent="0.25">
      <c r="A744" s="4">
        <v>33786</v>
      </c>
      <c r="B744" s="10">
        <v>477.4513309796173</v>
      </c>
      <c r="C744" s="11">
        <f t="shared" si="11"/>
        <v>88.5155818018834</v>
      </c>
      <c r="D744">
        <f>LN(Tabela1[[#This Row],[m3/s]])</f>
        <v>6.1684622300760985</v>
      </c>
    </row>
    <row r="745" spans="1:4" x14ac:dyDescent="0.25">
      <c r="A745" s="4">
        <v>33817</v>
      </c>
      <c r="B745" s="10">
        <v>388.9357491777339</v>
      </c>
      <c r="C745" s="11">
        <f t="shared" si="11"/>
        <v>-7.5043900921689897</v>
      </c>
      <c r="D745">
        <f>LN(Tabela1[[#This Row],[m3/s]])</f>
        <v>5.9634141607676003</v>
      </c>
    </row>
    <row r="746" spans="1:4" x14ac:dyDescent="0.25">
      <c r="A746" s="4">
        <v>33848</v>
      </c>
      <c r="B746" s="10">
        <v>396.44013926990289</v>
      </c>
      <c r="C746" s="11">
        <f t="shared" si="11"/>
        <v>-174.94718992972406</v>
      </c>
      <c r="D746">
        <f>LN(Tabela1[[#This Row],[m3/s]])</f>
        <v>5.9825250568397852</v>
      </c>
    </row>
    <row r="747" spans="1:4" x14ac:dyDescent="0.25">
      <c r="A747" s="4">
        <v>33878</v>
      </c>
      <c r="B747" s="10">
        <v>571.38732919962695</v>
      </c>
      <c r="C747" s="11">
        <f t="shared" si="11"/>
        <v>-469.24692721871247</v>
      </c>
      <c r="D747">
        <f>LN(Tabela1[[#This Row],[m3/s]])</f>
        <v>6.3480673145414004</v>
      </c>
    </row>
    <row r="748" spans="1:4" x14ac:dyDescent="0.25">
      <c r="A748" s="4">
        <v>33909</v>
      </c>
      <c r="B748" s="10">
        <v>1040.6342564183394</v>
      </c>
      <c r="C748" s="11">
        <f t="shared" si="11"/>
        <v>-1285.9735105571756</v>
      </c>
      <c r="D748">
        <f>LN(Tabela1[[#This Row],[m3/s]])</f>
        <v>6.9475856681859103</v>
      </c>
    </row>
    <row r="749" spans="1:4" x14ac:dyDescent="0.25">
      <c r="A749" s="4">
        <v>33939</v>
      </c>
      <c r="B749" s="10">
        <v>2326.607766975515</v>
      </c>
      <c r="C749" s="11">
        <f t="shared" si="11"/>
        <v>789.64320157472821</v>
      </c>
      <c r="D749">
        <f>LN(Tabela1[[#This Row],[m3/s]])</f>
        <v>7.7521665917143734</v>
      </c>
    </row>
    <row r="750" spans="1:4" x14ac:dyDescent="0.25">
      <c r="A750" s="4">
        <v>33970</v>
      </c>
      <c r="B750" s="10">
        <v>1536.9645654007868</v>
      </c>
      <c r="C750" s="11">
        <f t="shared" si="11"/>
        <v>-181.22988994437992</v>
      </c>
      <c r="D750">
        <f>LN(Tabela1[[#This Row],[m3/s]])</f>
        <v>7.3375646888816792</v>
      </c>
    </row>
    <row r="751" spans="1:4" x14ac:dyDescent="0.25">
      <c r="A751" s="4">
        <v>34001</v>
      </c>
      <c r="B751" s="10">
        <v>1718.1944553451667</v>
      </c>
      <c r="C751" s="11">
        <f t="shared" si="11"/>
        <v>534.55055260429049</v>
      </c>
      <c r="D751">
        <f>LN(Tabela1[[#This Row],[m3/s]])</f>
        <v>7.4490292831851113</v>
      </c>
    </row>
    <row r="752" spans="1:4" x14ac:dyDescent="0.25">
      <c r="A752" s="4">
        <v>34029</v>
      </c>
      <c r="B752" s="10">
        <v>1183.6439027408762</v>
      </c>
      <c r="C752" s="11">
        <f t="shared" si="11"/>
        <v>298.10808703569546</v>
      </c>
      <c r="D752">
        <f>LN(Tabela1[[#This Row],[m3/s]])</f>
        <v>7.0763530123870417</v>
      </c>
    </row>
    <row r="753" spans="1:4" x14ac:dyDescent="0.25">
      <c r="A753" s="4">
        <v>34060</v>
      </c>
      <c r="B753" s="10">
        <v>885.53581570518077</v>
      </c>
      <c r="C753" s="11">
        <f t="shared" si="11"/>
        <v>260.4407010855291</v>
      </c>
      <c r="D753">
        <f>LN(Tabela1[[#This Row],[m3/s]])</f>
        <v>6.7861929032769632</v>
      </c>
    </row>
    <row r="754" spans="1:4" x14ac:dyDescent="0.25">
      <c r="A754" s="4">
        <v>34090</v>
      </c>
      <c r="B754" s="10">
        <v>625.09511461965167</v>
      </c>
      <c r="C754" s="11">
        <f t="shared" si="11"/>
        <v>151.32576659074749</v>
      </c>
      <c r="D754">
        <f>LN(Tabela1[[#This Row],[m3/s]])</f>
        <v>6.4379038215491269</v>
      </c>
    </row>
    <row r="755" spans="1:4" x14ac:dyDescent="0.25">
      <c r="A755" s="4">
        <v>34121</v>
      </c>
      <c r="B755" s="10">
        <v>473.76934802890418</v>
      </c>
      <c r="C755" s="11">
        <f t="shared" si="11"/>
        <v>96.195092250867219</v>
      </c>
      <c r="D755">
        <f>LN(Tabela1[[#This Row],[m3/s]])</f>
        <v>6.1607205957292512</v>
      </c>
    </row>
    <row r="756" spans="1:4" x14ac:dyDescent="0.25">
      <c r="A756" s="4">
        <v>34151</v>
      </c>
      <c r="B756" s="10">
        <v>377.57425577803696</v>
      </c>
      <c r="C756" s="11">
        <f t="shared" si="11"/>
        <v>53.234912649852788</v>
      </c>
      <c r="D756">
        <f>LN(Tabela1[[#This Row],[m3/s]])</f>
        <v>5.9337672533931549</v>
      </c>
    </row>
    <row r="757" spans="1:4" x14ac:dyDescent="0.25">
      <c r="A757" s="4">
        <v>34182</v>
      </c>
      <c r="B757" s="10">
        <v>324.33934312818417</v>
      </c>
      <c r="C757" s="11">
        <f t="shared" si="11"/>
        <v>6.2594073421947201</v>
      </c>
      <c r="D757">
        <f>LN(Tabela1[[#This Row],[m3/s]])</f>
        <v>5.7817903230322996</v>
      </c>
    </row>
    <row r="758" spans="1:4" x14ac:dyDescent="0.25">
      <c r="A758" s="4">
        <v>34213</v>
      </c>
      <c r="B758" s="10">
        <v>318.07993578598945</v>
      </c>
      <c r="C758" s="11">
        <f t="shared" si="11"/>
        <v>-41.085313523524349</v>
      </c>
      <c r="D758">
        <f>LN(Tabela1[[#This Row],[m3/s]])</f>
        <v>5.7623027215881253</v>
      </c>
    </row>
    <row r="759" spans="1:4" x14ac:dyDescent="0.25">
      <c r="A759" s="4">
        <v>34243</v>
      </c>
      <c r="B759" s="10">
        <v>359.1652493095138</v>
      </c>
      <c r="C759" s="11">
        <f t="shared" si="11"/>
        <v>31.187222441124334</v>
      </c>
      <c r="D759">
        <f>LN(Tabela1[[#This Row],[m3/s]])</f>
        <v>5.8837825870639939</v>
      </c>
    </row>
    <row r="760" spans="1:4" x14ac:dyDescent="0.25">
      <c r="A760" s="4">
        <v>34274</v>
      </c>
      <c r="B760" s="10">
        <v>327.97802686838946</v>
      </c>
      <c r="C760" s="11">
        <f t="shared" si="11"/>
        <v>-589.91140352019784</v>
      </c>
      <c r="D760">
        <f>LN(Tabela1[[#This Row],[m3/s]])</f>
        <v>5.7929466148852189</v>
      </c>
    </row>
    <row r="761" spans="1:4" x14ac:dyDescent="0.25">
      <c r="A761" s="4">
        <v>34304</v>
      </c>
      <c r="B761" s="10">
        <v>917.88943038858724</v>
      </c>
      <c r="C761" s="11">
        <f t="shared" si="11"/>
        <v>-392.56836905107798</v>
      </c>
      <c r="D761">
        <f>LN(Tabela1[[#This Row],[m3/s]])</f>
        <v>6.822076937166468</v>
      </c>
    </row>
    <row r="762" spans="1:4" x14ac:dyDescent="0.25">
      <c r="A762" s="4">
        <v>34335</v>
      </c>
      <c r="B762" s="10">
        <v>1310.4577994396652</v>
      </c>
      <c r="C762" s="11">
        <f t="shared" si="11"/>
        <v>253.64838399625069</v>
      </c>
      <c r="D762">
        <f>LN(Tabela1[[#This Row],[m3/s]])</f>
        <v>7.1781318203675681</v>
      </c>
    </row>
    <row r="763" spans="1:4" x14ac:dyDescent="0.25">
      <c r="A763" s="4">
        <v>34366</v>
      </c>
      <c r="B763" s="10">
        <v>1056.8094154434145</v>
      </c>
      <c r="C763" s="11">
        <f t="shared" si="11"/>
        <v>-1233.9415738316563</v>
      </c>
      <c r="D763">
        <f>LN(Tabela1[[#This Row],[m3/s]])</f>
        <v>6.9630096625584867</v>
      </c>
    </row>
    <row r="764" spans="1:4" x14ac:dyDescent="0.25">
      <c r="A764" s="4">
        <v>34394</v>
      </c>
      <c r="B764" s="10">
        <v>2290.7509892750709</v>
      </c>
      <c r="C764" s="11">
        <f t="shared" si="11"/>
        <v>995.40400830008093</v>
      </c>
      <c r="D764">
        <f>LN(Tabela1[[#This Row],[m3/s]])</f>
        <v>7.736634985701639</v>
      </c>
    </row>
    <row r="765" spans="1:4" x14ac:dyDescent="0.25">
      <c r="A765" s="4">
        <v>34425</v>
      </c>
      <c r="B765" s="10">
        <v>1295.3469809749899</v>
      </c>
      <c r="C765" s="11">
        <f t="shared" si="11"/>
        <v>570.2245525843307</v>
      </c>
      <c r="D765">
        <f>LN(Tabela1[[#This Row],[m3/s]])</f>
        <v>7.1665338772212275</v>
      </c>
    </row>
    <row r="766" spans="1:4" x14ac:dyDescent="0.25">
      <c r="A766" s="4">
        <v>34455</v>
      </c>
      <c r="B766" s="10">
        <v>725.12242839065925</v>
      </c>
      <c r="C766" s="11">
        <f t="shared" si="11"/>
        <v>182.64951304211809</v>
      </c>
      <c r="D766">
        <f>LN(Tabela1[[#This Row],[m3/s]])</f>
        <v>6.586340507344028</v>
      </c>
    </row>
    <row r="767" spans="1:4" x14ac:dyDescent="0.25">
      <c r="A767" s="4">
        <v>34486</v>
      </c>
      <c r="B767" s="10">
        <v>542.47291534854116</v>
      </c>
      <c r="C767" s="11">
        <f t="shared" si="11"/>
        <v>106.28382790759963</v>
      </c>
      <c r="D767">
        <f>LN(Tabela1[[#This Row],[m3/s]])</f>
        <v>6.2961381585434806</v>
      </c>
    </row>
    <row r="768" spans="1:4" x14ac:dyDescent="0.25">
      <c r="A768" s="4">
        <v>34516</v>
      </c>
      <c r="B768" s="10">
        <v>436.18908744094153</v>
      </c>
      <c r="C768" s="11">
        <f t="shared" si="11"/>
        <v>94.737564005159527</v>
      </c>
      <c r="D768">
        <f>LN(Tabela1[[#This Row],[m3/s]])</f>
        <v>6.0780758361252492</v>
      </c>
    </row>
    <row r="769" spans="1:4" x14ac:dyDescent="0.25">
      <c r="A769" s="4">
        <v>34547</v>
      </c>
      <c r="B769" s="10">
        <v>341.45152343578201</v>
      </c>
      <c r="C769" s="11">
        <f t="shared" si="11"/>
        <v>72.508966360514194</v>
      </c>
      <c r="D769">
        <f>LN(Tabela1[[#This Row],[m3/s]])</f>
        <v>5.8332057170629295</v>
      </c>
    </row>
    <row r="770" spans="1:4" x14ac:dyDescent="0.25">
      <c r="A770" s="4">
        <v>34578</v>
      </c>
      <c r="B770" s="10">
        <v>268.94255707526781</v>
      </c>
      <c r="C770" s="11">
        <f t="shared" si="11"/>
        <v>-9.5631792279536398</v>
      </c>
      <c r="D770">
        <f>LN(Tabela1[[#This Row],[m3/s]])</f>
        <v>5.5944978143272754</v>
      </c>
    </row>
    <row r="771" spans="1:4" x14ac:dyDescent="0.25">
      <c r="A771" s="4">
        <v>34608</v>
      </c>
      <c r="B771" s="10">
        <v>278.50573630322145</v>
      </c>
      <c r="C771" s="11">
        <f t="shared" si="11"/>
        <v>-240.80635270895294</v>
      </c>
      <c r="D771">
        <f>LN(Tabela1[[#This Row],[m3/s]])</f>
        <v>5.6294386562942567</v>
      </c>
    </row>
    <row r="772" spans="1:4" x14ac:dyDescent="0.25">
      <c r="A772" s="4">
        <v>34639</v>
      </c>
      <c r="B772" s="10">
        <v>519.3120890121744</v>
      </c>
      <c r="C772" s="11">
        <f t="shared" si="11"/>
        <v>-345.03523783839762</v>
      </c>
      <c r="D772">
        <f>LN(Tabela1[[#This Row],[m3/s]])</f>
        <v>6.2525050300173515</v>
      </c>
    </row>
    <row r="773" spans="1:4" x14ac:dyDescent="0.25">
      <c r="A773" s="4">
        <v>34669</v>
      </c>
      <c r="B773" s="10">
        <v>864.34732685057202</v>
      </c>
      <c r="C773" s="11">
        <f t="shared" si="11"/>
        <v>-289.727987895968</v>
      </c>
      <c r="D773">
        <f>LN(Tabela1[[#This Row],[m3/s]])</f>
        <v>6.7619746866938826</v>
      </c>
    </row>
    <row r="774" spans="1:4" x14ac:dyDescent="0.25">
      <c r="A774" s="4">
        <v>34700</v>
      </c>
      <c r="B774" s="10">
        <v>1154.07531474654</v>
      </c>
      <c r="C774" s="11">
        <f t="shared" ref="C774:C837" si="12">B774-B775</f>
        <v>-349.59571957450521</v>
      </c>
      <c r="D774">
        <f>LN(Tabela1[[#This Row],[m3/s]])</f>
        <v>7.0510547090168947</v>
      </c>
    </row>
    <row r="775" spans="1:4" x14ac:dyDescent="0.25">
      <c r="A775" s="4">
        <v>34731</v>
      </c>
      <c r="B775" s="10">
        <v>1503.6710343210452</v>
      </c>
      <c r="C775" s="11">
        <f t="shared" si="12"/>
        <v>396.25962910695853</v>
      </c>
      <c r="D775">
        <f>LN(Tabela1[[#This Row],[m3/s]])</f>
        <v>7.3156647534053505</v>
      </c>
    </row>
    <row r="776" spans="1:4" x14ac:dyDescent="0.25">
      <c r="A776" s="4">
        <v>34759</v>
      </c>
      <c r="B776" s="10">
        <v>1107.4114052140867</v>
      </c>
      <c r="C776" s="11">
        <f t="shared" si="12"/>
        <v>-246.19650035711538</v>
      </c>
      <c r="D776">
        <f>LN(Tabela1[[#This Row],[m3/s]])</f>
        <v>7.0097805034274758</v>
      </c>
    </row>
    <row r="777" spans="1:4" x14ac:dyDescent="0.25">
      <c r="A777" s="4">
        <v>34790</v>
      </c>
      <c r="B777" s="10">
        <v>1353.6079055712021</v>
      </c>
      <c r="C777" s="11">
        <f t="shared" si="12"/>
        <v>491.35431949195481</v>
      </c>
      <c r="D777">
        <f>LN(Tabela1[[#This Row],[m3/s]])</f>
        <v>7.2105288292391609</v>
      </c>
    </row>
    <row r="778" spans="1:4" x14ac:dyDescent="0.25">
      <c r="A778" s="4">
        <v>34820</v>
      </c>
      <c r="B778" s="10">
        <v>862.25358607924727</v>
      </c>
      <c r="C778" s="11">
        <f t="shared" si="12"/>
        <v>303.51049829533167</v>
      </c>
      <c r="D778">
        <f>LN(Tabela1[[#This Row],[m3/s]])</f>
        <v>6.7595494107868435</v>
      </c>
    </row>
    <row r="779" spans="1:4" x14ac:dyDescent="0.25">
      <c r="A779" s="4">
        <v>34851</v>
      </c>
      <c r="B779" s="10">
        <v>558.7430877839156</v>
      </c>
      <c r="C779" s="11">
        <f t="shared" si="12"/>
        <v>134.42327984226336</v>
      </c>
      <c r="D779">
        <f>LN(Tabela1[[#This Row],[m3/s]])</f>
        <v>6.3256897749947321</v>
      </c>
    </row>
    <row r="780" spans="1:4" x14ac:dyDescent="0.25">
      <c r="A780" s="4">
        <v>34881</v>
      </c>
      <c r="B780" s="10">
        <v>424.31980794165224</v>
      </c>
      <c r="C780" s="11">
        <f t="shared" si="12"/>
        <v>97.254315827919868</v>
      </c>
      <c r="D780">
        <f>LN(Tabela1[[#This Row],[m3/s]])</f>
        <v>6.0504874349311439</v>
      </c>
    </row>
    <row r="781" spans="1:4" x14ac:dyDescent="0.25">
      <c r="A781" s="4">
        <v>34912</v>
      </c>
      <c r="B781" s="10">
        <v>327.06549211373238</v>
      </c>
      <c r="C781" s="11">
        <f t="shared" si="12"/>
        <v>59.214355280524273</v>
      </c>
      <c r="D781">
        <f>LN(Tabela1[[#This Row],[m3/s]])</f>
        <v>5.7901604325369238</v>
      </c>
    </row>
    <row r="782" spans="1:4" x14ac:dyDescent="0.25">
      <c r="A782" s="4">
        <v>34943</v>
      </c>
      <c r="B782" s="10">
        <v>267.8511368332081</v>
      </c>
      <c r="C782" s="11">
        <f t="shared" si="12"/>
        <v>-31.247434414833606</v>
      </c>
      <c r="D782">
        <f>LN(Tabela1[[#This Row],[m3/s]])</f>
        <v>5.5904313666084535</v>
      </c>
    </row>
    <row r="783" spans="1:4" x14ac:dyDescent="0.25">
      <c r="A783" s="4">
        <v>34973</v>
      </c>
      <c r="B783" s="10">
        <v>299.09857124804171</v>
      </c>
      <c r="C783" s="11">
        <f t="shared" si="12"/>
        <v>-195.56149158920135</v>
      </c>
      <c r="D783">
        <f>LN(Tabela1[[#This Row],[m3/s]])</f>
        <v>5.7007731887874549</v>
      </c>
    </row>
    <row r="784" spans="1:4" x14ac:dyDescent="0.25">
      <c r="A784" s="4">
        <v>35004</v>
      </c>
      <c r="B784" s="10">
        <v>494.66006283724306</v>
      </c>
      <c r="C784" s="11">
        <f t="shared" si="12"/>
        <v>-692.80795615175589</v>
      </c>
      <c r="D784">
        <f>LN(Tabela1[[#This Row],[m3/s]])</f>
        <v>6.2038707849106212</v>
      </c>
    </row>
    <row r="785" spans="1:4" x14ac:dyDescent="0.25">
      <c r="A785" s="4">
        <v>35034</v>
      </c>
      <c r="B785" s="10">
        <v>1187.4680189889989</v>
      </c>
      <c r="C785" s="11">
        <f t="shared" si="12"/>
        <v>87.7531099973246</v>
      </c>
      <c r="D785">
        <f>LN(Tabela1[[#This Row],[m3/s]])</f>
        <v>7.0795786041684554</v>
      </c>
    </row>
    <row r="786" spans="1:4" x14ac:dyDescent="0.25">
      <c r="A786" s="4">
        <v>35065</v>
      </c>
      <c r="B786" s="10">
        <v>1099.7149089916743</v>
      </c>
      <c r="C786" s="11">
        <f t="shared" si="12"/>
        <v>322.79646476014966</v>
      </c>
      <c r="D786">
        <f>LN(Tabela1[[#This Row],[m3/s]])</f>
        <v>7.0028062515512364</v>
      </c>
    </row>
    <row r="787" spans="1:4" x14ac:dyDescent="0.25">
      <c r="A787" s="4">
        <v>35096</v>
      </c>
      <c r="B787" s="10">
        <v>776.91844423152463</v>
      </c>
      <c r="C787" s="11">
        <f t="shared" si="12"/>
        <v>-206.37044020678354</v>
      </c>
      <c r="D787">
        <f>LN(Tabela1[[#This Row],[m3/s]])</f>
        <v>6.6553353824797217</v>
      </c>
    </row>
    <row r="788" spans="1:4" x14ac:dyDescent="0.25">
      <c r="A788" s="4">
        <v>35125</v>
      </c>
      <c r="B788" s="10">
        <v>983.28888443830817</v>
      </c>
      <c r="C788" s="11">
        <f t="shared" si="12"/>
        <v>235.91697320135052</v>
      </c>
      <c r="D788">
        <f>LN(Tabela1[[#This Row],[m3/s]])</f>
        <v>6.8909029573779756</v>
      </c>
    </row>
    <row r="789" spans="1:4" x14ac:dyDescent="0.25">
      <c r="A789" s="4">
        <v>35156</v>
      </c>
      <c r="B789" s="10">
        <v>747.37191123695766</v>
      </c>
      <c r="C789" s="11">
        <f t="shared" si="12"/>
        <v>239.84034115765292</v>
      </c>
      <c r="D789">
        <f>LN(Tabela1[[#This Row],[m3/s]])</f>
        <v>6.616562934376951</v>
      </c>
    </row>
    <row r="790" spans="1:4" x14ac:dyDescent="0.25">
      <c r="A790" s="4">
        <v>35186</v>
      </c>
      <c r="B790" s="10">
        <v>507.53157007930474</v>
      </c>
      <c r="C790" s="11">
        <f t="shared" si="12"/>
        <v>133.61490670896245</v>
      </c>
      <c r="D790">
        <f>LN(Tabela1[[#This Row],[m3/s]])</f>
        <v>6.229558916033981</v>
      </c>
    </row>
    <row r="791" spans="1:4" x14ac:dyDescent="0.25">
      <c r="A791" s="4">
        <v>35217</v>
      </c>
      <c r="B791" s="10">
        <v>373.91666337034229</v>
      </c>
      <c r="C791" s="11">
        <f t="shared" si="12"/>
        <v>83.552993796685655</v>
      </c>
      <c r="D791">
        <f>LN(Tabela1[[#This Row],[m3/s]])</f>
        <v>5.924032947372317</v>
      </c>
    </row>
    <row r="792" spans="1:4" x14ac:dyDescent="0.25">
      <c r="A792" s="4">
        <v>35247</v>
      </c>
      <c r="B792" s="10">
        <v>290.36366957365664</v>
      </c>
      <c r="C792" s="11">
        <f t="shared" si="12"/>
        <v>44.672907439013187</v>
      </c>
      <c r="D792">
        <f>LN(Tabela1[[#This Row],[m3/s]])</f>
        <v>5.6711341703504763</v>
      </c>
    </row>
    <row r="793" spans="1:4" x14ac:dyDescent="0.25">
      <c r="A793" s="4">
        <v>35278</v>
      </c>
      <c r="B793" s="10">
        <v>245.69076213464345</v>
      </c>
      <c r="C793" s="11">
        <f t="shared" si="12"/>
        <v>42.111979152250456</v>
      </c>
      <c r="D793">
        <f>LN(Tabela1[[#This Row],[m3/s]])</f>
        <v>5.5040736806707056</v>
      </c>
    </row>
    <row r="794" spans="1:4" x14ac:dyDescent="0.25">
      <c r="A794" s="4">
        <v>35309</v>
      </c>
      <c r="B794" s="10">
        <v>203.57878298239299</v>
      </c>
      <c r="C794" s="11">
        <f t="shared" si="12"/>
        <v>-102.90178261993569</v>
      </c>
      <c r="D794">
        <f>LN(Tabela1[[#This Row],[m3/s]])</f>
        <v>5.3160530699259292</v>
      </c>
    </row>
    <row r="795" spans="1:4" x14ac:dyDescent="0.25">
      <c r="A795" s="4">
        <v>35339</v>
      </c>
      <c r="B795" s="10">
        <v>306.48056560232868</v>
      </c>
      <c r="C795" s="11">
        <f t="shared" si="12"/>
        <v>-185.21200719203642</v>
      </c>
      <c r="D795">
        <f>LN(Tabela1[[#This Row],[m3/s]])</f>
        <v>5.7251543458694449</v>
      </c>
    </row>
    <row r="796" spans="1:4" x14ac:dyDescent="0.25">
      <c r="A796" s="4">
        <v>35370</v>
      </c>
      <c r="B796" s="10">
        <v>491.69257279436511</v>
      </c>
      <c r="C796" s="11">
        <f t="shared" si="12"/>
        <v>-45.517996742061314</v>
      </c>
      <c r="D796">
        <f>LN(Tabela1[[#This Row],[m3/s]])</f>
        <v>6.1978536691469355</v>
      </c>
    </row>
    <row r="797" spans="1:4" x14ac:dyDescent="0.25">
      <c r="A797" s="4">
        <v>35400</v>
      </c>
      <c r="B797" s="10">
        <v>537.21056953642642</v>
      </c>
      <c r="C797" s="11">
        <f t="shared" si="12"/>
        <v>-1120.3109115210118</v>
      </c>
      <c r="D797">
        <f>LN(Tabela1[[#This Row],[m3/s]])</f>
        <v>6.2863901396908712</v>
      </c>
    </row>
    <row r="798" spans="1:4" x14ac:dyDescent="0.25">
      <c r="A798" s="4">
        <v>35431</v>
      </c>
      <c r="B798" s="10">
        <v>1657.5214810574382</v>
      </c>
      <c r="C798" s="11">
        <f t="shared" si="12"/>
        <v>598.46868107405953</v>
      </c>
      <c r="D798">
        <f>LN(Tabela1[[#This Row],[m3/s]])</f>
        <v>7.4130786818900285</v>
      </c>
    </row>
    <row r="799" spans="1:4" x14ac:dyDescent="0.25">
      <c r="A799" s="4">
        <v>35462</v>
      </c>
      <c r="B799" s="10">
        <v>1059.0527999833787</v>
      </c>
      <c r="C799" s="11">
        <f t="shared" si="12"/>
        <v>-1562.7498004209726</v>
      </c>
      <c r="D799">
        <f>LN(Tabela1[[#This Row],[m3/s]])</f>
        <v>6.9651302026997657</v>
      </c>
    </row>
    <row r="800" spans="1:4" x14ac:dyDescent="0.25">
      <c r="A800" s="4">
        <v>35490</v>
      </c>
      <c r="B800" s="10">
        <v>2621.8026004043513</v>
      </c>
      <c r="C800" s="11">
        <f t="shared" si="12"/>
        <v>660.17186850963253</v>
      </c>
      <c r="D800">
        <f>LN(Tabela1[[#This Row],[m3/s]])</f>
        <v>7.8716173756025452</v>
      </c>
    </row>
    <row r="801" spans="1:4" x14ac:dyDescent="0.25">
      <c r="A801" s="4">
        <v>35521</v>
      </c>
      <c r="B801" s="10">
        <v>1961.6307318947188</v>
      </c>
      <c r="C801" s="11">
        <f t="shared" si="12"/>
        <v>1003.6542505761302</v>
      </c>
      <c r="D801">
        <f>LN(Tabela1[[#This Row],[m3/s]])</f>
        <v>7.5815314123681095</v>
      </c>
    </row>
    <row r="802" spans="1:4" x14ac:dyDescent="0.25">
      <c r="A802" s="4">
        <v>35551</v>
      </c>
      <c r="B802" s="10">
        <v>957.97648131858864</v>
      </c>
      <c r="C802" s="11">
        <f t="shared" si="12"/>
        <v>322.85557502374252</v>
      </c>
      <c r="D802">
        <f>LN(Tabela1[[#This Row],[m3/s]])</f>
        <v>6.8648232278976815</v>
      </c>
    </row>
    <row r="803" spans="1:4" x14ac:dyDescent="0.25">
      <c r="A803" s="4">
        <v>35582</v>
      </c>
      <c r="B803" s="10">
        <v>635.12090629484612</v>
      </c>
      <c r="C803" s="11">
        <f t="shared" si="12"/>
        <v>167.18371485545583</v>
      </c>
      <c r="D803">
        <f>LN(Tabela1[[#This Row],[m3/s]])</f>
        <v>6.4538153843821551</v>
      </c>
    </row>
    <row r="804" spans="1:4" x14ac:dyDescent="0.25">
      <c r="A804" s="4">
        <v>35612</v>
      </c>
      <c r="B804" s="10">
        <v>467.93719143939029</v>
      </c>
      <c r="C804" s="11">
        <f t="shared" si="12"/>
        <v>130.69740921563044</v>
      </c>
      <c r="D804">
        <f>LN(Tabela1[[#This Row],[m3/s]])</f>
        <v>6.1483340805850828</v>
      </c>
    </row>
    <row r="805" spans="1:4" x14ac:dyDescent="0.25">
      <c r="A805" s="4">
        <v>35643</v>
      </c>
      <c r="B805" s="10">
        <v>337.23978222375985</v>
      </c>
      <c r="C805" s="11">
        <f t="shared" si="12"/>
        <v>-2.2993905166143804</v>
      </c>
      <c r="D805">
        <f>LN(Tabela1[[#This Row],[m3/s]])</f>
        <v>5.8207941972938579</v>
      </c>
    </row>
    <row r="806" spans="1:4" x14ac:dyDescent="0.25">
      <c r="A806" s="4">
        <v>35674</v>
      </c>
      <c r="B806" s="10">
        <v>339.53917274037423</v>
      </c>
      <c r="C806" s="11">
        <f t="shared" si="12"/>
        <v>-37.795801214043593</v>
      </c>
      <c r="D806">
        <f>LN(Tabela1[[#This Row],[m3/s]])</f>
        <v>5.8275893239666496</v>
      </c>
    </row>
    <row r="807" spans="1:4" x14ac:dyDescent="0.25">
      <c r="A807" s="4">
        <v>35704</v>
      </c>
      <c r="B807" s="10">
        <v>377.33497395441782</v>
      </c>
      <c r="C807" s="11">
        <f t="shared" si="12"/>
        <v>-69.720754113459293</v>
      </c>
      <c r="D807">
        <f>LN(Tabela1[[#This Row],[m3/s]])</f>
        <v>5.9331333180213024</v>
      </c>
    </row>
    <row r="808" spans="1:4" x14ac:dyDescent="0.25">
      <c r="A808" s="4">
        <v>35735</v>
      </c>
      <c r="B808" s="10">
        <v>447.05572806787711</v>
      </c>
      <c r="C808" s="11">
        <f t="shared" si="12"/>
        <v>-351.69196234958088</v>
      </c>
      <c r="D808">
        <f>LN(Tabela1[[#This Row],[m3/s]])</f>
        <v>6.1026832581355395</v>
      </c>
    </row>
    <row r="809" spans="1:4" x14ac:dyDescent="0.25">
      <c r="A809" s="4">
        <v>35765</v>
      </c>
      <c r="B809" s="10">
        <v>798.74769041745799</v>
      </c>
      <c r="C809" s="11">
        <f t="shared" si="12"/>
        <v>-191.78703880174294</v>
      </c>
      <c r="D809">
        <f>LN(Tabela1[[#This Row],[m3/s]])</f>
        <v>6.6830451141914242</v>
      </c>
    </row>
    <row r="810" spans="1:4" x14ac:dyDescent="0.25">
      <c r="A810" s="4">
        <v>35796</v>
      </c>
      <c r="B810" s="10">
        <v>990.53472921920093</v>
      </c>
      <c r="C810" s="11">
        <f t="shared" si="12"/>
        <v>-393.93380662120876</v>
      </c>
      <c r="D810">
        <f>LN(Tabela1[[#This Row],[m3/s]])</f>
        <v>6.8982449278350941</v>
      </c>
    </row>
    <row r="811" spans="1:4" x14ac:dyDescent="0.25">
      <c r="A811" s="4">
        <v>35827</v>
      </c>
      <c r="B811" s="10">
        <v>1384.4685358404097</v>
      </c>
      <c r="C811" s="11">
        <f t="shared" si="12"/>
        <v>393.90262336344063</v>
      </c>
      <c r="D811">
        <f>LN(Tabela1[[#This Row],[m3/s]])</f>
        <v>7.2330716163436835</v>
      </c>
    </row>
    <row r="812" spans="1:4" x14ac:dyDescent="0.25">
      <c r="A812" s="4">
        <v>35855</v>
      </c>
      <c r="B812" s="10">
        <v>990.56591247696906</v>
      </c>
      <c r="C812" s="11">
        <f t="shared" si="12"/>
        <v>482.45287509201074</v>
      </c>
      <c r="D812">
        <f>LN(Tabela1[[#This Row],[m3/s]])</f>
        <v>6.8982764085757635</v>
      </c>
    </row>
    <row r="813" spans="1:4" x14ac:dyDescent="0.25">
      <c r="A813" s="4">
        <v>35886</v>
      </c>
      <c r="B813" s="10">
        <v>508.11303738495832</v>
      </c>
      <c r="C813" s="11">
        <f t="shared" si="12"/>
        <v>164.15018700311657</v>
      </c>
      <c r="D813">
        <f>LN(Tabela1[[#This Row],[m3/s]])</f>
        <v>6.2307039373631135</v>
      </c>
    </row>
    <row r="814" spans="1:4" x14ac:dyDescent="0.25">
      <c r="A814" s="4">
        <v>35916</v>
      </c>
      <c r="B814" s="10">
        <v>343.96285038184175</v>
      </c>
      <c r="C814" s="11">
        <f t="shared" si="12"/>
        <v>43.003645970051366</v>
      </c>
      <c r="D814">
        <f>LN(Tabela1[[#This Row],[m3/s]])</f>
        <v>5.8405336584656844</v>
      </c>
    </row>
    <row r="815" spans="1:4" x14ac:dyDescent="0.25">
      <c r="A815" s="4">
        <v>35947</v>
      </c>
      <c r="B815" s="10">
        <v>300.95920441179038</v>
      </c>
      <c r="C815" s="11">
        <f t="shared" si="12"/>
        <v>71.744642586307549</v>
      </c>
      <c r="D815">
        <f>LN(Tabela1[[#This Row],[m3/s]])</f>
        <v>5.7069747220477325</v>
      </c>
    </row>
    <row r="816" spans="1:4" x14ac:dyDescent="0.25">
      <c r="A816" s="4">
        <v>35977</v>
      </c>
      <c r="B816" s="10">
        <v>229.21456182548283</v>
      </c>
      <c r="C816" s="11">
        <f t="shared" si="12"/>
        <v>51.322612846857368</v>
      </c>
      <c r="D816">
        <f>LN(Tabela1[[#This Row],[m3/s]])</f>
        <v>5.4346585160924263</v>
      </c>
    </row>
    <row r="817" spans="1:4" x14ac:dyDescent="0.25">
      <c r="A817" s="4">
        <v>36008</v>
      </c>
      <c r="B817" s="10">
        <v>177.89194897862546</v>
      </c>
      <c r="C817" s="11">
        <f t="shared" si="12"/>
        <v>-2.4702171160353714</v>
      </c>
      <c r="D817">
        <f>LN(Tabela1[[#This Row],[m3/s]])</f>
        <v>5.1811763377658977</v>
      </c>
    </row>
    <row r="818" spans="1:4" x14ac:dyDescent="0.25">
      <c r="A818" s="4">
        <v>36039</v>
      </c>
      <c r="B818" s="10">
        <v>180.36216609466084</v>
      </c>
      <c r="C818" s="11">
        <f t="shared" si="12"/>
        <v>-16.235799321962247</v>
      </c>
      <c r="D818">
        <f>LN(Tabela1[[#This Row],[m3/s]])</f>
        <v>5.1949668633203139</v>
      </c>
    </row>
    <row r="819" spans="1:4" x14ac:dyDescent="0.25">
      <c r="A819" s="4">
        <v>36069</v>
      </c>
      <c r="B819" s="10">
        <v>196.59796541662308</v>
      </c>
      <c r="C819" s="11">
        <f t="shared" si="12"/>
        <v>-483.26125809577218</v>
      </c>
      <c r="D819">
        <f>LN(Tabela1[[#This Row],[m3/s]])</f>
        <v>5.2811608588122283</v>
      </c>
    </row>
    <row r="820" spans="1:4" x14ac:dyDescent="0.25">
      <c r="A820" s="4">
        <v>36100</v>
      </c>
      <c r="B820" s="10">
        <v>679.85922351239526</v>
      </c>
      <c r="C820" s="11">
        <f t="shared" si="12"/>
        <v>-278.75703475853254</v>
      </c>
      <c r="D820">
        <f>LN(Tabela1[[#This Row],[m3/s]])</f>
        <v>6.5218857524911975</v>
      </c>
    </row>
    <row r="821" spans="1:4" x14ac:dyDescent="0.25">
      <c r="A821" s="4">
        <v>36130</v>
      </c>
      <c r="B821" s="10">
        <v>958.6162582709278</v>
      </c>
      <c r="C821" s="11">
        <f t="shared" si="12"/>
        <v>164.67249117128426</v>
      </c>
      <c r="D821">
        <f>LN(Tabela1[[#This Row],[m3/s]])</f>
        <v>6.8654908470145521</v>
      </c>
    </row>
    <row r="822" spans="1:4" x14ac:dyDescent="0.25">
      <c r="A822" s="4">
        <v>36161</v>
      </c>
      <c r="B822" s="10">
        <v>793.94376709964354</v>
      </c>
      <c r="C822" s="11">
        <f t="shared" si="12"/>
        <v>91.613365061606942</v>
      </c>
      <c r="D822">
        <f>LN(Tabela1[[#This Row],[m3/s]])</f>
        <v>6.6770126364464781</v>
      </c>
    </row>
    <row r="823" spans="1:4" x14ac:dyDescent="0.25">
      <c r="A823" s="4">
        <v>36192</v>
      </c>
      <c r="B823" s="10">
        <v>702.3304020380366</v>
      </c>
      <c r="C823" s="11">
        <f t="shared" si="12"/>
        <v>-372.10636487585782</v>
      </c>
      <c r="D823">
        <f>LN(Tabela1[[#This Row],[m3/s]])</f>
        <v>6.5544039514748347</v>
      </c>
    </row>
    <row r="824" spans="1:4" x14ac:dyDescent="0.25">
      <c r="A824" s="4">
        <v>36220</v>
      </c>
      <c r="B824" s="10">
        <v>1074.4367669138944</v>
      </c>
      <c r="C824" s="11">
        <f t="shared" si="12"/>
        <v>679.0376082819887</v>
      </c>
      <c r="D824">
        <f>LN(Tabela1[[#This Row],[m3/s]])</f>
        <v>6.9795518655039004</v>
      </c>
    </row>
    <row r="825" spans="1:4" x14ac:dyDescent="0.25">
      <c r="A825" s="4">
        <v>36251</v>
      </c>
      <c r="B825" s="10">
        <v>395.39915863190566</v>
      </c>
      <c r="C825" s="11">
        <f t="shared" si="12"/>
        <v>132.05874459350514</v>
      </c>
      <c r="D825">
        <f>LN(Tabela1[[#This Row],[m3/s]])</f>
        <v>5.9798957828432702</v>
      </c>
    </row>
    <row r="826" spans="1:4" x14ac:dyDescent="0.25">
      <c r="A826" s="4">
        <v>36281</v>
      </c>
      <c r="B826" s="10">
        <v>263.34041403840052</v>
      </c>
      <c r="C826" s="11">
        <f t="shared" si="12"/>
        <v>70.657648122800452</v>
      </c>
      <c r="D826">
        <f>LN(Tabela1[[#This Row],[m3/s]])</f>
        <v>5.5734475451848811</v>
      </c>
    </row>
    <row r="827" spans="1:4" x14ac:dyDescent="0.25">
      <c r="A827" s="4">
        <v>36312</v>
      </c>
      <c r="B827" s="10">
        <v>192.68276591560007</v>
      </c>
      <c r="C827" s="11">
        <f t="shared" si="12"/>
        <v>46.659619026944995</v>
      </c>
      <c r="D827">
        <f>LN(Tabela1[[#This Row],[m3/s]])</f>
        <v>5.2610451366288871</v>
      </c>
    </row>
    <row r="828" spans="1:4" x14ac:dyDescent="0.25">
      <c r="A828" s="4">
        <v>36342</v>
      </c>
      <c r="B828" s="10">
        <v>146.02314688865508</v>
      </c>
      <c r="C828" s="11">
        <f t="shared" si="12"/>
        <v>9.6882697243276255</v>
      </c>
      <c r="D828">
        <f>LN(Tabela1[[#This Row],[m3/s]])</f>
        <v>4.9837651494754001</v>
      </c>
    </row>
    <row r="829" spans="1:4" x14ac:dyDescent="0.25">
      <c r="A829" s="4">
        <v>36373</v>
      </c>
      <c r="B829" s="10">
        <v>136.33487716432745</v>
      </c>
      <c r="C829" s="11">
        <f t="shared" si="12"/>
        <v>-34.725444498879028</v>
      </c>
      <c r="D829">
        <f>LN(Tabela1[[#This Row],[m3/s]])</f>
        <v>4.9151141912542986</v>
      </c>
    </row>
    <row r="830" spans="1:4" x14ac:dyDescent="0.25">
      <c r="A830" s="4">
        <v>36404</v>
      </c>
      <c r="B830" s="10">
        <v>171.06032166320648</v>
      </c>
      <c r="C830" s="11">
        <f t="shared" si="12"/>
        <v>-19.941756205586472</v>
      </c>
      <c r="D830">
        <f>LN(Tabela1[[#This Row],[m3/s]])</f>
        <v>5.1420162525624571</v>
      </c>
    </row>
    <row r="831" spans="1:4" x14ac:dyDescent="0.25">
      <c r="A831" s="4">
        <v>36434</v>
      </c>
      <c r="B831" s="10">
        <v>191.00207786879295</v>
      </c>
      <c r="C831" s="11">
        <f t="shared" si="12"/>
        <v>-497.61516503409121</v>
      </c>
      <c r="D831">
        <f>LN(Tabela1[[#This Row],[m3/s]])</f>
        <v>5.2522843068816591</v>
      </c>
    </row>
    <row r="832" spans="1:4" x14ac:dyDescent="0.25">
      <c r="A832" s="4">
        <v>36465</v>
      </c>
      <c r="B832" s="10">
        <v>688.61724290288419</v>
      </c>
      <c r="C832" s="11">
        <f t="shared" si="12"/>
        <v>-852.81771007764212</v>
      </c>
      <c r="D832">
        <f>LN(Tabela1[[#This Row],[m3/s]])</f>
        <v>6.534685591112094</v>
      </c>
    </row>
    <row r="833" spans="1:4" x14ac:dyDescent="0.25">
      <c r="A833" s="4">
        <v>36495</v>
      </c>
      <c r="B833" s="10">
        <v>1541.4349529805263</v>
      </c>
      <c r="C833" s="11">
        <f t="shared" si="12"/>
        <v>-497.64530032798552</v>
      </c>
      <c r="D833">
        <f>LN(Tabela1[[#This Row],[m3/s]])</f>
        <v>7.3404690492127349</v>
      </c>
    </row>
    <row r="834" spans="1:4" x14ac:dyDescent="0.25">
      <c r="A834" s="4">
        <v>36526</v>
      </c>
      <c r="B834" s="10">
        <v>2039.0802533085118</v>
      </c>
      <c r="C834" s="11">
        <f t="shared" si="12"/>
        <v>80.728366139090895</v>
      </c>
      <c r="D834">
        <f>LN(Tabela1[[#This Row],[m3/s]])</f>
        <v>7.6202541289507195</v>
      </c>
    </row>
    <row r="835" spans="1:4" x14ac:dyDescent="0.25">
      <c r="A835" s="4">
        <v>36557</v>
      </c>
      <c r="B835" s="10">
        <v>1958.3518871694209</v>
      </c>
      <c r="C835" s="11">
        <f t="shared" si="12"/>
        <v>-23.573854945882886</v>
      </c>
      <c r="D835">
        <f>LN(Tabela1[[#This Row],[m3/s]])</f>
        <v>7.5798585245986478</v>
      </c>
    </row>
    <row r="836" spans="1:4" x14ac:dyDescent="0.25">
      <c r="A836" s="4">
        <v>36586</v>
      </c>
      <c r="B836" s="10">
        <v>1981.9257421153038</v>
      </c>
      <c r="C836" s="11">
        <f t="shared" si="12"/>
        <v>1038.66703876374</v>
      </c>
      <c r="D836">
        <f>LN(Tabela1[[#This Row],[m3/s]])</f>
        <v>7.5918242480504734</v>
      </c>
    </row>
    <row r="837" spans="1:4" x14ac:dyDescent="0.25">
      <c r="A837" s="4">
        <v>36617</v>
      </c>
      <c r="B837" s="10">
        <v>943.2587033515639</v>
      </c>
      <c r="C837" s="11">
        <f t="shared" si="12"/>
        <v>469.01651054095453</v>
      </c>
      <c r="D837">
        <f>LN(Tabela1[[#This Row],[m3/s]])</f>
        <v>6.8493405857846916</v>
      </c>
    </row>
    <row r="838" spans="1:4" x14ac:dyDescent="0.25">
      <c r="A838" s="4">
        <v>36647</v>
      </c>
      <c r="B838" s="10">
        <v>474.24219281060937</v>
      </c>
      <c r="C838" s="11">
        <f t="shared" ref="C838:C881" si="13">B838-B839</f>
        <v>100.80200220308683</v>
      </c>
      <c r="D838">
        <f>LN(Tabela1[[#This Row],[m3/s]])</f>
        <v>6.1617181464985125</v>
      </c>
    </row>
    <row r="839" spans="1:4" x14ac:dyDescent="0.25">
      <c r="A839" s="4">
        <v>36678</v>
      </c>
      <c r="B839" s="10">
        <v>373.44019060752254</v>
      </c>
      <c r="C839" s="11">
        <f t="shared" si="13"/>
        <v>53.790145177302691</v>
      </c>
      <c r="D839">
        <f>LN(Tabela1[[#This Row],[m3/s]])</f>
        <v>5.922757859508093</v>
      </c>
    </row>
    <row r="840" spans="1:4" x14ac:dyDescent="0.25">
      <c r="A840" s="4">
        <v>36708</v>
      </c>
      <c r="B840" s="10">
        <v>319.65004543021985</v>
      </c>
      <c r="C840" s="11">
        <f t="shared" si="13"/>
        <v>70.7389882636366</v>
      </c>
      <c r="D840">
        <f>LN(Tabela1[[#This Row],[m3/s]])</f>
        <v>5.7672267893376121</v>
      </c>
    </row>
    <row r="841" spans="1:4" x14ac:dyDescent="0.25">
      <c r="A841" s="4">
        <v>36739</v>
      </c>
      <c r="B841" s="10">
        <v>248.91105716658325</v>
      </c>
      <c r="C841" s="11">
        <f t="shared" si="13"/>
        <v>4.6603350276452886</v>
      </c>
      <c r="D841">
        <f>LN(Tabela1[[#This Row],[m3/s]])</f>
        <v>5.5170956325193394</v>
      </c>
    </row>
    <row r="842" spans="1:4" x14ac:dyDescent="0.25">
      <c r="A842" s="4">
        <v>36770</v>
      </c>
      <c r="B842" s="10">
        <v>244.25072213893796</v>
      </c>
      <c r="C842" s="11">
        <f t="shared" si="13"/>
        <v>30.800754914343401</v>
      </c>
      <c r="D842">
        <f>LN(Tabela1[[#This Row],[m3/s]])</f>
        <v>5.4981952474750742</v>
      </c>
    </row>
    <row r="843" spans="1:4" x14ac:dyDescent="0.25">
      <c r="A843" s="4">
        <v>36800</v>
      </c>
      <c r="B843" s="10">
        <v>213.44996722459456</v>
      </c>
      <c r="C843" s="11">
        <f t="shared" si="13"/>
        <v>-545.7201977975601</v>
      </c>
      <c r="D843">
        <f>LN(Tabela1[[#This Row],[m3/s]])</f>
        <v>5.3634024596532193</v>
      </c>
    </row>
    <row r="844" spans="1:4" x14ac:dyDescent="0.25">
      <c r="A844" s="4">
        <v>36831</v>
      </c>
      <c r="B844" s="10">
        <v>759.17016502215472</v>
      </c>
      <c r="C844" s="11">
        <f t="shared" si="13"/>
        <v>-656.66739755161723</v>
      </c>
      <c r="D844">
        <f>LN(Tabela1[[#This Row],[m3/s]])</f>
        <v>6.6322259486075108</v>
      </c>
    </row>
    <row r="845" spans="1:4" x14ac:dyDescent="0.25">
      <c r="A845" s="4">
        <v>36861</v>
      </c>
      <c r="B845" s="10">
        <v>1415.8375625737719</v>
      </c>
      <c r="C845" s="11">
        <f t="shared" si="13"/>
        <v>534.90806026853136</v>
      </c>
      <c r="D845">
        <f>LN(Tabela1[[#This Row],[m3/s]])</f>
        <v>7.2554765519768276</v>
      </c>
    </row>
    <row r="846" spans="1:4" x14ac:dyDescent="0.25">
      <c r="A846" s="4">
        <v>36892</v>
      </c>
      <c r="B846" s="10">
        <v>880.92950230524059</v>
      </c>
      <c r="C846" s="11">
        <f t="shared" si="13"/>
        <v>181.742198075852</v>
      </c>
      <c r="D846">
        <f>LN(Tabela1[[#This Row],[m3/s]])</f>
        <v>6.7809776026495445</v>
      </c>
    </row>
    <row r="847" spans="1:4" x14ac:dyDescent="0.25">
      <c r="A847" s="4">
        <v>36923</v>
      </c>
      <c r="B847" s="10">
        <v>699.18730422938859</v>
      </c>
      <c r="C847" s="11">
        <f t="shared" si="13"/>
        <v>-447.3175178341927</v>
      </c>
      <c r="D847">
        <f>LN(Tabela1[[#This Row],[m3/s]])</f>
        <v>6.5499186666098108</v>
      </c>
    </row>
    <row r="848" spans="1:4" x14ac:dyDescent="0.25">
      <c r="A848" s="4">
        <v>36951</v>
      </c>
      <c r="B848" s="10">
        <v>1146.5048220635813</v>
      </c>
      <c r="C848" s="11">
        <f t="shared" si="13"/>
        <v>531.04203810088586</v>
      </c>
      <c r="D848">
        <f>LN(Tabela1[[#This Row],[m3/s]])</f>
        <v>7.0444733081884436</v>
      </c>
    </row>
    <row r="849" spans="1:4" x14ac:dyDescent="0.25">
      <c r="A849" s="4">
        <v>36982</v>
      </c>
      <c r="B849" s="10">
        <v>615.46278396269543</v>
      </c>
      <c r="C849" s="11">
        <f t="shared" si="13"/>
        <v>253.1591292753979</v>
      </c>
      <c r="D849">
        <f>LN(Tabela1[[#This Row],[m3/s]])</f>
        <v>6.4223744790729587</v>
      </c>
    </row>
    <row r="850" spans="1:4" x14ac:dyDescent="0.25">
      <c r="A850" s="4">
        <v>37012</v>
      </c>
      <c r="B850" s="10">
        <v>362.30365468729752</v>
      </c>
      <c r="C850" s="11">
        <f t="shared" si="13"/>
        <v>87.557119657972976</v>
      </c>
      <c r="D850">
        <f>LN(Tabela1[[#This Row],[m3/s]])</f>
        <v>5.8924826853116423</v>
      </c>
    </row>
    <row r="851" spans="1:4" x14ac:dyDescent="0.25">
      <c r="A851" s="4">
        <v>37043</v>
      </c>
      <c r="B851" s="10">
        <v>274.74653502932455</v>
      </c>
      <c r="C851" s="11">
        <f t="shared" si="13"/>
        <v>67.530552826936713</v>
      </c>
      <c r="D851">
        <f>LN(Tabela1[[#This Row],[m3/s]])</f>
        <v>5.6158489818459705</v>
      </c>
    </row>
    <row r="852" spans="1:4" x14ac:dyDescent="0.25">
      <c r="A852" s="4">
        <v>37073</v>
      </c>
      <c r="B852" s="10">
        <v>207.21598220238783</v>
      </c>
      <c r="C852" s="11">
        <f t="shared" si="13"/>
        <v>45.670697085882608</v>
      </c>
      <c r="D852">
        <f>LN(Tabela1[[#This Row],[m3/s]])</f>
        <v>5.3337616415920488</v>
      </c>
    </row>
    <row r="853" spans="1:4" x14ac:dyDescent="0.25">
      <c r="A853" s="4">
        <v>37104</v>
      </c>
      <c r="B853" s="10">
        <v>161.54528511650523</v>
      </c>
      <c r="C853" s="11">
        <f t="shared" si="13"/>
        <v>-5.0730473855308844</v>
      </c>
      <c r="D853">
        <f>LN(Tabela1[[#This Row],[m3/s]])</f>
        <v>5.0847855065552565</v>
      </c>
    </row>
    <row r="854" spans="1:4" x14ac:dyDescent="0.25">
      <c r="A854" s="4">
        <v>37135</v>
      </c>
      <c r="B854" s="10">
        <v>166.61833250203611</v>
      </c>
      <c r="C854" s="11">
        <f t="shared" si="13"/>
        <v>-198.36388512573686</v>
      </c>
      <c r="D854">
        <f>LN(Tabela1[[#This Row],[m3/s]])</f>
        <v>5.1157057627067202</v>
      </c>
    </row>
    <row r="855" spans="1:4" x14ac:dyDescent="0.25">
      <c r="A855" s="4">
        <v>37165</v>
      </c>
      <c r="B855" s="10">
        <v>364.98221762777297</v>
      </c>
      <c r="C855" s="11">
        <f t="shared" si="13"/>
        <v>-277.21583246710298</v>
      </c>
      <c r="D855">
        <f>LN(Tabela1[[#This Row],[m3/s]])</f>
        <v>5.8998486335676716</v>
      </c>
    </row>
    <row r="856" spans="1:4" x14ac:dyDescent="0.25">
      <c r="A856" s="4">
        <v>37196</v>
      </c>
      <c r="B856" s="10">
        <v>642.19805009487595</v>
      </c>
      <c r="C856" s="11">
        <f t="shared" si="13"/>
        <v>-459.56828058566339</v>
      </c>
      <c r="D856">
        <f>LN(Tabela1[[#This Row],[m3/s]])</f>
        <v>6.4648967453612931</v>
      </c>
    </row>
    <row r="857" spans="1:4" x14ac:dyDescent="0.25">
      <c r="A857" s="4">
        <v>37226</v>
      </c>
      <c r="B857" s="10">
        <v>1101.7663306805393</v>
      </c>
      <c r="C857" s="11">
        <f t="shared" si="13"/>
        <v>-1449.2336693194607</v>
      </c>
      <c r="D857">
        <f>LN(Tabela1[[#This Row],[m3/s]])</f>
        <v>7.0046699261042242</v>
      </c>
    </row>
    <row r="858" spans="1:4" x14ac:dyDescent="0.25">
      <c r="A858" s="5" t="s">
        <v>2</v>
      </c>
      <c r="B858" s="10">
        <v>2551</v>
      </c>
      <c r="C858" s="11">
        <f t="shared" si="13"/>
        <v>595</v>
      </c>
      <c r="D858">
        <f>LN(Tabela1[[#This Row],[m3/s]])</f>
        <v>7.844240718141811</v>
      </c>
    </row>
    <row r="859" spans="1:4" x14ac:dyDescent="0.25">
      <c r="A859" s="5" t="s">
        <v>3</v>
      </c>
      <c r="B859" s="10">
        <v>1956</v>
      </c>
      <c r="C859" s="11">
        <f t="shared" si="13"/>
        <v>824</v>
      </c>
      <c r="D859">
        <f>LN(Tabela1[[#This Row],[m3/s]])</f>
        <v>7.5786568505947622</v>
      </c>
    </row>
    <row r="860" spans="1:4" x14ac:dyDescent="0.25">
      <c r="A860" s="5" t="s">
        <v>4</v>
      </c>
      <c r="B860" s="10">
        <v>1132</v>
      </c>
      <c r="C860" s="11">
        <f t="shared" si="13"/>
        <v>376</v>
      </c>
      <c r="D860">
        <f>LN(Tabela1[[#This Row],[m3/s]])</f>
        <v>7.0317412587631285</v>
      </c>
    </row>
    <row r="861" spans="1:4" x14ac:dyDescent="0.25">
      <c r="A861" s="5" t="s">
        <v>5</v>
      </c>
      <c r="B861" s="10">
        <v>756</v>
      </c>
      <c r="C861" s="11">
        <f t="shared" si="13"/>
        <v>302</v>
      </c>
      <c r="D861">
        <f>LN(Tabela1[[#This Row],[m3/s]])</f>
        <v>6.6280413761795334</v>
      </c>
    </row>
    <row r="862" spans="1:4" x14ac:dyDescent="0.25">
      <c r="A862" s="5" t="s">
        <v>6</v>
      </c>
      <c r="B862" s="10">
        <v>454</v>
      </c>
      <c r="C862" s="11">
        <f t="shared" si="13"/>
        <v>123</v>
      </c>
      <c r="D862">
        <f>LN(Tabela1[[#This Row],[m3/s]])</f>
        <v>6.1180971980413483</v>
      </c>
    </row>
    <row r="863" spans="1:4" x14ac:dyDescent="0.25">
      <c r="A863" s="5" t="s">
        <v>7</v>
      </c>
      <c r="B863" s="10">
        <v>331</v>
      </c>
      <c r="C863" s="11">
        <f t="shared" si="13"/>
        <v>66</v>
      </c>
      <c r="D863">
        <f>LN(Tabela1[[#This Row],[m3/s]])</f>
        <v>5.8021183753770629</v>
      </c>
    </row>
    <row r="864" spans="1:4" x14ac:dyDescent="0.25">
      <c r="A864" s="5" t="s">
        <v>8</v>
      </c>
      <c r="B864" s="10">
        <v>265</v>
      </c>
      <c r="C864" s="11">
        <f t="shared" si="13"/>
        <v>81</v>
      </c>
      <c r="D864">
        <f>LN(Tabela1[[#This Row],[m3/s]])</f>
        <v>5.579729825986222</v>
      </c>
    </row>
    <row r="865" spans="1:4" x14ac:dyDescent="0.25">
      <c r="A865" s="5" t="s">
        <v>9</v>
      </c>
      <c r="B865" s="10">
        <v>184</v>
      </c>
      <c r="C865" s="11">
        <f t="shared" si="13"/>
        <v>-7</v>
      </c>
      <c r="D865">
        <f>LN(Tabela1[[#This Row],[m3/s]])</f>
        <v>5.2149357576089859</v>
      </c>
    </row>
    <row r="866" spans="1:4" x14ac:dyDescent="0.25">
      <c r="A866" s="5" t="s">
        <v>10</v>
      </c>
      <c r="B866" s="10">
        <v>191</v>
      </c>
      <c r="C866" s="11">
        <f t="shared" si="13"/>
        <v>32</v>
      </c>
      <c r="D866">
        <f>LN(Tabela1[[#This Row],[m3/s]])</f>
        <v>5.2522734280466299</v>
      </c>
    </row>
    <row r="867" spans="1:4" x14ac:dyDescent="0.25">
      <c r="A867" s="5" t="s">
        <v>11</v>
      </c>
      <c r="B867" s="10">
        <v>159</v>
      </c>
      <c r="C867" s="11">
        <f t="shared" si="13"/>
        <v>-198</v>
      </c>
      <c r="D867">
        <f>LN(Tabela1[[#This Row],[m3/s]])</f>
        <v>5.0689042022202315</v>
      </c>
    </row>
    <row r="868" spans="1:4" x14ac:dyDescent="0.25">
      <c r="A868" s="5" t="s">
        <v>12</v>
      </c>
      <c r="B868" s="10">
        <v>357</v>
      </c>
      <c r="C868" s="11">
        <f t="shared" si="13"/>
        <v>-290</v>
      </c>
      <c r="D868">
        <f>LN(Tabela1[[#This Row],[m3/s]])</f>
        <v>5.8777357817796387</v>
      </c>
    </row>
    <row r="869" spans="1:4" x14ac:dyDescent="0.25">
      <c r="A869" s="5" t="s">
        <v>13</v>
      </c>
      <c r="B869" s="10">
        <v>647</v>
      </c>
      <c r="C869" s="11">
        <f t="shared" si="13"/>
        <v>-672</v>
      </c>
      <c r="D869">
        <f>LN(Tabela1[[#This Row],[m3/s]])</f>
        <v>6.4723462945009009</v>
      </c>
    </row>
    <row r="870" spans="1:4" x14ac:dyDescent="0.25">
      <c r="A870" s="5" t="s">
        <v>14</v>
      </c>
      <c r="B870" s="10">
        <v>1319</v>
      </c>
      <c r="C870" s="11">
        <f t="shared" si="13"/>
        <v>131</v>
      </c>
      <c r="D870">
        <f>LN(Tabela1[[#This Row],[m3/s]])</f>
        <v>7.1846291527173145</v>
      </c>
    </row>
    <row r="871" spans="1:4" x14ac:dyDescent="0.25">
      <c r="A871" s="5" t="s">
        <v>15</v>
      </c>
      <c r="B871" s="10">
        <v>1188</v>
      </c>
      <c r="C871" s="11">
        <f t="shared" si="13"/>
        <v>-88</v>
      </c>
      <c r="D871">
        <f>LN(Tabela1[[#This Row],[m3/s]])</f>
        <v>7.0800264999225906</v>
      </c>
    </row>
    <row r="872" spans="1:4" x14ac:dyDescent="0.25">
      <c r="A872" s="5" t="s">
        <v>16</v>
      </c>
      <c r="B872" s="10">
        <v>1276</v>
      </c>
      <c r="C872" s="11">
        <f t="shared" si="13"/>
        <v>181</v>
      </c>
      <c r="D872">
        <f>LN(Tabela1[[#This Row],[m3/s]])</f>
        <v>7.1514854639047352</v>
      </c>
    </row>
    <row r="873" spans="1:4" x14ac:dyDescent="0.25">
      <c r="A873" s="5" t="s">
        <v>17</v>
      </c>
      <c r="B873" s="10">
        <v>1095</v>
      </c>
      <c r="C873" s="11">
        <f t="shared" si="13"/>
        <v>610</v>
      </c>
      <c r="D873">
        <f>LN(Tabela1[[#This Row],[m3/s]])</f>
        <v>6.9985096422506015</v>
      </c>
    </row>
    <row r="874" spans="1:4" x14ac:dyDescent="0.25">
      <c r="A874" s="5" t="s">
        <v>18</v>
      </c>
      <c r="B874" s="10">
        <v>485</v>
      </c>
      <c r="C874" s="11">
        <f t="shared" si="13"/>
        <v>155</v>
      </c>
      <c r="D874">
        <f>LN(Tabela1[[#This Row],[m3/s]])</f>
        <v>6.1841488909374833</v>
      </c>
    </row>
    <row r="875" spans="1:4" x14ac:dyDescent="0.25">
      <c r="A875" s="5" t="s">
        <v>19</v>
      </c>
      <c r="B875" s="10">
        <v>330</v>
      </c>
      <c r="C875" s="11">
        <f t="shared" si="13"/>
        <v>99</v>
      </c>
      <c r="D875">
        <f>LN(Tabela1[[#This Row],[m3/s]])</f>
        <v>5.7990926544605257</v>
      </c>
    </row>
    <row r="876" spans="1:4" x14ac:dyDescent="0.25">
      <c r="A876" s="5" t="s">
        <v>20</v>
      </c>
      <c r="B876" s="10">
        <v>231</v>
      </c>
      <c r="C876" s="11">
        <f t="shared" si="13"/>
        <v>77</v>
      </c>
      <c r="D876">
        <f>LN(Tabela1[[#This Row],[m3/s]])</f>
        <v>5.4424177105217932</v>
      </c>
    </row>
    <row r="877" spans="1:4" x14ac:dyDescent="0.25">
      <c r="A877" s="5" t="s">
        <v>21</v>
      </c>
      <c r="B877" s="10">
        <v>154</v>
      </c>
      <c r="C877" s="11">
        <f t="shared" si="13"/>
        <v>-31</v>
      </c>
      <c r="D877">
        <f>LN(Tabela1[[#This Row],[m3/s]])</f>
        <v>5.0369526024136295</v>
      </c>
    </row>
    <row r="878" spans="1:4" x14ac:dyDescent="0.25">
      <c r="A878" s="5" t="s">
        <v>22</v>
      </c>
      <c r="B878" s="10">
        <v>185</v>
      </c>
      <c r="C878" s="11">
        <f t="shared" si="13"/>
        <v>27</v>
      </c>
      <c r="D878">
        <f>LN(Tabela1[[#This Row],[m3/s]])</f>
        <v>5.2203558250783244</v>
      </c>
    </row>
    <row r="879" spans="1:4" x14ac:dyDescent="0.25">
      <c r="A879" s="5" t="s">
        <v>23</v>
      </c>
      <c r="B879" s="10">
        <v>158</v>
      </c>
      <c r="C879" s="11">
        <f t="shared" si="13"/>
        <v>-153</v>
      </c>
      <c r="D879">
        <f>LN(Tabela1[[#This Row],[m3/s]])</f>
        <v>5.0625950330269669</v>
      </c>
    </row>
    <row r="880" spans="1:4" x14ac:dyDescent="0.25">
      <c r="A880" s="5" t="s">
        <v>24</v>
      </c>
      <c r="B880" s="10">
        <v>311</v>
      </c>
      <c r="C880" s="11">
        <f t="shared" si="13"/>
        <v>-70</v>
      </c>
      <c r="D880">
        <f>LN(Tabela1[[#This Row],[m3/s]])</f>
        <v>5.7397929121792339</v>
      </c>
    </row>
    <row r="881" spans="1:4" x14ac:dyDescent="0.25">
      <c r="A881" s="5" t="s">
        <v>25</v>
      </c>
      <c r="B881" s="10">
        <v>381</v>
      </c>
      <c r="C881" s="11">
        <f t="shared" si="13"/>
        <v>381</v>
      </c>
      <c r="D881">
        <f>LN(Tabela1[[#This Row],[m3/s]])</f>
        <v>5.9427993751267012</v>
      </c>
    </row>
    <row r="882" spans="1:4" x14ac:dyDescent="0.25">
      <c r="B882" s="10"/>
    </row>
    <row r="883" spans="1:4" x14ac:dyDescent="0.25">
      <c r="B883" s="10"/>
    </row>
    <row r="884" spans="1:4" x14ac:dyDescent="0.25">
      <c r="A884" s="1" t="s">
        <v>32</v>
      </c>
      <c r="B884" s="10">
        <f>AVERAGE(Tabela1[m3/s])</f>
        <v>878.41756640036965</v>
      </c>
      <c r="C884" s="10">
        <f>AVERAGE(Tabela1[Integração])</f>
        <v>1.359733024679955</v>
      </c>
    </row>
    <row r="885" spans="1:4" x14ac:dyDescent="0.25">
      <c r="A885" s="1" t="s">
        <v>33</v>
      </c>
      <c r="B885" s="10">
        <f>_xlfn.STDEV.S(Tabela1[m3/s])</f>
        <v>777.30159425643251</v>
      </c>
      <c r="C885">
        <f>_xlfn.STDEV.S(Tabela1[Integração])</f>
        <v>605.96362183798317</v>
      </c>
    </row>
    <row r="886" spans="1:4" x14ac:dyDescent="0.25">
      <c r="B886" s="10"/>
    </row>
    <row r="887" spans="1:4" x14ac:dyDescent="0.25">
      <c r="B887" s="10"/>
    </row>
    <row r="888" spans="1:4" x14ac:dyDescent="0.25">
      <c r="B888" s="10"/>
    </row>
    <row r="889" spans="1:4" x14ac:dyDescent="0.25">
      <c r="B889" s="10"/>
    </row>
    <row r="890" spans="1:4" x14ac:dyDescent="0.25">
      <c r="B890" s="10"/>
    </row>
    <row r="891" spans="1:4" x14ac:dyDescent="0.25">
      <c r="B891" s="10"/>
    </row>
    <row r="892" spans="1:4" x14ac:dyDescent="0.25">
      <c r="B892" s="10"/>
    </row>
    <row r="893" spans="1:4" x14ac:dyDescent="0.25">
      <c r="B893" s="10"/>
    </row>
    <row r="894" spans="1:4" x14ac:dyDescent="0.25">
      <c r="B894" s="10"/>
    </row>
    <row r="895" spans="1:4" x14ac:dyDescent="0.25">
      <c r="B895" s="10"/>
    </row>
    <row r="896" spans="1:4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2012-12-10T18:53:20Z</dcterms:created>
  <dcterms:modified xsi:type="dcterms:W3CDTF">2012-12-11T20:22:12Z</dcterms:modified>
</cp:coreProperties>
</file>