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93" windowHeight="8192" windowWidth="16384" xWindow="0" yWindow="0"/>
  </bookViews>
  <sheets>
    <sheet name="Notas" sheetId="1" state="visible" r:id="rId2"/>
    <sheet name="Detalhes" sheetId="2" state="visible" r:id="rId3"/>
    <sheet name="Notas Gerai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<sst xmlns="http://schemas.openxmlformats.org/spreadsheetml/2006/main" count="84" uniqueCount="68">
  <si>
    <t>Alunos</t>
  </si>
  <si>
    <t>Pontos Extras</t>
  </si>
  <si>
    <t>Listas de Exercícios</t>
  </si>
  <si>
    <t>Nota 1 (Seminário)</t>
  </si>
  <si>
    <t>Nota 2 (Projeto)</t>
  </si>
  <si>
    <t>Prova 1</t>
  </si>
  <si>
    <t>Prova 2</t>
  </si>
  <si>
    <t>Soma</t>
  </si>
  <si>
    <t>OSMAR MACEDO</t>
  </si>
  <si>
    <t>L1</t>
  </si>
  <si>
    <t>KAYRO FELLYX</t>
  </si>
  <si>
    <t>L1,L2,L3, L4</t>
  </si>
  <si>
    <t>HENRIQUE</t>
  </si>
  <si>
    <t>RONALDO NUNES</t>
  </si>
  <si>
    <t>L1, L2</t>
  </si>
  <si>
    <t>ALEXANDRE GOMES</t>
  </si>
  <si>
    <t>COURTS MIRANDA</t>
  </si>
  <si>
    <t>L1,L3</t>
  </si>
  <si>
    <t>EDIRALDO LIMA</t>
  </si>
  <si>
    <t>L1,L2</t>
  </si>
  <si>
    <t>JAIRTON GALDINO</t>
  </si>
  <si>
    <t>GILSON GOMES</t>
  </si>
  <si>
    <t>JORGE LEAL</t>
  </si>
  <si>
    <t>ERIKA ALBINO RIBEIRO</t>
  </si>
  <si>
    <t>L1, L3</t>
  </si>
  <si>
    <t>Exercicios</t>
  </si>
  <si>
    <t>Projeto</t>
  </si>
  <si>
    <t>Lista 1 de linguagem portugol</t>
  </si>
  <si>
    <t>Seminários</t>
  </si>
  <si>
    <t>L2</t>
  </si>
  <si>
    <t>Lista 2 de linguagem portugol</t>
  </si>
  <si>
    <t>Exercícios</t>
  </si>
  <si>
    <t>L3</t>
  </si>
  <si>
    <t>Desafio para comentário o código</t>
  </si>
  <si>
    <t>L4</t>
  </si>
  <si>
    <t>Exercicios Slide 1</t>
  </si>
  <si>
    <t>L5</t>
  </si>
  <si>
    <t>Exercicios Slide 2</t>
  </si>
  <si>
    <t>N.</t>
  </si>
  <si>
    <t>AVALIAÇÃO 01</t>
  </si>
  <si>
    <t>AVALIAÇÃO 02</t>
  </si>
  <si>
    <t>Alexandre Gomes Cabral</t>
  </si>
  <si>
    <t>FINAL</t>
  </si>
  <si>
    <t>Carlos André Barros da Silva</t>
  </si>
  <si>
    <t>Courts Miranda Peixoto Junior</t>
  </si>
  <si>
    <t>Dario Gustavo do Nascimento</t>
  </si>
  <si>
    <t>Ediraldo dos Santos Lima</t>
  </si>
  <si>
    <t>REPROVADO</t>
  </si>
  <si>
    <t>Erika Albino Ribeiro</t>
  </si>
  <si>
    <t>Eryedja Lins da Silva</t>
  </si>
  <si>
    <t>Felipe Gomes da Silva</t>
  </si>
  <si>
    <t>Gilson GOMES</t>
  </si>
  <si>
    <t>HERMES JOSE DIAS GOUVEIA</t>
  </si>
  <si>
    <t>IGRID DINARA BATISTA DA SILVA</t>
  </si>
  <si>
    <t>JADILAINE SALES VELOSO</t>
  </si>
  <si>
    <t>JAIRTON GALDINHO DA SILVA</t>
  </si>
  <si>
    <t>JOÃO HENRIQUE LINS DA FOSECA</t>
  </si>
  <si>
    <t>JOEL MENEZES DOS SANTOS</t>
  </si>
  <si>
    <t>JORGE ALBERTO MARINHO DE ARAUJO</t>
  </si>
  <si>
    <t>JORGE LEAL DE SOUZA MENDES</t>
  </si>
  <si>
    <t>JOSE EMILIO DE AZEVEDO SARMENTO JUNIOR</t>
  </si>
  <si>
    <t>KAYRO FÉLLYX HENRIQUE PEREIRA</t>
  </si>
  <si>
    <t>LUIZ CARLOS SILVA NASCIMENTO</t>
  </si>
  <si>
    <t>OSMAR MACEDO NEVES</t>
  </si>
  <si>
    <t>RAFAEL BATISTA DA SILVA</t>
  </si>
  <si>
    <t>RONALDO NUNES PORTO</t>
  </si>
  <si>
    <t>SÍLVIO SILVA DE AQUINO</t>
  </si>
  <si>
    <t>STEVENS FERREIRA DA ROCHA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</si>
</sst>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Calibri"/>
      <charset val="1"/>
      <family val="2"/>
      <b val="true"/>
      <color rgb="FF000000"/>
      <sz val="12"/>
    </font>
    <font>
      <name val="Calibri"/>
      <charset val="1"/>
      <family val="2"/>
      <b val="true"/>
      <color rgb="FFFF0000"/>
      <sz val="14"/>
    </font>
    <font>
      <name val="Calibri"/>
      <charset val="1"/>
      <family val="2"/>
      <sz val="11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C5000B"/>
        <bgColor rgb="FFFF0000"/>
      </patternFill>
    </fill>
    <fill>
      <patternFill patternType="solid">
        <fgColor rgb="FFFFFF00"/>
        <bgColor rgb="FF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5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C12" activeCellId="0" pane="topLeft" sqref="C12"/>
    </sheetView>
  </sheetViews>
  <sheetFormatPr defaultRowHeight="15"/>
  <cols>
    <col collapsed="false" hidden="false" max="3" min="1" style="0" width="46.7091836734694"/>
    <col collapsed="false" hidden="false" max="4" min="4" style="0" width="26"/>
    <col collapsed="false" hidden="false" max="7" min="5" style="0" width="22.5714285714286"/>
    <col collapsed="false" hidden="false" max="8" min="8" style="0" width="9.28571428571429"/>
    <col collapsed="false" hidden="false" max="9" min="9" style="0" width="22.4285714285714"/>
    <col collapsed="false" hidden="false" max="1025" min="10" style="0" width="8.6734693877551"/>
  </cols>
  <sheetData>
    <row collapsed="false" customFormat="false" customHeight="false" hidden="false" ht="18.75" outlineLevel="0"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collapsed="false" customFormat="false" customHeight="false" hidden="false" ht="15.75" outlineLevel="0" r="2">
      <c r="A2" s="4" t="s">
        <v>8</v>
      </c>
      <c r="B2" s="5" t="n">
        <v>2</v>
      </c>
      <c r="C2" s="6" t="s">
        <v>9</v>
      </c>
      <c r="D2" s="7"/>
      <c r="E2" s="7"/>
      <c r="F2" s="8"/>
      <c r="G2" s="8"/>
      <c r="H2" s="7" t="n">
        <f aca="false">SUM(B2:G2)</f>
        <v>2</v>
      </c>
      <c r="I2" s="9" t="str">
        <f aca="false">IF(H2&lt;70, "REPROVADO", "APROVADO")</f>
        <v>REPROVADO</v>
      </c>
    </row>
    <row collapsed="false" customFormat="false" customHeight="false" hidden="false" ht="15.75" outlineLevel="0" r="3">
      <c r="A3" s="4" t="s">
        <v>10</v>
      </c>
      <c r="B3" s="5" t="n">
        <v>3</v>
      </c>
      <c r="C3" s="6" t="s">
        <v>11</v>
      </c>
      <c r="D3" s="7"/>
      <c r="E3" s="7"/>
      <c r="F3" s="8"/>
      <c r="G3" s="8"/>
      <c r="H3" s="7" t="n">
        <f aca="false">soma(B3:G3)</f>
        <v>3</v>
      </c>
      <c r="I3" s="9" t="e">
        <f aca="false">se(H3&lt;70; "REPROVADO"; "APROVADO")</f>
        <v>#VALUE!</v>
      </c>
    </row>
    <row collapsed="false" customFormat="false" customHeight="false" hidden="false" ht="15.75" outlineLevel="0" r="4">
      <c r="A4" s="4" t="s">
        <v>12</v>
      </c>
      <c r="B4" s="5" t="n">
        <v>1</v>
      </c>
      <c r="C4" s="6"/>
      <c r="D4" s="7"/>
      <c r="E4" s="7"/>
      <c r="F4" s="8"/>
      <c r="G4" s="8"/>
      <c r="H4" s="7" t="n">
        <f aca="false">soma(B4:G4)</f>
        <v>1</v>
      </c>
      <c r="I4" s="9" t="e">
        <f aca="false">se(H4&lt;70; "REPROVADO"; "APROVADO")</f>
        <v>#VALUE!</v>
      </c>
    </row>
    <row collapsed="false" customFormat="false" customHeight="false" hidden="false" ht="15.75" outlineLevel="0" r="5">
      <c r="A5" s="4" t="s">
        <v>13</v>
      </c>
      <c r="B5" s="5"/>
      <c r="C5" s="6" t="s">
        <v>14</v>
      </c>
      <c r="D5" s="7"/>
      <c r="E5" s="7"/>
      <c r="F5" s="8"/>
      <c r="G5" s="8"/>
      <c r="H5" s="7"/>
      <c r="I5" s="9"/>
    </row>
    <row collapsed="false" customFormat="false" customHeight="false" hidden="false" ht="15.75" outlineLevel="0" r="6">
      <c r="A6" s="4" t="s">
        <v>15</v>
      </c>
      <c r="B6" s="5"/>
      <c r="C6" s="6" t="s">
        <v>9</v>
      </c>
      <c r="D6" s="7"/>
      <c r="E6" s="7"/>
      <c r="F6" s="8"/>
      <c r="G6" s="8"/>
      <c r="H6" s="7"/>
      <c r="I6" s="9"/>
    </row>
    <row collapsed="false" customFormat="false" customHeight="false" hidden="false" ht="15.75" outlineLevel="0" r="7">
      <c r="A7" s="4" t="s">
        <v>16</v>
      </c>
      <c r="B7" s="5"/>
      <c r="C7" s="6" t="s">
        <v>17</v>
      </c>
      <c r="D7" s="7"/>
      <c r="E7" s="7"/>
      <c r="F7" s="8"/>
      <c r="G7" s="8"/>
      <c r="H7" s="7"/>
      <c r="I7" s="9"/>
    </row>
    <row collapsed="false" customFormat="false" customHeight="false" hidden="false" ht="15.75" outlineLevel="0" r="8">
      <c r="A8" s="4" t="s">
        <v>18</v>
      </c>
      <c r="B8" s="5"/>
      <c r="C8" s="6" t="s">
        <v>19</v>
      </c>
      <c r="D8" s="7"/>
      <c r="E8" s="7"/>
      <c r="F8" s="8"/>
      <c r="G8" s="8"/>
      <c r="H8" s="7"/>
      <c r="I8" s="9"/>
    </row>
    <row collapsed="false" customFormat="false" customHeight="false" hidden="false" ht="15.75" outlineLevel="0" r="9">
      <c r="A9" s="4" t="s">
        <v>20</v>
      </c>
      <c r="B9" s="5" t="n">
        <v>1</v>
      </c>
      <c r="C9" s="6"/>
      <c r="D9" s="7"/>
      <c r="E9" s="7"/>
      <c r="F9" s="8"/>
      <c r="G9" s="8"/>
      <c r="H9" s="7"/>
      <c r="I9" s="9"/>
    </row>
    <row collapsed="false" customFormat="false" customHeight="false" hidden="false" ht="15.75" outlineLevel="0" r="10">
      <c r="A10" s="4" t="s">
        <v>21</v>
      </c>
      <c r="B10" s="5" t="n">
        <v>1</v>
      </c>
      <c r="C10" s="6"/>
      <c r="D10" s="7"/>
      <c r="E10" s="7"/>
      <c r="F10" s="8"/>
      <c r="G10" s="8"/>
      <c r="H10" s="7"/>
      <c r="I10" s="9"/>
    </row>
    <row collapsed="false" customFormat="false" customHeight="false" hidden="false" ht="15.75" outlineLevel="0" r="11">
      <c r="A11" s="4" t="s">
        <v>22</v>
      </c>
      <c r="B11" s="5" t="n">
        <v>2</v>
      </c>
      <c r="C11" s="6" t="s">
        <v>14</v>
      </c>
      <c r="D11" s="7"/>
      <c r="E11" s="7"/>
      <c r="F11" s="8"/>
      <c r="G11" s="8"/>
      <c r="H11" s="7" t="n">
        <f aca="false">soma(B11:G11)</f>
        <v>2</v>
      </c>
      <c r="I11" s="9" t="e">
        <f aca="false">se(H11&lt;70; "REPROVADO"; "APROVADO")</f>
        <v>#VALUE!</v>
      </c>
    </row>
    <row collapsed="false" customFormat="false" customHeight="false" hidden="false" ht="16.5" outlineLevel="0" r="12">
      <c r="A12" s="4" t="s">
        <v>23</v>
      </c>
      <c r="B12" s="5"/>
      <c r="C12" s="6" t="s">
        <v>24</v>
      </c>
      <c r="D12" s="7"/>
      <c r="E12" s="7"/>
      <c r="F12" s="8"/>
      <c r="G12" s="8"/>
      <c r="H12" s="7" t="n">
        <f aca="false">soma(B12:G12)</f>
        <v>0</v>
      </c>
      <c r="I12" s="9" t="e">
        <f aca="false">se(H12&lt;70; "REPROVADO"; "APROVADO")</f>
        <v>#VALUE!</v>
      </c>
    </row>
    <row collapsed="false" customFormat="false" customHeight="false" hidden="false" ht="15" outlineLevel="0" r="13">
      <c r="A13" s="4" t="s">
        <v>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C3" activeCellId="0" pane="topLeft" sqref="C3"/>
    </sheetView>
  </sheetViews>
  <sheetFormatPr defaultRowHeight="15"/>
  <cols>
    <col collapsed="false" hidden="false" max="1" min="1" style="0" width="10.8520408163265"/>
    <col collapsed="false" hidden="false" max="6" min="2" style="0" width="8.6734693877551"/>
    <col collapsed="false" hidden="false" max="7" min="7" style="0" width="31.1479591836735"/>
    <col collapsed="false" hidden="false" max="1025" min="8" style="0" width="8.6734693877551"/>
  </cols>
  <sheetData>
    <row collapsed="false" customFormat="false" customHeight="false" hidden="false" ht="15" outlineLevel="0" r="1">
      <c r="A1" s="0" t="s">
        <v>5</v>
      </c>
      <c r="B1" s="0" t="n">
        <v>100</v>
      </c>
      <c r="F1" s="0" t="s">
        <v>25</v>
      </c>
    </row>
    <row collapsed="false" customFormat="false" customHeight="false" hidden="false" ht="15" outlineLevel="0" r="2">
      <c r="A2" s="0" t="s">
        <v>26</v>
      </c>
      <c r="B2" s="0" t="n">
        <v>60</v>
      </c>
      <c r="F2" s="0" t="s">
        <v>9</v>
      </c>
      <c r="G2" s="0" t="s">
        <v>27</v>
      </c>
    </row>
    <row collapsed="false" customFormat="false" customHeight="false" hidden="false" ht="15" outlineLevel="0" r="3">
      <c r="A3" s="0" t="s">
        <v>28</v>
      </c>
      <c r="B3" s="0" t="n">
        <v>30</v>
      </c>
      <c r="F3" s="0" t="s">
        <v>29</v>
      </c>
      <c r="G3" s="0" t="s">
        <v>30</v>
      </c>
    </row>
    <row collapsed="false" customFormat="false" customHeight="false" hidden="false" ht="15" outlineLevel="0" r="4">
      <c r="A4" s="0" t="s">
        <v>31</v>
      </c>
      <c r="B4" s="0" t="n">
        <v>10</v>
      </c>
      <c r="F4" s="0" t="s">
        <v>32</v>
      </c>
      <c r="G4" s="0" t="s">
        <v>33</v>
      </c>
    </row>
    <row collapsed="false" customFormat="false" customHeight="false" hidden="false" ht="15" outlineLevel="0" r="5">
      <c r="F5" s="0" t="s">
        <v>34</v>
      </c>
      <c r="G5" s="0" t="s">
        <v>35</v>
      </c>
    </row>
    <row collapsed="false" customFormat="false" customHeight="false" hidden="false" ht="15" outlineLevel="0" r="6">
      <c r="F6" s="0" t="s">
        <v>36</v>
      </c>
      <c r="G6" s="0" t="s">
        <v>37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95" zoomScaleNormal="95" zoomScalePageLayoutView="100">
      <selection activeCell="H3" activeCellId="0" pane="topLeft" sqref="H3"/>
    </sheetView>
  </sheetViews>
  <sheetFormatPr defaultRowHeight="15"/>
  <cols>
    <col collapsed="false" hidden="false" max="1" min="1" style="0" width="3.99489795918367"/>
    <col collapsed="false" hidden="false" max="2" min="2" style="0" width="38.7959183673469"/>
    <col collapsed="false" hidden="false" max="3" min="3" style="0" width="16.0102040816327"/>
    <col collapsed="false" hidden="false" max="4" min="4" style="0" width="17.4234693877551"/>
    <col collapsed="false" hidden="false" max="5" min="5" style="0" width="21.5255102040816"/>
    <col collapsed="false" hidden="false" max="6" min="6" style="0" width="21.6683673469388"/>
    <col collapsed="false" hidden="false" max="7" min="7" style="0" width="18.8469387755102"/>
    <col collapsed="false" hidden="false" max="8" min="8" style="0" width="8.51530612244898"/>
    <col collapsed="false" hidden="false" max="9" min="9" style="0" width="15.5714285714286"/>
    <col collapsed="false" hidden="false" max="1025" min="10" style="0" width="8.6734693877551"/>
  </cols>
  <sheetData>
    <row collapsed="false" customFormat="false" customHeight="false" hidden="false" ht="18.75" outlineLevel="0" r="1">
      <c r="A1" s="10" t="s">
        <v>38</v>
      </c>
      <c r="B1" s="10" t="s">
        <v>0</v>
      </c>
      <c r="C1" s="10" t="s">
        <v>1</v>
      </c>
      <c r="D1" s="10" t="s">
        <v>39</v>
      </c>
      <c r="E1" s="10" t="s">
        <v>40</v>
      </c>
      <c r="F1" s="10"/>
      <c r="G1" s="10"/>
      <c r="H1" s="10" t="s">
        <v>7</v>
      </c>
    </row>
    <row collapsed="false" customFormat="false" customHeight="false" hidden="false" ht="17.65" outlineLevel="0" r="2">
      <c r="A2" s="1"/>
      <c r="B2" s="1"/>
      <c r="C2" s="1"/>
      <c r="D2" s="1"/>
      <c r="E2" s="1" t="s">
        <v>2</v>
      </c>
      <c r="F2" s="1" t="s">
        <v>3</v>
      </c>
      <c r="G2" s="1" t="s">
        <v>4</v>
      </c>
      <c r="H2" s="1"/>
    </row>
    <row collapsed="false" customFormat="false" customHeight="false" hidden="false" ht="15.25" outlineLevel="0" r="3">
      <c r="A3" s="11" t="n">
        <v>1</v>
      </c>
      <c r="B3" s="11" t="s">
        <v>41</v>
      </c>
      <c r="C3" s="11"/>
      <c r="D3" s="12" t="n">
        <v>1</v>
      </c>
      <c r="E3" s="11" t="n">
        <v>0.1</v>
      </c>
      <c r="F3" s="11" t="n">
        <v>2</v>
      </c>
      <c r="G3" s="11"/>
      <c r="H3" s="11" t="n">
        <f aca="false">SUM(D3,E3,F3,G3)/2</f>
        <v>1.55</v>
      </c>
      <c r="I3" s="9" t="s">
        <v>42</v>
      </c>
    </row>
    <row collapsed="false" customFormat="false" customHeight="false" hidden="false" ht="15.25" outlineLevel="0" r="4">
      <c r="A4" s="13" t="n">
        <v>2</v>
      </c>
      <c r="B4" s="13" t="s">
        <v>43</v>
      </c>
      <c r="C4" s="13"/>
      <c r="D4" s="14" t="n">
        <v>3.5</v>
      </c>
      <c r="E4" s="13" t="n">
        <v>2.5</v>
      </c>
      <c r="F4" s="13" t="n">
        <v>1.5</v>
      </c>
      <c r="G4" s="13" t="n">
        <v>6</v>
      </c>
      <c r="H4" s="13" t="n">
        <f aca="false">SUM(D4,E4,F4,G4)/2</f>
        <v>6.75</v>
      </c>
      <c r="I4" s="9" t="str">
        <f aca="false">IF(H4&lt;7, "FINAL", "APROVADO")</f>
        <v>FINAL</v>
      </c>
    </row>
    <row collapsed="false" customFormat="false" customHeight="false" hidden="false" ht="15.25" outlineLevel="0" r="5">
      <c r="A5" s="13" t="n">
        <v>3</v>
      </c>
      <c r="B5" s="13" t="s">
        <v>44</v>
      </c>
      <c r="C5" s="13"/>
      <c r="D5" s="14" t="n">
        <v>6</v>
      </c>
      <c r="E5" s="13" t="n">
        <v>0.2</v>
      </c>
      <c r="F5" s="13" t="n">
        <v>2</v>
      </c>
      <c r="G5" s="13" t="n">
        <v>8</v>
      </c>
      <c r="H5" s="13" t="n">
        <f aca="false">SUM(D5,E5,F5,G5)/2</f>
        <v>8.1</v>
      </c>
      <c r="I5" s="9" t="str">
        <f aca="false">IF(H5&lt;7, "FINAL", "APROVADO")</f>
        <v>APROVADO</v>
      </c>
    </row>
    <row collapsed="false" customFormat="false" customHeight="false" hidden="false" ht="15.25" outlineLevel="0" r="6">
      <c r="A6" s="13" t="n">
        <v>4</v>
      </c>
      <c r="B6" s="13" t="s">
        <v>45</v>
      </c>
      <c r="C6" s="13"/>
      <c r="D6" s="14" t="n">
        <v>4</v>
      </c>
      <c r="E6" s="13"/>
      <c r="F6" s="13" t="n">
        <v>2</v>
      </c>
      <c r="G6" s="13" t="n">
        <v>10</v>
      </c>
      <c r="H6" s="13" t="n">
        <f aca="false">SUM(D6,E6,F6,G6)/2</f>
        <v>8</v>
      </c>
      <c r="I6" s="9" t="str">
        <f aca="false">IF(H6&lt;7, "FINAL", "APROVADO")</f>
        <v>APROVADO</v>
      </c>
    </row>
    <row collapsed="false" customFormat="false" customHeight="false" hidden="false" ht="15.25" outlineLevel="0" r="7">
      <c r="A7" s="11" t="n">
        <v>5</v>
      </c>
      <c r="B7" s="11" t="s">
        <v>46</v>
      </c>
      <c r="C7" s="11"/>
      <c r="D7" s="12" t="n">
        <v>2</v>
      </c>
      <c r="E7" s="11" t="n">
        <v>0.2</v>
      </c>
      <c r="F7" s="11" t="n">
        <v>2</v>
      </c>
      <c r="G7" s="11" t="n">
        <v>0</v>
      </c>
      <c r="H7" s="13" t="n">
        <f aca="false">SUM(D7,E7,F7,G7)/2</f>
        <v>2.1</v>
      </c>
      <c r="I7" s="9" t="s">
        <v>47</v>
      </c>
    </row>
    <row collapsed="false" customFormat="false" customHeight="false" hidden="false" ht="15.25" outlineLevel="0" r="8">
      <c r="A8" s="13" t="n">
        <v>6</v>
      </c>
      <c r="B8" s="13" t="s">
        <v>48</v>
      </c>
      <c r="C8" s="13"/>
      <c r="D8" s="14" t="n">
        <v>3</v>
      </c>
      <c r="E8" s="13" t="n">
        <v>0.2</v>
      </c>
      <c r="F8" s="13" t="n">
        <v>2</v>
      </c>
      <c r="G8" s="13" t="n">
        <v>10</v>
      </c>
      <c r="H8" s="13" t="n">
        <f aca="false">SUM(D8,E8,F8,G8)/2</f>
        <v>7.6</v>
      </c>
      <c r="I8" s="9" t="str">
        <f aca="false">IF(H8&lt;7, "FINAL", "APROVADO")</f>
        <v>APROVADO</v>
      </c>
    </row>
    <row collapsed="false" customFormat="false" customHeight="false" hidden="false" ht="15.25" outlineLevel="0" r="9">
      <c r="A9" s="11" t="n">
        <v>7</v>
      </c>
      <c r="B9" s="11" t="s">
        <v>49</v>
      </c>
      <c r="C9" s="11"/>
      <c r="D9" s="12" t="n">
        <v>1</v>
      </c>
      <c r="E9" s="11"/>
      <c r="F9" s="11" t="n">
        <v>2</v>
      </c>
      <c r="G9" s="11" t="n">
        <v>0</v>
      </c>
      <c r="H9" s="13" t="n">
        <f aca="false">SUM(D9,E9,F9,G9)/2</f>
        <v>1.5</v>
      </c>
      <c r="I9" s="9" t="s">
        <v>47</v>
      </c>
    </row>
    <row collapsed="false" customFormat="false" customHeight="false" hidden="false" ht="15.25" outlineLevel="0" r="10">
      <c r="A10" s="11" t="n">
        <v>8</v>
      </c>
      <c r="B10" s="11" t="s">
        <v>50</v>
      </c>
      <c r="C10" s="11"/>
      <c r="D10" s="12" t="n">
        <v>3</v>
      </c>
      <c r="E10" s="11"/>
      <c r="F10" s="11" t="n">
        <v>2</v>
      </c>
      <c r="G10" s="11"/>
      <c r="H10" s="13" t="n">
        <f aca="false">SUM(D10,E10,F10,G10)/2</f>
        <v>2.5</v>
      </c>
      <c r="I10" s="9" t="s">
        <v>42</v>
      </c>
    </row>
    <row collapsed="false" customFormat="false" customHeight="false" hidden="false" ht="15.25" outlineLevel="0" r="11">
      <c r="A11" s="15" t="n">
        <v>9</v>
      </c>
      <c r="B11" s="15" t="s">
        <v>51</v>
      </c>
      <c r="C11" s="15" t="n">
        <v>0.1</v>
      </c>
      <c r="D11" s="16" t="n">
        <v>1</v>
      </c>
      <c r="E11" s="15"/>
      <c r="F11" s="15" t="n">
        <v>2</v>
      </c>
      <c r="G11" s="15" t="n">
        <v>7</v>
      </c>
      <c r="H11" s="13" t="n">
        <f aca="false">SUM(D11,E11,F11,G11)/2</f>
        <v>5</v>
      </c>
      <c r="I11" s="9" t="str">
        <f aca="false">IF(H11&lt;7, "FINAL", "APROVADO")</f>
        <v>FINAL</v>
      </c>
    </row>
    <row collapsed="false" customFormat="false" customHeight="false" hidden="false" ht="15.25" outlineLevel="0" r="12">
      <c r="A12" s="15" t="n">
        <v>10</v>
      </c>
      <c r="B12" s="15" t="s">
        <v>52</v>
      </c>
      <c r="C12" s="15"/>
      <c r="D12" s="16" t="n">
        <v>4</v>
      </c>
      <c r="E12" s="15"/>
      <c r="F12" s="15" t="n">
        <v>2</v>
      </c>
      <c r="G12" s="15" t="n">
        <v>6</v>
      </c>
      <c r="H12" s="13" t="n">
        <f aca="false">SUM(D12,E12,F12,G12)/2</f>
        <v>6</v>
      </c>
      <c r="I12" s="9" t="str">
        <f aca="false">IF(H12&lt;7, "FINAL", "APROVADO")</f>
        <v>FINAL</v>
      </c>
    </row>
    <row collapsed="false" customFormat="false" customHeight="false" hidden="false" ht="15.25" outlineLevel="0" r="13">
      <c r="A13" s="15" t="n">
        <v>11</v>
      </c>
      <c r="B13" s="15" t="s">
        <v>53</v>
      </c>
      <c r="C13" s="15"/>
      <c r="D13" s="16" t="n">
        <v>1.5</v>
      </c>
      <c r="E13" s="15"/>
      <c r="F13" s="15" t="n">
        <v>2</v>
      </c>
      <c r="G13" s="15" t="n">
        <v>6</v>
      </c>
      <c r="H13" s="13" t="n">
        <f aca="false">SUM(D13,E13,F13,G13)/2</f>
        <v>4.75</v>
      </c>
      <c r="I13" s="9" t="str">
        <f aca="false">IF(H13&lt;7, "FINAL", "APROVADO")</f>
        <v>FINAL</v>
      </c>
    </row>
    <row collapsed="false" customFormat="false" customHeight="false" hidden="false" ht="15.25" outlineLevel="0" r="14">
      <c r="A14" s="15" t="n">
        <v>12</v>
      </c>
      <c r="B14" s="15" t="s">
        <v>54</v>
      </c>
      <c r="C14" s="15"/>
      <c r="D14" s="16" t="n">
        <v>0</v>
      </c>
      <c r="E14" s="15"/>
      <c r="F14" s="15" t="n">
        <v>2</v>
      </c>
      <c r="G14" s="15" t="n">
        <v>7</v>
      </c>
      <c r="H14" s="13" t="n">
        <f aca="false">SUM(D14,E14,F14,G14)/2</f>
        <v>4.5</v>
      </c>
      <c r="I14" s="9" t="str">
        <f aca="false">IF(H14&lt;7, "FINAL", "APROVADO")</f>
        <v>FINAL</v>
      </c>
    </row>
    <row collapsed="false" customFormat="false" customHeight="false" hidden="false" ht="15.25" outlineLevel="0" r="15">
      <c r="A15" s="13" t="n">
        <v>13</v>
      </c>
      <c r="B15" s="13" t="s">
        <v>55</v>
      </c>
      <c r="C15" s="13" t="n">
        <v>0.1</v>
      </c>
      <c r="D15" s="14" t="n">
        <v>4</v>
      </c>
      <c r="E15" s="13"/>
      <c r="F15" s="13" t="n">
        <v>2</v>
      </c>
      <c r="G15" s="13" t="n">
        <v>9</v>
      </c>
      <c r="H15" s="13" t="n">
        <f aca="false">SUM(D15,E15,F15,G15)/2</f>
        <v>7.5</v>
      </c>
      <c r="I15" s="9" t="str">
        <f aca="false">IF(H15&lt;7, "FINAL", "APROVADO")</f>
        <v>APROVADO</v>
      </c>
    </row>
    <row collapsed="false" customFormat="false" customHeight="false" hidden="false" ht="15.25" outlineLevel="0" r="16">
      <c r="A16" s="13" t="n">
        <v>14</v>
      </c>
      <c r="B16" s="13" t="s">
        <v>56</v>
      </c>
      <c r="C16" s="13" t="n">
        <v>0.1</v>
      </c>
      <c r="D16" s="14" t="n">
        <v>7.7</v>
      </c>
      <c r="E16" s="13"/>
      <c r="F16" s="13" t="n">
        <v>2</v>
      </c>
      <c r="G16" s="13" t="n">
        <v>10</v>
      </c>
      <c r="H16" s="13" t="n">
        <f aca="false">SUM(D16,E16,F16,G16)/2</f>
        <v>9.85</v>
      </c>
      <c r="I16" s="9" t="str">
        <f aca="false">IF(H16&lt;7, "FINAL", "APROVADO")</f>
        <v>APROVADO</v>
      </c>
    </row>
    <row collapsed="false" customFormat="false" customHeight="false" hidden="false" ht="15.25" outlineLevel="0" r="17">
      <c r="A17" s="11" t="n">
        <v>15</v>
      </c>
      <c r="B17" s="11" t="s">
        <v>57</v>
      </c>
      <c r="C17" s="11"/>
      <c r="D17" s="12"/>
      <c r="E17" s="11"/>
      <c r="F17" s="11"/>
      <c r="G17" s="11"/>
      <c r="H17" s="13" t="n">
        <f aca="false">SUM(D17,E17,F17,G17)/2</f>
        <v>0</v>
      </c>
      <c r="I17" s="9" t="s">
        <v>47</v>
      </c>
    </row>
    <row collapsed="false" customFormat="false" customHeight="false" hidden="false" ht="15.25" outlineLevel="0" r="18">
      <c r="A18" s="13" t="n">
        <v>16</v>
      </c>
      <c r="B18" s="13" t="s">
        <v>58</v>
      </c>
      <c r="C18" s="13"/>
      <c r="D18" s="14" t="n">
        <v>5.5</v>
      </c>
      <c r="E18" s="13"/>
      <c r="F18" s="13" t="n">
        <v>2</v>
      </c>
      <c r="G18" s="13" t="n">
        <v>10</v>
      </c>
      <c r="H18" s="13" t="n">
        <f aca="false">SUM(D18,E18,F18,G18)/2</f>
        <v>8.75</v>
      </c>
      <c r="I18" s="9" t="str">
        <f aca="false">IF(H18&lt;7, "FINAL", "APROVADO")</f>
        <v>APROVADO</v>
      </c>
    </row>
    <row collapsed="false" customFormat="false" customHeight="false" hidden="false" ht="15.25" outlineLevel="0" r="19">
      <c r="A19" s="13" t="n">
        <v>17</v>
      </c>
      <c r="B19" s="13" t="s">
        <v>59</v>
      </c>
      <c r="C19" s="13" t="n">
        <v>0.2</v>
      </c>
      <c r="D19" s="14" t="n">
        <v>7</v>
      </c>
      <c r="E19" s="13" t="n">
        <v>0.2</v>
      </c>
      <c r="F19" s="13" t="n">
        <v>3</v>
      </c>
      <c r="G19" s="13" t="n">
        <v>9</v>
      </c>
      <c r="H19" s="13" t="n">
        <f aca="false">SUM(D19,E19,F19,G19)/2</f>
        <v>9.6</v>
      </c>
      <c r="I19" s="9" t="str">
        <f aca="false">IF(H19&lt;7, "FINAL", "APROVADO")</f>
        <v>APROVADO</v>
      </c>
    </row>
    <row collapsed="false" customFormat="false" customHeight="false" hidden="false" ht="15.25" outlineLevel="0" r="20">
      <c r="A20" s="15" t="n">
        <v>18</v>
      </c>
      <c r="B20" s="15" t="s">
        <v>60</v>
      </c>
      <c r="C20" s="15"/>
      <c r="D20" s="16" t="n">
        <v>4</v>
      </c>
      <c r="E20" s="15"/>
      <c r="F20" s="15" t="n">
        <v>2.5</v>
      </c>
      <c r="G20" s="15" t="n">
        <v>7</v>
      </c>
      <c r="H20" s="13" t="n">
        <f aca="false">SUM(D20,E20,F20,G20)/2</f>
        <v>6.75</v>
      </c>
      <c r="I20" s="9" t="str">
        <f aca="false">IF(H20&lt;7, "FINAL", "APROVADO")</f>
        <v>FINAL</v>
      </c>
    </row>
    <row collapsed="false" customFormat="false" customHeight="false" hidden="false" ht="15.25" outlineLevel="0" r="21">
      <c r="A21" s="17" t="n">
        <v>19</v>
      </c>
      <c r="B21" s="17" t="s">
        <v>61</v>
      </c>
      <c r="C21" s="17" t="n">
        <v>0.3</v>
      </c>
      <c r="D21" s="18" t="n">
        <v>2</v>
      </c>
      <c r="E21" s="17" t="n">
        <v>0.4</v>
      </c>
      <c r="F21" s="17" t="n">
        <v>3</v>
      </c>
      <c r="G21" s="17" t="n">
        <v>10</v>
      </c>
      <c r="H21" s="13" t="n">
        <f aca="false">SUM(D21,E21,F21,G21)/2</f>
        <v>7.7</v>
      </c>
      <c r="I21" s="9" t="str">
        <f aca="false">IF(H21&lt;7, "FINAL", "APROVADO")</f>
        <v>APROVADO</v>
      </c>
    </row>
    <row collapsed="false" customFormat="false" customHeight="false" hidden="false" ht="15.25" outlineLevel="0" r="22">
      <c r="A22" s="13" t="n">
        <v>20</v>
      </c>
      <c r="B22" s="13" t="s">
        <v>62</v>
      </c>
      <c r="C22" s="13"/>
      <c r="D22" s="14" t="n">
        <v>9</v>
      </c>
      <c r="E22" s="13"/>
      <c r="F22" s="13" t="n">
        <v>2</v>
      </c>
      <c r="G22" s="13" t="n">
        <v>7</v>
      </c>
      <c r="H22" s="13" t="n">
        <f aca="false">SUM(D22,E22,F22,G22)/2</f>
        <v>9</v>
      </c>
      <c r="I22" s="9" t="str">
        <f aca="false">IF(H22&lt;7, "FINAL", "APROVADO")</f>
        <v>APROVADO</v>
      </c>
    </row>
    <row collapsed="false" customFormat="false" customHeight="false" hidden="false" ht="15.25" outlineLevel="0" r="23">
      <c r="A23" s="15" t="n">
        <v>21</v>
      </c>
      <c r="B23" s="15" t="s">
        <v>63</v>
      </c>
      <c r="C23" s="15" t="n">
        <v>0.2</v>
      </c>
      <c r="D23" s="16" t="n">
        <v>3</v>
      </c>
      <c r="E23" s="15" t="n">
        <v>0.1</v>
      </c>
      <c r="F23" s="15" t="n">
        <v>2</v>
      </c>
      <c r="G23" s="15" t="n">
        <v>9</v>
      </c>
      <c r="H23" s="13" t="n">
        <f aca="false">SUM(D23,E23,F23,G23)/2</f>
        <v>7.05</v>
      </c>
      <c r="I23" s="9" t="str">
        <f aca="false">IF(H23&lt;7, "FINAL", "APROVADO")</f>
        <v>APROVADO</v>
      </c>
    </row>
    <row collapsed="false" customFormat="false" customHeight="false" hidden="false" ht="15.25" outlineLevel="0" r="24">
      <c r="A24" s="15" t="n">
        <v>22</v>
      </c>
      <c r="B24" s="15" t="s">
        <v>64</v>
      </c>
      <c r="C24" s="15"/>
      <c r="D24" s="16" t="n">
        <v>3.5</v>
      </c>
      <c r="E24" s="15"/>
      <c r="F24" s="15" t="n">
        <v>3</v>
      </c>
      <c r="G24" s="15" t="n">
        <v>8</v>
      </c>
      <c r="H24" s="13" t="n">
        <f aca="false">SUM(D24,E24,F24,G24)/2</f>
        <v>7.25</v>
      </c>
      <c r="I24" s="9" t="str">
        <f aca="false">IF(H24&lt;7, "FINAL", "APROVADO")</f>
        <v>APROVADO</v>
      </c>
    </row>
    <row collapsed="false" customFormat="false" customHeight="false" hidden="false" ht="15.25" outlineLevel="0" r="25">
      <c r="A25" s="15" t="n">
        <v>23</v>
      </c>
      <c r="B25" s="15" t="s">
        <v>65</v>
      </c>
      <c r="C25" s="15"/>
      <c r="D25" s="16" t="n">
        <v>1</v>
      </c>
      <c r="E25" s="15" t="n">
        <v>0.2</v>
      </c>
      <c r="F25" s="15" t="n">
        <v>2.5</v>
      </c>
      <c r="G25" s="15" t="n">
        <v>9.5</v>
      </c>
      <c r="H25" s="13" t="n">
        <f aca="false">SUM(D25,E25,F25,G25)/2</f>
        <v>6.6</v>
      </c>
      <c r="I25" s="9" t="str">
        <f aca="false">IF(H25&lt;7, "FINAL", "APROVADO")</f>
        <v>FINAL</v>
      </c>
    </row>
    <row collapsed="false" customFormat="false" customHeight="false" hidden="false" ht="15.25" outlineLevel="0" r="26">
      <c r="A26" s="19" t="n">
        <v>24</v>
      </c>
      <c r="B26" s="19" t="s">
        <v>66</v>
      </c>
      <c r="C26" s="19"/>
      <c r="D26" s="20" t="n">
        <v>0</v>
      </c>
      <c r="E26" s="19"/>
      <c r="F26" s="19"/>
      <c r="G26" s="19" t="n">
        <v>0</v>
      </c>
      <c r="H26" s="13" t="n">
        <f aca="false">SUM(D26,E26,F26,G26)/2</f>
        <v>0</v>
      </c>
      <c r="I26" s="9" t="s">
        <v>47</v>
      </c>
    </row>
    <row collapsed="false" customFormat="false" customHeight="false" hidden="false" ht="15.25" outlineLevel="0" r="27">
      <c r="A27" s="19" t="n">
        <v>25</v>
      </c>
      <c r="B27" s="19" t="s">
        <v>67</v>
      </c>
      <c r="C27" s="19"/>
      <c r="D27" s="20" t="n">
        <v>4</v>
      </c>
      <c r="E27" s="19"/>
      <c r="F27" s="19"/>
      <c r="G27" s="19"/>
      <c r="H27" s="13" t="n">
        <f aca="false">SUM(D27,E27,F27,G27)/2</f>
        <v>2</v>
      </c>
      <c r="I27" s="9" t="s">
        <v>42</v>
      </c>
    </row>
  </sheetData>
  <mergeCells count="1">
    <mergeCell ref="E1:G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LibreOffice/4.0.2.2$Windows_x86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2012-10-03T18:05:27.00Z</dcterms:created>
  <dc:creator>Webber Fantini</dc:creator>
  <cp:lastModifiedBy>Jamilson Batista Antunes</cp:lastModifiedBy>
  <dcterms:modified xsi:type="dcterms:W3CDTF">2013-04-30T20:45:33.00Z</dcterms:modified>
  <cp:revision>0</cp:revision>
</cp:coreProperties>
</file>