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mzs\YouSong\datas\VerifyData\"/>
    </mc:Choice>
  </mc:AlternateContent>
  <xr:revisionPtr revIDLastSave="0" documentId="13_ncr:1_{058131FA-4A42-461E-91E7-96035064325E}" xr6:coauthVersionLast="47" xr6:coauthVersionMax="47" xr10:uidLastSave="{00000000-0000-0000-0000-000000000000}"/>
  <bookViews>
    <workbookView xWindow="-108" yWindow="-108" windowWidth="23256" windowHeight="12456" xr2:uid="{8F30A366-93A1-4146-98B4-0CF232E5CF05}"/>
  </bookViews>
  <sheets>
    <sheet name="孢粉" sheetId="1" r:id="rId1"/>
    <sheet name="来源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" i="1" l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<sst xmlns="http://schemas.openxmlformats.org/spreadsheetml/2006/main" count="39" uniqueCount="24">
  <si>
    <t>年代</t>
    <phoneticPr fontId="4" type="noConversion"/>
  </si>
  <si>
    <t>Pinus</t>
  </si>
  <si>
    <t>松属</t>
    <phoneticPr fontId="4" type="noConversion"/>
  </si>
  <si>
    <t>冬给措纳</t>
    <phoneticPr fontId="3" type="noConversion"/>
  </si>
  <si>
    <t>日历年</t>
    <phoneticPr fontId="8" type="noConversion"/>
  </si>
  <si>
    <t>下大武</t>
    <phoneticPr fontId="3" type="noConversion"/>
  </si>
  <si>
    <t>日历年</t>
  </si>
  <si>
    <t>苦海</t>
    <phoneticPr fontId="3" type="noConversion"/>
  </si>
  <si>
    <t>pinus</t>
  </si>
  <si>
    <t>年代</t>
  </si>
  <si>
    <t>尕清</t>
    <phoneticPr fontId="3" type="noConversion"/>
  </si>
  <si>
    <t>黄河源区阿涌哇玛错</t>
  </si>
  <si>
    <t>寇查</t>
  </si>
  <si>
    <t>玛沁</t>
  </si>
  <si>
    <t>年代（ a）</t>
  </si>
  <si>
    <t>松属</t>
  </si>
  <si>
    <t>若尔盖</t>
  </si>
  <si>
    <t>松西措</t>
    <phoneticPr fontId="3" type="noConversion"/>
  </si>
  <si>
    <t>松西错-高寒荒漠，5058米，35º30´N，81º0´E</t>
  </si>
  <si>
    <t>campo,E.V.,Gasse,F.Pollen and diatom-inferred climatic and hydrological changes in Sumxi Co basin(wesetern Tibet) since 13000yrB.P. Quaternary Research,1993,39:300-313.</t>
  </si>
  <si>
    <t>达连海</t>
    <phoneticPr fontId="3" type="noConversion"/>
  </si>
  <si>
    <t>pinus</t>
    <phoneticPr fontId="3" type="noConversion"/>
  </si>
  <si>
    <t>RH孔</t>
    <phoneticPr fontId="3" type="noConversion"/>
  </si>
  <si>
    <t>chenco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</si>
</sst>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.00_ ;[Red]\-0.00\ "/>
  </numFmts>
  <fonts count="1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indexed="8"/>
      <name val="宋体"/>
      <charset val="134"/>
    </font>
    <font>
      <sz val="9"/>
      <name val="等线"/>
      <family val="2"/>
      <charset val="134"/>
      <scheme val="minor"/>
    </font>
    <font>
      <sz val="9"/>
      <name val="宋体"/>
      <charset val="134"/>
    </font>
    <font>
      <sz val="11"/>
      <color rgb="FFFF0000"/>
      <name val="Arial Unicode MS"/>
      <family val="2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15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7" fillId="0" borderId="0" xfId="0" applyNumberFormat="1" applyFont="1" applyAlignment="1">
      <alignment horizontal="right"/>
    </xf>
    <xf numFmtId="176" fontId="7" fillId="0" borderId="0" xfId="0" applyNumberFormat="1" applyFont="1">
      <alignment vertical="center"/>
    </xf>
    <xf numFmtId="0" fontId="7" fillId="0" borderId="0" xfId="0" applyFont="1">
      <alignment vertical="center"/>
    </xf>
    <xf numFmtId="177" fontId="0" fillId="0" borderId="0" xfId="0" applyNumberFormat="1" applyAlignment="1"/>
    <xf numFmtId="177" fontId="0" fillId="0" borderId="0" xfId="0" applyNumberFormat="1" applyAlignment="1" applyProtection="1">
      <protection locked="0"/>
    </xf>
    <xf numFmtId="0" fontId="9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0" xfId="0" applyNumberFormat="1" applyProtection="1">
      <alignment vertical="center"/>
      <protection locked="0"/>
    </xf>
    <xf numFmtId="0" fontId="1" fillId="0" borderId="0" xfId="0" applyFont="1">
      <alignment vertical="center"/>
    </xf>
  </cellXfs>
  <cellStyles count="2">
    <cellStyle name="常规" xfId="0" builtinId="0"/>
    <cellStyle name="常规 2" xfId="1" xr:uid="{3EF29B3A-BD3D-4466-93E7-11D8E2F2D9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1263-8D5A-4C0C-AA54-F2DE4132160B}">
  <dimension ref="A1:AN168"/>
  <sheetViews>
    <sheetView tabSelected="1" topLeftCell="AI3" workbookViewId="0">
      <selection activeCell="AQ11" sqref="AQ11"/>
    </sheetView>
  </sheetViews>
  <sheetFormatPr defaultRowHeight="13.8"/>
  <cols>
    <col min="2" max="2" width="9" style="8" customWidth="1"/>
  </cols>
  <sheetData>
    <row r="1" spans="1:40" ht="14.4">
      <c r="A1" s="1" t="s">
        <v>0</v>
      </c>
      <c r="B1" s="4" t="s">
        <v>3</v>
      </c>
      <c r="E1" t="s">
        <v>5</v>
      </c>
      <c r="H1" t="s">
        <v>7</v>
      </c>
      <c r="K1" t="s">
        <v>10</v>
      </c>
      <c r="N1" t="s">
        <v>11</v>
      </c>
      <c r="Q1" s="14" t="s">
        <v>12</v>
      </c>
      <c r="T1" t="s">
        <v>13</v>
      </c>
      <c r="W1" t="s">
        <v>16</v>
      </c>
      <c r="Z1" t="s">
        <v>17</v>
      </c>
      <c r="AD1" t="s">
        <v>20</v>
      </c>
      <c r="AK1" t="s">
        <v>22</v>
      </c>
      <c r="AM1" t="s">
        <v>23</v>
      </c>
    </row>
    <row r="2" spans="1:40" ht="14.4">
      <c r="A2" s="1"/>
      <c r="B2" s="5" t="s">
        <v>2</v>
      </c>
      <c r="D2" t="s">
        <v>4</v>
      </c>
      <c r="E2" t="s">
        <v>1</v>
      </c>
      <c r="G2" s="9" t="s">
        <v>6</v>
      </c>
      <c r="H2" s="9" t="s">
        <v>8</v>
      </c>
      <c r="J2" s="11" t="s">
        <v>9</v>
      </c>
      <c r="M2" t="s">
        <v>9</v>
      </c>
      <c r="N2" t="s">
        <v>1</v>
      </c>
      <c r="P2" t="s">
        <v>6</v>
      </c>
      <c r="Q2" s="12" t="s">
        <v>8</v>
      </c>
      <c r="S2" t="s">
        <v>14</v>
      </c>
      <c r="T2" t="s">
        <v>15</v>
      </c>
      <c r="V2" t="s">
        <v>9</v>
      </c>
      <c r="W2" t="s">
        <v>8</v>
      </c>
      <c r="Y2" t="s">
        <v>6</v>
      </c>
      <c r="AB2" t="s">
        <v>6</v>
      </c>
      <c r="AD2" t="s">
        <v>9</v>
      </c>
      <c r="AE2" t="s">
        <v>1</v>
      </c>
      <c r="AG2" t="s">
        <v>9</v>
      </c>
      <c r="AH2" t="s">
        <v>8</v>
      </c>
      <c r="AJ2" t="s">
        <v>6</v>
      </c>
      <c r="AK2" t="s">
        <v>21</v>
      </c>
      <c r="AM2" s="9" t="s">
        <v>6</v>
      </c>
      <c r="AN2" s="9" t="s">
        <v>8</v>
      </c>
    </row>
    <row r="3" spans="1:40">
      <c r="A3" s="2">
        <v>5.115846126698429</v>
      </c>
      <c r="B3" s="6">
        <v>3.9473684210526301</v>
      </c>
      <c r="D3">
        <v>0</v>
      </c>
      <c r="E3" s="3">
        <v>0</v>
      </c>
      <c r="G3" s="10">
        <f>0.0251*F3*F3+13.553*F3+330.3</f>
        <v>330.3</v>
      </c>
      <c r="H3" s="10">
        <v>0.58823529411764708</v>
      </c>
      <c r="J3" s="11">
        <v>76</v>
      </c>
      <c r="K3">
        <v>3.804347826086957</v>
      </c>
      <c r="M3">
        <v>379.11200000000002</v>
      </c>
      <c r="N3">
        <v>54.666666666666664</v>
      </c>
      <c r="P3">
        <v>2187.0886596055516</v>
      </c>
      <c r="Q3" s="13">
        <v>0.66666666666666663</v>
      </c>
      <c r="S3">
        <v>39.498432601880879</v>
      </c>
      <c r="T3">
        <v>0</v>
      </c>
      <c r="V3">
        <v>0.26</v>
      </c>
      <c r="W3">
        <v>2.19</v>
      </c>
      <c r="Y3">
        <v>3448.2870591414803</v>
      </c>
      <c r="Z3">
        <v>0</v>
      </c>
      <c r="AB3">
        <v>3859.7465000000002</v>
      </c>
      <c r="AD3">
        <v>0.2</v>
      </c>
      <c r="AE3">
        <v>1.1499999999999999</v>
      </c>
      <c r="AG3">
        <v>1698.0065</v>
      </c>
      <c r="AH3">
        <v>0</v>
      </c>
      <c r="AJ3">
        <v>1071.4258871961031</v>
      </c>
      <c r="AK3">
        <v>0</v>
      </c>
      <c r="AM3" s="10">
        <v>3175.355450236967</v>
      </c>
      <c r="AN3" s="10">
        <v>2.3529411764705883</v>
      </c>
    </row>
    <row r="4" spans="1:40">
      <c r="A4" s="3">
        <v>5.2040762308099522</v>
      </c>
      <c r="B4" s="7">
        <v>4.8780487804878003</v>
      </c>
      <c r="D4">
        <v>18.409450000000099</v>
      </c>
      <c r="E4" s="3">
        <v>0</v>
      </c>
      <c r="G4" s="10">
        <f t="shared" ref="G4:G50" si="0">0.0251*F4*F4+13.553*F4+330.3</f>
        <v>330.3</v>
      </c>
      <c r="H4" s="10">
        <v>1.1764705882352942</v>
      </c>
      <c r="J4" s="11">
        <v>316.32</v>
      </c>
      <c r="K4">
        <v>2.4539877300613497</v>
      </c>
      <c r="M4">
        <v>985.33600000000001</v>
      </c>
      <c r="N4">
        <v>56</v>
      </c>
      <c r="P4">
        <v>2188.8758071585098</v>
      </c>
      <c r="Q4" s="13">
        <v>0.66666666666666663</v>
      </c>
      <c r="S4">
        <v>157.99373040752351</v>
      </c>
      <c r="T4">
        <v>0.76923076923076927</v>
      </c>
      <c r="V4">
        <v>0.39</v>
      </c>
      <c r="W4">
        <v>0.63</v>
      </c>
      <c r="Y4">
        <v>3480.9065357416334</v>
      </c>
      <c r="Z4">
        <v>0</v>
      </c>
      <c r="AB4">
        <v>3974.3405000000002</v>
      </c>
      <c r="AD4">
        <v>0.4</v>
      </c>
      <c r="AE4">
        <v>1.04</v>
      </c>
      <c r="AG4">
        <v>1820.0194999999999</v>
      </c>
      <c r="AH4">
        <v>17.646999999999998</v>
      </c>
      <c r="AJ4">
        <v>1400.5623662392125</v>
      </c>
      <c r="AK4">
        <v>0</v>
      </c>
      <c r="AM4" s="10">
        <v>3260.663507109005</v>
      </c>
      <c r="AN4" s="10">
        <v>1.7647058823529413</v>
      </c>
    </row>
    <row r="5" spans="1:40">
      <c r="A5" s="3">
        <v>5.2923063349214754</v>
      </c>
      <c r="B5" s="7">
        <v>3.3333333333333299</v>
      </c>
      <c r="D5">
        <v>73.009660000000196</v>
      </c>
      <c r="E5" s="3">
        <v>0</v>
      </c>
      <c r="G5" s="10">
        <f t="shared" si="0"/>
        <v>330.3</v>
      </c>
      <c r="H5" s="10">
        <v>1.1764705882352942</v>
      </c>
      <c r="J5" s="11">
        <v>637.79999999999995</v>
      </c>
      <c r="K5">
        <v>0.74812967581047385</v>
      </c>
      <c r="M5">
        <v>1667.338</v>
      </c>
      <c r="N5">
        <v>49.333333333333329</v>
      </c>
      <c r="P5">
        <v>2205.4115814463112</v>
      </c>
      <c r="Q5" s="13">
        <v>0.66666666666666663</v>
      </c>
      <c r="S5">
        <v>263.32288401253919</v>
      </c>
      <c r="T5">
        <v>0</v>
      </c>
      <c r="V5">
        <v>0.52</v>
      </c>
      <c r="W5">
        <v>0.63</v>
      </c>
      <c r="Y5">
        <v>3507.1121120670241</v>
      </c>
      <c r="Z5">
        <v>0</v>
      </c>
      <c r="AB5">
        <v>4088.9345000000003</v>
      </c>
      <c r="AD5">
        <v>0.6</v>
      </c>
      <c r="AE5">
        <v>1.04</v>
      </c>
      <c r="AG5">
        <v>1942.0325</v>
      </c>
      <c r="AH5">
        <v>16.863</v>
      </c>
      <c r="AJ5">
        <v>1763.5897163171501</v>
      </c>
      <c r="AK5">
        <v>0</v>
      </c>
      <c r="AM5" s="10">
        <v>3331.7535545023698</v>
      </c>
      <c r="AN5" s="10">
        <v>1.7647058823529413</v>
      </c>
    </row>
    <row r="6" spans="1:40">
      <c r="A6" s="3">
        <v>5.3805364390329977</v>
      </c>
      <c r="B6" s="7">
        <v>2.7649769585253501</v>
      </c>
      <c r="D6">
        <v>127.60987</v>
      </c>
      <c r="E6" s="3">
        <v>0</v>
      </c>
      <c r="G6" s="10">
        <f t="shared" si="0"/>
        <v>330.3</v>
      </c>
      <c r="H6" s="10">
        <v>0.58823529411764708</v>
      </c>
      <c r="J6" s="11">
        <v>959.28</v>
      </c>
      <c r="K6">
        <v>0.58309037900874638</v>
      </c>
      <c r="M6">
        <v>1970.45</v>
      </c>
      <c r="N6">
        <v>53.333333333333329</v>
      </c>
      <c r="P6">
        <v>2221.9183637691744</v>
      </c>
      <c r="Q6" s="13">
        <v>0.66666666666666663</v>
      </c>
      <c r="S6">
        <v>381.81818181818187</v>
      </c>
      <c r="T6">
        <v>0.76923076923076927</v>
      </c>
      <c r="V6">
        <v>0.75</v>
      </c>
      <c r="W6">
        <v>0.63</v>
      </c>
      <c r="Y6">
        <v>3544.8857483897123</v>
      </c>
      <c r="Z6">
        <v>0</v>
      </c>
      <c r="AB6">
        <v>4203.5285000000003</v>
      </c>
      <c r="AD6">
        <v>0.8</v>
      </c>
      <c r="AE6">
        <v>0.83</v>
      </c>
      <c r="AG6">
        <v>2064.0455000000002</v>
      </c>
      <c r="AH6">
        <v>18.823</v>
      </c>
      <c r="AJ6">
        <v>2211.3817634745992</v>
      </c>
      <c r="AK6">
        <v>0</v>
      </c>
      <c r="AM6" s="10">
        <v>3374.4075829383887</v>
      </c>
      <c r="AN6" s="10">
        <v>5.882352941176471</v>
      </c>
    </row>
    <row r="7" spans="1:40">
      <c r="A7" s="3">
        <v>5.4687665431445209</v>
      </c>
      <c r="B7" s="7">
        <v>6.8292682926829302</v>
      </c>
      <c r="D7">
        <v>182.21008</v>
      </c>
      <c r="E7" s="3">
        <v>0</v>
      </c>
      <c r="G7" s="10">
        <f t="shared" si="0"/>
        <v>330.3</v>
      </c>
      <c r="H7" s="10">
        <v>0.58823529411764708</v>
      </c>
      <c r="J7" s="11">
        <v>1280.76</v>
      </c>
      <c r="K7">
        <v>1.1869436201780417</v>
      </c>
      <c r="M7">
        <v>2197.7840000000001</v>
      </c>
      <c r="N7">
        <v>53.333333333333329</v>
      </c>
      <c r="P7">
        <v>2253.8633674214752</v>
      </c>
      <c r="Q7" s="13">
        <v>0.66666666666666663</v>
      </c>
      <c r="S7">
        <v>487.14733542319749</v>
      </c>
      <c r="T7">
        <v>0</v>
      </c>
      <c r="V7">
        <v>0.86</v>
      </c>
      <c r="W7">
        <v>0.94</v>
      </c>
      <c r="Y7">
        <v>3570.2254853384984</v>
      </c>
      <c r="Z7">
        <v>0</v>
      </c>
      <c r="AB7">
        <v>4318.1225000000004</v>
      </c>
      <c r="AD7">
        <v>1</v>
      </c>
      <c r="AE7">
        <v>0.83</v>
      </c>
      <c r="AG7">
        <v>2186.0585000000001</v>
      </c>
      <c r="AH7">
        <v>21.568999999999999</v>
      </c>
      <c r="AJ7">
        <v>2970.6023641540692</v>
      </c>
      <c r="AK7">
        <v>0</v>
      </c>
      <c r="AM7" s="10">
        <v>3459.7156398104266</v>
      </c>
      <c r="AN7" s="10">
        <v>8.235294117647058</v>
      </c>
    </row>
    <row r="8" spans="1:40">
      <c r="A8" s="3">
        <v>5.5569966472560433</v>
      </c>
      <c r="B8" s="7">
        <v>5.7692307692307701</v>
      </c>
      <c r="D8">
        <v>236.81029000000001</v>
      </c>
      <c r="E8" s="3">
        <v>0</v>
      </c>
      <c r="G8" s="10">
        <f t="shared" si="0"/>
        <v>330.3</v>
      </c>
      <c r="H8" s="10">
        <v>0.58823529411764708</v>
      </c>
      <c r="J8" s="11">
        <v>1602.24</v>
      </c>
      <c r="K8">
        <v>0.97560975609756095</v>
      </c>
      <c r="M8">
        <v>2576.674</v>
      </c>
      <c r="N8">
        <v>53.333333333333329</v>
      </c>
      <c r="P8">
        <v>2275.2407998539074</v>
      </c>
      <c r="Q8" s="13">
        <v>0.66666666666666663</v>
      </c>
      <c r="S8">
        <v>592.47648902821311</v>
      </c>
      <c r="T8">
        <v>0</v>
      </c>
      <c r="V8">
        <v>0.99</v>
      </c>
      <c r="W8">
        <v>1.25</v>
      </c>
      <c r="Y8">
        <v>3607.1332822845816</v>
      </c>
      <c r="Z8">
        <v>0</v>
      </c>
      <c r="AB8">
        <v>4432.7165000000005</v>
      </c>
      <c r="AD8">
        <v>1.2</v>
      </c>
      <c r="AE8">
        <v>1.04</v>
      </c>
      <c r="AG8">
        <v>2308.0715</v>
      </c>
      <c r="AH8">
        <v>21.568999999999999</v>
      </c>
      <c r="AJ8">
        <v>3483.8537307230513</v>
      </c>
      <c r="AK8">
        <v>0</v>
      </c>
      <c r="AM8" s="10">
        <v>3502.3696682464501</v>
      </c>
      <c r="AN8" s="10">
        <v>3.5294117647058827</v>
      </c>
    </row>
    <row r="9" spans="1:40">
      <c r="A9" s="3">
        <v>5.6452267513675665</v>
      </c>
      <c r="B9" s="7">
        <v>3.8961038961039001</v>
      </c>
      <c r="D9">
        <v>291.41050000000001</v>
      </c>
      <c r="E9" s="3">
        <v>0</v>
      </c>
      <c r="G9" s="10">
        <f t="shared" si="0"/>
        <v>330.3</v>
      </c>
      <c r="H9" s="10">
        <v>1.1764705882352942</v>
      </c>
      <c r="J9" s="11">
        <v>1923.72</v>
      </c>
      <c r="K9">
        <v>0.44345898004434592</v>
      </c>
      <c r="M9">
        <v>2955.5640000000003</v>
      </c>
      <c r="N9">
        <v>53.333333333333329</v>
      </c>
      <c r="P9">
        <v>2348.6008254200133</v>
      </c>
      <c r="Q9" s="13">
        <v>0.66666666666666663</v>
      </c>
      <c r="S9">
        <v>645.141065830721</v>
      </c>
      <c r="T9">
        <v>0.76923076923076927</v>
      </c>
      <c r="V9">
        <v>1.0900000000000001</v>
      </c>
      <c r="W9">
        <v>1.56</v>
      </c>
      <c r="Y9">
        <v>3680.3059997297419</v>
      </c>
      <c r="Z9">
        <v>0</v>
      </c>
      <c r="AB9">
        <v>4547.3104999999996</v>
      </c>
      <c r="AD9">
        <v>1.4</v>
      </c>
      <c r="AE9">
        <v>1.04</v>
      </c>
      <c r="AG9">
        <v>2430.0844999999999</v>
      </c>
      <c r="AH9">
        <v>21.176470588235301</v>
      </c>
      <c r="AJ9">
        <v>4151.1266584156911</v>
      </c>
      <c r="AK9">
        <v>0</v>
      </c>
      <c r="AM9" s="10">
        <v>3559.24170616114</v>
      </c>
      <c r="AN9" s="10">
        <v>4.117647058823529</v>
      </c>
    </row>
    <row r="10" spans="1:40">
      <c r="A10" s="3">
        <v>5.7334568554790897</v>
      </c>
      <c r="B10" s="7">
        <v>3.8135593220339001</v>
      </c>
      <c r="D10">
        <v>346.01071000000002</v>
      </c>
      <c r="E10" s="3">
        <v>0</v>
      </c>
      <c r="G10" s="10">
        <f t="shared" si="0"/>
        <v>330.3</v>
      </c>
      <c r="H10" s="10">
        <v>0.58823529411764708</v>
      </c>
      <c r="J10" s="11">
        <v>2245.1999999999998</v>
      </c>
      <c r="K10">
        <v>0.56285178236397748</v>
      </c>
      <c r="M10">
        <v>3334.4540000000002</v>
      </c>
      <c r="N10">
        <v>56</v>
      </c>
      <c r="P10">
        <v>2350.7130971512051</v>
      </c>
      <c r="Q10" s="13">
        <v>0.66666666666666663</v>
      </c>
      <c r="S10">
        <v>1029.2580982236157</v>
      </c>
      <c r="T10">
        <v>0.76923076923076927</v>
      </c>
      <c r="V10">
        <v>1.19</v>
      </c>
      <c r="W10">
        <v>1.25</v>
      </c>
      <c r="Y10">
        <v>3703.2191567947389</v>
      </c>
      <c r="Z10">
        <v>0</v>
      </c>
      <c r="AB10">
        <v>4661.9045000000006</v>
      </c>
      <c r="AD10">
        <v>1.6</v>
      </c>
      <c r="AE10">
        <v>0.83</v>
      </c>
      <c r="AG10">
        <v>2552.0974999999999</v>
      </c>
      <c r="AH10">
        <v>20.3921568627451</v>
      </c>
      <c r="AJ10">
        <v>4616.9865183141283</v>
      </c>
      <c r="AK10">
        <v>0</v>
      </c>
      <c r="AM10" s="10">
        <v>3616.1137440758293</v>
      </c>
      <c r="AN10" s="10">
        <v>2.9411764705882355</v>
      </c>
    </row>
    <row r="11" spans="1:40">
      <c r="A11" s="3">
        <v>5.8216869595906129</v>
      </c>
      <c r="B11" s="7">
        <v>4.46428571428571</v>
      </c>
      <c r="D11">
        <v>400.61092000000002</v>
      </c>
      <c r="E11" s="3">
        <v>0</v>
      </c>
      <c r="G11" s="10">
        <f t="shared" si="0"/>
        <v>330.3</v>
      </c>
      <c r="H11" s="10">
        <v>2.9411764705882355</v>
      </c>
      <c r="J11" s="11">
        <v>2566.6799999999998</v>
      </c>
      <c r="K11">
        <v>1.0101010101010102</v>
      </c>
      <c r="M11">
        <v>3713.3440000000001</v>
      </c>
      <c r="N11">
        <v>48</v>
      </c>
      <c r="P11">
        <v>2468.0049233016798</v>
      </c>
      <c r="Q11" s="13">
        <v>0.66666666666666663</v>
      </c>
      <c r="S11">
        <v>1459.3521421107635</v>
      </c>
      <c r="T11">
        <v>0.76923076923076927</v>
      </c>
      <c r="V11">
        <v>1.38</v>
      </c>
      <c r="W11">
        <v>0.63</v>
      </c>
      <c r="Y11">
        <v>3751.7210260799066</v>
      </c>
      <c r="Z11">
        <v>0</v>
      </c>
      <c r="AB11">
        <v>4776.4984999999997</v>
      </c>
      <c r="AD11">
        <v>1.8</v>
      </c>
      <c r="AE11">
        <v>1.88</v>
      </c>
      <c r="AG11">
        <v>2674.1104999999998</v>
      </c>
      <c r="AH11">
        <v>19.6078431372549</v>
      </c>
      <c r="AJ11">
        <v>5352.0091853993099</v>
      </c>
      <c r="AK11">
        <v>0</v>
      </c>
      <c r="AM11" s="10">
        <v>3715.6398104265404</v>
      </c>
      <c r="AN11" s="10">
        <v>1.1764705882352942</v>
      </c>
    </row>
    <row r="12" spans="1:40">
      <c r="A12" s="3">
        <v>5.9099170637021361</v>
      </c>
      <c r="B12" s="7">
        <v>6.0402684563758404</v>
      </c>
      <c r="D12">
        <v>455.21113000000003</v>
      </c>
      <c r="E12" s="3">
        <v>0</v>
      </c>
      <c r="G12" s="10">
        <f t="shared" si="0"/>
        <v>330.3</v>
      </c>
      <c r="H12" s="10">
        <v>0.58823529411764708</v>
      </c>
      <c r="J12" s="11">
        <v>2888.16</v>
      </c>
      <c r="K12">
        <v>0.26178010471204188</v>
      </c>
      <c r="M12">
        <v>4092.2340000000008</v>
      </c>
      <c r="N12">
        <v>46.666666666666664</v>
      </c>
      <c r="P12">
        <v>2504.3435902118326</v>
      </c>
      <c r="Q12" s="13">
        <v>0.66666666666666663</v>
      </c>
      <c r="S12">
        <v>2032.810867293626</v>
      </c>
      <c r="T12">
        <v>0</v>
      </c>
      <c r="V12">
        <v>1.45</v>
      </c>
      <c r="W12">
        <v>1.25</v>
      </c>
      <c r="Y12">
        <v>3777.3097383000768</v>
      </c>
      <c r="Z12">
        <v>0</v>
      </c>
      <c r="AB12">
        <v>4891.0925000000007</v>
      </c>
      <c r="AD12">
        <v>2</v>
      </c>
      <c r="AE12">
        <v>4.38</v>
      </c>
      <c r="AG12">
        <v>2796.1234999999997</v>
      </c>
      <c r="AH12">
        <v>19.216000000000001</v>
      </c>
      <c r="AJ12">
        <v>6467.2306734774493</v>
      </c>
      <c r="AK12">
        <v>0</v>
      </c>
      <c r="AM12" s="10">
        <v>3786.7298578199052</v>
      </c>
      <c r="AN12" s="10">
        <v>5.2941176470588234</v>
      </c>
    </row>
    <row r="13" spans="1:40">
      <c r="A13" s="3">
        <v>5.9981471678136584</v>
      </c>
      <c r="B13" s="7">
        <v>2.75229357798165</v>
      </c>
      <c r="D13">
        <v>509.81133999999997</v>
      </c>
      <c r="E13" s="3">
        <v>0</v>
      </c>
      <c r="G13" s="10">
        <f t="shared" si="0"/>
        <v>330.3</v>
      </c>
      <c r="H13" s="10">
        <v>0.58823529411764708</v>
      </c>
      <c r="J13" s="11">
        <v>3209.64</v>
      </c>
      <c r="K13">
        <v>0.80515297906602246</v>
      </c>
      <c r="M13">
        <v>4471.1240000000007</v>
      </c>
      <c r="N13">
        <v>50.666666666666664</v>
      </c>
      <c r="P13">
        <v>2571.064455807159</v>
      </c>
      <c r="Q13" s="13">
        <v>0.66666666666666663</v>
      </c>
      <c r="S13">
        <v>2391.2225705329151</v>
      </c>
      <c r="T13">
        <v>0</v>
      </c>
      <c r="V13">
        <v>1.56</v>
      </c>
      <c r="W13">
        <v>0.94</v>
      </c>
      <c r="Y13">
        <v>3817.3650286023153</v>
      </c>
      <c r="Z13">
        <v>0</v>
      </c>
      <c r="AB13">
        <v>5005.6864999999998</v>
      </c>
      <c r="AD13">
        <v>2.2000000000000002</v>
      </c>
      <c r="AE13">
        <v>5.52</v>
      </c>
      <c r="AG13">
        <v>2918.1365000000001</v>
      </c>
      <c r="AH13">
        <v>18.823529411764699</v>
      </c>
      <c r="AJ13">
        <v>7165.2411994034119</v>
      </c>
      <c r="AK13">
        <v>0</v>
      </c>
      <c r="AM13" s="10">
        <v>3829.3838862559242</v>
      </c>
      <c r="AN13" s="10">
        <v>4.7058823529411766</v>
      </c>
    </row>
    <row r="14" spans="1:40">
      <c r="A14" s="3">
        <v>6.0863772719251816</v>
      </c>
      <c r="B14" s="7">
        <v>2.2875816993464002</v>
      </c>
      <c r="D14">
        <v>564.41155000000003</v>
      </c>
      <c r="E14" s="3">
        <v>0</v>
      </c>
      <c r="G14" s="10">
        <f t="shared" si="0"/>
        <v>330.3</v>
      </c>
      <c r="H14" s="10">
        <v>0.58823529411764708</v>
      </c>
      <c r="J14" s="11">
        <v>3531.12</v>
      </c>
      <c r="K14">
        <v>1.2072434607645874</v>
      </c>
      <c r="M14">
        <v>4850.014000000001</v>
      </c>
      <c r="N14">
        <v>50.666666666666664</v>
      </c>
      <c r="P14">
        <v>2765.387932797662</v>
      </c>
      <c r="Q14" s="13">
        <v>0.66666666666666663</v>
      </c>
      <c r="S14">
        <v>2749.6342737722052</v>
      </c>
      <c r="T14">
        <v>0</v>
      </c>
      <c r="V14">
        <v>1.69</v>
      </c>
      <c r="W14">
        <v>0.63</v>
      </c>
      <c r="Y14">
        <v>3859.426985270934</v>
      </c>
      <c r="Z14">
        <v>0</v>
      </c>
      <c r="AB14">
        <v>5120.2804999999998</v>
      </c>
      <c r="AD14">
        <v>2.4</v>
      </c>
      <c r="AE14">
        <v>7.81</v>
      </c>
      <c r="AG14">
        <v>3040.1495</v>
      </c>
      <c r="AH14">
        <v>18.823529411764699</v>
      </c>
      <c r="AJ14">
        <v>7818.6841355070947</v>
      </c>
      <c r="AK14">
        <v>0</v>
      </c>
      <c r="AM14" s="10">
        <v>3886.2559241706163</v>
      </c>
      <c r="AN14" s="10">
        <v>2.9411764705882355</v>
      </c>
    </row>
    <row r="15" spans="1:40">
      <c r="A15" s="3">
        <v>6.174607376036704</v>
      </c>
      <c r="B15" s="7">
        <v>9.1787439613526605</v>
      </c>
      <c r="D15">
        <v>619.01175999999998</v>
      </c>
      <c r="E15" s="3">
        <v>0</v>
      </c>
      <c r="G15" s="10">
        <f t="shared" si="0"/>
        <v>330.3</v>
      </c>
      <c r="H15" s="10">
        <v>0.58823529411764708</v>
      </c>
      <c r="J15" s="11">
        <v>3852.6</v>
      </c>
      <c r="K15">
        <v>0.86393088552915775</v>
      </c>
      <c r="M15">
        <v>5228.9040000000005</v>
      </c>
      <c r="N15">
        <v>50.666666666666664</v>
      </c>
      <c r="P15">
        <v>2769.377779401023</v>
      </c>
      <c r="Q15" s="13">
        <v>0.66666666666666663</v>
      </c>
      <c r="S15">
        <v>3251.4106583072089</v>
      </c>
      <c r="T15">
        <v>1.5384615384615385</v>
      </c>
      <c r="V15">
        <v>1.89</v>
      </c>
      <c r="W15">
        <v>1.25</v>
      </c>
      <c r="Y15">
        <v>3903.4956083059324</v>
      </c>
      <c r="Z15">
        <v>0</v>
      </c>
      <c r="AB15">
        <v>5234.8744999999999</v>
      </c>
      <c r="AD15">
        <v>2.6</v>
      </c>
      <c r="AE15">
        <v>3.54</v>
      </c>
      <c r="AG15">
        <v>3162.1624999999999</v>
      </c>
      <c r="AH15">
        <v>21.176470588235301</v>
      </c>
      <c r="AJ15">
        <v>8663.7041941450152</v>
      </c>
      <c r="AK15">
        <v>0</v>
      </c>
      <c r="AM15" s="10">
        <v>3943.1279620853079</v>
      </c>
      <c r="AN15" s="10">
        <v>2.3529411764705883</v>
      </c>
    </row>
    <row r="16" spans="1:40">
      <c r="A16" s="3">
        <v>6.2628374801482272</v>
      </c>
      <c r="B16" s="7">
        <v>6.83760683760684</v>
      </c>
      <c r="D16">
        <v>673.61196999999902</v>
      </c>
      <c r="E16" s="3">
        <v>0</v>
      </c>
      <c r="G16" s="10">
        <f t="shared" si="0"/>
        <v>330.3</v>
      </c>
      <c r="H16" s="10">
        <v>0.58823529411764708</v>
      </c>
      <c r="J16" s="11">
        <v>4174.08</v>
      </c>
      <c r="K16">
        <v>3.2994923857868024</v>
      </c>
      <c r="M16">
        <v>5607.7940000000008</v>
      </c>
      <c r="N16">
        <v>48</v>
      </c>
      <c r="P16">
        <v>3004.0801607012418</v>
      </c>
      <c r="Q16" s="13">
        <v>0.66666666666666663</v>
      </c>
      <c r="S16">
        <v>3753.1870428422144</v>
      </c>
      <c r="T16">
        <v>0</v>
      </c>
      <c r="V16">
        <v>2.0499999999999998</v>
      </c>
      <c r="W16">
        <v>0.63</v>
      </c>
      <c r="Y16">
        <v>3965.3752533669654</v>
      </c>
      <c r="Z16">
        <v>0</v>
      </c>
      <c r="AB16">
        <v>5349.4684999999999</v>
      </c>
      <c r="AD16">
        <v>2.8</v>
      </c>
      <c r="AE16">
        <v>8.5399999999999991</v>
      </c>
      <c r="AG16">
        <v>3284.1755000000003</v>
      </c>
      <c r="AH16">
        <v>22.745098039215701</v>
      </c>
      <c r="AJ16">
        <v>9466.0537831915935</v>
      </c>
      <c r="AK16">
        <v>0</v>
      </c>
      <c r="AM16" s="10">
        <v>4014.2180094786731</v>
      </c>
      <c r="AN16" s="10">
        <v>2.9411764705882355</v>
      </c>
    </row>
    <row r="17" spans="1:40">
      <c r="A17" s="3">
        <v>6.3510675842597504</v>
      </c>
      <c r="B17" s="7">
        <v>10.762331838565</v>
      </c>
      <c r="D17">
        <v>728.21217999999999</v>
      </c>
      <c r="E17" s="3">
        <v>0</v>
      </c>
      <c r="G17" s="10">
        <f t="shared" si="0"/>
        <v>330.3</v>
      </c>
      <c r="H17" s="10">
        <v>1.7647058823529413</v>
      </c>
      <c r="J17" s="11">
        <v>4495.5600000000004</v>
      </c>
      <c r="K17">
        <v>1.7647058823529411</v>
      </c>
      <c r="M17">
        <v>5986.6840000000011</v>
      </c>
      <c r="N17">
        <v>52</v>
      </c>
      <c r="P17">
        <v>3008.8210372534695</v>
      </c>
      <c r="Q17" s="13">
        <v>0.66666666666666663</v>
      </c>
      <c r="S17">
        <v>4398.3281086729367</v>
      </c>
      <c r="T17">
        <v>0</v>
      </c>
      <c r="V17">
        <v>2.21</v>
      </c>
      <c r="W17">
        <v>1.56</v>
      </c>
      <c r="Y17">
        <v>4014.1260979235171</v>
      </c>
      <c r="Z17">
        <v>0</v>
      </c>
      <c r="AB17">
        <v>5464.0625</v>
      </c>
      <c r="AD17">
        <v>3</v>
      </c>
      <c r="AE17">
        <v>6.98</v>
      </c>
      <c r="AG17">
        <v>3406.1885000000002</v>
      </c>
      <c r="AH17">
        <v>23.529411764705898</v>
      </c>
      <c r="AJ17">
        <v>9955.3866688017442</v>
      </c>
      <c r="AK17">
        <v>0</v>
      </c>
      <c r="AM17" s="10">
        <v>4099.5260663507097</v>
      </c>
      <c r="AN17" s="10">
        <v>4.117647058823529</v>
      </c>
    </row>
    <row r="18" spans="1:40">
      <c r="A18" s="3">
        <v>6.4392976883712727</v>
      </c>
      <c r="B18" s="7">
        <v>7.0539419087136901</v>
      </c>
      <c r="D18">
        <v>1758.15335</v>
      </c>
      <c r="E18" s="3">
        <v>0</v>
      </c>
      <c r="G18" s="10">
        <f t="shared" si="0"/>
        <v>330.3</v>
      </c>
      <c r="H18" s="10">
        <v>0.58823529411764708</v>
      </c>
      <c r="J18" s="11">
        <v>4817.04</v>
      </c>
      <c r="K18">
        <v>3.9513677811550152</v>
      </c>
      <c r="M18">
        <v>6365.5740000000005</v>
      </c>
      <c r="N18">
        <v>52</v>
      </c>
      <c r="P18">
        <v>3138.8499999999995</v>
      </c>
      <c r="Q18" s="13">
        <v>0.66666666666666663</v>
      </c>
      <c r="S18">
        <v>4900.1044932079421</v>
      </c>
      <c r="T18">
        <v>0.76923076923076927</v>
      </c>
      <c r="V18">
        <v>2.39</v>
      </c>
      <c r="W18">
        <v>0.94</v>
      </c>
      <c r="Y18">
        <v>4082.2487050132877</v>
      </c>
      <c r="Z18">
        <v>0</v>
      </c>
      <c r="AB18">
        <v>5578.6565000000001</v>
      </c>
      <c r="AD18">
        <v>3.2</v>
      </c>
      <c r="AE18">
        <v>1.1499999999999999</v>
      </c>
      <c r="AG18">
        <v>3528.2015000000001</v>
      </c>
      <c r="AH18">
        <v>22.745098039215701</v>
      </c>
      <c r="AJ18">
        <v>11045.429115405015</v>
      </c>
      <c r="AK18">
        <v>0</v>
      </c>
      <c r="AM18" s="10">
        <v>4199.0521327014221</v>
      </c>
      <c r="AN18" s="10">
        <v>5.882352941176471</v>
      </c>
    </row>
    <row r="19" spans="1:40">
      <c r="A19" s="3">
        <v>6.5275277924827959</v>
      </c>
      <c r="B19" s="7">
        <v>4.7619047619047601</v>
      </c>
      <c r="D19">
        <v>2154.1390000000001</v>
      </c>
      <c r="E19" s="3">
        <v>0</v>
      </c>
      <c r="G19" s="10">
        <f t="shared" si="0"/>
        <v>330.3</v>
      </c>
      <c r="H19" s="10">
        <v>0.58823529411764708</v>
      </c>
      <c r="J19" s="11">
        <v>5138.5200000000004</v>
      </c>
      <c r="K19">
        <v>1.257861635220126</v>
      </c>
      <c r="M19">
        <v>6744.4640000000009</v>
      </c>
      <c r="N19">
        <v>45.333333333333329</v>
      </c>
      <c r="P19">
        <v>3479.6774689554422</v>
      </c>
      <c r="Q19" s="13">
        <v>0.66666666666666663</v>
      </c>
      <c r="S19">
        <v>5258.5161964472318</v>
      </c>
      <c r="T19">
        <v>3.0769230769230771</v>
      </c>
      <c r="V19">
        <v>2.57</v>
      </c>
      <c r="W19">
        <v>2.19</v>
      </c>
      <c r="Y19">
        <v>4135.6817710913929</v>
      </c>
      <c r="Z19">
        <v>0</v>
      </c>
      <c r="AB19">
        <v>5693.2505000000001</v>
      </c>
      <c r="AD19">
        <v>3.4</v>
      </c>
      <c r="AE19">
        <v>10.42</v>
      </c>
      <c r="AG19">
        <v>3650.2145</v>
      </c>
      <c r="AH19">
        <v>21.176470588235301</v>
      </c>
      <c r="AJ19">
        <v>11604.459501972387</v>
      </c>
      <c r="AK19">
        <v>0</v>
      </c>
      <c r="AM19" s="10">
        <v>4255.9241706161138</v>
      </c>
      <c r="AN19" s="10">
        <v>7.0588235294117654</v>
      </c>
    </row>
    <row r="20" spans="1:40">
      <c r="A20" s="3">
        <v>6.6157578965943182</v>
      </c>
      <c r="B20" s="7">
        <v>8.8372093023255793</v>
      </c>
      <c r="D20">
        <v>2550.1246500000002</v>
      </c>
      <c r="E20" s="3">
        <v>0</v>
      </c>
      <c r="G20" s="10">
        <f t="shared" si="0"/>
        <v>330.3</v>
      </c>
      <c r="H20" s="10">
        <v>0.58823529411764708</v>
      </c>
      <c r="J20" s="11">
        <v>5460</v>
      </c>
      <c r="K20">
        <v>0.64102564102564097</v>
      </c>
      <c r="M20">
        <v>7502.2440000000006</v>
      </c>
      <c r="N20">
        <v>50.666666666666664</v>
      </c>
      <c r="P20">
        <v>3485.6387691745799</v>
      </c>
      <c r="Q20" s="13">
        <v>0.66666666666666663</v>
      </c>
      <c r="S20">
        <v>5719.3245019718879</v>
      </c>
      <c r="T20">
        <v>0.76923076923076927</v>
      </c>
      <c r="V20">
        <v>2.67</v>
      </c>
      <c r="W20">
        <v>1.56</v>
      </c>
      <c r="Y20">
        <v>4210.0473402099005</v>
      </c>
      <c r="Z20">
        <v>0</v>
      </c>
      <c r="AB20">
        <v>5807.8445000000002</v>
      </c>
      <c r="AD20">
        <v>3.6</v>
      </c>
      <c r="AE20">
        <v>13.75</v>
      </c>
      <c r="AG20">
        <v>3772.2275</v>
      </c>
      <c r="AH20">
        <v>19.6078431372549</v>
      </c>
      <c r="AJ20">
        <v>12547.169399313447</v>
      </c>
      <c r="AK20">
        <v>0</v>
      </c>
      <c r="AM20" s="10">
        <v>4312.7962085308054</v>
      </c>
      <c r="AN20" s="10">
        <v>4.7058823529411766</v>
      </c>
    </row>
    <row r="21" spans="1:40">
      <c r="A21" s="3">
        <v>6.7039880007058414</v>
      </c>
      <c r="B21" s="7">
        <v>3.9301310043668098</v>
      </c>
      <c r="D21">
        <v>2946.1102999999998</v>
      </c>
      <c r="E21" s="3">
        <v>0</v>
      </c>
      <c r="G21" s="10">
        <f t="shared" si="0"/>
        <v>330.3</v>
      </c>
      <c r="H21" s="10">
        <v>0.58823529411764708</v>
      </c>
      <c r="J21" s="11">
        <v>5730</v>
      </c>
      <c r="K21">
        <v>2.807017543859649</v>
      </c>
      <c r="M21">
        <v>8260.0240000000013</v>
      </c>
      <c r="N21">
        <v>46.666666666666664</v>
      </c>
      <c r="P21">
        <v>3691.518995617238</v>
      </c>
      <c r="Q21" s="13">
        <v>0.66666666666666663</v>
      </c>
      <c r="S21">
        <v>6653.2713115582956</v>
      </c>
      <c r="T21">
        <v>0</v>
      </c>
      <c r="V21">
        <v>2.85</v>
      </c>
      <c r="W21">
        <v>1.56</v>
      </c>
      <c r="Y21">
        <v>4287.9803162019734</v>
      </c>
      <c r="Z21">
        <v>0</v>
      </c>
      <c r="AB21">
        <v>5922.4385000000002</v>
      </c>
      <c r="AD21">
        <v>3.8</v>
      </c>
      <c r="AE21">
        <v>11.04</v>
      </c>
      <c r="AG21">
        <v>3894.2404999999999</v>
      </c>
      <c r="AH21">
        <v>19.608000000000001</v>
      </c>
      <c r="AM21" s="10">
        <v>4369.668246445498</v>
      </c>
      <c r="AN21" s="10">
        <v>7.0588235294117654</v>
      </c>
    </row>
    <row r="22" spans="1:40">
      <c r="A22" s="3">
        <v>6.7922181048173647</v>
      </c>
      <c r="B22" s="7">
        <v>3.1007751937984498</v>
      </c>
      <c r="D22">
        <v>3342.0959499999999</v>
      </c>
      <c r="E22" s="3">
        <v>0</v>
      </c>
      <c r="G22" s="10">
        <f t="shared" si="0"/>
        <v>330.3</v>
      </c>
      <c r="H22" s="10">
        <v>2.3529411764705883</v>
      </c>
      <c r="J22" s="11">
        <v>6000</v>
      </c>
      <c r="K22">
        <v>2.4096385542168677</v>
      </c>
      <c r="M22">
        <v>9017.8040000000001</v>
      </c>
      <c r="N22">
        <v>46.666666666666664</v>
      </c>
      <c r="P22">
        <v>3787.3726442658872</v>
      </c>
      <c r="Q22" s="13">
        <v>0.66666666666666663</v>
      </c>
      <c r="S22">
        <v>7275.9025179492346</v>
      </c>
      <c r="T22">
        <v>0</v>
      </c>
      <c r="V22">
        <v>3.01</v>
      </c>
      <c r="W22">
        <v>3.44</v>
      </c>
      <c r="Y22">
        <v>4328.2845817755961</v>
      </c>
      <c r="Z22">
        <v>0</v>
      </c>
      <c r="AB22">
        <v>6037.0325000000003</v>
      </c>
      <c r="AD22">
        <v>4</v>
      </c>
      <c r="AE22">
        <v>16.559999999999999</v>
      </c>
      <c r="AG22">
        <v>4016.2534999999998</v>
      </c>
      <c r="AH22">
        <v>22.745000000000001</v>
      </c>
      <c r="AM22" s="10">
        <v>4426.5402843601896</v>
      </c>
      <c r="AN22" s="10">
        <v>7.0588235294117654</v>
      </c>
    </row>
    <row r="23" spans="1:40">
      <c r="A23" s="3">
        <v>6.880448208928887</v>
      </c>
      <c r="B23" s="7">
        <v>4.0322580645161299</v>
      </c>
      <c r="D23">
        <v>3738.0816</v>
      </c>
      <c r="E23" s="3">
        <v>0</v>
      </c>
      <c r="G23" s="10">
        <f t="shared" si="0"/>
        <v>330.3</v>
      </c>
      <c r="H23" s="10">
        <v>1.1764705882352942</v>
      </c>
      <c r="J23" s="11">
        <v>6270</v>
      </c>
      <c r="K23">
        <v>3.5830618892508146</v>
      </c>
      <c r="M23">
        <v>9775.5840000000007</v>
      </c>
      <c r="N23">
        <v>44</v>
      </c>
      <c r="P23">
        <v>4063.8835098612126</v>
      </c>
      <c r="Q23" s="13">
        <v>0.66666666666666663</v>
      </c>
      <c r="S23">
        <v>8106.0774598038251</v>
      </c>
      <c r="T23">
        <v>1.5384615384615385</v>
      </c>
      <c r="V23">
        <v>3.17</v>
      </c>
      <c r="W23">
        <v>1.25</v>
      </c>
      <c r="Y23">
        <v>4390.4132021080131</v>
      </c>
      <c r="Z23">
        <v>0</v>
      </c>
      <c r="AD23">
        <v>4.2</v>
      </c>
      <c r="AE23">
        <v>47.71</v>
      </c>
      <c r="AG23">
        <v>4138.2664999999997</v>
      </c>
      <c r="AH23">
        <v>25.098039215686299</v>
      </c>
      <c r="AM23" s="10">
        <v>4497.6303317535549</v>
      </c>
      <c r="AN23" s="10">
        <v>2.3529411764705883</v>
      </c>
    </row>
    <row r="24" spans="1:40">
      <c r="A24" s="3">
        <v>6.9686783130404102</v>
      </c>
      <c r="B24" s="7">
        <v>5.4313099041533501</v>
      </c>
      <c r="D24">
        <v>4134.0672500000001</v>
      </c>
      <c r="E24" s="3">
        <v>0</v>
      </c>
      <c r="G24" s="10">
        <f t="shared" si="0"/>
        <v>330.3</v>
      </c>
      <c r="H24" s="10">
        <v>0.58823529411764708</v>
      </c>
      <c r="J24" s="11">
        <v>6540</v>
      </c>
      <c r="K24">
        <v>5.3731343283582085</v>
      </c>
      <c r="M24">
        <v>10533.364</v>
      </c>
      <c r="N24">
        <v>52</v>
      </c>
      <c r="P24">
        <v>4170.7706720233746</v>
      </c>
      <c r="Q24" s="13">
        <v>0.66666666666666663</v>
      </c>
      <c r="S24">
        <v>8936.2524016584066</v>
      </c>
      <c r="T24">
        <v>0</v>
      </c>
      <c r="V24">
        <v>3.37</v>
      </c>
      <c r="W24">
        <v>1.25</v>
      </c>
      <c r="Y24">
        <v>4454.5484888068104</v>
      </c>
      <c r="Z24">
        <v>0</v>
      </c>
      <c r="AD24">
        <v>4.4000000000000004</v>
      </c>
      <c r="AE24">
        <v>19.059999999999999</v>
      </c>
      <c r="AG24">
        <v>4260.2795000000006</v>
      </c>
      <c r="AH24">
        <v>25.097999999999999</v>
      </c>
      <c r="AM24" s="10">
        <v>4582.9383886255928</v>
      </c>
      <c r="AN24" s="10">
        <v>3.5294117647058827</v>
      </c>
    </row>
    <row r="25" spans="1:40">
      <c r="A25" s="3">
        <v>7.0569084171519325</v>
      </c>
      <c r="B25" s="7">
        <v>3.4246575342465801</v>
      </c>
      <c r="D25">
        <v>4530.0528999999997</v>
      </c>
      <c r="E25" s="3">
        <v>0</v>
      </c>
      <c r="G25" s="10">
        <f t="shared" si="0"/>
        <v>330.3</v>
      </c>
      <c r="H25" s="10">
        <v>0.58823529411764708</v>
      </c>
      <c r="J25" s="11">
        <v>6810</v>
      </c>
      <c r="K25">
        <v>2.735562310030395</v>
      </c>
      <c r="M25">
        <v>11291.144</v>
      </c>
      <c r="N25">
        <v>50.666666666666664</v>
      </c>
      <c r="P25">
        <v>4423.4418590211826</v>
      </c>
      <c r="Q25" s="13">
        <v>0.66666666666666663</v>
      </c>
      <c r="S25">
        <v>9351.3398725857023</v>
      </c>
      <c r="T25">
        <v>0.76923076923076927</v>
      </c>
      <c r="V25">
        <v>3.5</v>
      </c>
      <c r="W25">
        <v>1.56</v>
      </c>
      <c r="Y25">
        <v>4543.1836854195753</v>
      </c>
      <c r="Z25">
        <v>0</v>
      </c>
      <c r="AD25">
        <v>4.5999999999999996</v>
      </c>
      <c r="AE25">
        <v>30.1</v>
      </c>
      <c r="AG25">
        <v>4382.2924999999996</v>
      </c>
      <c r="AH25">
        <v>21.96</v>
      </c>
      <c r="AM25" s="10">
        <v>4611.3744075829381</v>
      </c>
      <c r="AN25" s="10">
        <v>2.9411764705882355</v>
      </c>
    </row>
    <row r="26" spans="1:40">
      <c r="A26" s="3">
        <v>7.1451385212634557</v>
      </c>
      <c r="B26" s="7">
        <v>1.3215859030837001</v>
      </c>
      <c r="D26">
        <v>4926.0385500000002</v>
      </c>
      <c r="E26" s="3">
        <v>0</v>
      </c>
      <c r="G26" s="10">
        <f t="shared" si="0"/>
        <v>330.3</v>
      </c>
      <c r="H26" s="10">
        <v>1.1764705882352942</v>
      </c>
      <c r="J26" s="11">
        <v>7080</v>
      </c>
      <c r="K26">
        <v>2.9702970297029703</v>
      </c>
      <c r="M26">
        <v>12048.924000000001</v>
      </c>
      <c r="N26">
        <v>52</v>
      </c>
      <c r="P26">
        <v>4539.9833455076696</v>
      </c>
      <c r="Q26" s="13">
        <v>0.66666666666666663</v>
      </c>
      <c r="S26">
        <v>9973.9710789766414</v>
      </c>
      <c r="T26">
        <v>0</v>
      </c>
      <c r="V26">
        <v>3.76</v>
      </c>
      <c r="W26">
        <v>0.94</v>
      </c>
      <c r="Y26">
        <v>4635.3862889059055</v>
      </c>
      <c r="Z26">
        <v>0</v>
      </c>
      <c r="AD26">
        <v>4.8</v>
      </c>
      <c r="AE26">
        <v>15.83</v>
      </c>
      <c r="AG26">
        <v>4504.3055000000004</v>
      </c>
      <c r="AH26">
        <v>18.824000000000002</v>
      </c>
      <c r="AM26" s="10">
        <v>4668.2464454976307</v>
      </c>
      <c r="AN26" s="10">
        <v>2.3529411764705883</v>
      </c>
    </row>
    <row r="27" spans="1:40">
      <c r="A27" s="3">
        <v>7.2333686253749789</v>
      </c>
      <c r="B27" s="7">
        <v>2.38095238095238</v>
      </c>
      <c r="D27">
        <v>5322.0241999999998</v>
      </c>
      <c r="E27" s="3">
        <v>0</v>
      </c>
      <c r="G27" s="10">
        <f t="shared" si="0"/>
        <v>330.3</v>
      </c>
      <c r="H27" s="10">
        <v>2.9411764705882355</v>
      </c>
      <c r="J27" s="11">
        <v>7350</v>
      </c>
      <c r="K27">
        <v>1.4970059880239521</v>
      </c>
      <c r="P27">
        <v>4940.6861249086924</v>
      </c>
      <c r="Q27" s="13">
        <v>0.66666666666666663</v>
      </c>
      <c r="S27">
        <v>10596.60228536758</v>
      </c>
      <c r="T27">
        <v>0</v>
      </c>
      <c r="V27">
        <v>3.97</v>
      </c>
      <c r="W27">
        <v>1.25</v>
      </c>
      <c r="Y27">
        <v>4682.8253682266568</v>
      </c>
      <c r="Z27">
        <v>0</v>
      </c>
      <c r="AD27">
        <v>5</v>
      </c>
      <c r="AE27">
        <v>1.67</v>
      </c>
      <c r="AG27">
        <v>4626.3184999999994</v>
      </c>
      <c r="AH27">
        <v>15.6862745098039</v>
      </c>
      <c r="AM27" s="10">
        <v>4682.4644549763034</v>
      </c>
      <c r="AN27" s="10">
        <v>2.3529411764705883</v>
      </c>
    </row>
    <row r="28" spans="1:40">
      <c r="A28" s="3">
        <v>7.3215987294865013</v>
      </c>
      <c r="B28" s="7">
        <v>3.5087719298245599</v>
      </c>
      <c r="D28">
        <v>5718.0098500000004</v>
      </c>
      <c r="E28" s="3">
        <v>0</v>
      </c>
      <c r="G28" s="10">
        <f t="shared" si="0"/>
        <v>330.3</v>
      </c>
      <c r="H28" s="10">
        <v>1.7647058823529413</v>
      </c>
      <c r="J28" s="11">
        <v>7620</v>
      </c>
      <c r="K28">
        <v>3.3536585365853662</v>
      </c>
      <c r="P28">
        <v>4991.7223374726073</v>
      </c>
      <c r="Q28" s="13">
        <v>0.66666666666666663</v>
      </c>
      <c r="S28">
        <v>11426.777227222168</v>
      </c>
      <c r="T28">
        <v>0.76923076923076927</v>
      </c>
      <c r="V28">
        <v>4.1500000000000004</v>
      </c>
      <c r="W28">
        <v>1.25</v>
      </c>
      <c r="Y28">
        <v>4731.1562992657991</v>
      </c>
      <c r="Z28">
        <v>0</v>
      </c>
      <c r="AD28">
        <v>5.2</v>
      </c>
      <c r="AE28">
        <v>4.79</v>
      </c>
      <c r="AG28">
        <v>4748.3315000000002</v>
      </c>
      <c r="AH28">
        <v>14.51</v>
      </c>
      <c r="AM28" s="10">
        <v>4781.990521327014</v>
      </c>
      <c r="AN28" s="10">
        <v>5.882352941176471</v>
      </c>
    </row>
    <row r="29" spans="1:40">
      <c r="A29" s="3">
        <v>7.4098288335980245</v>
      </c>
      <c r="B29" s="7">
        <v>8.7719298245614006</v>
      </c>
      <c r="D29">
        <v>6113.9955</v>
      </c>
      <c r="E29" s="3">
        <v>0</v>
      </c>
      <c r="G29" s="10">
        <f t="shared" si="0"/>
        <v>330.3</v>
      </c>
      <c r="H29" s="10">
        <v>2.3529411764705883</v>
      </c>
      <c r="J29" s="11">
        <v>7890</v>
      </c>
      <c r="K29">
        <v>1.8808777429467085</v>
      </c>
      <c r="P29">
        <v>5624.2683382030682</v>
      </c>
      <c r="Q29" s="13">
        <v>0.66666666666666663</v>
      </c>
      <c r="S29">
        <v>12153.18030134493</v>
      </c>
      <c r="T29">
        <v>0.76923076923076927</v>
      </c>
      <c r="V29">
        <v>4.3099999999999996</v>
      </c>
      <c r="W29">
        <v>1.88</v>
      </c>
      <c r="Y29">
        <v>4805.3249177964954</v>
      </c>
      <c r="Z29">
        <v>0</v>
      </c>
      <c r="AD29">
        <v>5.4</v>
      </c>
      <c r="AE29">
        <v>7.71</v>
      </c>
      <c r="AG29">
        <v>4870.3445000000002</v>
      </c>
      <c r="AH29">
        <v>16.470588235294102</v>
      </c>
      <c r="AM29" s="10">
        <v>4853.0805687203792</v>
      </c>
      <c r="AN29" s="10">
        <v>5.2941176470588234</v>
      </c>
    </row>
    <row r="30" spans="1:40">
      <c r="A30" s="3">
        <v>7.4980589377095468</v>
      </c>
      <c r="B30" s="7">
        <v>5.0359712230215798</v>
      </c>
      <c r="D30">
        <v>6231.2387099999996</v>
      </c>
      <c r="E30" s="3">
        <v>0</v>
      </c>
      <c r="G30" s="10">
        <f t="shared" si="0"/>
        <v>330.3</v>
      </c>
      <c r="H30" s="10">
        <v>2.3529411764705883</v>
      </c>
      <c r="J30" s="11">
        <v>8160</v>
      </c>
      <c r="K30">
        <v>3.4482758620689653</v>
      </c>
      <c r="P30">
        <v>6034.6433893352823</v>
      </c>
      <c r="Q30" s="13">
        <v>0.66666666666666663</v>
      </c>
      <c r="S30">
        <v>12775.811507735869</v>
      </c>
      <c r="T30">
        <v>0</v>
      </c>
      <c r="V30">
        <v>4.41</v>
      </c>
      <c r="W30">
        <v>1.88</v>
      </c>
      <c r="Y30">
        <v>4907.3378901851265</v>
      </c>
      <c r="Z30">
        <v>0</v>
      </c>
      <c r="AD30">
        <v>5.6</v>
      </c>
      <c r="AE30">
        <v>29.9</v>
      </c>
      <c r="AG30">
        <v>4992.3575000000001</v>
      </c>
      <c r="AH30">
        <v>18.431000000000001</v>
      </c>
      <c r="AM30" s="10">
        <v>4909.9526066350709</v>
      </c>
      <c r="AN30" s="10">
        <v>3.5294117647058827</v>
      </c>
    </row>
    <row r="31" spans="1:40">
      <c r="A31" s="3">
        <v>7.58628904182107</v>
      </c>
      <c r="B31" s="7">
        <v>5.6074766355140202</v>
      </c>
      <c r="D31">
        <v>6291.61672</v>
      </c>
      <c r="E31" s="3">
        <v>0</v>
      </c>
      <c r="G31" s="10">
        <f t="shared" si="0"/>
        <v>330.3</v>
      </c>
      <c r="H31" s="10">
        <v>0.58823529411764708</v>
      </c>
      <c r="P31">
        <v>6321.0798612125636</v>
      </c>
      <c r="Q31" s="13">
        <v>0.66666666666666663</v>
      </c>
      <c r="S31">
        <v>13111.733094491716</v>
      </c>
      <c r="T31">
        <v>0</v>
      </c>
      <c r="V31">
        <v>4.62</v>
      </c>
      <c r="W31">
        <v>0.94</v>
      </c>
      <c r="Y31">
        <v>4986.1887302373771</v>
      </c>
      <c r="Z31">
        <v>0</v>
      </c>
      <c r="AD31">
        <v>5.8</v>
      </c>
      <c r="AE31">
        <v>16.559999999999999</v>
      </c>
      <c r="AG31">
        <v>5114.3705</v>
      </c>
      <c r="AH31">
        <v>20.3921568627451</v>
      </c>
      <c r="AM31" s="10">
        <v>4952.6066350710898</v>
      </c>
      <c r="AN31" s="10">
        <v>4.117647058823529</v>
      </c>
    </row>
    <row r="32" spans="1:40">
      <c r="A32" s="3">
        <v>7.6745191459325932</v>
      </c>
      <c r="B32" s="7">
        <v>4.2207792207792201</v>
      </c>
      <c r="D32">
        <v>6351.9947300000003</v>
      </c>
      <c r="E32" s="3">
        <v>0.52631578947368396</v>
      </c>
      <c r="G32" s="10">
        <f t="shared" si="0"/>
        <v>330.3</v>
      </c>
      <c r="H32" s="10">
        <v>0.58823529411764708</v>
      </c>
      <c r="P32">
        <v>6770.0142257121988</v>
      </c>
      <c r="Q32" s="13">
        <v>0.66666666666666663</v>
      </c>
      <c r="S32">
        <v>13189.47604120018</v>
      </c>
      <c r="T32">
        <v>0.76923076923076927</v>
      </c>
      <c r="V32">
        <v>4.8</v>
      </c>
      <c r="W32">
        <v>1.88</v>
      </c>
      <c r="Y32">
        <v>5067.0462366560059</v>
      </c>
      <c r="Z32">
        <v>0</v>
      </c>
      <c r="AD32">
        <v>6</v>
      </c>
      <c r="AE32">
        <v>18.13</v>
      </c>
      <c r="AG32">
        <v>5236.3834999999999</v>
      </c>
      <c r="AH32">
        <v>21.176470588235301</v>
      </c>
      <c r="AM32" s="10">
        <v>5037.9146919431278</v>
      </c>
      <c r="AN32" s="10">
        <v>1.7647058823529413</v>
      </c>
    </row>
    <row r="33" spans="1:40">
      <c r="A33" s="3">
        <v>7.7627492500441155</v>
      </c>
      <c r="B33" s="7">
        <v>6.7460317460317496</v>
      </c>
      <c r="D33">
        <v>6412.3727399999998</v>
      </c>
      <c r="E33" s="3">
        <v>0</v>
      </c>
      <c r="G33" s="10">
        <f t="shared" si="0"/>
        <v>330.3</v>
      </c>
      <c r="H33" s="10">
        <v>0.58823529411764708</v>
      </c>
      <c r="P33">
        <v>7082.1569065010954</v>
      </c>
      <c r="Q33" s="13">
        <v>0.66666666666666663</v>
      </c>
      <c r="S33">
        <v>13364.397671294224</v>
      </c>
      <c r="T33">
        <v>0</v>
      </c>
      <c r="V33">
        <v>4.96</v>
      </c>
      <c r="W33">
        <v>1.56</v>
      </c>
      <c r="Y33">
        <v>5149.9104094410159</v>
      </c>
      <c r="Z33">
        <v>0</v>
      </c>
      <c r="AD33">
        <v>6.2</v>
      </c>
      <c r="AE33">
        <v>10.42</v>
      </c>
      <c r="AG33">
        <v>5358.3964999999998</v>
      </c>
      <c r="AH33">
        <v>22.745098039215701</v>
      </c>
      <c r="AM33" s="10">
        <v>5094.7867298578203</v>
      </c>
      <c r="AN33" s="10">
        <v>2.3529411764705883</v>
      </c>
    </row>
    <row r="34" spans="1:40">
      <c r="A34" s="3">
        <v>7.8509793541556387</v>
      </c>
      <c r="B34" s="7">
        <v>5.1587301587301599</v>
      </c>
      <c r="D34">
        <v>6472.7507500000002</v>
      </c>
      <c r="E34" s="3">
        <v>0</v>
      </c>
      <c r="G34" s="10">
        <f t="shared" si="0"/>
        <v>330.3</v>
      </c>
      <c r="H34" s="10">
        <v>0.58823529411764708</v>
      </c>
      <c r="P34">
        <v>7737.2897187728231</v>
      </c>
      <c r="Q34" s="13">
        <v>0.66666666666666663</v>
      </c>
      <c r="S34">
        <v>13500.447828034035</v>
      </c>
      <c r="T34">
        <v>0</v>
      </c>
      <c r="V34">
        <v>5.14</v>
      </c>
      <c r="W34">
        <v>3.44</v>
      </c>
      <c r="Y34">
        <v>5234.781248592406</v>
      </c>
      <c r="Z34">
        <v>0</v>
      </c>
      <c r="AD34">
        <v>6.4</v>
      </c>
      <c r="AE34">
        <v>4.0599999999999996</v>
      </c>
      <c r="AG34">
        <v>5480.4094999999998</v>
      </c>
      <c r="AH34">
        <v>25.097999999999999</v>
      </c>
      <c r="AM34" s="10">
        <v>5137.4407582938384</v>
      </c>
      <c r="AN34" s="10">
        <v>7.0588235294117654</v>
      </c>
    </row>
    <row r="35" spans="1:40">
      <c r="A35" s="3">
        <v>7.9392094582671611</v>
      </c>
      <c r="B35" s="7">
        <v>5.3061224489795897</v>
      </c>
      <c r="D35">
        <v>6533.1287599999996</v>
      </c>
      <c r="E35" s="3">
        <v>0</v>
      </c>
      <c r="G35" s="10">
        <f t="shared" si="0"/>
        <v>330.3</v>
      </c>
      <c r="H35" s="10">
        <v>0.58823529411764708</v>
      </c>
      <c r="P35">
        <v>7993.5683345507678</v>
      </c>
      <c r="Q35" s="13">
        <v>0.66666666666666663</v>
      </c>
      <c r="S35">
        <v>13636.497984773847</v>
      </c>
      <c r="T35">
        <v>0.76923076923076927</v>
      </c>
      <c r="V35">
        <v>5.32</v>
      </c>
      <c r="W35">
        <v>2.5</v>
      </c>
      <c r="Y35">
        <v>5321.6587541101762</v>
      </c>
      <c r="Z35">
        <v>0</v>
      </c>
      <c r="AD35">
        <v>6.6</v>
      </c>
      <c r="AE35">
        <v>2.6</v>
      </c>
      <c r="AG35">
        <v>5602.4225000000006</v>
      </c>
      <c r="AH35">
        <v>27.843</v>
      </c>
      <c r="AM35" s="10">
        <v>5236.9668246445499</v>
      </c>
      <c r="AN35" s="10">
        <v>5.882352941176471</v>
      </c>
    </row>
    <row r="36" spans="1:40">
      <c r="A36" s="3">
        <v>8.0274395623786834</v>
      </c>
      <c r="B36" s="7">
        <v>4.10958904109589</v>
      </c>
      <c r="D36">
        <v>6593.50677</v>
      </c>
      <c r="E36" s="3">
        <v>0</v>
      </c>
      <c r="G36" s="10">
        <f t="shared" si="0"/>
        <v>330.3</v>
      </c>
      <c r="H36" s="10">
        <v>2.3529411764705883</v>
      </c>
      <c r="P36">
        <v>8889.6029766252741</v>
      </c>
      <c r="Q36" s="13">
        <v>0.66666666666666663</v>
      </c>
      <c r="S36">
        <v>13753.112404836542</v>
      </c>
      <c r="T36">
        <v>0</v>
      </c>
      <c r="V36">
        <v>5.42</v>
      </c>
      <c r="W36">
        <v>2.19</v>
      </c>
      <c r="Y36">
        <v>5410.5429259943248</v>
      </c>
      <c r="Z36">
        <v>0</v>
      </c>
      <c r="AD36">
        <v>6.8</v>
      </c>
      <c r="AE36">
        <v>2.71</v>
      </c>
      <c r="AG36">
        <v>5724.4354999999996</v>
      </c>
      <c r="AH36">
        <v>31.373000000000001</v>
      </c>
      <c r="AM36" s="10">
        <v>5293.8388625592415</v>
      </c>
      <c r="AN36" s="10">
        <v>2.3529411764705883</v>
      </c>
    </row>
    <row r="37" spans="1:40">
      <c r="A37" s="3">
        <v>8.1156696664902075</v>
      </c>
      <c r="B37" s="7">
        <v>4.5045045045045002</v>
      </c>
      <c r="D37">
        <v>6653.8847800000003</v>
      </c>
      <c r="E37" s="3">
        <v>0</v>
      </c>
      <c r="G37" s="10">
        <f t="shared" si="0"/>
        <v>330.3</v>
      </c>
      <c r="H37" s="10">
        <v>4.117647058823529</v>
      </c>
      <c r="P37">
        <v>9458.0712125639111</v>
      </c>
      <c r="Q37" s="13">
        <v>0.66666666666666663</v>
      </c>
      <c r="S37">
        <v>13869.726824899239</v>
      </c>
      <c r="T37">
        <v>0.76923076923076927</v>
      </c>
      <c r="V37">
        <v>5.6</v>
      </c>
      <c r="W37">
        <v>1.25</v>
      </c>
      <c r="Y37">
        <v>5501.4337642448536</v>
      </c>
      <c r="Z37">
        <v>0</v>
      </c>
      <c r="AD37">
        <v>7</v>
      </c>
      <c r="AE37">
        <v>4.6900000000000004</v>
      </c>
      <c r="AG37">
        <v>5846.4484999999995</v>
      </c>
      <c r="AH37">
        <v>34.51</v>
      </c>
      <c r="AM37" s="10">
        <v>5379.1469194312795</v>
      </c>
      <c r="AN37" s="10">
        <v>2.9411764705882355</v>
      </c>
    </row>
    <row r="38" spans="1:40">
      <c r="A38" s="3">
        <v>8.2038997706017298</v>
      </c>
      <c r="B38" s="7">
        <v>6.4039408866995098</v>
      </c>
      <c r="D38">
        <v>6714.2627899999998</v>
      </c>
      <c r="E38" s="3">
        <v>0</v>
      </c>
      <c r="G38" s="10">
        <f t="shared" si="0"/>
        <v>330.3</v>
      </c>
      <c r="H38" s="10">
        <v>0.58823529411764708</v>
      </c>
      <c r="P38">
        <v>10354.152794010222</v>
      </c>
      <c r="Q38" s="13">
        <v>0.66666666666666663</v>
      </c>
      <c r="S38">
        <v>14025.212718316167</v>
      </c>
      <c r="T38">
        <v>0</v>
      </c>
      <c r="V38">
        <v>5.71</v>
      </c>
      <c r="W38">
        <v>6.25</v>
      </c>
      <c r="Y38">
        <v>5563.1424710598621</v>
      </c>
      <c r="Z38">
        <v>0</v>
      </c>
      <c r="AD38">
        <v>7.2</v>
      </c>
      <c r="AE38">
        <v>11.88</v>
      </c>
      <c r="AG38">
        <v>5968.4615000000003</v>
      </c>
      <c r="AH38">
        <v>36.078431372548998</v>
      </c>
      <c r="AM38" s="10">
        <v>5436.018957345972</v>
      </c>
      <c r="AN38" s="10">
        <v>7.0588235294117654</v>
      </c>
    </row>
    <row r="39" spans="1:40">
      <c r="D39">
        <v>6774.6408000000001</v>
      </c>
      <c r="E39" s="3">
        <v>0</v>
      </c>
      <c r="G39" s="10">
        <f t="shared" si="0"/>
        <v>330.3</v>
      </c>
      <c r="H39" s="10">
        <v>1.7647058823529413</v>
      </c>
      <c r="P39">
        <v>10980.460000000001</v>
      </c>
      <c r="Q39" s="13">
        <v>0.66666666666666663</v>
      </c>
      <c r="S39">
        <v>14180.698611733094</v>
      </c>
      <c r="T39">
        <v>0</v>
      </c>
      <c r="V39">
        <v>5.92</v>
      </c>
      <c r="W39">
        <v>5.31</v>
      </c>
      <c r="Y39">
        <v>5689.2354398450525</v>
      </c>
      <c r="Z39">
        <v>0</v>
      </c>
      <c r="AD39">
        <v>7.4</v>
      </c>
      <c r="AE39">
        <v>5.73</v>
      </c>
      <c r="AG39">
        <v>6090.4745000000003</v>
      </c>
      <c r="AH39">
        <v>36.862745098039198</v>
      </c>
      <c r="AM39" s="10">
        <v>5492.8909952606637</v>
      </c>
      <c r="AN39" s="10">
        <v>6.4705882352941178</v>
      </c>
    </row>
    <row r="40" spans="1:40">
      <c r="D40">
        <v>6835.0188099999996</v>
      </c>
      <c r="E40" s="3">
        <v>0</v>
      </c>
      <c r="G40" s="10">
        <f t="shared" si="0"/>
        <v>330.3</v>
      </c>
      <c r="H40" s="10">
        <v>0.58823529411764708</v>
      </c>
      <c r="P40">
        <v>11629.90279401023</v>
      </c>
      <c r="Q40" s="13">
        <v>0.66666666666666663</v>
      </c>
      <c r="S40">
        <v>14221.754330208167</v>
      </c>
      <c r="T40">
        <v>0</v>
      </c>
      <c r="V40">
        <v>6.1</v>
      </c>
      <c r="W40">
        <v>3.75</v>
      </c>
      <c r="Y40">
        <v>5786.1462771947208</v>
      </c>
      <c r="Z40">
        <v>0</v>
      </c>
      <c r="AD40">
        <v>7.6</v>
      </c>
      <c r="AE40">
        <v>3.02</v>
      </c>
      <c r="AG40">
        <v>6212.4875000000002</v>
      </c>
      <c r="AH40">
        <v>38.431372549019599</v>
      </c>
      <c r="AM40" s="10">
        <v>5578.1990521327016</v>
      </c>
      <c r="AN40" s="10">
        <v>2.9411764705882355</v>
      </c>
    </row>
    <row r="41" spans="1:40">
      <c r="D41">
        <v>6895.3968199999999</v>
      </c>
      <c r="E41" s="3">
        <v>0</v>
      </c>
      <c r="G41" s="10">
        <f t="shared" si="0"/>
        <v>330.3</v>
      </c>
      <c r="H41" s="10">
        <v>1.7647058823529413</v>
      </c>
      <c r="P41">
        <v>12416.826866325786</v>
      </c>
      <c r="Q41" s="13">
        <v>0.66666666666666663</v>
      </c>
      <c r="S41">
        <v>14279.23233607327</v>
      </c>
      <c r="T41">
        <v>0</v>
      </c>
      <c r="V41">
        <v>6.2</v>
      </c>
      <c r="W41">
        <v>1.56</v>
      </c>
      <c r="Y41">
        <v>5952.1235980361243</v>
      </c>
      <c r="Z41">
        <v>0</v>
      </c>
      <c r="AD41">
        <v>7.8</v>
      </c>
      <c r="AE41">
        <v>1.98</v>
      </c>
      <c r="AG41">
        <v>6334.5005000000001</v>
      </c>
      <c r="AH41">
        <v>38.431372549019599</v>
      </c>
      <c r="AM41" s="10">
        <v>5649.2890995260659</v>
      </c>
      <c r="AN41" s="10">
        <v>5.2941176470588234</v>
      </c>
    </row>
    <row r="42" spans="1:40">
      <c r="D42">
        <v>6955.7748300000003</v>
      </c>
      <c r="E42" s="3">
        <v>0</v>
      </c>
      <c r="G42" s="10">
        <f t="shared" si="0"/>
        <v>330.3</v>
      </c>
      <c r="H42" s="10">
        <v>2.9411764705882355</v>
      </c>
      <c r="P42">
        <v>12880.636179693203</v>
      </c>
      <c r="Q42" s="13">
        <v>0.66666666666666663</v>
      </c>
      <c r="S42">
        <v>14328.499198243357</v>
      </c>
      <c r="T42">
        <v>0</v>
      </c>
      <c r="V42">
        <v>6.3</v>
      </c>
      <c r="W42">
        <v>2.19</v>
      </c>
      <c r="Y42">
        <v>6054.3855456961392</v>
      </c>
      <c r="Z42">
        <v>0</v>
      </c>
      <c r="AD42">
        <v>8</v>
      </c>
      <c r="AE42">
        <v>4.6900000000000004</v>
      </c>
      <c r="AG42">
        <v>6456.5135</v>
      </c>
      <c r="AH42">
        <v>37.647058823529399</v>
      </c>
      <c r="AM42" s="10">
        <v>5706.1611374407585</v>
      </c>
      <c r="AN42" s="10">
        <v>14.705882352941178</v>
      </c>
    </row>
    <row r="43" spans="1:40">
      <c r="D43">
        <v>7016.1528399999997</v>
      </c>
      <c r="E43" s="3">
        <v>0</v>
      </c>
      <c r="G43" s="10">
        <f t="shared" si="0"/>
        <v>330.3</v>
      </c>
      <c r="H43" s="10">
        <v>1.7647058823529413</v>
      </c>
      <c r="P43">
        <v>13839.102257121987</v>
      </c>
      <c r="Q43" s="13">
        <v>0.66666666666666663</v>
      </c>
      <c r="S43">
        <v>14394.188347803474</v>
      </c>
      <c r="T43">
        <v>0</v>
      </c>
      <c r="V43">
        <v>6.43</v>
      </c>
      <c r="W43">
        <v>3.44</v>
      </c>
      <c r="Y43">
        <v>6158.654159722535</v>
      </c>
      <c r="Z43">
        <v>0</v>
      </c>
      <c r="AD43">
        <v>8.1999999999999993</v>
      </c>
      <c r="AE43">
        <v>3.75</v>
      </c>
      <c r="AG43">
        <v>6578.5264999999999</v>
      </c>
      <c r="AH43">
        <v>36.862745098039198</v>
      </c>
      <c r="AM43" s="10">
        <v>5791.4691943127964</v>
      </c>
      <c r="AN43" s="10">
        <v>4.117647058823529</v>
      </c>
    </row>
    <row r="44" spans="1:40">
      <c r="D44">
        <v>7076.5308500000001</v>
      </c>
      <c r="E44" s="3">
        <v>0</v>
      </c>
      <c r="G44" s="10">
        <f t="shared" si="0"/>
        <v>330.3</v>
      </c>
      <c r="H44" s="10">
        <v>0.58823529411764708</v>
      </c>
      <c r="P44">
        <v>14584.943334550764</v>
      </c>
      <c r="Q44" s="13">
        <v>0.66666666666666663</v>
      </c>
      <c r="S44">
        <v>14451.666353668577</v>
      </c>
      <c r="T44">
        <v>0</v>
      </c>
      <c r="V44">
        <v>6.56</v>
      </c>
      <c r="W44">
        <v>4.6900000000000004</v>
      </c>
      <c r="Y44">
        <v>6264.9294401153102</v>
      </c>
      <c r="Z44">
        <v>0</v>
      </c>
      <c r="AD44">
        <v>8.4</v>
      </c>
      <c r="AE44">
        <v>3.02</v>
      </c>
      <c r="AG44">
        <v>6700.5394999999999</v>
      </c>
      <c r="AH44">
        <v>36.862745098039198</v>
      </c>
      <c r="AM44" s="10">
        <v>5834.1232227488154</v>
      </c>
      <c r="AN44" s="10">
        <v>1.1764705882352942</v>
      </c>
    </row>
    <row r="45" spans="1:40">
      <c r="D45">
        <v>7136.9088599999995</v>
      </c>
      <c r="E45" s="3">
        <v>0</v>
      </c>
      <c r="G45" s="10">
        <f t="shared" si="0"/>
        <v>330.3</v>
      </c>
      <c r="H45" s="10">
        <v>0.58823529411764708</v>
      </c>
      <c r="P45">
        <v>15484.332070854638</v>
      </c>
      <c r="Q45" s="13">
        <v>0.66666666666666663</v>
      </c>
      <c r="S45">
        <v>14509.14435953368</v>
      </c>
      <c r="T45">
        <v>0.76923076923076927</v>
      </c>
      <c r="V45">
        <v>6.69</v>
      </c>
      <c r="W45">
        <v>3.44</v>
      </c>
      <c r="Y45">
        <v>6336.8944416918166</v>
      </c>
      <c r="Z45">
        <v>0</v>
      </c>
      <c r="AD45">
        <v>8.6</v>
      </c>
      <c r="AE45">
        <v>6.88</v>
      </c>
      <c r="AG45">
        <v>6822.5524999999998</v>
      </c>
      <c r="AH45">
        <v>35.294117647058798</v>
      </c>
      <c r="AM45" s="10">
        <v>5905.2132701421797</v>
      </c>
      <c r="AN45" s="10">
        <v>2.9411764705882355</v>
      </c>
    </row>
    <row r="46" spans="1:40">
      <c r="D46">
        <v>7197.2868699999999</v>
      </c>
      <c r="E46" s="3">
        <v>0</v>
      </c>
      <c r="G46" s="10">
        <f t="shared" si="0"/>
        <v>330.3</v>
      </c>
      <c r="H46" s="10">
        <v>0.58823529411764708</v>
      </c>
      <c r="P46">
        <v>16550.764225712199</v>
      </c>
      <c r="Q46" s="13">
        <v>0.66666666666666663</v>
      </c>
      <c r="S46">
        <v>14550.200078008755</v>
      </c>
      <c r="T46">
        <v>0</v>
      </c>
      <c r="V46">
        <v>6.9</v>
      </c>
      <c r="W46">
        <v>4.38</v>
      </c>
      <c r="Y46">
        <v>6446.5141660285572</v>
      </c>
      <c r="Z46">
        <v>0</v>
      </c>
      <c r="AD46">
        <v>8.8000000000000007</v>
      </c>
      <c r="AE46">
        <v>2.6</v>
      </c>
      <c r="AG46">
        <v>6944.5654999999997</v>
      </c>
      <c r="AH46">
        <v>35.294117647058798</v>
      </c>
      <c r="AM46" s="10">
        <v>5976.3033175355449</v>
      </c>
      <c r="AN46" s="10">
        <v>2.9411764705882355</v>
      </c>
    </row>
    <row r="47" spans="1:40">
      <c r="D47">
        <v>7257.6648800000003</v>
      </c>
      <c r="E47" s="3">
        <v>0</v>
      </c>
      <c r="G47" s="10">
        <f t="shared" si="0"/>
        <v>330.3</v>
      </c>
      <c r="H47" s="10">
        <v>0.58823529411764708</v>
      </c>
      <c r="S47">
        <v>14607.678083873858</v>
      </c>
      <c r="T47">
        <v>1.5384615384615385</v>
      </c>
      <c r="V47">
        <v>7.08</v>
      </c>
      <c r="W47">
        <v>2.19</v>
      </c>
      <c r="Y47">
        <v>6558.1405567316788</v>
      </c>
      <c r="Z47">
        <v>0</v>
      </c>
      <c r="AD47">
        <v>9</v>
      </c>
      <c r="AE47">
        <v>2.81</v>
      </c>
      <c r="AG47">
        <v>7066.5784999999996</v>
      </c>
      <c r="AH47">
        <v>35.294117647058798</v>
      </c>
      <c r="AM47" s="10">
        <v>6118.4834123222754</v>
      </c>
      <c r="AN47" s="10">
        <v>8.235294117647058</v>
      </c>
    </row>
    <row r="48" spans="1:40">
      <c r="D48">
        <v>7318.0428899999997</v>
      </c>
      <c r="E48" s="3">
        <v>0</v>
      </c>
      <c r="G48" s="10">
        <f t="shared" si="0"/>
        <v>330.3</v>
      </c>
      <c r="H48" s="10">
        <v>0.58823529411764708</v>
      </c>
      <c r="S48">
        <v>14656.944946043946</v>
      </c>
      <c r="T48">
        <v>0</v>
      </c>
      <c r="V48">
        <v>7.26</v>
      </c>
      <c r="W48">
        <v>10.94</v>
      </c>
      <c r="Y48">
        <v>6787.4133372370607</v>
      </c>
      <c r="Z48">
        <v>0</v>
      </c>
      <c r="AD48">
        <v>9.1999999999999993</v>
      </c>
      <c r="AE48">
        <v>6.25</v>
      </c>
      <c r="AG48">
        <v>7188.5914999999995</v>
      </c>
      <c r="AH48">
        <v>35.294117647058798</v>
      </c>
      <c r="AM48" s="10">
        <v>6218.009478672986</v>
      </c>
      <c r="AN48" s="10">
        <v>2.9411764705882355</v>
      </c>
    </row>
    <row r="49" spans="4:40">
      <c r="D49">
        <v>7378.4209000000001</v>
      </c>
      <c r="E49" s="3">
        <v>0</v>
      </c>
      <c r="G49" s="10">
        <f t="shared" si="0"/>
        <v>330.3</v>
      </c>
      <c r="H49" s="10">
        <v>0.58823529411764708</v>
      </c>
      <c r="V49">
        <v>7.45</v>
      </c>
      <c r="W49">
        <v>1.88</v>
      </c>
      <c r="Y49">
        <v>7024.7127832079641</v>
      </c>
      <c r="Z49">
        <v>0</v>
      </c>
      <c r="AD49">
        <v>9.4</v>
      </c>
      <c r="AE49">
        <v>2.08</v>
      </c>
      <c r="AG49">
        <v>7310.6044999999995</v>
      </c>
      <c r="AH49">
        <v>35.294117647058798</v>
      </c>
      <c r="AM49" s="10">
        <v>6303.3175355450239</v>
      </c>
      <c r="AN49" s="10">
        <v>2.9411764705882355</v>
      </c>
    </row>
    <row r="50" spans="4:40">
      <c r="D50">
        <v>7438.7989100000004</v>
      </c>
      <c r="E50" s="3">
        <v>0</v>
      </c>
      <c r="G50" s="10">
        <f t="shared" si="0"/>
        <v>330.3</v>
      </c>
      <c r="H50" s="10">
        <v>1.7647058823529413</v>
      </c>
      <c r="V50">
        <v>7.58</v>
      </c>
      <c r="W50">
        <v>2.81</v>
      </c>
      <c r="Y50">
        <v>7187.3716724471869</v>
      </c>
      <c r="Z50">
        <v>0</v>
      </c>
      <c r="AD50">
        <v>9.6</v>
      </c>
      <c r="AE50">
        <v>0.83</v>
      </c>
      <c r="AG50">
        <v>7432.6175000000003</v>
      </c>
      <c r="AH50">
        <v>34.509803921568597</v>
      </c>
      <c r="AM50" s="10">
        <v>6402.8436018957345</v>
      </c>
      <c r="AN50" s="10">
        <v>2.3529411764705883</v>
      </c>
    </row>
    <row r="51" spans="4:40">
      <c r="D51">
        <v>7499.1769199999999</v>
      </c>
      <c r="E51" s="3">
        <v>0</v>
      </c>
      <c r="V51">
        <v>7.68</v>
      </c>
      <c r="W51">
        <v>1.25</v>
      </c>
      <c r="Y51">
        <v>7311.7069501373817</v>
      </c>
      <c r="Z51">
        <v>0</v>
      </c>
      <c r="AD51">
        <v>9.8000000000000007</v>
      </c>
      <c r="AE51">
        <v>0.83</v>
      </c>
      <c r="AG51">
        <v>7554.6305000000002</v>
      </c>
      <c r="AH51">
        <v>33.725490196078397</v>
      </c>
      <c r="AM51" s="10">
        <v>6459.7156398104271</v>
      </c>
      <c r="AN51" s="10">
        <v>1.1764705882352942</v>
      </c>
    </row>
    <row r="52" spans="4:40">
      <c r="D52">
        <v>7559.5549300000002</v>
      </c>
      <c r="E52" s="3">
        <v>0</v>
      </c>
      <c r="V52">
        <v>7.83</v>
      </c>
      <c r="W52">
        <v>3.75</v>
      </c>
      <c r="Y52">
        <v>7438.0488941939557</v>
      </c>
      <c r="Z52">
        <v>0</v>
      </c>
      <c r="AD52">
        <v>10</v>
      </c>
      <c r="AE52">
        <v>1.35</v>
      </c>
      <c r="AG52">
        <v>7676.6435000000001</v>
      </c>
      <c r="AH52">
        <v>32.156999999999996</v>
      </c>
      <c r="AM52" s="10">
        <v>6545.023696682465</v>
      </c>
      <c r="AN52" s="10">
        <v>4.117647058823529</v>
      </c>
    </row>
    <row r="53" spans="4:40">
      <c r="V53">
        <v>7.94</v>
      </c>
      <c r="W53">
        <v>1.25</v>
      </c>
      <c r="Y53">
        <v>7609.6263006170884</v>
      </c>
      <c r="Z53">
        <v>0</v>
      </c>
      <c r="AD53">
        <v>10.199999999999999</v>
      </c>
      <c r="AE53">
        <v>0.94</v>
      </c>
      <c r="AG53">
        <v>7798.6565000000001</v>
      </c>
      <c r="AH53">
        <v>29.411999999999999</v>
      </c>
      <c r="AM53" s="10">
        <v>6658.7677725118483</v>
      </c>
      <c r="AN53" s="10">
        <v>3.5294117647058827</v>
      </c>
    </row>
    <row r="54" spans="4:40">
      <c r="V54">
        <v>8.07</v>
      </c>
      <c r="W54">
        <v>1.88</v>
      </c>
      <c r="Y54">
        <v>7740.6504661952185</v>
      </c>
      <c r="Z54">
        <v>0</v>
      </c>
      <c r="AD54">
        <v>10.4</v>
      </c>
      <c r="AE54">
        <v>1.1499999999999999</v>
      </c>
      <c r="AG54">
        <v>7920.6695</v>
      </c>
      <c r="AH54">
        <v>26.6666666666667</v>
      </c>
      <c r="AM54" s="10">
        <v>6744.0758293838862</v>
      </c>
      <c r="AN54" s="10">
        <v>2.3529411764705883</v>
      </c>
    </row>
    <row r="55" spans="4:40">
      <c r="V55">
        <v>8.25</v>
      </c>
      <c r="W55">
        <v>1.88</v>
      </c>
      <c r="Y55">
        <v>7873.6812981397225</v>
      </c>
      <c r="Z55">
        <v>0</v>
      </c>
      <c r="AD55">
        <v>10.6</v>
      </c>
      <c r="AE55">
        <v>0.94</v>
      </c>
      <c r="AG55">
        <v>8042.6824999999999</v>
      </c>
      <c r="AH55">
        <v>26.6666666666667</v>
      </c>
      <c r="AM55" s="10">
        <v>6857.8199052132695</v>
      </c>
      <c r="AN55" s="10">
        <v>2.9411764705882355</v>
      </c>
    </row>
    <row r="56" spans="4:40">
      <c r="V56">
        <v>8.3800000000000008</v>
      </c>
      <c r="W56">
        <v>2.19</v>
      </c>
      <c r="Y56">
        <v>8099.8586099725235</v>
      </c>
      <c r="Z56">
        <v>0</v>
      </c>
      <c r="AD56">
        <v>10.8</v>
      </c>
      <c r="AE56">
        <v>1.98</v>
      </c>
      <c r="AG56">
        <v>8164.6954999999998</v>
      </c>
      <c r="AH56">
        <v>26.6666666666667</v>
      </c>
      <c r="AM56" s="10">
        <v>6900.4739336492894</v>
      </c>
      <c r="AN56" s="10">
        <v>1.1764705882352942</v>
      </c>
    </row>
    <row r="57" spans="4:40">
      <c r="V57">
        <v>8.5399999999999991</v>
      </c>
      <c r="W57">
        <v>1.56</v>
      </c>
      <c r="Y57">
        <v>8473.3363812440875</v>
      </c>
      <c r="Z57">
        <v>0</v>
      </c>
      <c r="AD57">
        <v>11</v>
      </c>
      <c r="AE57">
        <v>0.63</v>
      </c>
      <c r="AG57">
        <v>8286.7085000000006</v>
      </c>
      <c r="AH57">
        <v>26.274999999999999</v>
      </c>
      <c r="AM57" s="10">
        <v>6971.5639810426546</v>
      </c>
      <c r="AN57" s="10">
        <v>2.9411764705882355</v>
      </c>
    </row>
    <row r="58" spans="4:40">
      <c r="V58">
        <v>8.67</v>
      </c>
      <c r="W58">
        <v>1.25</v>
      </c>
      <c r="Y58">
        <v>8617.0694338092871</v>
      </c>
      <c r="Z58">
        <v>0</v>
      </c>
      <c r="AD58">
        <v>11.2</v>
      </c>
      <c r="AE58">
        <v>1.46</v>
      </c>
      <c r="AG58">
        <v>8408.7214999999997</v>
      </c>
      <c r="AH58">
        <v>27.843</v>
      </c>
      <c r="AM58" s="10">
        <v>7028.4360189573463</v>
      </c>
      <c r="AN58" s="10">
        <v>12.352941176470589</v>
      </c>
    </row>
    <row r="59" spans="4:40">
      <c r="V59">
        <v>8.82</v>
      </c>
      <c r="W59">
        <v>1.56</v>
      </c>
      <c r="Y59">
        <v>8811.8349849105907</v>
      </c>
      <c r="Z59">
        <v>0</v>
      </c>
      <c r="AD59">
        <v>11.4</v>
      </c>
      <c r="AE59">
        <v>2.29</v>
      </c>
      <c r="AG59">
        <v>8530.7344999999987</v>
      </c>
      <c r="AH59">
        <v>29.803999999999998</v>
      </c>
      <c r="AM59" s="10">
        <v>7085.3080568720379</v>
      </c>
      <c r="AN59" s="10">
        <v>9.4117647058823533</v>
      </c>
    </row>
    <row r="60" spans="4:40">
      <c r="V60">
        <v>8.9</v>
      </c>
      <c r="W60">
        <v>1.88</v>
      </c>
      <c r="Y60">
        <v>8910.555538038825</v>
      </c>
      <c r="Z60">
        <v>0</v>
      </c>
      <c r="AD60">
        <v>11.6</v>
      </c>
      <c r="AE60">
        <v>1.25</v>
      </c>
      <c r="AG60">
        <v>8652.7474999999995</v>
      </c>
      <c r="AH60">
        <v>32.156862745098003</v>
      </c>
      <c r="AM60" s="10">
        <v>7142.1800947867305</v>
      </c>
      <c r="AN60" s="10">
        <v>12.941176470588236</v>
      </c>
    </row>
    <row r="61" spans="4:40">
      <c r="V61">
        <v>9.08</v>
      </c>
      <c r="W61">
        <v>2.19</v>
      </c>
      <c r="Y61">
        <v>9212.0683077338872</v>
      </c>
      <c r="Z61">
        <v>0</v>
      </c>
      <c r="AD61">
        <v>11.8</v>
      </c>
      <c r="AE61">
        <v>1.04</v>
      </c>
      <c r="AG61">
        <v>8774.7605000000003</v>
      </c>
      <c r="AH61">
        <v>32.941176470588204</v>
      </c>
      <c r="AM61" s="10">
        <v>7298.5781990521327</v>
      </c>
      <c r="AN61" s="10">
        <v>8.8235294117647065</v>
      </c>
    </row>
    <row r="62" spans="4:40">
      <c r="V62">
        <v>9.24</v>
      </c>
      <c r="W62">
        <v>1.25</v>
      </c>
      <c r="Y62">
        <v>9314.3562677356895</v>
      </c>
      <c r="Z62">
        <v>0</v>
      </c>
      <c r="AD62">
        <v>12</v>
      </c>
      <c r="AE62">
        <v>0.73</v>
      </c>
      <c r="AG62">
        <v>8896.7734999999993</v>
      </c>
      <c r="AH62">
        <v>31.765000000000001</v>
      </c>
      <c r="AM62" s="10">
        <v>7398.1042654028442</v>
      </c>
      <c r="AN62" s="10">
        <v>10</v>
      </c>
    </row>
    <row r="63" spans="4:40">
      <c r="V63">
        <v>9.34</v>
      </c>
      <c r="W63">
        <v>1.56</v>
      </c>
      <c r="Y63">
        <v>9417.5360794558801</v>
      </c>
      <c r="Z63">
        <v>0</v>
      </c>
      <c r="AD63">
        <v>12.2</v>
      </c>
      <c r="AE63">
        <v>0.94</v>
      </c>
      <c r="AG63">
        <v>9018.7865000000002</v>
      </c>
      <c r="AH63">
        <v>30.588235294117599</v>
      </c>
      <c r="AM63" s="10">
        <v>7440.7582938388623</v>
      </c>
      <c r="AN63" s="10">
        <v>5.2941176470588234</v>
      </c>
    </row>
    <row r="64" spans="4:40">
      <c r="V64">
        <v>9.44</v>
      </c>
      <c r="W64">
        <v>1.25</v>
      </c>
      <c r="Y64">
        <v>9573.9780190081547</v>
      </c>
      <c r="Z64">
        <v>0</v>
      </c>
      <c r="AD64">
        <v>12.4</v>
      </c>
      <c r="AE64">
        <v>0.31</v>
      </c>
      <c r="AG64">
        <v>9140.799500000001</v>
      </c>
      <c r="AH64">
        <v>28.626999999999999</v>
      </c>
      <c r="AM64" s="10">
        <v>7511.8483412322275</v>
      </c>
      <c r="AN64" s="10">
        <v>1.1764705882352942</v>
      </c>
    </row>
    <row r="65" spans="22:40">
      <c r="V65">
        <v>9.6</v>
      </c>
      <c r="W65">
        <v>1.56</v>
      </c>
      <c r="Y65">
        <v>9732.4266249268057</v>
      </c>
      <c r="Z65">
        <v>0</v>
      </c>
      <c r="AD65">
        <v>12.6</v>
      </c>
      <c r="AE65">
        <v>0.63</v>
      </c>
      <c r="AG65">
        <v>9262.8125</v>
      </c>
      <c r="AH65">
        <v>29.019607843137301</v>
      </c>
      <c r="AM65" s="10">
        <v>7568.7203791469192</v>
      </c>
      <c r="AN65" s="10">
        <v>1.7647058823529413</v>
      </c>
    </row>
    <row r="66" spans="22:40">
      <c r="V66">
        <v>9.75</v>
      </c>
      <c r="W66">
        <v>2.19</v>
      </c>
      <c r="Y66">
        <v>9892.8818972118388</v>
      </c>
      <c r="Z66">
        <v>0</v>
      </c>
      <c r="AD66">
        <v>12.8</v>
      </c>
      <c r="AE66">
        <v>0.63</v>
      </c>
      <c r="AG66">
        <v>9384.825499999999</v>
      </c>
      <c r="AH66">
        <v>31.373000000000001</v>
      </c>
      <c r="AM66" s="10">
        <v>7639.8104265402844</v>
      </c>
      <c r="AN66" s="10">
        <v>2.3529411764705883</v>
      </c>
    </row>
    <row r="67" spans="22:40">
      <c r="V67">
        <v>9.86</v>
      </c>
      <c r="W67">
        <v>2.81</v>
      </c>
      <c r="Y67">
        <v>10109.943741272917</v>
      </c>
      <c r="Z67">
        <v>0</v>
      </c>
      <c r="AD67">
        <v>13</v>
      </c>
      <c r="AE67">
        <v>2.19</v>
      </c>
      <c r="AG67">
        <v>9506.8384999999998</v>
      </c>
      <c r="AH67">
        <v>33.725000000000001</v>
      </c>
      <c r="AM67" s="10">
        <v>7682.4644549763034</v>
      </c>
      <c r="AN67" s="10">
        <v>2.3529411764705883</v>
      </c>
    </row>
    <row r="68" spans="22:40">
      <c r="V68">
        <v>9.99</v>
      </c>
      <c r="W68">
        <v>8.1300000000000008</v>
      </c>
      <c r="Y68">
        <v>10442.225395252466</v>
      </c>
      <c r="Z68">
        <v>0</v>
      </c>
      <c r="AD68">
        <v>13.2</v>
      </c>
      <c r="AE68">
        <v>1.04</v>
      </c>
      <c r="AG68">
        <v>9628.8515000000007</v>
      </c>
      <c r="AH68">
        <v>33.725000000000001</v>
      </c>
      <c r="AM68" s="10">
        <v>7767.7725118483413</v>
      </c>
      <c r="AN68" s="10">
        <v>1.7647058823529413</v>
      </c>
    </row>
    <row r="69" spans="22:40">
      <c r="V69">
        <v>10.17</v>
      </c>
      <c r="W69">
        <v>2.5</v>
      </c>
      <c r="Y69">
        <v>10668.205756497453</v>
      </c>
      <c r="Z69">
        <v>0</v>
      </c>
      <c r="AD69">
        <v>13.4</v>
      </c>
      <c r="AE69">
        <v>0.94</v>
      </c>
      <c r="AG69">
        <v>9750.8644999999997</v>
      </c>
      <c r="AH69">
        <v>30.588000000000001</v>
      </c>
      <c r="AM69" s="10">
        <v>7824.644549763033</v>
      </c>
      <c r="AN69" s="10">
        <v>2.3529411764705883</v>
      </c>
    </row>
    <row r="70" spans="22:40">
      <c r="V70">
        <v>10.27</v>
      </c>
      <c r="W70">
        <v>1.25</v>
      </c>
      <c r="Y70">
        <v>11072.2554614657</v>
      </c>
      <c r="Z70">
        <v>0</v>
      </c>
      <c r="AD70">
        <v>13.6</v>
      </c>
      <c r="AE70">
        <v>0.94</v>
      </c>
      <c r="AG70">
        <v>9872.8775000000005</v>
      </c>
      <c r="AH70">
        <v>28.234999999999999</v>
      </c>
      <c r="AM70" s="10">
        <v>7895.7345971563982</v>
      </c>
      <c r="AN70" s="10">
        <v>7.0588235294117654</v>
      </c>
    </row>
    <row r="71" spans="22:40">
      <c r="V71">
        <v>10.4</v>
      </c>
      <c r="W71">
        <v>0.63</v>
      </c>
      <c r="Y71">
        <v>11367.551281473809</v>
      </c>
      <c r="Z71">
        <v>0</v>
      </c>
      <c r="AD71">
        <v>13.8</v>
      </c>
      <c r="AE71">
        <v>2.6</v>
      </c>
      <c r="AG71">
        <v>9994.8904999999995</v>
      </c>
      <c r="AH71">
        <v>25.882352941176499</v>
      </c>
      <c r="AM71" s="10">
        <v>7966.8246445497625</v>
      </c>
      <c r="AN71" s="10">
        <v>11.176470588235293</v>
      </c>
    </row>
    <row r="72" spans="22:40">
      <c r="V72">
        <v>10.56</v>
      </c>
      <c r="W72">
        <v>1.25</v>
      </c>
      <c r="Y72">
        <v>11729.264042160265</v>
      </c>
      <c r="Z72">
        <v>0</v>
      </c>
      <c r="AD72">
        <v>14</v>
      </c>
      <c r="AE72">
        <v>2.19</v>
      </c>
      <c r="AG72">
        <v>10116.9035</v>
      </c>
      <c r="AH72">
        <v>25.098039215686299</v>
      </c>
      <c r="AM72" s="10">
        <v>8037.9146919431278</v>
      </c>
      <c r="AN72" s="10">
        <v>5.2941176470588234</v>
      </c>
    </row>
    <row r="73" spans="22:40">
      <c r="V73">
        <v>10.71</v>
      </c>
      <c r="W73">
        <v>1.25</v>
      </c>
      <c r="Y73">
        <v>12099.003468312239</v>
      </c>
      <c r="Z73">
        <v>0</v>
      </c>
      <c r="AD73">
        <v>14.2</v>
      </c>
      <c r="AE73">
        <v>3.65</v>
      </c>
      <c r="AG73">
        <v>10238.916499999999</v>
      </c>
      <c r="AH73">
        <v>0</v>
      </c>
      <c r="AM73" s="10">
        <v>8123.2227488151657</v>
      </c>
      <c r="AN73" s="10">
        <v>9.4117647058823533</v>
      </c>
    </row>
    <row r="74" spans="22:40">
      <c r="V74">
        <v>10.82</v>
      </c>
      <c r="W74">
        <v>0.31</v>
      </c>
      <c r="Y74">
        <v>12604.475293905682</v>
      </c>
      <c r="Z74">
        <v>0</v>
      </c>
      <c r="AD74">
        <v>14.4</v>
      </c>
      <c r="AE74">
        <v>2.5</v>
      </c>
      <c r="AG74">
        <v>10360.9295</v>
      </c>
      <c r="AH74">
        <v>25.098039215686299</v>
      </c>
      <c r="AM74" s="10">
        <v>8180.0947867298573</v>
      </c>
      <c r="AN74" s="10">
        <v>8.8235294117647065</v>
      </c>
    </row>
    <row r="75" spans="22:40">
      <c r="Y75">
        <v>12862.562317012747</v>
      </c>
      <c r="Z75">
        <v>0</v>
      </c>
      <c r="AD75">
        <v>14.6</v>
      </c>
      <c r="AE75">
        <v>2.71</v>
      </c>
      <c r="AG75">
        <v>10482.942499999999</v>
      </c>
      <c r="AH75">
        <v>25.098039215686299</v>
      </c>
      <c r="AM75" s="10">
        <v>8251.1848341232217</v>
      </c>
      <c r="AN75" s="10">
        <v>11.176470588235293</v>
      </c>
    </row>
    <row r="76" spans="22:40">
      <c r="Y76">
        <v>13256.381739561282</v>
      </c>
      <c r="Z76">
        <v>0</v>
      </c>
      <c r="AD76">
        <v>14.8</v>
      </c>
      <c r="AE76">
        <v>3.02</v>
      </c>
      <c r="AG76">
        <v>10604.9555</v>
      </c>
      <c r="AH76">
        <v>26.6666666666667</v>
      </c>
      <c r="AM76" s="10">
        <v>8336.4928909952614</v>
      </c>
      <c r="AN76" s="10">
        <v>10</v>
      </c>
    </row>
    <row r="77" spans="22:40">
      <c r="Y77">
        <v>13725.98254583127</v>
      </c>
      <c r="Z77">
        <v>0</v>
      </c>
      <c r="AD77">
        <v>15</v>
      </c>
      <c r="AE77">
        <v>3.02</v>
      </c>
      <c r="AG77">
        <v>10726.968499999999</v>
      </c>
      <c r="AH77">
        <v>28.235294117647101</v>
      </c>
      <c r="AM77" s="10">
        <v>8407.5829383886266</v>
      </c>
      <c r="AN77" s="10">
        <v>12.941176470588236</v>
      </c>
    </row>
    <row r="78" spans="22:40">
      <c r="Y78">
        <v>14206.508535651548</v>
      </c>
      <c r="Z78">
        <v>0</v>
      </c>
      <c r="AD78">
        <v>15.2</v>
      </c>
      <c r="AE78">
        <v>3.54</v>
      </c>
      <c r="AG78">
        <v>10848.9815</v>
      </c>
      <c r="AH78">
        <v>27.843</v>
      </c>
      <c r="AM78" s="10">
        <v>8507.1090047393373</v>
      </c>
      <c r="AN78" s="10">
        <v>10</v>
      </c>
    </row>
    <row r="79" spans="22:40">
      <c r="Y79">
        <v>14840.380996351518</v>
      </c>
      <c r="Z79">
        <v>0</v>
      </c>
      <c r="AD79">
        <v>15.4</v>
      </c>
      <c r="AE79">
        <v>3.85</v>
      </c>
      <c r="AG79">
        <v>10970.994500000001</v>
      </c>
      <c r="AH79">
        <v>25.49</v>
      </c>
      <c r="AM79" s="10">
        <v>8606.6350710900479</v>
      </c>
      <c r="AN79" s="10">
        <v>10</v>
      </c>
    </row>
    <row r="80" spans="22:40">
      <c r="Y80">
        <v>15345.878834286745</v>
      </c>
      <c r="Z80">
        <v>0</v>
      </c>
      <c r="AD80">
        <v>15.6</v>
      </c>
      <c r="AE80">
        <v>2.4</v>
      </c>
      <c r="AG80">
        <v>11093.0075</v>
      </c>
      <c r="AH80">
        <v>23.529</v>
      </c>
      <c r="AM80" s="10">
        <v>8663.5071090047386</v>
      </c>
      <c r="AN80" s="10">
        <v>8.8235294117647065</v>
      </c>
    </row>
    <row r="81" spans="30:40">
      <c r="AD81">
        <v>15.8</v>
      </c>
      <c r="AE81">
        <v>1.77</v>
      </c>
      <c r="AG81">
        <v>11215.020500000001</v>
      </c>
      <c r="AH81">
        <v>21.176470588235301</v>
      </c>
      <c r="AM81" s="10">
        <v>8706.1611374407585</v>
      </c>
      <c r="AN81" s="10">
        <v>14.117647058823531</v>
      </c>
    </row>
    <row r="82" spans="30:40">
      <c r="AD82">
        <v>16</v>
      </c>
      <c r="AE82">
        <v>0</v>
      </c>
      <c r="AG82">
        <v>11337.0335</v>
      </c>
      <c r="AH82">
        <v>20.3921568627451</v>
      </c>
      <c r="AM82" s="10">
        <v>8763.0331753554492</v>
      </c>
      <c r="AN82" s="10">
        <v>11.764705882352942</v>
      </c>
    </row>
    <row r="83" spans="30:40">
      <c r="AG83">
        <v>11459.0465</v>
      </c>
      <c r="AH83">
        <v>0</v>
      </c>
      <c r="AM83" s="10">
        <v>8862.5592417061616</v>
      </c>
      <c r="AN83" s="10">
        <v>6.4705882352941178</v>
      </c>
    </row>
    <row r="84" spans="30:40">
      <c r="AG84">
        <v>11581.059499999999</v>
      </c>
      <c r="AH84">
        <v>20.3921568627451</v>
      </c>
      <c r="AM84" s="10">
        <v>8919.4312796208542</v>
      </c>
      <c r="AN84" s="10">
        <v>8.235294117647058</v>
      </c>
    </row>
    <row r="85" spans="30:40">
      <c r="AG85">
        <v>11703.0725</v>
      </c>
      <c r="AH85">
        <v>20.3921568627451</v>
      </c>
      <c r="AM85" s="10">
        <v>8976.3033175355449</v>
      </c>
      <c r="AN85" s="10">
        <v>16.470588235294116</v>
      </c>
    </row>
    <row r="86" spans="30:40">
      <c r="AG86">
        <v>11825.085499999999</v>
      </c>
      <c r="AH86">
        <v>21.176470588235301</v>
      </c>
      <c r="AM86" s="10">
        <v>9033.1753554502357</v>
      </c>
      <c r="AN86" s="10">
        <v>6.4705882352941178</v>
      </c>
    </row>
    <row r="87" spans="30:40">
      <c r="AG87">
        <v>11947.0985</v>
      </c>
      <c r="AH87">
        <v>21.176470588235301</v>
      </c>
      <c r="AM87" s="10">
        <v>9090.04739336493</v>
      </c>
      <c r="AN87" s="10">
        <v>7.6470588235294112</v>
      </c>
    </row>
    <row r="88" spans="30:40">
      <c r="AG88">
        <v>12069.111499999999</v>
      </c>
      <c r="AH88">
        <v>19.6078431372549</v>
      </c>
      <c r="AM88" s="10">
        <v>9175.3554502369661</v>
      </c>
      <c r="AN88" s="10">
        <v>7.6470588235294112</v>
      </c>
    </row>
    <row r="89" spans="30:40">
      <c r="AG89">
        <v>12191.1245</v>
      </c>
      <c r="AH89">
        <v>16.209</v>
      </c>
      <c r="AM89" s="10">
        <v>9289.0995260663512</v>
      </c>
      <c r="AN89" s="10">
        <v>11.176470588235293</v>
      </c>
    </row>
    <row r="90" spans="30:40">
      <c r="AG90">
        <v>12313.137500000001</v>
      </c>
      <c r="AH90">
        <v>12.157</v>
      </c>
      <c r="AM90" s="10">
        <v>9374.4075829383892</v>
      </c>
      <c r="AN90" s="10">
        <v>10</v>
      </c>
    </row>
    <row r="91" spans="30:40">
      <c r="AG91">
        <v>12435.1505</v>
      </c>
      <c r="AH91">
        <v>9.02</v>
      </c>
      <c r="AM91" s="10">
        <v>9502.3696682464451</v>
      </c>
      <c r="AN91" s="10">
        <v>8.8235294117647065</v>
      </c>
    </row>
    <row r="92" spans="30:40">
      <c r="AG92">
        <v>12557.163500000001</v>
      </c>
      <c r="AH92">
        <v>8.6270000000000007</v>
      </c>
      <c r="AM92" s="10">
        <v>9573.4597156398104</v>
      </c>
      <c r="AN92" s="10">
        <v>28.823529411764707</v>
      </c>
    </row>
    <row r="93" spans="30:40">
      <c r="AG93">
        <v>12679.1765</v>
      </c>
      <c r="AH93">
        <v>11.765000000000001</v>
      </c>
      <c r="AM93" s="10">
        <v>9644.5497630331756</v>
      </c>
      <c r="AN93" s="10">
        <v>23.529411764705884</v>
      </c>
    </row>
    <row r="94" spans="30:40">
      <c r="AG94">
        <v>12801.1895</v>
      </c>
      <c r="AH94">
        <v>14.901999999999999</v>
      </c>
      <c r="AM94" s="10">
        <v>9701.4218009478682</v>
      </c>
      <c r="AN94" s="10">
        <v>29.411764705882355</v>
      </c>
    </row>
    <row r="95" spans="30:40">
      <c r="AG95">
        <v>12923.202499999999</v>
      </c>
      <c r="AH95">
        <v>16.470588235294102</v>
      </c>
      <c r="AM95" s="10">
        <v>9772.5118483412334</v>
      </c>
      <c r="AN95" s="10">
        <v>27.058823529411768</v>
      </c>
    </row>
    <row r="96" spans="30:40">
      <c r="AG96">
        <v>13045.2155</v>
      </c>
      <c r="AH96">
        <v>15.294</v>
      </c>
      <c r="AM96" s="10">
        <v>9843.6018957345968</v>
      </c>
      <c r="AN96" s="10">
        <v>0.58823529411764708</v>
      </c>
    </row>
    <row r="97" spans="33:40">
      <c r="AG97">
        <v>13167.228499999999</v>
      </c>
      <c r="AH97">
        <v>14.117647058823501</v>
      </c>
      <c r="AM97" s="10">
        <v>10014.218009478675</v>
      </c>
      <c r="AN97" s="10">
        <v>0.58823529411764708</v>
      </c>
    </row>
    <row r="98" spans="33:40">
      <c r="AG98">
        <v>13289.2415</v>
      </c>
      <c r="AH98">
        <v>13.3333333333333</v>
      </c>
      <c r="AM98" s="10">
        <v>10213.270142180096</v>
      </c>
      <c r="AN98" s="10">
        <v>9.4117647058823533</v>
      </c>
    </row>
    <row r="99" spans="33:40">
      <c r="AG99">
        <v>13411.254499999999</v>
      </c>
      <c r="AH99">
        <v>14.901960784313699</v>
      </c>
      <c r="AM99" s="10">
        <v>10398.104265402842</v>
      </c>
      <c r="AN99" s="10">
        <v>0.58823529411764708</v>
      </c>
    </row>
    <row r="100" spans="33:40">
      <c r="AG100">
        <v>13533.2675</v>
      </c>
      <c r="AH100">
        <v>15.6862745098039</v>
      </c>
      <c r="AM100" s="10">
        <v>10540.284360189573</v>
      </c>
      <c r="AN100" s="10">
        <v>2.3529411764705883</v>
      </c>
    </row>
    <row r="101" spans="33:40">
      <c r="AG101">
        <v>13655.280499999999</v>
      </c>
      <c r="AH101">
        <v>16.470588235294102</v>
      </c>
      <c r="AM101" s="10">
        <v>10682.464454976303</v>
      </c>
      <c r="AN101" s="10">
        <v>3.5294117647058827</v>
      </c>
    </row>
    <row r="102" spans="33:40">
      <c r="AG102">
        <v>13777.2935</v>
      </c>
      <c r="AH102">
        <v>15.294</v>
      </c>
    </row>
    <row r="103" spans="33:40">
      <c r="AG103">
        <v>13899.306500000001</v>
      </c>
      <c r="AH103">
        <v>13.3333333333333</v>
      </c>
    </row>
    <row r="104" spans="33:40">
      <c r="AG104">
        <v>14021.3195</v>
      </c>
      <c r="AH104">
        <v>12.5490196078431</v>
      </c>
    </row>
    <row r="105" spans="33:40">
      <c r="AG105">
        <v>14143.3325</v>
      </c>
      <c r="AH105">
        <v>11.764705882352899</v>
      </c>
    </row>
    <row r="106" spans="33:40">
      <c r="AG106">
        <v>14265.345499999999</v>
      </c>
      <c r="AH106">
        <v>10.1960784313725</v>
      </c>
    </row>
    <row r="107" spans="33:40">
      <c r="AG107">
        <v>14387.3585</v>
      </c>
      <c r="AH107">
        <v>8.62745098039216</v>
      </c>
    </row>
    <row r="108" spans="33:40">
      <c r="AG108">
        <v>14509.371499999999</v>
      </c>
      <c r="AH108">
        <v>7.0588235294117698</v>
      </c>
    </row>
    <row r="109" spans="33:40">
      <c r="AG109">
        <v>14631.3845</v>
      </c>
      <c r="AH109">
        <v>7.0588235294117698</v>
      </c>
    </row>
    <row r="110" spans="33:40">
      <c r="AG110">
        <v>14753.397499999999</v>
      </c>
      <c r="AH110">
        <v>8.62745098039216</v>
      </c>
    </row>
    <row r="111" spans="33:40">
      <c r="AG111">
        <v>14875.4105</v>
      </c>
      <c r="AH111">
        <v>9.4117647058823497</v>
      </c>
    </row>
    <row r="112" spans="33:40">
      <c r="AG112">
        <v>14997.423499999999</v>
      </c>
      <c r="AH112">
        <v>10.1960784313725</v>
      </c>
    </row>
    <row r="113" spans="33:34">
      <c r="AG113">
        <v>15119.4365</v>
      </c>
      <c r="AH113">
        <v>9.4117647058823497</v>
      </c>
    </row>
    <row r="114" spans="33:34">
      <c r="AG114">
        <v>15241.449500000001</v>
      </c>
      <c r="AH114">
        <v>7.8431372549019596</v>
      </c>
    </row>
    <row r="115" spans="33:34">
      <c r="AG115">
        <v>15363.4625</v>
      </c>
      <c r="AH115">
        <v>6.2745098039215703</v>
      </c>
    </row>
    <row r="116" spans="33:34">
      <c r="AG116">
        <v>15485.4755</v>
      </c>
      <c r="AH116">
        <v>6.2745098039215703</v>
      </c>
    </row>
    <row r="117" spans="33:34">
      <c r="AG117">
        <v>15607.488499999999</v>
      </c>
      <c r="AH117">
        <v>6.2745098039215703</v>
      </c>
    </row>
    <row r="118" spans="33:34">
      <c r="AG118">
        <v>15729.5015</v>
      </c>
      <c r="AH118">
        <v>0</v>
      </c>
    </row>
    <row r="119" spans="33:34">
      <c r="AG119">
        <v>15851.514499999999</v>
      </c>
      <c r="AH119">
        <v>6.2745098039215703</v>
      </c>
    </row>
    <row r="120" spans="33:34">
      <c r="AG120">
        <v>15973.5275</v>
      </c>
      <c r="AH120">
        <v>0</v>
      </c>
    </row>
    <row r="121" spans="33:34">
      <c r="AG121">
        <v>16095.540499999999</v>
      </c>
      <c r="AH121">
        <v>6.2745098039215703</v>
      </c>
    </row>
    <row r="122" spans="33:34">
      <c r="AG122">
        <v>16217.5535</v>
      </c>
      <c r="AH122">
        <v>6.2745098039215703</v>
      </c>
    </row>
    <row r="123" spans="33:34">
      <c r="AG123">
        <v>16339.566499999999</v>
      </c>
      <c r="AH123">
        <v>7.0588235294117698</v>
      </c>
    </row>
    <row r="124" spans="33:34">
      <c r="AG124">
        <v>16461.5795</v>
      </c>
      <c r="AH124">
        <v>8.6270000000000007</v>
      </c>
    </row>
    <row r="125" spans="33:34">
      <c r="AG125">
        <v>16583.592499999999</v>
      </c>
      <c r="AH125">
        <v>9.4117647058823497</v>
      </c>
    </row>
    <row r="126" spans="33:34">
      <c r="AG126">
        <v>16705.605499999998</v>
      </c>
      <c r="AH126">
        <v>10.1960784313725</v>
      </c>
    </row>
    <row r="127" spans="33:34">
      <c r="AG127">
        <v>16827.6185</v>
      </c>
      <c r="AH127">
        <v>9.8040000000000003</v>
      </c>
    </row>
    <row r="128" spans="33:34">
      <c r="AG128">
        <v>16949.6315</v>
      </c>
      <c r="AH128">
        <v>8.62745098039216</v>
      </c>
    </row>
    <row r="129" spans="33:34">
      <c r="AG129">
        <v>17071.644500000002</v>
      </c>
      <c r="AH129">
        <v>8.62745098039216</v>
      </c>
    </row>
    <row r="130" spans="33:34">
      <c r="AG130">
        <v>17193.657500000001</v>
      </c>
      <c r="AH130">
        <v>8.62745098039216</v>
      </c>
    </row>
    <row r="131" spans="33:34">
      <c r="AG131">
        <v>17315.6705</v>
      </c>
      <c r="AH131">
        <v>9.4117647058823497</v>
      </c>
    </row>
    <row r="132" spans="33:34">
      <c r="AG132">
        <v>17437.683499999999</v>
      </c>
      <c r="AH132">
        <v>0</v>
      </c>
    </row>
    <row r="133" spans="33:34">
      <c r="AG133">
        <v>17559.696499999998</v>
      </c>
      <c r="AH133">
        <v>9.4117647058823497</v>
      </c>
    </row>
    <row r="134" spans="33:34">
      <c r="AG134">
        <v>17681.709499999997</v>
      </c>
      <c r="AH134">
        <v>8.62745098039216</v>
      </c>
    </row>
    <row r="135" spans="33:34">
      <c r="AG135">
        <v>17803.7225</v>
      </c>
      <c r="AH135">
        <v>7.8431372549019596</v>
      </c>
    </row>
    <row r="136" spans="33:34">
      <c r="AG136">
        <v>17925.735499999999</v>
      </c>
      <c r="AH136">
        <v>6.2745098039215703</v>
      </c>
    </row>
    <row r="137" spans="33:34">
      <c r="AG137">
        <v>18047.748500000002</v>
      </c>
      <c r="AH137">
        <v>5.4901960784313699</v>
      </c>
    </row>
    <row r="138" spans="33:34">
      <c r="AG138">
        <v>18169.761500000001</v>
      </c>
      <c r="AH138">
        <v>43214</v>
      </c>
    </row>
    <row r="139" spans="33:34">
      <c r="AG139">
        <v>18291.7745</v>
      </c>
      <c r="AH139">
        <v>3.9215686274509798</v>
      </c>
    </row>
    <row r="140" spans="33:34">
      <c r="AG140">
        <v>18413.787499999999</v>
      </c>
      <c r="AH140">
        <v>3.9215686274509798</v>
      </c>
    </row>
    <row r="141" spans="33:34">
      <c r="AG141">
        <v>18535.800500000001</v>
      </c>
      <c r="AH141">
        <v>0</v>
      </c>
    </row>
    <row r="142" spans="33:34">
      <c r="AG142">
        <v>18657.8135</v>
      </c>
      <c r="AH142">
        <v>3.9215686274509798</v>
      </c>
    </row>
    <row r="143" spans="33:34">
      <c r="AG143">
        <v>18779.826499999999</v>
      </c>
      <c r="AH143">
        <v>0</v>
      </c>
    </row>
    <row r="144" spans="33:34">
      <c r="AG144">
        <v>18901.839499999998</v>
      </c>
      <c r="AH144">
        <v>0</v>
      </c>
    </row>
    <row r="145" spans="33:34">
      <c r="AG145">
        <v>19023.852500000001</v>
      </c>
      <c r="AH145">
        <v>3.9215686274509798</v>
      </c>
    </row>
    <row r="146" spans="33:34">
      <c r="AG146">
        <v>19145.8655</v>
      </c>
      <c r="AH146">
        <v>0</v>
      </c>
    </row>
    <row r="147" spans="33:34">
      <c r="AG147">
        <v>19267.878499999999</v>
      </c>
      <c r="AH147">
        <v>0</v>
      </c>
    </row>
    <row r="148" spans="33:34">
      <c r="AG148">
        <v>19389.891500000002</v>
      </c>
      <c r="AH148">
        <v>0</v>
      </c>
    </row>
    <row r="149" spans="33:34">
      <c r="AG149">
        <v>19511.904500000001</v>
      </c>
      <c r="AH149">
        <v>4.3140000000000001</v>
      </c>
    </row>
    <row r="150" spans="33:34">
      <c r="AG150">
        <v>19633.9175</v>
      </c>
      <c r="AH150">
        <v>5.8819999999999997</v>
      </c>
    </row>
    <row r="151" spans="33:34">
      <c r="AG151">
        <v>19755.930499999999</v>
      </c>
      <c r="AH151">
        <v>7.45</v>
      </c>
    </row>
    <row r="152" spans="33:34">
      <c r="AG152">
        <v>19877.943500000001</v>
      </c>
      <c r="AH152">
        <v>9.02</v>
      </c>
    </row>
    <row r="153" spans="33:34">
      <c r="AG153">
        <v>19999.9565</v>
      </c>
      <c r="AH153">
        <v>6.2750000000000004</v>
      </c>
    </row>
    <row r="154" spans="33:34">
      <c r="AG154">
        <v>20121.969499999999</v>
      </c>
      <c r="AH154">
        <v>2.3529411764705901</v>
      </c>
    </row>
    <row r="155" spans="33:34">
      <c r="AG155">
        <v>20243.982499999998</v>
      </c>
      <c r="AH155">
        <v>1.5686274509803899</v>
      </c>
    </row>
    <row r="156" spans="33:34">
      <c r="AG156">
        <v>20365.995500000001</v>
      </c>
      <c r="AH156">
        <v>1.5686274509803899</v>
      </c>
    </row>
    <row r="157" spans="33:34">
      <c r="AG157">
        <v>20488.0085</v>
      </c>
      <c r="AH157">
        <v>0</v>
      </c>
    </row>
    <row r="158" spans="33:34">
      <c r="AG158">
        <v>20610.021499999999</v>
      </c>
      <c r="AH158">
        <v>1.5686274509803899</v>
      </c>
    </row>
    <row r="159" spans="33:34">
      <c r="AG159">
        <v>20732.034499999998</v>
      </c>
      <c r="AH159">
        <v>4.7060000000000004</v>
      </c>
    </row>
    <row r="160" spans="33:34">
      <c r="AG160">
        <v>20854.047500000001</v>
      </c>
      <c r="AH160">
        <v>9.4120000000000008</v>
      </c>
    </row>
    <row r="161" spans="33:33">
      <c r="AG161">
        <v>20976.0605</v>
      </c>
    </row>
    <row r="162" spans="33:33">
      <c r="AG162">
        <v>21098.073499999999</v>
      </c>
    </row>
    <row r="163" spans="33:33">
      <c r="AG163">
        <v>21220.086500000001</v>
      </c>
    </row>
    <row r="164" spans="33:33">
      <c r="AG164">
        <v>21342.0995</v>
      </c>
    </row>
    <row r="165" spans="33:33">
      <c r="AG165">
        <v>21464.112499999999</v>
      </c>
    </row>
    <row r="166" spans="33:33">
      <c r="AG166">
        <v>21586.125499999998</v>
      </c>
    </row>
    <row r="167" spans="33:33">
      <c r="AG167">
        <v>21708.138500000001</v>
      </c>
    </row>
    <row r="168" spans="33:33">
      <c r="AG168">
        <v>21830.1515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F1BB-6B49-4CEB-9FD0-E627F6493163}">
  <dimension ref="A1:B1"/>
  <sheetViews>
    <sheetView workbookViewId="0">
      <selection activeCell="E18" sqref="E18"/>
    </sheetView>
  </sheetViews>
  <sheetFormatPr defaultRowHeight="13.8"/>
  <sheetData>
    <row r="1" spans="1:2">
      <c r="A1" t="s">
        <v>18</v>
      </c>
      <c r="B1" t="s">
        <v>19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孢粉</vt:lpstr>
      <vt:lpstr>来源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凪深</dc:creator>
  <cp:lastModifiedBy>凪深</cp:lastModifiedBy>
  <dcterms:created xsi:type="dcterms:W3CDTF">2022-05-13T12:17:49Z</dcterms:created>
  <dcterms:modified xsi:type="dcterms:W3CDTF">2022-05-17T15:02:43Z</dcterms:modified>
</cp:coreProperties>
</file>